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U:\Knight\Glasgow_Epilepsy\"/>
    </mc:Choice>
  </mc:AlternateContent>
  <bookViews>
    <workbookView xWindow="0" yWindow="0" windowWidth="25125" windowHeight="12360"/>
  </bookViews>
  <sheets>
    <sheet name="GLAS_EP_filtered_variants_03012" sheetId="1" r:id="rId1"/>
    <sheet name="Sheet2" sheetId="3" r:id="rId2"/>
    <sheet name="Sheet1" sheetId="2" r:id="rId3"/>
    <sheet name="UCB" sheetId="4" r:id="rId4"/>
  </sheets>
  <definedNames>
    <definedName name="_xlnm._FilterDatabase" localSheetId="0" hidden="1">GLAS_EP_filtered_variants_03012!$A$1:$BQ$1772</definedName>
    <definedName name="_xlnm._FilterDatabase" localSheetId="2" hidden="1">Sheet1!$A$1:$R$559</definedName>
  </definedNames>
  <calcPr calcId="152511"/>
</workbook>
</file>

<file path=xl/calcChain.xml><?xml version="1.0" encoding="utf-8"?>
<calcChain xmlns="http://schemas.openxmlformats.org/spreadsheetml/2006/main">
  <c r="AL822" i="1" l="1"/>
  <c r="AI822" i="1"/>
  <c r="AL1456" i="1"/>
  <c r="AI1456" i="1"/>
  <c r="AL321" i="1"/>
  <c r="AL320" i="1"/>
  <c r="AI320" i="1"/>
  <c r="AL1111" i="1"/>
  <c r="AL883" i="1"/>
  <c r="AI883" i="1"/>
  <c r="AL882" i="1"/>
  <c r="AI882" i="1"/>
  <c r="AL1543" i="1"/>
  <c r="AI1543" i="1"/>
  <c r="AL1421" i="1"/>
  <c r="AI1421" i="1"/>
  <c r="AL425" i="1"/>
  <c r="AL864" i="1"/>
  <c r="AI864" i="1"/>
  <c r="AL1110" i="1"/>
  <c r="AI1110" i="1"/>
  <c r="AL1115" i="1"/>
  <c r="AL113" i="1"/>
  <c r="AI113" i="1"/>
  <c r="AL246" i="1"/>
  <c r="AL247" i="1"/>
  <c r="AL765" i="1"/>
  <c r="AI765" i="1"/>
  <c r="AL764" i="1"/>
  <c r="AI764" i="1"/>
  <c r="AL1610" i="1"/>
  <c r="AI1610" i="1"/>
  <c r="AL108" i="1"/>
  <c r="AL1172" i="1"/>
  <c r="AI1172" i="1"/>
  <c r="AL103" i="1"/>
  <c r="AI103" i="1"/>
  <c r="AL1644" i="1"/>
  <c r="AL1154" i="1"/>
  <c r="AI1154" i="1"/>
  <c r="AL833" i="1"/>
  <c r="AI833" i="1"/>
  <c r="AL1100" i="1"/>
  <c r="AI1100" i="1"/>
  <c r="AL340" i="1"/>
  <c r="AI340" i="1"/>
  <c r="AL1438" i="1"/>
  <c r="AI1438" i="1"/>
  <c r="AL1061" i="1"/>
  <c r="AL53" i="1"/>
  <c r="AI53" i="1"/>
  <c r="AL1088" i="1"/>
  <c r="AL63" i="1"/>
  <c r="AI63" i="1"/>
  <c r="AL1069" i="1"/>
  <c r="AI1069" i="1"/>
  <c r="AL1368" i="1"/>
  <c r="AI1368" i="1"/>
  <c r="AL941" i="1"/>
  <c r="AI941" i="1"/>
  <c r="AL940" i="1"/>
  <c r="AI940" i="1"/>
  <c r="AL978" i="1"/>
  <c r="AI978" i="1"/>
  <c r="AL656" i="1"/>
  <c r="AI656" i="1"/>
  <c r="AL788" i="1"/>
  <c r="AL100" i="1"/>
  <c r="AL1557" i="1"/>
  <c r="AI1557" i="1"/>
  <c r="AL1767" i="1"/>
  <c r="AI1767" i="1"/>
  <c r="AL300" i="1"/>
  <c r="AI300" i="1"/>
  <c r="AL115" i="1"/>
  <c r="AI115" i="1"/>
  <c r="AL861" i="1"/>
  <c r="AL1469" i="1"/>
  <c r="AI1469" i="1"/>
  <c r="AL353" i="1"/>
  <c r="AI353" i="1"/>
  <c r="AL188" i="1"/>
  <c r="AI188" i="1"/>
  <c r="AL1340" i="1"/>
  <c r="AL399" i="1"/>
  <c r="AI399" i="1"/>
  <c r="AL683" i="1"/>
  <c r="AL1768" i="1"/>
  <c r="AL913" i="1"/>
  <c r="AL1002" i="1"/>
  <c r="AI1002" i="1"/>
  <c r="AL143" i="1"/>
  <c r="AL81" i="1"/>
  <c r="AI81" i="1"/>
  <c r="AL82" i="1"/>
  <c r="AI82" i="1"/>
  <c r="AL357" i="1"/>
  <c r="AI357" i="1"/>
  <c r="AL1736" i="1"/>
  <c r="AL634" i="1"/>
  <c r="AI634" i="1"/>
  <c r="AL795" i="1"/>
  <c r="AI795" i="1"/>
  <c r="AL1044" i="1"/>
  <c r="AI1044" i="1"/>
  <c r="AL1427" i="1"/>
  <c r="AI1427" i="1"/>
  <c r="AL210" i="1"/>
  <c r="AL1704" i="1"/>
  <c r="AI1704" i="1"/>
  <c r="AL1426" i="1"/>
  <c r="AI1426" i="1"/>
  <c r="AL1696" i="1"/>
  <c r="AL1717" i="1"/>
  <c r="AL317" i="1"/>
  <c r="AL658" i="1"/>
  <c r="AL1559" i="1"/>
  <c r="AL1765" i="1"/>
  <c r="AL812" i="1"/>
  <c r="AI812" i="1"/>
  <c r="AL738" i="1"/>
  <c r="AI738" i="1"/>
  <c r="AL737" i="1"/>
  <c r="AI737" i="1"/>
  <c r="AL1440" i="1"/>
  <c r="AI1440" i="1"/>
  <c r="AL970" i="1"/>
  <c r="AI970" i="1"/>
  <c r="AL920" i="1"/>
  <c r="AI920" i="1"/>
  <c r="AL947" i="1"/>
  <c r="AL1161" i="1"/>
  <c r="AI1161" i="1"/>
  <c r="AL227" i="1"/>
  <c r="AI227" i="1"/>
  <c r="AL1654" i="1"/>
  <c r="AI1654" i="1"/>
  <c r="AL1744" i="1"/>
  <c r="AL1763" i="1"/>
  <c r="AL919" i="1"/>
  <c r="AI919" i="1"/>
  <c r="AL1462" i="1"/>
  <c r="AI1462" i="1"/>
  <c r="AL209" i="1"/>
  <c r="AI209" i="1"/>
  <c r="AL1128" i="1"/>
  <c r="AL323" i="1"/>
  <c r="AI323" i="1"/>
  <c r="AL948" i="1"/>
  <c r="AI948" i="1"/>
  <c r="AL791" i="1"/>
  <c r="AL379" i="1"/>
  <c r="AI379" i="1"/>
  <c r="AL199" i="1"/>
  <c r="AI199" i="1"/>
  <c r="AL1235" i="1"/>
  <c r="AI1235" i="1"/>
  <c r="AL179" i="1"/>
  <c r="AL240" i="1"/>
  <c r="AI240" i="1"/>
  <c r="AL1333" i="1"/>
  <c r="AL1103" i="1"/>
  <c r="AI1103" i="1"/>
  <c r="AL803" i="1"/>
  <c r="AL767" i="1"/>
  <c r="AI767" i="1"/>
  <c r="AL1460" i="1"/>
  <c r="AI1460" i="1"/>
  <c r="AL482" i="1"/>
  <c r="AI482" i="1"/>
  <c r="AL804" i="1"/>
  <c r="AI804" i="1"/>
  <c r="AL1292" i="1"/>
  <c r="AL1226" i="1"/>
  <c r="AI1226" i="1"/>
  <c r="AL1670" i="1"/>
  <c r="AI1670" i="1"/>
  <c r="AL698" i="1"/>
  <c r="AI698" i="1"/>
  <c r="AL853" i="1"/>
  <c r="AL717" i="1"/>
  <c r="AI717" i="1"/>
  <c r="AL225" i="1"/>
  <c r="AL558" i="1"/>
  <c r="AI558" i="1"/>
  <c r="AL739" i="1"/>
  <c r="AL1395" i="1"/>
  <c r="AI1395" i="1"/>
  <c r="AL713" i="1"/>
  <c r="AI713" i="1"/>
  <c r="AL712" i="1"/>
  <c r="AI712" i="1"/>
  <c r="AL1164" i="1"/>
  <c r="AI1164" i="1"/>
  <c r="AL841" i="1"/>
  <c r="AI841" i="1"/>
  <c r="AL178" i="1"/>
  <c r="AL407" i="1"/>
  <c r="AL8" i="1"/>
  <c r="AI8" i="1"/>
  <c r="AL202" i="1"/>
  <c r="AI202" i="1"/>
  <c r="AL915" i="1"/>
  <c r="AI915" i="1"/>
  <c r="AL1143" i="1"/>
  <c r="AI1143" i="1"/>
  <c r="AL1378" i="1"/>
  <c r="AI1378" i="1"/>
  <c r="AL1467" i="1"/>
  <c r="AL1700" i="1"/>
  <c r="AL138" i="1"/>
  <c r="AI138" i="1"/>
  <c r="AL348" i="1"/>
  <c r="AL388" i="1"/>
  <c r="AI388" i="1"/>
  <c r="AL751" i="1"/>
  <c r="AL777" i="1"/>
  <c r="AI777" i="1"/>
  <c r="AL536" i="1"/>
  <c r="AI536" i="1"/>
  <c r="AL917" i="1"/>
  <c r="AI917" i="1"/>
  <c r="AL538" i="1"/>
  <c r="AI538" i="1"/>
  <c r="AL1259" i="1"/>
  <c r="AL83" i="1"/>
  <c r="AL834" i="1"/>
  <c r="AI834" i="1"/>
  <c r="AL477" i="1"/>
  <c r="AI477" i="1"/>
  <c r="AL78" i="1"/>
  <c r="AL267" i="1"/>
  <c r="AI267" i="1"/>
  <c r="AL854" i="1"/>
  <c r="AI854" i="1"/>
  <c r="AL1692" i="1"/>
  <c r="AI1692" i="1"/>
  <c r="AL1477" i="1"/>
  <c r="AL319" i="1"/>
  <c r="AL1757" i="1"/>
  <c r="AL278" i="1"/>
  <c r="AI278" i="1"/>
  <c r="AL1046" i="1"/>
  <c r="AI1046" i="1"/>
  <c r="AL1228" i="1"/>
  <c r="AI1228" i="1"/>
  <c r="AL556" i="1"/>
  <c r="AI556" i="1"/>
  <c r="AL998" i="1"/>
  <c r="AI998" i="1"/>
  <c r="AL541" i="1"/>
  <c r="AI541" i="1"/>
  <c r="AL54" i="1"/>
  <c r="AI54" i="1"/>
  <c r="AL1419" i="1"/>
  <c r="AI1419" i="1"/>
  <c r="AL1764" i="1"/>
  <c r="AL1762" i="1"/>
  <c r="AI1762" i="1"/>
  <c r="AL1761" i="1"/>
  <c r="AI1761" i="1"/>
  <c r="AL285" i="1"/>
  <c r="AI285" i="1"/>
  <c r="AL596" i="1"/>
  <c r="AI596" i="1"/>
  <c r="AL1411" i="1"/>
  <c r="AI1411" i="1"/>
  <c r="AL1484" i="1"/>
  <c r="AI1484" i="1"/>
  <c r="AL109" i="1"/>
  <c r="AL1244" i="1"/>
  <c r="AL6" i="1"/>
  <c r="AI6" i="1"/>
  <c r="AL1237" i="1"/>
  <c r="AL1236" i="1"/>
  <c r="AL369" i="1"/>
  <c r="AL1638" i="1"/>
  <c r="AI1638" i="1"/>
  <c r="AL964" i="1"/>
  <c r="AL1590" i="1"/>
  <c r="AI1590" i="1"/>
  <c r="AL1698" i="1"/>
  <c r="AL1104" i="1"/>
  <c r="AL1064" i="1"/>
  <c r="AI1064" i="1"/>
  <c r="AL1518" i="1"/>
  <c r="AI1518" i="1"/>
  <c r="AL1646" i="1"/>
  <c r="AL60" i="1"/>
  <c r="AL420" i="1"/>
  <c r="AL863" i="1"/>
  <c r="AI863" i="1"/>
  <c r="AL1208" i="1"/>
  <c r="AI1208" i="1"/>
  <c r="AL694" i="1"/>
  <c r="AI694" i="1"/>
  <c r="AL490" i="1"/>
  <c r="AI490" i="1"/>
  <c r="AL1423" i="1"/>
  <c r="AI1423" i="1"/>
  <c r="AL1385" i="1"/>
  <c r="AI1385" i="1"/>
  <c r="AL1452" i="1"/>
  <c r="AL1613" i="1"/>
  <c r="AI1613" i="1"/>
  <c r="AL1562" i="1"/>
  <c r="AL1174" i="1"/>
  <c r="AI1174" i="1"/>
  <c r="AL1173" i="1"/>
  <c r="AI1173" i="1"/>
  <c r="AL1637" i="1"/>
  <c r="AI1637" i="1"/>
  <c r="AL1405" i="1"/>
  <c r="AI1405" i="1"/>
  <c r="AL1420" i="1"/>
  <c r="AI1420" i="1"/>
  <c r="AL850" i="1"/>
  <c r="AI850" i="1"/>
  <c r="AL1571" i="1"/>
  <c r="AI1571" i="1"/>
  <c r="AL508" i="1"/>
  <c r="AL1464" i="1"/>
  <c r="AL701" i="1"/>
  <c r="AI701" i="1"/>
  <c r="AL125" i="1"/>
  <c r="AL1439" i="1"/>
  <c r="AL1645" i="1"/>
  <c r="AI1645" i="1"/>
  <c r="AL1476" i="1"/>
  <c r="AL1502" i="1"/>
  <c r="AI1502" i="1"/>
  <c r="AL84" i="1"/>
  <c r="AL724" i="1"/>
  <c r="AL813" i="1"/>
  <c r="AI813" i="1"/>
  <c r="AL174" i="1"/>
  <c r="AL1429" i="1"/>
  <c r="AL553" i="1"/>
  <c r="AI553" i="1"/>
  <c r="AL1522" i="1"/>
  <c r="AI1522" i="1"/>
  <c r="AL1428" i="1"/>
  <c r="AI1428" i="1"/>
  <c r="AL762" i="1"/>
  <c r="AI762" i="1"/>
  <c r="AL542" i="1"/>
  <c r="AI542" i="1"/>
  <c r="AL1260" i="1"/>
  <c r="AL454" i="1"/>
  <c r="AL963" i="1"/>
  <c r="AI963" i="1"/>
  <c r="AL635" i="1"/>
  <c r="AL582" i="1"/>
  <c r="AI582" i="1"/>
  <c r="AL1211" i="1"/>
  <c r="AL1560" i="1"/>
  <c r="AI1560" i="1"/>
  <c r="AL1026" i="1"/>
  <c r="AL98" i="1"/>
  <c r="AI98" i="1"/>
  <c r="AL453" i="1"/>
  <c r="AI453" i="1"/>
  <c r="AL216" i="1"/>
  <c r="AL1721" i="1"/>
  <c r="AL374" i="1"/>
  <c r="AI374" i="1"/>
  <c r="AL1683" i="1"/>
  <c r="AI1683" i="1"/>
  <c r="AL194" i="1"/>
  <c r="AI194" i="1"/>
  <c r="AL718" i="1"/>
  <c r="AL514" i="1"/>
  <c r="AI514" i="1"/>
  <c r="AL156" i="1"/>
  <c r="AI156" i="1"/>
  <c r="AL885" i="1"/>
  <c r="AI885" i="1"/>
  <c r="AL139" i="1"/>
  <c r="AI139" i="1"/>
  <c r="AL855" i="1"/>
  <c r="AI855" i="1"/>
  <c r="AL1532" i="1"/>
  <c r="AI1532" i="1"/>
  <c r="AL1007" i="1"/>
  <c r="AL46" i="1"/>
  <c r="AL45" i="1"/>
  <c r="AL814" i="1"/>
  <c r="AL132" i="1"/>
  <c r="AI132" i="1"/>
  <c r="AL1182" i="1"/>
  <c r="AL1712" i="1"/>
  <c r="AI1712" i="1"/>
  <c r="AL173" i="1"/>
  <c r="AL1674" i="1"/>
  <c r="AI1674" i="1"/>
  <c r="AL796" i="1"/>
  <c r="AI796" i="1"/>
  <c r="AL342" i="1"/>
  <c r="AI342" i="1"/>
  <c r="AL637" i="1"/>
  <c r="AI637" i="1"/>
  <c r="AL636" i="1"/>
  <c r="AI636" i="1"/>
  <c r="AL408" i="1"/>
  <c r="AI408" i="1"/>
  <c r="AL1297" i="1"/>
  <c r="AL1442" i="1"/>
  <c r="AI1442" i="1"/>
  <c r="AL877" i="1"/>
  <c r="AI877" i="1"/>
  <c r="AL845" i="1"/>
  <c r="AI845" i="1"/>
  <c r="AL1538" i="1"/>
  <c r="AL40" i="1"/>
  <c r="AL815" i="1"/>
  <c r="AI815" i="1"/>
  <c r="AL251" i="1"/>
  <c r="AI251" i="1"/>
  <c r="AL69" i="1"/>
  <c r="AI69" i="1"/>
  <c r="AL204" i="1"/>
  <c r="AL221" i="1"/>
  <c r="AL688" i="1"/>
  <c r="AI688" i="1"/>
  <c r="AL678" i="1"/>
  <c r="AI678" i="1"/>
  <c r="AL747" i="1"/>
  <c r="AI747" i="1"/>
  <c r="AL375" i="1"/>
  <c r="AL859" i="1"/>
  <c r="AL205" i="1"/>
  <c r="AI205" i="1"/>
  <c r="AL128" i="1"/>
  <c r="AI128" i="1"/>
  <c r="AL710" i="1"/>
  <c r="AL145" i="1"/>
  <c r="AI145" i="1"/>
  <c r="AL1635" i="1"/>
  <c r="AL1364" i="1"/>
  <c r="AI1364" i="1"/>
  <c r="AL118" i="1"/>
  <c r="AI118" i="1"/>
  <c r="AL497" i="1"/>
  <c r="AL288" i="1"/>
  <c r="AI288" i="1"/>
  <c r="AL1151" i="1"/>
  <c r="AI1151" i="1"/>
  <c r="AL1424" i="1"/>
  <c r="AI1424" i="1"/>
  <c r="AL831" i="1"/>
  <c r="AI831" i="1"/>
  <c r="AL1413" i="1"/>
  <c r="AI1413" i="1"/>
  <c r="AL67" i="1"/>
  <c r="AI67" i="1"/>
  <c r="AL1525" i="1"/>
  <c r="AI1525" i="1"/>
  <c r="AL1582" i="1"/>
  <c r="AI1582" i="1"/>
  <c r="AL881" i="1"/>
  <c r="AI881" i="1"/>
  <c r="AL1049" i="1"/>
  <c r="AI1049" i="1"/>
  <c r="AL1029" i="1"/>
  <c r="AL1030" i="1"/>
  <c r="AL1192" i="1"/>
  <c r="AL502" i="1"/>
  <c r="AI502" i="1"/>
  <c r="AL501" i="1"/>
  <c r="AI501" i="1"/>
  <c r="AL1289" i="1"/>
  <c r="AL312" i="1"/>
  <c r="AL326" i="1"/>
  <c r="AI326" i="1"/>
  <c r="AL874" i="1"/>
  <c r="AL927" i="1"/>
  <c r="AL1109" i="1"/>
  <c r="AI1109" i="1"/>
  <c r="AL1474" i="1"/>
  <c r="AI1474" i="1"/>
  <c r="AL1633" i="1"/>
  <c r="AL1632" i="1"/>
  <c r="AL211" i="1"/>
  <c r="AL929" i="1"/>
  <c r="AI929" i="1"/>
  <c r="AL907" i="1"/>
  <c r="AL1530" i="1"/>
  <c r="AL170" i="1"/>
  <c r="AL1117" i="1"/>
  <c r="AI1117" i="1"/>
  <c r="AL703" i="1"/>
  <c r="AI703" i="1"/>
  <c r="AL458" i="1"/>
  <c r="AI458" i="1"/>
  <c r="AL1770" i="1"/>
  <c r="AI1770" i="1"/>
  <c r="AL1435" i="1"/>
  <c r="AI1435" i="1"/>
  <c r="AL535" i="1"/>
  <c r="AI535" i="1"/>
  <c r="AL169" i="1"/>
  <c r="AI169" i="1"/>
  <c r="AL700" i="1"/>
  <c r="AL1699" i="1"/>
  <c r="AI1699" i="1"/>
  <c r="AL1402" i="1"/>
  <c r="AI1402" i="1"/>
  <c r="AL594" i="1"/>
  <c r="AI594" i="1"/>
  <c r="AL1184" i="1"/>
  <c r="AI1184" i="1"/>
  <c r="AL663" i="1"/>
  <c r="AI663" i="1"/>
  <c r="AL742" i="1"/>
  <c r="AI742" i="1"/>
  <c r="AL456" i="1"/>
  <c r="AL1399" i="1"/>
  <c r="AI1399" i="1"/>
  <c r="AL1656" i="1"/>
  <c r="AI1656" i="1"/>
  <c r="AL1655" i="1"/>
  <c r="AI1655" i="1"/>
  <c r="AL1503" i="1"/>
  <c r="AL1052" i="1"/>
  <c r="AI1052" i="1"/>
  <c r="AL1689" i="1"/>
  <c r="AL167" i="1"/>
  <c r="AL150" i="1"/>
  <c r="AI150" i="1"/>
  <c r="AL1749" i="1"/>
  <c r="AL402" i="1"/>
  <c r="AI402" i="1"/>
  <c r="AL730" i="1"/>
  <c r="AI730" i="1"/>
  <c r="AL521" i="1"/>
  <c r="AI521" i="1"/>
  <c r="AL364" i="1"/>
  <c r="AL846" i="1"/>
  <c r="AL699" i="1"/>
  <c r="AL460" i="1"/>
  <c r="AI460" i="1"/>
  <c r="AL168" i="1"/>
  <c r="AL401" i="1"/>
  <c r="AL414" i="1"/>
  <c r="AL1463" i="1"/>
  <c r="AL494" i="1"/>
  <c r="AL1383" i="1"/>
  <c r="AI1383" i="1"/>
  <c r="AL1594" i="1"/>
  <c r="AL50" i="1"/>
  <c r="AI50" i="1"/>
  <c r="AL578" i="1"/>
  <c r="AI578" i="1"/>
  <c r="AL289" i="1"/>
  <c r="AI289" i="1"/>
  <c r="AL1495" i="1"/>
  <c r="AI1495" i="1"/>
  <c r="AL546" i="1"/>
  <c r="AI546" i="1"/>
  <c r="AL524" i="1"/>
  <c r="AI524" i="1"/>
  <c r="AL1009" i="1"/>
  <c r="AL1028" i="1"/>
  <c r="AL1185" i="1"/>
  <c r="AI1185" i="1"/>
  <c r="AL1601" i="1"/>
  <c r="AI1601" i="1"/>
  <c r="AL339" i="1"/>
  <c r="AI339" i="1"/>
  <c r="AL504" i="1"/>
  <c r="AI504" i="1"/>
  <c r="AL1511" i="1"/>
  <c r="AL1520" i="1"/>
  <c r="AI1520" i="1"/>
  <c r="AL1027" i="1"/>
  <c r="AL1568" i="1"/>
  <c r="AI1568" i="1"/>
  <c r="AL511" i="1"/>
  <c r="AL1734" i="1"/>
  <c r="AL142" i="1"/>
  <c r="AI142" i="1"/>
  <c r="AL1579" i="1"/>
  <c r="AI1579" i="1"/>
  <c r="AL1576" i="1"/>
  <c r="AI1576" i="1"/>
  <c r="AL515" i="1"/>
  <c r="AI515" i="1"/>
  <c r="AL997" i="1"/>
  <c r="AL1611" i="1"/>
  <c r="AL151" i="1"/>
  <c r="AI151" i="1"/>
  <c r="AL513" i="1"/>
  <c r="AL865" i="1"/>
  <c r="AL1179" i="1"/>
  <c r="AI1179" i="1"/>
  <c r="AL1436" i="1"/>
  <c r="AI1436" i="1"/>
  <c r="AL540" i="1"/>
  <c r="AI540" i="1"/>
  <c r="AL1453" i="1"/>
  <c r="AI1453" i="1"/>
  <c r="AL1394" i="1"/>
  <c r="AI1394" i="1"/>
  <c r="AL1631" i="1"/>
  <c r="AI1631" i="1"/>
  <c r="AL1566" i="1"/>
  <c r="AI1566" i="1"/>
  <c r="AL1714" i="1"/>
  <c r="AI1714" i="1"/>
  <c r="AL418" i="1"/>
  <c r="AI418" i="1"/>
  <c r="AL1449" i="1"/>
  <c r="AI1449" i="1"/>
  <c r="AL1544" i="1"/>
  <c r="AL252" i="1"/>
  <c r="AI252" i="1"/>
  <c r="AL709" i="1"/>
  <c r="AI709" i="1"/>
  <c r="AL498" i="1"/>
  <c r="AI498" i="1"/>
  <c r="AL1702" i="1"/>
  <c r="AI1702" i="1"/>
  <c r="AL719" i="1"/>
  <c r="AI719" i="1"/>
  <c r="AL792" i="1"/>
  <c r="AI792" i="1"/>
  <c r="AL1113" i="1"/>
  <c r="AI1113" i="1"/>
  <c r="AL1604" i="1"/>
  <c r="AI1604" i="1"/>
  <c r="AL1606" i="1"/>
  <c r="AI1606" i="1"/>
  <c r="AL297" i="1"/>
  <c r="AL1766" i="1"/>
  <c r="AL277" i="1"/>
  <c r="AI277" i="1"/>
  <c r="AL272" i="1"/>
  <c r="AI272" i="1"/>
  <c r="AL1586" i="1"/>
  <c r="AL1001" i="1"/>
  <c r="AI1001" i="1"/>
  <c r="AL1591" i="1"/>
  <c r="AI1591" i="1"/>
  <c r="AL507" i="1"/>
  <c r="AI507" i="1"/>
  <c r="AL506" i="1"/>
  <c r="AI506" i="1"/>
  <c r="AL571" i="1"/>
  <c r="AI571" i="1"/>
  <c r="AL1363" i="1"/>
  <c r="AL318" i="1"/>
  <c r="AI318" i="1"/>
  <c r="AL242" i="1"/>
  <c r="AL976" i="1"/>
  <c r="AI976" i="1"/>
  <c r="AL770" i="1"/>
  <c r="AI770" i="1"/>
  <c r="AL1671" i="1"/>
  <c r="AL1679" i="1"/>
  <c r="AI1679" i="1"/>
  <c r="AL1565" i="1"/>
  <c r="AI1565" i="1"/>
  <c r="AL1056" i="1"/>
  <c r="AI1056" i="1"/>
  <c r="AL1095" i="1"/>
  <c r="AI1095" i="1"/>
  <c r="AL573" i="1"/>
  <c r="AI573" i="1"/>
  <c r="AL572" i="1"/>
  <c r="AI572" i="1"/>
  <c r="AL575" i="1"/>
  <c r="AI575" i="1"/>
  <c r="AL527" i="1"/>
  <c r="AL280" i="1"/>
  <c r="AI280" i="1"/>
  <c r="AL681" i="1"/>
  <c r="AI681" i="1"/>
  <c r="AL2" i="1"/>
  <c r="AI2" i="1"/>
  <c r="AL592" i="1"/>
  <c r="AI592" i="1"/>
  <c r="AL956" i="1"/>
  <c r="AL1475" i="1"/>
  <c r="AI1475" i="1"/>
  <c r="AL16" i="1"/>
  <c r="AL1386" i="1"/>
  <c r="AL1688" i="1"/>
  <c r="AL1572" i="1"/>
  <c r="AI1572" i="1"/>
  <c r="AL1366" i="1"/>
  <c r="AL1608" i="1"/>
  <c r="AI1608" i="1"/>
  <c r="AL154" i="1"/>
  <c r="AL1588" i="1"/>
  <c r="AI1588" i="1"/>
  <c r="AL1407" i="1"/>
  <c r="AI1407" i="1"/>
  <c r="AL769" i="1"/>
  <c r="AI769" i="1"/>
  <c r="AL654" i="1"/>
  <c r="AI654" i="1"/>
  <c r="AL837" i="1"/>
  <c r="AI837" i="1"/>
  <c r="AL1212" i="1"/>
  <c r="AL144" i="1"/>
  <c r="AI144" i="1"/>
  <c r="AL569" i="1"/>
  <c r="AI569" i="1"/>
  <c r="AL124" i="1"/>
  <c r="AI124" i="1"/>
  <c r="AL1746" i="1"/>
  <c r="AI1746" i="1"/>
  <c r="AL1227" i="1"/>
  <c r="AI1227" i="1"/>
  <c r="AL1441" i="1"/>
  <c r="AI1441" i="1"/>
  <c r="AL809" i="1"/>
  <c r="AI809" i="1"/>
  <c r="AL722" i="1"/>
  <c r="AL1527" i="1"/>
  <c r="AL1498" i="1"/>
  <c r="AI1498" i="1"/>
  <c r="AL1496" i="1"/>
  <c r="AI1496" i="1"/>
  <c r="AL600" i="1"/>
  <c r="AI600" i="1"/>
  <c r="AL1136" i="1"/>
  <c r="AI1136" i="1"/>
  <c r="AL1138" i="1"/>
  <c r="AI1138" i="1"/>
  <c r="AL597" i="1"/>
  <c r="AL470" i="1"/>
  <c r="AI470" i="1"/>
  <c r="AL878" i="1"/>
  <c r="AI878" i="1"/>
  <c r="AL381" i="1"/>
  <c r="AI381" i="1"/>
  <c r="AL1521" i="1"/>
  <c r="AI1521" i="1"/>
  <c r="AL1563" i="1"/>
  <c r="AI1563" i="1"/>
  <c r="AL1365" i="1"/>
  <c r="AI1365" i="1"/>
  <c r="AL1650" i="1"/>
  <c r="AL309" i="1"/>
  <c r="AL632" i="1"/>
  <c r="AI632" i="1"/>
  <c r="AL1328" i="1"/>
  <c r="AL630" i="1"/>
  <c r="AL49" i="1"/>
  <c r="AI49" i="1"/>
  <c r="AL533" i="1"/>
  <c r="AI533" i="1"/>
  <c r="AL534" i="1"/>
  <c r="AI534" i="1"/>
  <c r="AL483" i="1"/>
  <c r="AI483" i="1"/>
  <c r="AL111" i="1"/>
  <c r="AI111" i="1"/>
  <c r="AL1054" i="1"/>
  <c r="AI1054" i="1"/>
  <c r="AL1112" i="1"/>
  <c r="AI1112" i="1"/>
  <c r="AL1145" i="1"/>
  <c r="AI1145" i="1"/>
  <c r="AL47" i="1"/>
  <c r="AI47" i="1"/>
  <c r="AL595" i="1"/>
  <c r="AL1430" i="1"/>
  <c r="AI1430" i="1"/>
  <c r="AL1642" i="1"/>
  <c r="AL488" i="1"/>
  <c r="AI488" i="1"/>
  <c r="AL123" i="1"/>
  <c r="AI123" i="1"/>
  <c r="AL310" i="1"/>
  <c r="AL419" i="1"/>
  <c r="AL982" i="1"/>
  <c r="AI982" i="1"/>
  <c r="AL1678" i="1"/>
  <c r="AI1678" i="1"/>
  <c r="AL825" i="1"/>
  <c r="AI825" i="1"/>
  <c r="AL1528" i="1"/>
  <c r="AL807" i="1"/>
  <c r="AL395" i="1"/>
  <c r="AL335" i="1"/>
  <c r="AI335" i="1"/>
  <c r="AL695" i="1"/>
  <c r="AI695" i="1"/>
  <c r="AL316" i="1"/>
  <c r="AL957" i="1"/>
  <c r="AI957" i="1"/>
  <c r="AL1643" i="1"/>
  <c r="AL1086" i="1"/>
  <c r="AI1086" i="1"/>
  <c r="AL313" i="1"/>
  <c r="AL1372" i="1"/>
  <c r="AI1372" i="1"/>
  <c r="AL629" i="1"/>
  <c r="AI629" i="1"/>
  <c r="AL884" i="1"/>
  <c r="AI884" i="1"/>
  <c r="AL409" i="1"/>
  <c r="AL969" i="1"/>
  <c r="AI969" i="1"/>
  <c r="AL491" i="1"/>
  <c r="AI491" i="1"/>
  <c r="AL1415" i="1"/>
  <c r="AI1415" i="1"/>
  <c r="AL90" i="1"/>
  <c r="AI90" i="1"/>
  <c r="AL484" i="1"/>
  <c r="AI484" i="1"/>
  <c r="AL999" i="1"/>
  <c r="AI999" i="1"/>
  <c r="AL729" i="1"/>
  <c r="AI729" i="1"/>
  <c r="AL417" i="1"/>
  <c r="AL68" i="1"/>
  <c r="AL684" i="1"/>
  <c r="AI684" i="1"/>
  <c r="AL1561" i="1"/>
  <c r="AL862" i="1"/>
  <c r="AL64" i="1"/>
  <c r="AL283" i="1"/>
  <c r="AL1673" i="1"/>
  <c r="AI1673" i="1"/>
  <c r="AL1705" i="1"/>
  <c r="AI1705" i="1"/>
  <c r="AL1230" i="1"/>
  <c r="AL1653" i="1"/>
  <c r="AI1653" i="1"/>
  <c r="AL1074" i="1"/>
  <c r="AI1074" i="1"/>
  <c r="AL1665" i="1"/>
  <c r="AI1665" i="1"/>
  <c r="AL110" i="1"/>
  <c r="AI110" i="1"/>
  <c r="AL774" i="1"/>
  <c r="AI774" i="1"/>
  <c r="AL459" i="1"/>
  <c r="AL286" i="1"/>
  <c r="AI286" i="1"/>
  <c r="AL56" i="1"/>
  <c r="AI56" i="1"/>
  <c r="AL1593" i="1"/>
  <c r="AL343" i="1"/>
  <c r="AI343" i="1"/>
  <c r="AL1406" i="1"/>
  <c r="AI1406" i="1"/>
  <c r="AL829" i="1"/>
  <c r="AI829" i="1"/>
  <c r="AL1687" i="1"/>
  <c r="AI1687" i="1"/>
  <c r="AL427" i="1"/>
  <c r="AI427" i="1"/>
  <c r="AL1092" i="1"/>
  <c r="AI1092" i="1"/>
  <c r="AL557" i="1"/>
  <c r="AI557" i="1"/>
  <c r="AL268" i="1"/>
  <c r="AI268" i="1"/>
  <c r="AL1707" i="1"/>
  <c r="AI1707" i="1"/>
  <c r="AL1634" i="1"/>
  <c r="AL366" i="1"/>
  <c r="AI366" i="1"/>
  <c r="AL363" i="1"/>
  <c r="AL1431" i="1"/>
  <c r="AL192" i="1"/>
  <c r="AL523" i="1"/>
  <c r="AL9" i="1"/>
  <c r="AI9" i="1"/>
  <c r="AL226" i="1"/>
  <c r="AI226" i="1"/>
  <c r="AL1006" i="1"/>
  <c r="AI1006" i="1"/>
  <c r="AL405" i="1"/>
  <c r="AI405" i="1"/>
  <c r="AL1373" i="1"/>
  <c r="AL51" i="1"/>
  <c r="AI51" i="1"/>
  <c r="AL206" i="1"/>
  <c r="AI206" i="1"/>
  <c r="AL1450" i="1"/>
  <c r="AI1450" i="1"/>
  <c r="AL424" i="1"/>
  <c r="AL1701" i="1"/>
  <c r="AI1701" i="1"/>
  <c r="AL48" i="1"/>
  <c r="AI48" i="1"/>
  <c r="AL1583" i="1"/>
  <c r="AL359" i="1"/>
  <c r="AI359" i="1"/>
  <c r="AL358" i="1"/>
  <c r="AI358" i="1"/>
  <c r="AL1681" i="1"/>
  <c r="AL1730" i="1"/>
  <c r="AL660" i="1"/>
  <c r="AI660" i="1"/>
  <c r="AL1675" i="1"/>
  <c r="AI1675" i="1"/>
  <c r="AL215" i="1"/>
  <c r="AI215" i="1"/>
  <c r="AL593" i="1"/>
  <c r="AI593" i="1"/>
  <c r="AL1388" i="1"/>
  <c r="AL1387" i="1"/>
  <c r="AL486" i="1"/>
  <c r="AI486" i="1"/>
  <c r="AL591" i="1"/>
  <c r="AL857" i="1"/>
  <c r="AI857" i="1"/>
  <c r="AL136" i="1"/>
  <c r="AI136" i="1"/>
  <c r="AL1409" i="1"/>
  <c r="AI1409" i="1"/>
  <c r="AL1408" i="1"/>
  <c r="AI1408" i="1"/>
  <c r="AL570" i="1"/>
  <c r="AI570" i="1"/>
  <c r="AL275" i="1"/>
  <c r="AL428" i="1"/>
  <c r="AL282" i="1"/>
  <c r="AI282" i="1"/>
  <c r="AL943" i="1"/>
  <c r="AI943" i="1"/>
  <c r="AL690" i="1"/>
  <c r="AI690" i="1"/>
  <c r="AL255" i="1"/>
  <c r="AI255" i="1"/>
  <c r="AL127" i="1"/>
  <c r="AI127" i="1"/>
  <c r="AL295" i="1"/>
  <c r="AL848" i="1"/>
  <c r="AI848" i="1"/>
  <c r="AL86" i="1"/>
  <c r="AL1127" i="1"/>
  <c r="AI1127" i="1"/>
  <c r="AL517" i="1"/>
  <c r="AI517" i="1"/>
  <c r="AL1648" i="1"/>
  <c r="AI1648" i="1"/>
  <c r="AL1647" i="1"/>
  <c r="AI1647" i="1"/>
  <c r="AL254" i="1"/>
  <c r="AI254" i="1"/>
  <c r="AL355" i="1"/>
  <c r="AI355" i="1"/>
  <c r="AL798" i="1"/>
  <c r="AI798" i="1"/>
  <c r="AL298" i="1"/>
  <c r="AI298" i="1"/>
  <c r="AL1389" i="1"/>
  <c r="AI1389" i="1"/>
  <c r="AL1392" i="1"/>
  <c r="AI1392" i="1"/>
  <c r="AL559" i="1"/>
  <c r="AI559" i="1"/>
  <c r="AL1202" i="1"/>
  <c r="AI1202" i="1"/>
  <c r="AL839" i="1"/>
  <c r="AI839" i="1"/>
  <c r="AL42" i="1"/>
  <c r="AL186" i="1"/>
  <c r="AI186" i="1"/>
  <c r="AL222" i="1"/>
  <c r="AI222" i="1"/>
  <c r="AL332" i="1"/>
  <c r="AI332" i="1"/>
  <c r="AL984" i="1"/>
  <c r="AL33" i="1"/>
  <c r="AL1448" i="1"/>
  <c r="AI1448" i="1"/>
  <c r="AL832" i="1"/>
  <c r="AI832" i="1"/>
  <c r="AL965" i="1"/>
  <c r="AI965" i="1"/>
  <c r="AL539" i="1"/>
  <c r="AL141" i="1"/>
  <c r="AI141" i="1"/>
  <c r="AL1639" i="1"/>
  <c r="AI1639" i="1"/>
  <c r="AL1569" i="1"/>
  <c r="AL146" i="1"/>
  <c r="AI146" i="1"/>
  <c r="AL376" i="1"/>
  <c r="AI376" i="1"/>
  <c r="AL1510" i="1"/>
  <c r="AI1510" i="1"/>
  <c r="AL1509" i="1"/>
  <c r="AI1509" i="1"/>
  <c r="AL214" i="1"/>
  <c r="AL370" i="1"/>
  <c r="AL962" i="1"/>
  <c r="AI962" i="1"/>
  <c r="AL743" i="1"/>
  <c r="AI743" i="1"/>
  <c r="AL1374" i="1"/>
  <c r="AI1374" i="1"/>
  <c r="AL1375" i="1"/>
  <c r="AI1375" i="1"/>
  <c r="AL1376" i="1"/>
  <c r="AI1376" i="1"/>
  <c r="AL415" i="1"/>
  <c r="AI415" i="1"/>
  <c r="AL776" i="1"/>
  <c r="AL361" i="1"/>
  <c r="AL455" i="1"/>
  <c r="AL1283" i="1"/>
  <c r="AL995" i="1"/>
  <c r="AI995" i="1"/>
  <c r="AL1523" i="1"/>
  <c r="AI1523" i="1"/>
  <c r="AL667" i="1"/>
  <c r="AL203" i="1"/>
  <c r="AI203" i="1"/>
  <c r="AL290" i="1"/>
  <c r="AI290" i="1"/>
  <c r="AL625" i="1"/>
  <c r="AI625" i="1"/>
  <c r="AL624" i="1"/>
  <c r="AI624" i="1"/>
  <c r="AL1505" i="1"/>
  <c r="AI1505" i="1"/>
  <c r="AL10" i="1"/>
  <c r="AI10" i="1"/>
  <c r="R10" i="1"/>
  <c r="AL1197" i="1"/>
  <c r="AI1197" i="1"/>
  <c r="AL329" i="1"/>
  <c r="AI329" i="1"/>
  <c r="AL495" i="1"/>
  <c r="AL1400" i="1"/>
  <c r="AI1400" i="1"/>
  <c r="AL1369" i="1"/>
  <c r="AI1369" i="1"/>
  <c r="AL337" i="1"/>
  <c r="AI337" i="1"/>
  <c r="AL789" i="1"/>
  <c r="AL638" i="1"/>
  <c r="AI638" i="1"/>
  <c r="AL245" i="1"/>
  <c r="AL493" i="1"/>
  <c r="AI493" i="1"/>
  <c r="AL185" i="1"/>
  <c r="AL1690" i="1"/>
  <c r="AI1690" i="1"/>
  <c r="AL88" i="1"/>
  <c r="AI88" i="1"/>
  <c r="AL413" i="1"/>
  <c r="AI413" i="1"/>
  <c r="AL810" i="1"/>
  <c r="AI810" i="1"/>
  <c r="AL653" i="1"/>
  <c r="AI653" i="1"/>
  <c r="AL269" i="1"/>
  <c r="AI269" i="1"/>
  <c r="AL1008" i="1"/>
  <c r="AL664" i="1"/>
  <c r="AL518" i="1"/>
  <c r="AI518" i="1"/>
  <c r="AL1771" i="1"/>
  <c r="AI1771" i="1"/>
  <c r="AL200" i="1"/>
  <c r="AI200" i="1"/>
  <c r="AL371" i="1"/>
  <c r="AI371" i="1"/>
  <c r="AL763" i="1"/>
  <c r="AL1355" i="1"/>
  <c r="AL708" i="1"/>
  <c r="AI708" i="1"/>
  <c r="AL800" i="1"/>
  <c r="AI800" i="1"/>
  <c r="AL799" i="1"/>
  <c r="AI799" i="1"/>
  <c r="AL164" i="1"/>
  <c r="AL598" i="1"/>
  <c r="AI598" i="1"/>
  <c r="AL819" i="1"/>
  <c r="AI819" i="1"/>
  <c r="AL818" i="1"/>
  <c r="AI818" i="1"/>
  <c r="AL817" i="1"/>
  <c r="AI817" i="1"/>
  <c r="AL1589" i="1"/>
  <c r="AI1589" i="1"/>
  <c r="AL65" i="1"/>
  <c r="AI65" i="1"/>
  <c r="AL1592" i="1"/>
  <c r="AI1592" i="1"/>
  <c r="AL659" i="1"/>
  <c r="AI659" i="1"/>
  <c r="AL879" i="1"/>
  <c r="AI879" i="1"/>
  <c r="AL129" i="1"/>
  <c r="AI129" i="1"/>
  <c r="AL294" i="1"/>
  <c r="AL403" i="1"/>
  <c r="AI403" i="1"/>
  <c r="AL1602" i="1"/>
  <c r="AI1602" i="1"/>
  <c r="AL1537" i="1"/>
  <c r="AI1537" i="1"/>
  <c r="AL239" i="1"/>
  <c r="AI239" i="1"/>
  <c r="AL852" i="1"/>
  <c r="AI852" i="1"/>
  <c r="AL223" i="1"/>
  <c r="AI223" i="1"/>
  <c r="AL912" i="1"/>
  <c r="AI912" i="1"/>
  <c r="AL748" i="1"/>
  <c r="C1261" i="1"/>
</calcChain>
</file>

<file path=xl/sharedStrings.xml><?xml version="1.0" encoding="utf-8"?>
<sst xmlns="http://schemas.openxmlformats.org/spreadsheetml/2006/main" count="67522" uniqueCount="6379">
  <si>
    <t>chr</t>
  </si>
  <si>
    <t>pos</t>
  </si>
  <si>
    <t>pos_id</t>
  </si>
  <si>
    <t>rsid</t>
  </si>
  <si>
    <t>proband</t>
  </si>
  <si>
    <t>model</t>
  </si>
  <si>
    <t>gene</t>
  </si>
  <si>
    <t>function</t>
  </si>
  <si>
    <t>sub</t>
  </si>
  <si>
    <t>severe</t>
  </si>
  <si>
    <t>mild</t>
  </si>
  <si>
    <t>dbsnp_fx</t>
  </si>
  <si>
    <t>polyphen</t>
  </si>
  <si>
    <t>phylop100</t>
  </si>
  <si>
    <t>cons100_aa</t>
  </si>
  <si>
    <t>cons100_prot</t>
  </si>
  <si>
    <t>hom_intol_p</t>
  </si>
  <si>
    <t>het_intol_p</t>
  </si>
  <si>
    <t>hap_ess_score</t>
  </si>
  <si>
    <t>GHIS_score</t>
  </si>
  <si>
    <t>AC</t>
  </si>
  <si>
    <t>AF</t>
  </si>
  <si>
    <t>geno_rate</t>
  </si>
  <si>
    <t>p_UK10K</t>
  </si>
  <si>
    <t>p_NHLBI</t>
  </si>
  <si>
    <t>p_exac_all</t>
  </si>
  <si>
    <t>p_exac_NFE</t>
  </si>
  <si>
    <t>p_1KGEUR</t>
  </si>
  <si>
    <t>p_1KGGBR</t>
  </si>
  <si>
    <t>p_1KGALL</t>
  </si>
  <si>
    <t>p_BC58</t>
  </si>
  <si>
    <t>pFET_UK10K</t>
  </si>
  <si>
    <t>pFET_NHLBI</t>
  </si>
  <si>
    <t>pFET_exac_all</t>
  </si>
  <si>
    <t>pFET_exac_NFE</t>
  </si>
  <si>
    <t>pFET_1KGEUR</t>
  </si>
  <si>
    <t>pFET_1KGGBR</t>
  </si>
  <si>
    <t>pFET_1KGALL</t>
  </si>
  <si>
    <t>pFET_BC58</t>
  </si>
  <si>
    <t>case_aaf</t>
  </si>
  <si>
    <t>UK10K_aaf</t>
  </si>
  <si>
    <t>NHLBI_aaf</t>
  </si>
  <si>
    <t>exac_all_aaf</t>
  </si>
  <si>
    <t>exac_NFE_aaf</t>
  </si>
  <si>
    <t>KGEUR_aaf</t>
  </si>
  <si>
    <t>KGGBR_aaf</t>
  </si>
  <si>
    <t>KGALL_aaf</t>
  </si>
  <si>
    <t>BC58_aaf</t>
  </si>
  <si>
    <t>var_inds</t>
  </si>
  <si>
    <t>1-15714854</t>
  </si>
  <si>
    <t>.</t>
  </si>
  <si>
    <t>P-11</t>
  </si>
  <si>
    <t>dam_het</t>
  </si>
  <si>
    <t>FHAD1</t>
  </si>
  <si>
    <t>Frameshift</t>
  </si>
  <si>
    <t>-</t>
  </si>
  <si>
    <t>Intron</t>
  </si>
  <si>
    <t>NA</t>
  </si>
  <si>
    <t>NAN</t>
  </si>
  <si>
    <t>P-11(1),</t>
  </si>
  <si>
    <t>1-17018598</t>
  </si>
  <si>
    <t>rs676167</t>
  </si>
  <si>
    <t>RP1-163M9.6</t>
  </si>
  <si>
    <t>Essential_Splice_Site</t>
  </si>
  <si>
    <t>B-195(1),P-11(1),P-14(1),P-152(1),P-195(1),P-22(1),P-25(1),P-31(1),P-412(1),P-431(1),P-506(1),P-597(1),P-780(1),P-825(2),P-830(1),P-913(1),P-951(2),P-958(1),P-962(2),P-965(1),</t>
  </si>
  <si>
    <t>1-62940926</t>
  </si>
  <si>
    <t>HI_hidel</t>
  </si>
  <si>
    <t>DOCK7</t>
  </si>
  <si>
    <t>Nonsynonymous</t>
  </si>
  <si>
    <t>M1989V</t>
  </si>
  <si>
    <t>1-93828012</t>
  </si>
  <si>
    <t>denovo</t>
  </si>
  <si>
    <t>DR1</t>
  </si>
  <si>
    <t>Insertion</t>
  </si>
  <si>
    <t>Utr3</t>
  </si>
  <si>
    <t>1-146473893</t>
  </si>
  <si>
    <t>rs61805311</t>
  </si>
  <si>
    <t>RP4-704D21.2</t>
  </si>
  <si>
    <t>B-195(1),P-11(1),P-412(1),P-506(1),P-780(1),P-825(1),P-951(1),P-958(1),</t>
  </si>
  <si>
    <t>1-152191329</t>
  </si>
  <si>
    <t>HRNR</t>
  </si>
  <si>
    <t>S926A</t>
  </si>
  <si>
    <t>1-162746057</t>
  </si>
  <si>
    <t>DDR2</t>
  </si>
  <si>
    <t>A727G</t>
  </si>
  <si>
    <t>1-226075667</t>
  </si>
  <si>
    <t>LEFTY1|RP4-559A3.7</t>
  </si>
  <si>
    <t>A214G</t>
  </si>
  <si>
    <t>2-14369014</t>
  </si>
  <si>
    <t>LINC00276</t>
  </si>
  <si>
    <t>Exon</t>
  </si>
  <si>
    <t>P-11(1),P-22(1),</t>
  </si>
  <si>
    <t>2-54197967</t>
  </si>
  <si>
    <t>AC008280.5|PSME4</t>
  </si>
  <si>
    <t>Deletion</t>
  </si>
  <si>
    <t>Utr5</t>
  </si>
  <si>
    <t>P-11(1),P-412(1),</t>
  </si>
  <si>
    <t>2-70438563</t>
  </si>
  <si>
    <t>TIA1</t>
  </si>
  <si>
    <t>3-9506129</t>
  </si>
  <si>
    <t>SETD5</t>
  </si>
  <si>
    <t>K735Q</t>
  </si>
  <si>
    <t>3-13655599</t>
  </si>
  <si>
    <t>FBLN2</t>
  </si>
  <si>
    <t>G555V</t>
  </si>
  <si>
    <t>4-5813604</t>
  </si>
  <si>
    <t>EVC</t>
  </si>
  <si>
    <t>P-11(1),P-25(1),</t>
  </si>
  <si>
    <t>4-69184431</t>
  </si>
  <si>
    <t>YTHDC1</t>
  </si>
  <si>
    <t>R588C</t>
  </si>
  <si>
    <t>5-78610491</t>
  </si>
  <si>
    <t>JMY</t>
  </si>
  <si>
    <t>5-133944060</t>
  </si>
  <si>
    <t>SAR1B</t>
  </si>
  <si>
    <t>P-11(1),P-195(1),</t>
  </si>
  <si>
    <t>5-153864711</t>
  </si>
  <si>
    <t>CTB-158E9.1</t>
  </si>
  <si>
    <t>5-153864719</t>
  </si>
  <si>
    <t>6-32551951</t>
  </si>
  <si>
    <t>rs67187877</t>
  </si>
  <si>
    <t>HLA-DRB1</t>
  </si>
  <si>
    <t>6-32557452</t>
  </si>
  <si>
    <t>S23T</t>
  </si>
  <si>
    <t>7-12664753</t>
  </si>
  <si>
    <t>SCIN</t>
  </si>
  <si>
    <t>I46T</t>
  </si>
  <si>
    <t>7-82581566</t>
  </si>
  <si>
    <t>PCLO</t>
  </si>
  <si>
    <t>S2902R</t>
  </si>
  <si>
    <t>7-102279190</t>
  </si>
  <si>
    <t>UPK3BL</t>
  </si>
  <si>
    <t>Synonymous</t>
  </si>
  <si>
    <t>7-117175360</t>
  </si>
  <si>
    <t>CFTR</t>
  </si>
  <si>
    <t>G213E</t>
  </si>
  <si>
    <t>8-9639085</t>
  </si>
  <si>
    <t>TNKS</t>
  </si>
  <si>
    <t>8-17813231</t>
  </si>
  <si>
    <t>PCM1</t>
  </si>
  <si>
    <t>8-17813234</t>
  </si>
  <si>
    <t>8-25285771</t>
  </si>
  <si>
    <t>cons-reg</t>
  </si>
  <si>
    <t>KCTD9</t>
  </si>
  <si>
    <t>8-70585442</t>
  </si>
  <si>
    <t>SLCO5A1</t>
  </si>
  <si>
    <t>8-140473212</t>
  </si>
  <si>
    <t>rs200067920</t>
  </si>
  <si>
    <t>RP11-398H6.1</t>
  </si>
  <si>
    <t>B-195(1),P-11(1),P-412(1),P-958(1),</t>
  </si>
  <si>
    <t>9-75242830</t>
  </si>
  <si>
    <t>TMC1</t>
  </si>
  <si>
    <t>Normal_Splice_Site</t>
  </si>
  <si>
    <t>9-136570138</t>
  </si>
  <si>
    <t>SARDH</t>
  </si>
  <si>
    <t>G328C</t>
  </si>
  <si>
    <t>9-139282253</t>
  </si>
  <si>
    <t>SNAPC4</t>
  </si>
  <si>
    <t>W391R</t>
  </si>
  <si>
    <t>10-119014797</t>
  </si>
  <si>
    <t>SLC18A2</t>
  </si>
  <si>
    <t>P237L</t>
  </si>
  <si>
    <t>10-124924498</t>
  </si>
  <si>
    <t>BUB3</t>
  </si>
  <si>
    <t>10-128973618</t>
  </si>
  <si>
    <t>FAM196A</t>
  </si>
  <si>
    <t>10-135237979</t>
  </si>
  <si>
    <t>rs2771210</t>
  </si>
  <si>
    <t>SPRN</t>
  </si>
  <si>
    <t>B-195(1),P-11(1),P-14(1),P-152(1),P-31(1),P-412(1),P-780(1),P-825(1),P-958(2),P-962(1),</t>
  </si>
  <si>
    <t>11-1017147</t>
  </si>
  <si>
    <t>MUC6</t>
  </si>
  <si>
    <t>A1885V</t>
  </si>
  <si>
    <t>11-1017162</t>
  </si>
  <si>
    <t>P1880L</t>
  </si>
  <si>
    <t>11-15991926</t>
  </si>
  <si>
    <t>SOX6</t>
  </si>
  <si>
    <t>11-59224606</t>
  </si>
  <si>
    <t>OR4D6</t>
  </si>
  <si>
    <t>P58L</t>
  </si>
  <si>
    <t>11-61291382</t>
  </si>
  <si>
    <t>SYT7</t>
  </si>
  <si>
    <t>11-64872889</t>
  </si>
  <si>
    <t>VPS51</t>
  </si>
  <si>
    <t>11-64872893</t>
  </si>
  <si>
    <t>11-64872895</t>
  </si>
  <si>
    <t>11-95710027</t>
  </si>
  <si>
    <t>MAML2</t>
  </si>
  <si>
    <t>11-105969268</t>
  </si>
  <si>
    <t>AASDHPPT</t>
  </si>
  <si>
    <t>11-115080313</t>
  </si>
  <si>
    <t>CADM1</t>
  </si>
  <si>
    <t>11-134262120</t>
  </si>
  <si>
    <t>B3GAT1</t>
  </si>
  <si>
    <t>12-65088998</t>
  </si>
  <si>
    <t>RASSF3</t>
  </si>
  <si>
    <t>12-65089001</t>
  </si>
  <si>
    <t>12-77779277</t>
  </si>
  <si>
    <t>RP1-97G4.1</t>
  </si>
  <si>
    <t>12-77779278</t>
  </si>
  <si>
    <t>12-89984207</t>
  </si>
  <si>
    <t>ATP2B1</t>
  </si>
  <si>
    <t>12-89984208</t>
  </si>
  <si>
    <t>12-89984210</t>
  </si>
  <si>
    <t>12-89984795</t>
  </si>
  <si>
    <t>rs375770738</t>
  </si>
  <si>
    <t>G953E</t>
  </si>
  <si>
    <t>12-110784841</t>
  </si>
  <si>
    <t>ATP2A2</t>
  </si>
  <si>
    <t>13-112973098</t>
  </si>
  <si>
    <t>RP11-315H15.3</t>
  </si>
  <si>
    <t>13-112973099</t>
  </si>
  <si>
    <t>14-19904767</t>
  </si>
  <si>
    <t>LINC00516</t>
  </si>
  <si>
    <t>14-20692754</t>
  </si>
  <si>
    <t>OR11H6</t>
  </si>
  <si>
    <t>Y296H</t>
  </si>
  <si>
    <t>14-58949223</t>
  </si>
  <si>
    <t>KIAA0586</t>
  </si>
  <si>
    <t>P-11(1),P-195(1),P-965(1),</t>
  </si>
  <si>
    <t>14-67720919</t>
  </si>
  <si>
    <t>MPP5</t>
  </si>
  <si>
    <t>B-195(1),P-11(1),</t>
  </si>
  <si>
    <t>14-67720920</t>
  </si>
  <si>
    <t>14-105609079</t>
  </si>
  <si>
    <t>JAG2</t>
  </si>
  <si>
    <t>R1186C</t>
  </si>
  <si>
    <t>16-1277625</t>
  </si>
  <si>
    <t>rs200060197</t>
  </si>
  <si>
    <t>TPSB2</t>
  </si>
  <si>
    <t>B-195(1),P-11(1),P-14(1),P-152(1),P-31(1),P-412(1),P-431(1),P-597(1),P-780(1),P-825(1),P-951(1),P-958(1),P-962(1),</t>
  </si>
  <si>
    <t>16-18434588</t>
  </si>
  <si>
    <t>rs111226137</t>
  </si>
  <si>
    <t>RP11-1212A22.2</t>
  </si>
  <si>
    <t>P-11(1),P-195(1),P-913(1),</t>
  </si>
  <si>
    <t>17-27084411</t>
  </si>
  <si>
    <t>rs201051213</t>
  </si>
  <si>
    <t>FAM222B</t>
  </si>
  <si>
    <t>P-11(1),P-780(1),</t>
  </si>
  <si>
    <t>17-27908376</t>
  </si>
  <si>
    <t>GIT1</t>
  </si>
  <si>
    <t>17-40259752</t>
  </si>
  <si>
    <t>DHX58</t>
  </si>
  <si>
    <t>D290E</t>
  </si>
  <si>
    <t>17-80041896</t>
  </si>
  <si>
    <t>FASN</t>
  </si>
  <si>
    <t>I1685V</t>
  </si>
  <si>
    <t>19-9404996</t>
  </si>
  <si>
    <t>ZNF699</t>
  </si>
  <si>
    <t>19-21606625</t>
  </si>
  <si>
    <t>ZNF493</t>
  </si>
  <si>
    <t>19-49558960</t>
  </si>
  <si>
    <t>CGB7</t>
  </si>
  <si>
    <t>19-49558986</t>
  </si>
  <si>
    <t>19-57175696</t>
  </si>
  <si>
    <t>ZNF835</t>
  </si>
  <si>
    <t>A291T</t>
  </si>
  <si>
    <t>22-18846380</t>
  </si>
  <si>
    <t>AC008103.5</t>
  </si>
  <si>
    <t>22-32077533</t>
  </si>
  <si>
    <t>PRR14L</t>
  </si>
  <si>
    <t>22-39482346</t>
  </si>
  <si>
    <t>APOBEC3G</t>
  </si>
  <si>
    <t>I267M</t>
  </si>
  <si>
    <t>22-50659176</t>
  </si>
  <si>
    <t>TUBGCP6</t>
  </si>
  <si>
    <t>X</t>
  </si>
  <si>
    <t>X-1422019</t>
  </si>
  <si>
    <t>CSF2RA</t>
  </si>
  <si>
    <t>1-185833699</t>
  </si>
  <si>
    <t>rs146401446</t>
  </si>
  <si>
    <t>HMCN1</t>
  </si>
  <si>
    <t>R146Q</t>
  </si>
  <si>
    <t>1-185878541</t>
  </si>
  <si>
    <t>A232T</t>
  </si>
  <si>
    <t>3-9495538</t>
  </si>
  <si>
    <t>rs376767548</t>
  </si>
  <si>
    <t>C723Y</t>
  </si>
  <si>
    <t>5-32088301</t>
  </si>
  <si>
    <t>PDZD2</t>
  </si>
  <si>
    <t>R1583C</t>
  </si>
  <si>
    <t>5-32090602</t>
  </si>
  <si>
    <t>rs141293080</t>
  </si>
  <si>
    <t>R2350W</t>
  </si>
  <si>
    <t>11-1017954</t>
  </si>
  <si>
    <t>rs576873061</t>
  </si>
  <si>
    <t>V1616A</t>
  </si>
  <si>
    <t>11-1013520</t>
  </si>
  <si>
    <t>R2419Q</t>
  </si>
  <si>
    <t>1-11082893</t>
  </si>
  <si>
    <t>P-14</t>
  </si>
  <si>
    <t>TARDBP</t>
  </si>
  <si>
    <t>P-14(1),</t>
  </si>
  <si>
    <t>1-17323580</t>
  </si>
  <si>
    <t>ATP13A2</t>
  </si>
  <si>
    <t>G377E</t>
  </si>
  <si>
    <t>1-22337575</t>
  </si>
  <si>
    <t>U6</t>
  </si>
  <si>
    <t>1-45278863</t>
  </si>
  <si>
    <t>BTBD19</t>
  </si>
  <si>
    <t>1-148589047</t>
  </si>
  <si>
    <t>NBPF15</t>
  </si>
  <si>
    <t>P-14(1),P-25(1),P-31(1),</t>
  </si>
  <si>
    <t>1-152188212</t>
  </si>
  <si>
    <t>rs4248393</t>
  </si>
  <si>
    <t>G1965S</t>
  </si>
  <si>
    <t>P-14(1),P-22(1),P-25(1),P-31(1),P-431(1),P-506(1),P-597(1),P-780(1),P-830(1),P-913(1),P-951(1),P-965(1),</t>
  </si>
  <si>
    <t>2-27849849</t>
  </si>
  <si>
    <t>CCDC121</t>
  </si>
  <si>
    <t>Stop_Gain</t>
  </si>
  <si>
    <t>2-32254708</t>
  </si>
  <si>
    <t>DPY30</t>
  </si>
  <si>
    <t>V61A</t>
  </si>
  <si>
    <t>2-166537189</t>
  </si>
  <si>
    <t>CSRNP3</t>
  </si>
  <si>
    <t>2-227600450</t>
  </si>
  <si>
    <t>IRS1</t>
  </si>
  <si>
    <t>3-1443175</t>
  </si>
  <si>
    <t>CNTN6</t>
  </si>
  <si>
    <t>L922F</t>
  </si>
  <si>
    <t>3-111710483</t>
  </si>
  <si>
    <t>ABHD10</t>
  </si>
  <si>
    <t>H279R</t>
  </si>
  <si>
    <t>3-151012762</t>
  </si>
  <si>
    <t>GPR87</t>
  </si>
  <si>
    <t>T91M</t>
  </si>
  <si>
    <t>4-1231433</t>
  </si>
  <si>
    <t>CTBP1</t>
  </si>
  <si>
    <t>4-76711800</t>
  </si>
  <si>
    <t>USO1</t>
  </si>
  <si>
    <t>A292T</t>
  </si>
  <si>
    <t>4-159620250</t>
  </si>
  <si>
    <t>rs369711837</t>
  </si>
  <si>
    <t>ETFDH</t>
  </si>
  <si>
    <t>G315R</t>
  </si>
  <si>
    <t>5-141053278</t>
  </si>
  <si>
    <t>ARAP3</t>
  </si>
  <si>
    <t>E266K</t>
  </si>
  <si>
    <t>6-20491228</t>
  </si>
  <si>
    <t>E2F3</t>
  </si>
  <si>
    <t>6-35855850</t>
  </si>
  <si>
    <t>SRPK1</t>
  </si>
  <si>
    <t>A7V</t>
  </si>
  <si>
    <t>6-119135574</t>
  </si>
  <si>
    <t>MCM9</t>
  </si>
  <si>
    <t>P-14(1),P-431(1),</t>
  </si>
  <si>
    <t>6-166188339</t>
  </si>
  <si>
    <t>RP11-252P19.1</t>
  </si>
  <si>
    <t>6-166188340</t>
  </si>
  <si>
    <t>7-12373159</t>
  </si>
  <si>
    <t>VWDE</t>
  </si>
  <si>
    <t>C1564R</t>
  </si>
  <si>
    <t>7-26225303</t>
  </si>
  <si>
    <t>NFE2L3</t>
  </si>
  <si>
    <t>Y662C</t>
  </si>
  <si>
    <t>8-30921820</t>
  </si>
  <si>
    <t>WRN</t>
  </si>
  <si>
    <t>9-32551651</t>
  </si>
  <si>
    <t>TOPORS-AS1</t>
  </si>
  <si>
    <t>9-66459808</t>
  </si>
  <si>
    <t>RP11-262H14.1</t>
  </si>
  <si>
    <t>P-14(1),P-412(1),</t>
  </si>
  <si>
    <t>9-96717364</t>
  </si>
  <si>
    <t>BARX1</t>
  </si>
  <si>
    <t>R22Q</t>
  </si>
  <si>
    <t>9-123942906</t>
  </si>
  <si>
    <t>RAB14</t>
  </si>
  <si>
    <t>9-131351194</t>
  </si>
  <si>
    <t>SPTAN1</t>
  </si>
  <si>
    <t>I993T</t>
  </si>
  <si>
    <t>9-131864800</t>
  </si>
  <si>
    <t>CRAT</t>
  </si>
  <si>
    <t>M170R</t>
  </si>
  <si>
    <t>9-140686508</t>
  </si>
  <si>
    <t>EHMT1</t>
  </si>
  <si>
    <t>11-10471925</t>
  </si>
  <si>
    <t>AMPD3</t>
  </si>
  <si>
    <t>11-25795716</t>
  </si>
  <si>
    <t>RP11-405K6.1</t>
  </si>
  <si>
    <t>12-8374459</t>
  </si>
  <si>
    <t>FAM90A1</t>
  </si>
  <si>
    <t>V452F</t>
  </si>
  <si>
    <t>14-64457745</t>
  </si>
  <si>
    <t>SYNE2</t>
  </si>
  <si>
    <t>S853C</t>
  </si>
  <si>
    <t>14-81727109</t>
  </si>
  <si>
    <t>STON2</t>
  </si>
  <si>
    <t>15-40235579</t>
  </si>
  <si>
    <t>EIF2AK4</t>
  </si>
  <si>
    <t>P-14(1),P-597(1),</t>
  </si>
  <si>
    <t>15-59052894</t>
  </si>
  <si>
    <t>U3</t>
  </si>
  <si>
    <t>Upstream</t>
  </si>
  <si>
    <t>16-1818561</t>
  </si>
  <si>
    <t>MAPK8IP3</t>
  </si>
  <si>
    <t>E1269K</t>
  </si>
  <si>
    <t>16-14782021</t>
  </si>
  <si>
    <t>PLA2G10</t>
  </si>
  <si>
    <t>P-14(1),P-22(1),P-31(1),</t>
  </si>
  <si>
    <t>16-28354287</t>
  </si>
  <si>
    <t>RP11-57A19.3</t>
  </si>
  <si>
    <t>16-30005348</t>
  </si>
  <si>
    <t>HIRIP3</t>
  </si>
  <si>
    <t>17-45634781</t>
  </si>
  <si>
    <t>NPEPPS|Y_RNA</t>
  </si>
  <si>
    <t>17-79985296</t>
  </si>
  <si>
    <t>rs375781595</t>
  </si>
  <si>
    <t>LRRC45</t>
  </si>
  <si>
    <t>R270Q</t>
  </si>
  <si>
    <t>19-38384745</t>
  </si>
  <si>
    <t>WDR87</t>
  </si>
  <si>
    <t>19-46273084</t>
  </si>
  <si>
    <t>DMPK</t>
  </si>
  <si>
    <t>21-45959524</t>
  </si>
  <si>
    <t>KRTAP10-1</t>
  </si>
  <si>
    <t>H171Q</t>
  </si>
  <si>
    <t>21-47612633</t>
  </si>
  <si>
    <t>AP001468.1</t>
  </si>
  <si>
    <t>CodonLoss</t>
  </si>
  <si>
    <t>22-20711885</t>
  </si>
  <si>
    <t>AC007731.1</t>
  </si>
  <si>
    <t>22-20711892</t>
  </si>
  <si>
    <t>22-20711916</t>
  </si>
  <si>
    <t>AC007731.1|USP41</t>
  </si>
  <si>
    <t>22-20711917</t>
  </si>
  <si>
    <t>22-20711936</t>
  </si>
  <si>
    <t>22-20711937</t>
  </si>
  <si>
    <t>22-21480183</t>
  </si>
  <si>
    <t>POM121L7</t>
  </si>
  <si>
    <t>P-14(1),P-951(1),</t>
  </si>
  <si>
    <t>22-41621936</t>
  </si>
  <si>
    <t>L3MBTL2</t>
  </si>
  <si>
    <t>P499S</t>
  </si>
  <si>
    <t>22-41633665</t>
  </si>
  <si>
    <t>CHADL</t>
  </si>
  <si>
    <t>G471R</t>
  </si>
  <si>
    <t>1-1291058</t>
  </si>
  <si>
    <t>P-152</t>
  </si>
  <si>
    <t>MXRA8</t>
  </si>
  <si>
    <t>A50S</t>
  </si>
  <si>
    <t>P-152(1),</t>
  </si>
  <si>
    <t>1-27875329</t>
  </si>
  <si>
    <t>AHDC1</t>
  </si>
  <si>
    <t>R1100W</t>
  </si>
  <si>
    <t>1-179095724</t>
  </si>
  <si>
    <t>ABL2</t>
  </si>
  <si>
    <t>S138G</t>
  </si>
  <si>
    <t>2-97784153</t>
  </si>
  <si>
    <t>ANKRD36</t>
  </si>
  <si>
    <t>F129V</t>
  </si>
  <si>
    <t>2-101580595</t>
  </si>
  <si>
    <t>NPAS2</t>
  </si>
  <si>
    <t>C290Y</t>
  </si>
  <si>
    <t>2-161130914</t>
  </si>
  <si>
    <t>RBMS1</t>
  </si>
  <si>
    <t>2-179427140</t>
  </si>
  <si>
    <t>TTN</t>
  </si>
  <si>
    <t>S27907R</t>
  </si>
  <si>
    <t>2-198948543</t>
  </si>
  <si>
    <t>PLCL1</t>
  </si>
  <si>
    <t>S3L</t>
  </si>
  <si>
    <t>3-37550046</t>
  </si>
  <si>
    <t>ITGA9</t>
  </si>
  <si>
    <t>3-50381248</t>
  </si>
  <si>
    <t>ZMYND10</t>
  </si>
  <si>
    <t>E79K</t>
  </si>
  <si>
    <t>4-84526849</t>
  </si>
  <si>
    <t>AGPAT9</t>
  </si>
  <si>
    <t>5-52377437</t>
  </si>
  <si>
    <t>ITGA2</t>
  </si>
  <si>
    <t>C1019R</t>
  </si>
  <si>
    <t>5-121812544</t>
  </si>
  <si>
    <t>CTC-210G5.1</t>
  </si>
  <si>
    <t>5-121812548</t>
  </si>
  <si>
    <t>5-150917417</t>
  </si>
  <si>
    <t>FAT2</t>
  </si>
  <si>
    <t>A3044T</t>
  </si>
  <si>
    <t>6-30036413</t>
  </si>
  <si>
    <t>PPP1R11</t>
  </si>
  <si>
    <t>K39R</t>
  </si>
  <si>
    <t>6-32522529</t>
  </si>
  <si>
    <t>HLA-DRB6</t>
  </si>
  <si>
    <t>P-152(1),P-962(1),</t>
  </si>
  <si>
    <t>6-32522532</t>
  </si>
  <si>
    <t>6-114178889</t>
  </si>
  <si>
    <t>MARCKS</t>
  </si>
  <si>
    <t>7-2582838</t>
  </si>
  <si>
    <t>BRAT1</t>
  </si>
  <si>
    <t>C308Y</t>
  </si>
  <si>
    <t>7-11871730</t>
  </si>
  <si>
    <t>THSD7A</t>
  </si>
  <si>
    <t>7-100678148</t>
  </si>
  <si>
    <t>rs200325294</t>
  </si>
  <si>
    <t>MUC17</t>
  </si>
  <si>
    <t>P1151A</t>
  </si>
  <si>
    <t>P-152(1),P-825(1),P-830(1),</t>
  </si>
  <si>
    <t>7-100678159</t>
  </si>
  <si>
    <t>7-135307645</t>
  </si>
  <si>
    <t>rs199816290</t>
  </si>
  <si>
    <t>NUP205</t>
  </si>
  <si>
    <t>D1484G</t>
  </si>
  <si>
    <t>8-86569665</t>
  </si>
  <si>
    <t>REXO1L1</t>
  </si>
  <si>
    <t>8-101715406</t>
  </si>
  <si>
    <t>PABPC1</t>
  </si>
  <si>
    <t>8-144344256</t>
  </si>
  <si>
    <t>ZFP41</t>
  </si>
  <si>
    <t>8-144344265</t>
  </si>
  <si>
    <t>9-13126771</t>
  </si>
  <si>
    <t>rs201889446</t>
  </si>
  <si>
    <t>MPDZ</t>
  </si>
  <si>
    <t>D1503Y</t>
  </si>
  <si>
    <t>9-14813049</t>
  </si>
  <si>
    <t>rs200651941</t>
  </si>
  <si>
    <t>FREM1</t>
  </si>
  <si>
    <t>N885S</t>
  </si>
  <si>
    <t>9-34343238</t>
  </si>
  <si>
    <t>NUDT2</t>
  </si>
  <si>
    <t>9-71766596</t>
  </si>
  <si>
    <t>TJP2</t>
  </si>
  <si>
    <t>10-98724014</t>
  </si>
  <si>
    <t>LCOR</t>
  </si>
  <si>
    <t>10-98724015</t>
  </si>
  <si>
    <t>10-114710331</t>
  </si>
  <si>
    <t>TCF7L2</t>
  </si>
  <si>
    <t>P-152(1),P-965(1),</t>
  </si>
  <si>
    <t>10-114710336</t>
  </si>
  <si>
    <t>11-35640186</t>
  </si>
  <si>
    <t>FJX1</t>
  </si>
  <si>
    <t>Start_Loss</t>
  </si>
  <si>
    <t>11-68338508</t>
  </si>
  <si>
    <t>PPP6R3</t>
  </si>
  <si>
    <t>11-71238778</t>
  </si>
  <si>
    <t>KRTAP5-7</t>
  </si>
  <si>
    <t>11-126326325</t>
  </si>
  <si>
    <t>KIRREL3</t>
  </si>
  <si>
    <t>V256A</t>
  </si>
  <si>
    <t>12-9096104</t>
  </si>
  <si>
    <t>M6PR</t>
  </si>
  <si>
    <t>R161C</t>
  </si>
  <si>
    <t>12-11174314</t>
  </si>
  <si>
    <t>TAS2R19</t>
  </si>
  <si>
    <t>12-40876979</t>
  </si>
  <si>
    <t>MUC19</t>
  </si>
  <si>
    <t>P-152(1),P-825(1),P-951(1),</t>
  </si>
  <si>
    <t>12-40876987</t>
  </si>
  <si>
    <t>P-152(1),P-825(1),</t>
  </si>
  <si>
    <t>12-113388519</t>
  </si>
  <si>
    <t>OAS3</t>
  </si>
  <si>
    <t>T466A</t>
  </si>
  <si>
    <t>13-25672006</t>
  </si>
  <si>
    <t>PABPC3</t>
  </si>
  <si>
    <t>L557S</t>
  </si>
  <si>
    <t>P-152(1),P-22(1),P-25(1),P-412(1),P-506(1),P-825(1),P-913(1),P-965(1),</t>
  </si>
  <si>
    <t>13-28014252</t>
  </si>
  <si>
    <t>rs142053285</t>
  </si>
  <si>
    <t>MTIF3</t>
  </si>
  <si>
    <t>13-45767799</t>
  </si>
  <si>
    <t>KCTD4</t>
  </si>
  <si>
    <t>13-95363661</t>
  </si>
  <si>
    <t>SOX21</t>
  </si>
  <si>
    <t>14-23770505</t>
  </si>
  <si>
    <t>PPP1R3E</t>
  </si>
  <si>
    <t>P-152(1),P-25(1),P-958(1),</t>
  </si>
  <si>
    <t>14-77493832</t>
  </si>
  <si>
    <t>IRF2BPL</t>
  </si>
  <si>
    <t>14-100792557</t>
  </si>
  <si>
    <t>SLC25A47</t>
  </si>
  <si>
    <t>15-75684651</t>
  </si>
  <si>
    <t>rs367989965</t>
  </si>
  <si>
    <t>SIN3A</t>
  </si>
  <si>
    <t>R928Q</t>
  </si>
  <si>
    <t>15-80464507</t>
  </si>
  <si>
    <t>FAH</t>
  </si>
  <si>
    <t>P138L</t>
  </si>
  <si>
    <t>16-15457754</t>
  </si>
  <si>
    <t>RP11-82O18.1</t>
  </si>
  <si>
    <t>Y272S</t>
  </si>
  <si>
    <t>16-15457755</t>
  </si>
  <si>
    <t>Y272N</t>
  </si>
  <si>
    <t>16-16138468</t>
  </si>
  <si>
    <t>ABCC1</t>
  </si>
  <si>
    <t>Y324S</t>
  </si>
  <si>
    <t>16-28508469</t>
  </si>
  <si>
    <t>APOBR</t>
  </si>
  <si>
    <t>L694V</t>
  </si>
  <si>
    <t>16-32321919</t>
  </si>
  <si>
    <t>RP11-17M15.2</t>
  </si>
  <si>
    <t>P-152(1),P-31(1),</t>
  </si>
  <si>
    <t>16-71508877</t>
  </si>
  <si>
    <t>ZNF19</t>
  </si>
  <si>
    <t>16-88500279</t>
  </si>
  <si>
    <t>ZNF469</t>
  </si>
  <si>
    <t>D2106V</t>
  </si>
  <si>
    <t>17-40646409</t>
  </si>
  <si>
    <t>ATP6V0A1</t>
  </si>
  <si>
    <t>G57V</t>
  </si>
  <si>
    <t>17-40937199</t>
  </si>
  <si>
    <t>WNK4</t>
  </si>
  <si>
    <t>E419K</t>
  </si>
  <si>
    <t>17-50303699</t>
  </si>
  <si>
    <t>snoZ178</t>
  </si>
  <si>
    <t>18-13438277</t>
  </si>
  <si>
    <t>C18orf1</t>
  </si>
  <si>
    <t>18-18534890</t>
  </si>
  <si>
    <t>ROCK1</t>
  </si>
  <si>
    <t>Y1236C</t>
  </si>
  <si>
    <t>19-4513326</t>
  </si>
  <si>
    <t>PLIN4</t>
  </si>
  <si>
    <t>A202S</t>
  </si>
  <si>
    <t>19-38800111</t>
  </si>
  <si>
    <t>YIF1B</t>
  </si>
  <si>
    <t>20-29558624</t>
  </si>
  <si>
    <t>rs6057289</t>
  </si>
  <si>
    <t>RP4-610C12.1</t>
  </si>
  <si>
    <t>P-152(1),P-22(1),P-31(1),P-825(1),P-962(1),</t>
  </si>
  <si>
    <t>20-43059663</t>
  </si>
  <si>
    <t>HNF4A</t>
  </si>
  <si>
    <t>P-152(1),P-913(1),</t>
  </si>
  <si>
    <t>21-22746316</t>
  </si>
  <si>
    <t>NCAM2</t>
  </si>
  <si>
    <t>M418T</t>
  </si>
  <si>
    <t>X-11783625</t>
  </si>
  <si>
    <t>MSL3</t>
  </si>
  <si>
    <t>N151K</t>
  </si>
  <si>
    <t>X-36117920</t>
  </si>
  <si>
    <t>CXorf59</t>
  </si>
  <si>
    <t>S259C</t>
  </si>
  <si>
    <t>11-394387</t>
  </si>
  <si>
    <t>PKP3</t>
  </si>
  <si>
    <t>G32D</t>
  </si>
  <si>
    <t>11-397045</t>
  </si>
  <si>
    <t>rs113545301</t>
  </si>
  <si>
    <t>R182C</t>
  </si>
  <si>
    <t>12-54367628</t>
  </si>
  <si>
    <t>HOXC11</t>
  </si>
  <si>
    <t>12-54367431</t>
  </si>
  <si>
    <t>rs149946964</t>
  </si>
  <si>
    <t>G136C</t>
  </si>
  <si>
    <t>12-80878272</t>
  </si>
  <si>
    <t>rs372238123</t>
  </si>
  <si>
    <t>PTPRQ</t>
  </si>
  <si>
    <t>T412N</t>
  </si>
  <si>
    <t>12-80935492</t>
  </si>
  <si>
    <t>rs186746372</t>
  </si>
  <si>
    <t>T1101A</t>
  </si>
  <si>
    <t>B-195</t>
  </si>
  <si>
    <t>1-22154918</t>
  </si>
  <si>
    <t>HSPG2</t>
  </si>
  <si>
    <t>V4080E</t>
  </si>
  <si>
    <t>B-195(1),</t>
  </si>
  <si>
    <t>1-87574859</t>
  </si>
  <si>
    <t>HS2ST1</t>
  </si>
  <si>
    <t>1-109538198</t>
  </si>
  <si>
    <t>WDR47</t>
  </si>
  <si>
    <t>1-144955288</t>
  </si>
  <si>
    <t>rs139573102</t>
  </si>
  <si>
    <t>PDE4DIP</t>
  </si>
  <si>
    <t>I186T</t>
  </si>
  <si>
    <t>B-195(1),P-11(1),P-780(1),</t>
  </si>
  <si>
    <t>1-153907392</t>
  </si>
  <si>
    <t>DENND4B</t>
  </si>
  <si>
    <t>R873C</t>
  </si>
  <si>
    <t>1-182491137</t>
  </si>
  <si>
    <t>RGSL1</t>
  </si>
  <si>
    <t>1-182491138</t>
  </si>
  <si>
    <t>1-182491139</t>
  </si>
  <si>
    <t>D609V</t>
  </si>
  <si>
    <t>1-201196135</t>
  </si>
  <si>
    <t>IGFN1</t>
  </si>
  <si>
    <t>2-30864766</t>
  </si>
  <si>
    <t>LCLAT1</t>
  </si>
  <si>
    <t>2-118582163</t>
  </si>
  <si>
    <t>DDX18</t>
  </si>
  <si>
    <t>L362R</t>
  </si>
  <si>
    <t>B-195(1),P-195(1),</t>
  </si>
  <si>
    <t>2-238243300</t>
  </si>
  <si>
    <t>COL6A3</t>
  </si>
  <si>
    <t>3-62388811</t>
  </si>
  <si>
    <t>CADPS</t>
  </si>
  <si>
    <t>R1237Q</t>
  </si>
  <si>
    <t>3-128181809</t>
  </si>
  <si>
    <t>rs367931490</t>
  </si>
  <si>
    <t>DNAJB8</t>
  </si>
  <si>
    <t>R94C</t>
  </si>
  <si>
    <t>3-132213015</t>
  </si>
  <si>
    <t>DNAJC13</t>
  </si>
  <si>
    <t>A1285S</t>
  </si>
  <si>
    <t>3-185867978</t>
  </si>
  <si>
    <t>DGKG</t>
  </si>
  <si>
    <t>4-962079</t>
  </si>
  <si>
    <t>DGKQ</t>
  </si>
  <si>
    <t>4-166262947</t>
  </si>
  <si>
    <t>MSMO1</t>
  </si>
  <si>
    <t>Y113C</t>
  </si>
  <si>
    <t>4-190742827</t>
  </si>
  <si>
    <t>AF146191.4</t>
  </si>
  <si>
    <t>5-88261727</t>
  </si>
  <si>
    <t>CTC-454M9.1</t>
  </si>
  <si>
    <t>5-139227085</t>
  </si>
  <si>
    <t>NRG2</t>
  </si>
  <si>
    <t>6-12718923</t>
  </si>
  <si>
    <t>PHACTR1</t>
  </si>
  <si>
    <t>B-195(1),P-22(1),</t>
  </si>
  <si>
    <t>6-16738087</t>
  </si>
  <si>
    <t>AL137003.1</t>
  </si>
  <si>
    <t>B-195(1),P-195(1),P-780(1),</t>
  </si>
  <si>
    <t>7-20042562</t>
  </si>
  <si>
    <t>AC005062.2</t>
  </si>
  <si>
    <t>7-20042565</t>
  </si>
  <si>
    <t>8-22212897</t>
  </si>
  <si>
    <t>PIWIL2</t>
  </si>
  <si>
    <t>8-90965673</t>
  </si>
  <si>
    <t>NBN</t>
  </si>
  <si>
    <t>N467K</t>
  </si>
  <si>
    <t>8-90965677</t>
  </si>
  <si>
    <t>8-90965678</t>
  </si>
  <si>
    <t>S465T</t>
  </si>
  <si>
    <t>8-90965680</t>
  </si>
  <si>
    <t>R464K</t>
  </si>
  <si>
    <t>9-2192802</t>
  </si>
  <si>
    <t>SMARCA2</t>
  </si>
  <si>
    <t>9-131019723</t>
  </si>
  <si>
    <t>GOLGA2</t>
  </si>
  <si>
    <t>A907T</t>
  </si>
  <si>
    <t>10-86185649</t>
  </si>
  <si>
    <t>rs367802673</t>
  </si>
  <si>
    <t>FAM190B</t>
  </si>
  <si>
    <t>R50I</t>
  </si>
  <si>
    <t>10-94274691</t>
  </si>
  <si>
    <t>IDE</t>
  </si>
  <si>
    <t>C257S</t>
  </si>
  <si>
    <t>11-35640429</t>
  </si>
  <si>
    <t>A82V</t>
  </si>
  <si>
    <t>11-68660080</t>
  </si>
  <si>
    <t>MRPL21</t>
  </si>
  <si>
    <t>11-105947436</t>
  </si>
  <si>
    <t>KBTBD3</t>
  </si>
  <si>
    <t>11-133794748</t>
  </si>
  <si>
    <t>IGSF9B</t>
  </si>
  <si>
    <t>E696K</t>
  </si>
  <si>
    <t>12-6709784</t>
  </si>
  <si>
    <t>CHD4</t>
  </si>
  <si>
    <t>N320Y</t>
  </si>
  <si>
    <t>12-8391373</t>
  </si>
  <si>
    <t>RP11-266K4.9</t>
  </si>
  <si>
    <t>12-8391418</t>
  </si>
  <si>
    <t>12-40148957</t>
  </si>
  <si>
    <t>SLC2A13</t>
  </si>
  <si>
    <t>12-45444616</t>
  </si>
  <si>
    <t>DBX2</t>
  </si>
  <si>
    <t>12-47197578</t>
  </si>
  <si>
    <t>SLC38A4</t>
  </si>
  <si>
    <t>12-103203607</t>
  </si>
  <si>
    <t>LINC00485</t>
  </si>
  <si>
    <t>12-103203612</t>
  </si>
  <si>
    <t>13-41303559</t>
  </si>
  <si>
    <t>MRPS31</t>
  </si>
  <si>
    <t>CodonGain</t>
  </si>
  <si>
    <t>14-20010421</t>
  </si>
  <si>
    <t>RP11-244H18.1</t>
  </si>
  <si>
    <t>14-56078851</t>
  </si>
  <si>
    <t>KTN1</t>
  </si>
  <si>
    <t>M29V</t>
  </si>
  <si>
    <t>14-57756749</t>
  </si>
  <si>
    <t>AP5M1</t>
  </si>
  <si>
    <t>14-57756753</t>
  </si>
  <si>
    <t>14-57756754</t>
  </si>
  <si>
    <t>14-67647925</t>
  </si>
  <si>
    <t>GPHN</t>
  </si>
  <si>
    <t>14-74189535</t>
  </si>
  <si>
    <t>C14orf43</t>
  </si>
  <si>
    <t>V864M</t>
  </si>
  <si>
    <t>14-74994049</t>
  </si>
  <si>
    <t>LTBP2</t>
  </si>
  <si>
    <t>14-78146261</t>
  </si>
  <si>
    <t>ALKBH1</t>
  </si>
  <si>
    <t>W170R</t>
  </si>
  <si>
    <t>15-48066217</t>
  </si>
  <si>
    <t>SEMA6D</t>
  </si>
  <si>
    <t>15-62538804</t>
  </si>
  <si>
    <t>RP11-299H22.3</t>
  </si>
  <si>
    <t>15-77236205</t>
  </si>
  <si>
    <t>rs147190935</t>
  </si>
  <si>
    <t>RCN2</t>
  </si>
  <si>
    <t>Y84C</t>
  </si>
  <si>
    <t>16-64979218</t>
  </si>
  <si>
    <t>CDH11</t>
  </si>
  <si>
    <t>16-67695928</t>
  </si>
  <si>
    <t>PARD6A</t>
  </si>
  <si>
    <t>R140L</t>
  </si>
  <si>
    <t>16-76555935</t>
  </si>
  <si>
    <t>CNTNAP4</t>
  </si>
  <si>
    <t>17-1638982</t>
  </si>
  <si>
    <t>WDR81</t>
  </si>
  <si>
    <t>17-19284730</t>
  </si>
  <si>
    <t>MAPK7</t>
  </si>
  <si>
    <t>P403R</t>
  </si>
  <si>
    <t>17-56276909</t>
  </si>
  <si>
    <t>rs370348017</t>
  </si>
  <si>
    <t>EPX</t>
  </si>
  <si>
    <t>Y431N</t>
  </si>
  <si>
    <t>17-64806821</t>
  </si>
  <si>
    <t>PRKCA</t>
  </si>
  <si>
    <t>17-72345355</t>
  </si>
  <si>
    <t>KIF19</t>
  </si>
  <si>
    <t>18-6949165</t>
  </si>
  <si>
    <t>LAMA1</t>
  </si>
  <si>
    <t>D2831N</t>
  </si>
  <si>
    <t>19-40719921</t>
  </si>
  <si>
    <t>MAP3K10</t>
  </si>
  <si>
    <t>S779P</t>
  </si>
  <si>
    <t>19-57039421</t>
  </si>
  <si>
    <t>ZNF471</t>
  </si>
  <si>
    <t>19-57039422</t>
  </si>
  <si>
    <t>19-58916142</t>
  </si>
  <si>
    <t>AC012313.1</t>
  </si>
  <si>
    <t>20-25203608</t>
  </si>
  <si>
    <t>ENTPD6</t>
  </si>
  <si>
    <t>L360I</t>
  </si>
  <si>
    <t>20-35438465</t>
  </si>
  <si>
    <t>rs377710677</t>
  </si>
  <si>
    <t>SOGA1</t>
  </si>
  <si>
    <t>R597W</t>
  </si>
  <si>
    <t>20-38672244</t>
  </si>
  <si>
    <t>RP11-101E14.3</t>
  </si>
  <si>
    <t>21-16334030</t>
  </si>
  <si>
    <t>NRIP1</t>
  </si>
  <si>
    <t>21-44189174</t>
  </si>
  <si>
    <t>PDE9A</t>
  </si>
  <si>
    <t>P373L</t>
  </si>
  <si>
    <t>21-46540707</t>
  </si>
  <si>
    <t>ADARB1</t>
  </si>
  <si>
    <t>22-16449399</t>
  </si>
  <si>
    <t>rs200633273</t>
  </si>
  <si>
    <t>OR11H1</t>
  </si>
  <si>
    <t>D136N</t>
  </si>
  <si>
    <t>22-41623318</t>
  </si>
  <si>
    <t>V605M</t>
  </si>
  <si>
    <t>21-47811184</t>
  </si>
  <si>
    <t>rs145055342</t>
  </si>
  <si>
    <t>PCNT</t>
  </si>
  <si>
    <t>R1370Q</t>
  </si>
  <si>
    <t>B-195(1),P-195(1),P-31(1),</t>
  </si>
  <si>
    <t>21-47855995</t>
  </si>
  <si>
    <t>rs146657011</t>
  </si>
  <si>
    <t>A2977V</t>
  </si>
  <si>
    <t>1-16841651</t>
  </si>
  <si>
    <t>P-195</t>
  </si>
  <si>
    <t>RP4-798A10.7</t>
  </si>
  <si>
    <t>P-195(1),</t>
  </si>
  <si>
    <t>1-35658295</t>
  </si>
  <si>
    <t>SFPQ</t>
  </si>
  <si>
    <t>P119H</t>
  </si>
  <si>
    <t>1-84266720</t>
  </si>
  <si>
    <t>RP5-836J3.1</t>
  </si>
  <si>
    <t>1-84266721</t>
  </si>
  <si>
    <t>P-195(1),P-25(1),</t>
  </si>
  <si>
    <t>1-109648712</t>
  </si>
  <si>
    <t>C1orf194</t>
  </si>
  <si>
    <t>H111Y</t>
  </si>
  <si>
    <t>1-152382590</t>
  </si>
  <si>
    <t>CRNN</t>
  </si>
  <si>
    <t>G323D</t>
  </si>
  <si>
    <t>1-244219995</t>
  </si>
  <si>
    <t>ZNF238</t>
  </si>
  <si>
    <t>2-149247394</t>
  </si>
  <si>
    <t>rs727503999</t>
  </si>
  <si>
    <t>MBD5</t>
  </si>
  <si>
    <t>R1398Q</t>
  </si>
  <si>
    <t>2-166245588</t>
  </si>
  <si>
    <t>SCN2A</t>
  </si>
  <si>
    <t>S1758C</t>
  </si>
  <si>
    <t>3-178742185</t>
  </si>
  <si>
    <t>ZMAT3</t>
  </si>
  <si>
    <t>3-178742186</t>
  </si>
  <si>
    <t>4-3310717</t>
  </si>
  <si>
    <t>RGS12</t>
  </si>
  <si>
    <t>4-15071500</t>
  </si>
  <si>
    <t>CPEB2</t>
  </si>
  <si>
    <t>4-25200600</t>
  </si>
  <si>
    <t>PI4K2B</t>
  </si>
  <si>
    <t>4-25200607</t>
  </si>
  <si>
    <t>P-195(1),P-958(1),</t>
  </si>
  <si>
    <t>5-34916306</t>
  </si>
  <si>
    <t>RAD1</t>
  </si>
  <si>
    <t>P-195(1),P-31(1),</t>
  </si>
  <si>
    <t>5-38820921</t>
  </si>
  <si>
    <t>consang</t>
  </si>
  <si>
    <t>AC091435.2</t>
  </si>
  <si>
    <t>B-195(1),P-14(1),P-195(2),P-22(1),P-25(1),P-412(1),P-431(1),P-597(1),P-780(2),P-825(1),P-830(2),P-951(2),</t>
  </si>
  <si>
    <t>5-171201626</t>
  </si>
  <si>
    <t>CTB-78H18.1</t>
  </si>
  <si>
    <t>P-195(1),P-825(1),</t>
  </si>
  <si>
    <t>8-6378807</t>
  </si>
  <si>
    <t>ANGPT2</t>
  </si>
  <si>
    <t>E231K</t>
  </si>
  <si>
    <t>8-6378809</t>
  </si>
  <si>
    <t>L230Q</t>
  </si>
  <si>
    <t>8-6378810</t>
  </si>
  <si>
    <t>L230I</t>
  </si>
  <si>
    <t>8-6378813</t>
  </si>
  <si>
    <t>E229K</t>
  </si>
  <si>
    <t>8-61778775</t>
  </si>
  <si>
    <t>CHD7</t>
  </si>
  <si>
    <t>8-77767064</t>
  </si>
  <si>
    <t>ZFHX4</t>
  </si>
  <si>
    <t>D2610A</t>
  </si>
  <si>
    <t>8-128748199</t>
  </si>
  <si>
    <t>MYC</t>
  </si>
  <si>
    <t>9-37745333</t>
  </si>
  <si>
    <t>FRMPD1</t>
  </si>
  <si>
    <t>9-44834739</t>
  </si>
  <si>
    <t>RP11-160N1.9</t>
  </si>
  <si>
    <t>P-195(1),P-22(1),</t>
  </si>
  <si>
    <t>9-69200598</t>
  </si>
  <si>
    <t>FOXD4L6</t>
  </si>
  <si>
    <t>10-696830</t>
  </si>
  <si>
    <t>C10orf108</t>
  </si>
  <si>
    <t>10-15008609</t>
  </si>
  <si>
    <t>MEIG1</t>
  </si>
  <si>
    <t>10-51754150</t>
  </si>
  <si>
    <t>AGAP6</t>
  </si>
  <si>
    <t>10-55600242</t>
  </si>
  <si>
    <t>PCDH15</t>
  </si>
  <si>
    <t>Y1203C</t>
  </si>
  <si>
    <t>12-56335993</t>
  </si>
  <si>
    <t>DGKA</t>
  </si>
  <si>
    <t>V458M</t>
  </si>
  <si>
    <t>12-57554893</t>
  </si>
  <si>
    <t>LRP1</t>
  </si>
  <si>
    <t>R733W</t>
  </si>
  <si>
    <t>12-133332249</t>
  </si>
  <si>
    <t>ANKLE2</t>
  </si>
  <si>
    <t>12-133332251</t>
  </si>
  <si>
    <t>13-51007546</t>
  </si>
  <si>
    <t>DLEU1</t>
  </si>
  <si>
    <t>13-52649964</t>
  </si>
  <si>
    <t>NEK5</t>
  </si>
  <si>
    <t>13-52649966</t>
  </si>
  <si>
    <t>13-52649967</t>
  </si>
  <si>
    <t>14-26915318</t>
  </si>
  <si>
    <t>NOVA1</t>
  </si>
  <si>
    <t>14-58949224</t>
  </si>
  <si>
    <t>16-88772939</t>
  </si>
  <si>
    <t>CTU2</t>
  </si>
  <si>
    <t>17-38804183</t>
  </si>
  <si>
    <t>SMARCE1</t>
  </si>
  <si>
    <t>17-48593966</t>
  </si>
  <si>
    <t>MYCBPAP</t>
  </si>
  <si>
    <t>P44T</t>
  </si>
  <si>
    <t>17-73809288</t>
  </si>
  <si>
    <t>UNK</t>
  </si>
  <si>
    <t>K251R</t>
  </si>
  <si>
    <t>19-17317052</t>
  </si>
  <si>
    <t>MYO9B</t>
  </si>
  <si>
    <t>P-195(1),P-965(1),</t>
  </si>
  <si>
    <t>19-37753985</t>
  </si>
  <si>
    <t>rs149815285</t>
  </si>
  <si>
    <t>AC012309.5</t>
  </si>
  <si>
    <t>P-11(2),P-195(1),P-31(1),P-431(1),P-830(1),P-962(1),P-965(1),</t>
  </si>
  <si>
    <t>21-46413817</t>
  </si>
  <si>
    <t>LINC00163</t>
  </si>
  <si>
    <t>P-195(1),P-951(1),</t>
  </si>
  <si>
    <t>X-11793362</t>
  </si>
  <si>
    <t>X-54835769</t>
  </si>
  <si>
    <t>MAGED2</t>
  </si>
  <si>
    <t>S2C</t>
  </si>
  <si>
    <t>B-195(2),P-195(1),</t>
  </si>
  <si>
    <t>7-128483328</t>
  </si>
  <si>
    <t>rs201006462</t>
  </si>
  <si>
    <t>FLNC</t>
  </si>
  <si>
    <t>D866N</t>
  </si>
  <si>
    <t>7-128484220</t>
  </si>
  <si>
    <t>P1031L</t>
  </si>
  <si>
    <t>1-3751622</t>
  </si>
  <si>
    <t>P-22</t>
  </si>
  <si>
    <t>CEP104</t>
  </si>
  <si>
    <t>R451L</t>
  </si>
  <si>
    <t>P-22(1),</t>
  </si>
  <si>
    <t>1-16949092</t>
  </si>
  <si>
    <t>CROCCP2</t>
  </si>
  <si>
    <t>1-149763905</t>
  </si>
  <si>
    <t>FCGR1A</t>
  </si>
  <si>
    <t>1-237947128</t>
  </si>
  <si>
    <t>RYR2</t>
  </si>
  <si>
    <t>G1013V</t>
  </si>
  <si>
    <t>2-14369012</t>
  </si>
  <si>
    <t>2-203500454</t>
  </si>
  <si>
    <t>FAM117B</t>
  </si>
  <si>
    <t>E182K</t>
  </si>
  <si>
    <t>3-141162378</t>
  </si>
  <si>
    <t>ZBTB38</t>
  </si>
  <si>
    <t>L383Q</t>
  </si>
  <si>
    <t>3-142841139</t>
  </si>
  <si>
    <t>CHST2</t>
  </si>
  <si>
    <t>Q494R</t>
  </si>
  <si>
    <t>4-4237729</t>
  </si>
  <si>
    <t>TMEM128</t>
  </si>
  <si>
    <t>4-4237732</t>
  </si>
  <si>
    <t>4-7968588</t>
  </si>
  <si>
    <t>ABLIM2</t>
  </si>
  <si>
    <t>5-2746890</t>
  </si>
  <si>
    <t>IRX2</t>
  </si>
  <si>
    <t>P-22(1),P-965(1),</t>
  </si>
  <si>
    <t>5-36876951</t>
  </si>
  <si>
    <t>NIPBL</t>
  </si>
  <si>
    <t>P-22(1),P-825(1),</t>
  </si>
  <si>
    <t>5-127513335</t>
  </si>
  <si>
    <t>SLC12A2</t>
  </si>
  <si>
    <t>5-141257814</t>
  </si>
  <si>
    <t>PCDH1</t>
  </si>
  <si>
    <t>A5V</t>
  </si>
  <si>
    <t>5-177631873</t>
  </si>
  <si>
    <t>HNRNPAB</t>
  </si>
  <si>
    <t>T12M</t>
  </si>
  <si>
    <t>6-3155121</t>
  </si>
  <si>
    <t>TUBB2A</t>
  </si>
  <si>
    <t>H105P</t>
  </si>
  <si>
    <t>6-12718927</t>
  </si>
  <si>
    <t>6-29762841</t>
  </si>
  <si>
    <t>HLA-P</t>
  </si>
  <si>
    <t>6-29762849</t>
  </si>
  <si>
    <t>6-29762866</t>
  </si>
  <si>
    <t>6-29762877</t>
  </si>
  <si>
    <t>6-29762879</t>
  </si>
  <si>
    <t>6-29762920</t>
  </si>
  <si>
    <t>6-29762927</t>
  </si>
  <si>
    <t>6-29762945</t>
  </si>
  <si>
    <t>6-29945994</t>
  </si>
  <si>
    <t>HCG9</t>
  </si>
  <si>
    <t>P-22(1),P-431(1),P-825(1),</t>
  </si>
  <si>
    <t>6-30570034</t>
  </si>
  <si>
    <t>PPP1R10</t>
  </si>
  <si>
    <t>R798C</t>
  </si>
  <si>
    <t>6-32150325</t>
  </si>
  <si>
    <t>AGER</t>
  </si>
  <si>
    <t>6-44201560</t>
  </si>
  <si>
    <t>SLC29A1</t>
  </si>
  <si>
    <t>7-6003041</t>
  </si>
  <si>
    <t>rs62454738</t>
  </si>
  <si>
    <t>RSPH10B</t>
  </si>
  <si>
    <t>P-22(1),P-951(1),</t>
  </si>
  <si>
    <t>9-67794157</t>
  </si>
  <si>
    <t>RP11-12A20.7</t>
  </si>
  <si>
    <t>11-65418076</t>
  </si>
  <si>
    <t>SIPA1</t>
  </si>
  <si>
    <t>R905W</t>
  </si>
  <si>
    <t>11-89608808</t>
  </si>
  <si>
    <t>TRIM64B</t>
  </si>
  <si>
    <t>12-4618505</t>
  </si>
  <si>
    <t>C12orf4</t>
  </si>
  <si>
    <t>12-53670559</t>
  </si>
  <si>
    <t>ESPL1</t>
  </si>
  <si>
    <t>P619L</t>
  </si>
  <si>
    <t>15-41231149</t>
  </si>
  <si>
    <t>DLL4</t>
  </si>
  <si>
    <t>15-55908911</t>
  </si>
  <si>
    <t>PRTG</t>
  </si>
  <si>
    <t>16-31772608</t>
  </si>
  <si>
    <t>ZNF720</t>
  </si>
  <si>
    <t>16-56385384</t>
  </si>
  <si>
    <t>GNAO1</t>
  </si>
  <si>
    <t>K271R</t>
  </si>
  <si>
    <t>16-89785477</t>
  </si>
  <si>
    <t>C16orf7</t>
  </si>
  <si>
    <t>17-19702886</t>
  </si>
  <si>
    <t>ULK2</t>
  </si>
  <si>
    <t>G482C</t>
  </si>
  <si>
    <t>19-1383592</t>
  </si>
  <si>
    <t>NDUFS7</t>
  </si>
  <si>
    <t>21-15753675</t>
  </si>
  <si>
    <t>HSPA13</t>
  </si>
  <si>
    <t>S72Y</t>
  </si>
  <si>
    <t>21-45742933</t>
  </si>
  <si>
    <t>PFKL</t>
  </si>
  <si>
    <t>22-16449634</t>
  </si>
  <si>
    <t>N58K</t>
  </si>
  <si>
    <t>22-40666170</t>
  </si>
  <si>
    <t>TNRC6B</t>
  </si>
  <si>
    <t>A951T</t>
  </si>
  <si>
    <t>22-43253186</t>
  </si>
  <si>
    <t>ARFGAP3</t>
  </si>
  <si>
    <t>22-50752701</t>
  </si>
  <si>
    <t>FAM116B</t>
  </si>
  <si>
    <t>G358E</t>
  </si>
  <si>
    <t>X-9684712</t>
  </si>
  <si>
    <t>TBL1X</t>
  </si>
  <si>
    <t>P-11(1),P-22(1),P-962(1),</t>
  </si>
  <si>
    <t>7-5428022</t>
  </si>
  <si>
    <t>TNRC18</t>
  </si>
  <si>
    <t>A478V</t>
  </si>
  <si>
    <t>7-5427582</t>
  </si>
  <si>
    <t>rs200830047</t>
  </si>
  <si>
    <t>P625A</t>
  </si>
  <si>
    <t>7-74113338</t>
  </si>
  <si>
    <t>GTF2I</t>
  </si>
  <si>
    <t>T96A</t>
  </si>
  <si>
    <t>7-74113295</t>
  </si>
  <si>
    <t>1-2435348</t>
  </si>
  <si>
    <t>P-25</t>
  </si>
  <si>
    <t>PLCH2</t>
  </si>
  <si>
    <t>P-25(1),</t>
  </si>
  <si>
    <t>1-2435367</t>
  </si>
  <si>
    <t>R741P</t>
  </si>
  <si>
    <t>1-12164492</t>
  </si>
  <si>
    <t>rs148756853</t>
  </si>
  <si>
    <t>TNFRSF8</t>
  </si>
  <si>
    <t>1-16462158</t>
  </si>
  <si>
    <t>EPHA2</t>
  </si>
  <si>
    <t>R474C</t>
  </si>
  <si>
    <t>1-79107543</t>
  </si>
  <si>
    <t>IFI44L</t>
  </si>
  <si>
    <t>1-90045164</t>
  </si>
  <si>
    <t>LRRC8B</t>
  </si>
  <si>
    <t>1-222919978</t>
  </si>
  <si>
    <t>FAM177B</t>
  </si>
  <si>
    <t>1-237942066</t>
  </si>
  <si>
    <t>S933L</t>
  </si>
  <si>
    <t>1-245848948</t>
  </si>
  <si>
    <t>KIF26B</t>
  </si>
  <si>
    <t>D507G</t>
  </si>
  <si>
    <t>2-11584717</t>
  </si>
  <si>
    <t>E2F6</t>
  </si>
  <si>
    <t>2-70524214</t>
  </si>
  <si>
    <t>FAM136A</t>
  </si>
  <si>
    <t>P-25(1),P-780(1),P-825(1),</t>
  </si>
  <si>
    <t>2-70524215</t>
  </si>
  <si>
    <t>2-70524217</t>
  </si>
  <si>
    <t>2-118701610</t>
  </si>
  <si>
    <t>CCDC93</t>
  </si>
  <si>
    <t>R468H</t>
  </si>
  <si>
    <t>2-140889334</t>
  </si>
  <si>
    <t>AC073928.2</t>
  </si>
  <si>
    <t>2-140889338</t>
  </si>
  <si>
    <t>2-170606632</t>
  </si>
  <si>
    <t>KLHL23</t>
  </si>
  <si>
    <t>2-220406390</t>
  </si>
  <si>
    <t>CHPF</t>
  </si>
  <si>
    <t>L279P</t>
  </si>
  <si>
    <t>3-33893973</t>
  </si>
  <si>
    <t>PDCD6IP</t>
  </si>
  <si>
    <t>3-51435877</t>
  </si>
  <si>
    <t>VPRBP</t>
  </si>
  <si>
    <t>3-115382716</t>
  </si>
  <si>
    <t>GAP43</t>
  </si>
  <si>
    <t>3-150421611</t>
  </si>
  <si>
    <t>FAM194A</t>
  </si>
  <si>
    <t>4-15688984</t>
  </si>
  <si>
    <t>FAM200B</t>
  </si>
  <si>
    <t>4-145041716</t>
  </si>
  <si>
    <t>GYPA</t>
  </si>
  <si>
    <t>S22R</t>
  </si>
  <si>
    <t>5-55034774</t>
  </si>
  <si>
    <t>DDX4</t>
  </si>
  <si>
    <t>5-173536170</t>
  </si>
  <si>
    <t>HMP19</t>
  </si>
  <si>
    <t>6-7285915</t>
  </si>
  <si>
    <t>RP11-69L16.4|SSR1</t>
  </si>
  <si>
    <t>6-122720896</t>
  </si>
  <si>
    <t>HSF2</t>
  </si>
  <si>
    <t>S5W</t>
  </si>
  <si>
    <t>6-129419534</t>
  </si>
  <si>
    <t>LAMA2</t>
  </si>
  <si>
    <t>K205Q</t>
  </si>
  <si>
    <t>6-158579394</t>
  </si>
  <si>
    <t>SERAC1</t>
  </si>
  <si>
    <t>7-74004203</t>
  </si>
  <si>
    <t>GTF2IRD1</t>
  </si>
  <si>
    <t>G782R</t>
  </si>
  <si>
    <t>9-8521482</t>
  </si>
  <si>
    <t>PTPRD</t>
  </si>
  <si>
    <t>S243R</t>
  </si>
  <si>
    <t>9-101908847</t>
  </si>
  <si>
    <t>TGFBR1</t>
  </si>
  <si>
    <t>M335T</t>
  </si>
  <si>
    <t>10-26581847</t>
  </si>
  <si>
    <t>GAD2</t>
  </si>
  <si>
    <t>V504A</t>
  </si>
  <si>
    <t>10-51739473</t>
  </si>
  <si>
    <t>RNA5SP317</t>
  </si>
  <si>
    <t>10-126662858</t>
  </si>
  <si>
    <t>ZRANB1</t>
  </si>
  <si>
    <t>A440S</t>
  </si>
  <si>
    <t>11-3051291</t>
  </si>
  <si>
    <t>CARS-AS1</t>
  </si>
  <si>
    <t>12-50494122</t>
  </si>
  <si>
    <t>SMARCD1</t>
  </si>
  <si>
    <t>12-118682721</t>
  </si>
  <si>
    <t>TAOK3</t>
  </si>
  <si>
    <t>Y57S</t>
  </si>
  <si>
    <t>13-51007547</t>
  </si>
  <si>
    <t>13-51007548</t>
  </si>
  <si>
    <t>13-95055808</t>
  </si>
  <si>
    <t>GPC6</t>
  </si>
  <si>
    <t>14-24408496</t>
  </si>
  <si>
    <t>AL136419.1|DHRS4-AS1</t>
  </si>
  <si>
    <t>14-79746453</t>
  </si>
  <si>
    <t>NRXN3</t>
  </si>
  <si>
    <t>14-79746457</t>
  </si>
  <si>
    <t>14-88859814</t>
  </si>
  <si>
    <t>SPATA7</t>
  </si>
  <si>
    <t>K58Q</t>
  </si>
  <si>
    <t>14-104571689</t>
  </si>
  <si>
    <t>ASPG</t>
  </si>
  <si>
    <t>E359K</t>
  </si>
  <si>
    <t>15-76197918</t>
  </si>
  <si>
    <t>FBXO22</t>
  </si>
  <si>
    <t>16-28989258</t>
  </si>
  <si>
    <t>SPNS1</t>
  </si>
  <si>
    <t>P91T</t>
  </si>
  <si>
    <t>16-46989788</t>
  </si>
  <si>
    <t>DNAJA2</t>
  </si>
  <si>
    <t>16-50334994</t>
  </si>
  <si>
    <t>rs199888744</t>
  </si>
  <si>
    <t>ADCY7</t>
  </si>
  <si>
    <t>R413W</t>
  </si>
  <si>
    <t>18-20794024</t>
  </si>
  <si>
    <t>CABLES1</t>
  </si>
  <si>
    <t>18-44159742</t>
  </si>
  <si>
    <t>LOXHD1</t>
  </si>
  <si>
    <t>R554W</t>
  </si>
  <si>
    <t>19-17355982</t>
  </si>
  <si>
    <t>NR2F6</t>
  </si>
  <si>
    <t>N17K</t>
  </si>
  <si>
    <t>19-44982267</t>
  </si>
  <si>
    <t>ZNF180</t>
  </si>
  <si>
    <t>19-50958520</t>
  </si>
  <si>
    <t>MYBPC2</t>
  </si>
  <si>
    <t>P724S</t>
  </si>
  <si>
    <t>21-11014937</t>
  </si>
  <si>
    <t>rs150470</t>
  </si>
  <si>
    <t>TPTE</t>
  </si>
  <si>
    <t>P-25(1),P-780(1),</t>
  </si>
  <si>
    <t>22-20640223</t>
  </si>
  <si>
    <t>AC011718.2</t>
  </si>
  <si>
    <t>22-21045129</t>
  </si>
  <si>
    <t>POM121L4P</t>
  </si>
  <si>
    <t>A271T</t>
  </si>
  <si>
    <t>P-25(1),P-951(1),</t>
  </si>
  <si>
    <t>22-25016461</t>
  </si>
  <si>
    <t>GGT1</t>
  </si>
  <si>
    <t>X-45709662</t>
  </si>
  <si>
    <t>RP5-1158E12.3</t>
  </si>
  <si>
    <t>P-31</t>
  </si>
  <si>
    <t>1-65099817</t>
  </si>
  <si>
    <t>CACHD1</t>
  </si>
  <si>
    <t>K243E</t>
  </si>
  <si>
    <t>P-31(1),</t>
  </si>
  <si>
    <t>1-92979318</t>
  </si>
  <si>
    <t>EVI5</t>
  </si>
  <si>
    <t>1-146475198</t>
  </si>
  <si>
    <t>1-156146637</t>
  </si>
  <si>
    <t>SEMA4A</t>
  </si>
  <si>
    <t>A712V</t>
  </si>
  <si>
    <t>2-20884163</t>
  </si>
  <si>
    <t>C2orf43</t>
  </si>
  <si>
    <t>P-31(1),P-913(1),</t>
  </si>
  <si>
    <t>2-20884165</t>
  </si>
  <si>
    <t>2-174219573</t>
  </si>
  <si>
    <t>AC092573.3|CDCA7</t>
  </si>
  <si>
    <t>2-174219576</t>
  </si>
  <si>
    <t>CDCA7</t>
  </si>
  <si>
    <t>2-174219579</t>
  </si>
  <si>
    <t>2-239072475</t>
  </si>
  <si>
    <t>FAM132B</t>
  </si>
  <si>
    <t>3-44373533</t>
  </si>
  <si>
    <t>C3orf77</t>
  </si>
  <si>
    <t>P-31(1),P-825(1),</t>
  </si>
  <si>
    <t>3-72427340</t>
  </si>
  <si>
    <t>RYBP</t>
  </si>
  <si>
    <t>4-36179624</t>
  </si>
  <si>
    <t>ARAP2</t>
  </si>
  <si>
    <t>E561G</t>
  </si>
  <si>
    <t>4-119554770</t>
  </si>
  <si>
    <t>RP11-384K6.6</t>
  </si>
  <si>
    <t>4-122724141</t>
  </si>
  <si>
    <t>EXOSC9</t>
  </si>
  <si>
    <t>T102I</t>
  </si>
  <si>
    <t>4-123843585</t>
  </si>
  <si>
    <t>NUDT6</t>
  </si>
  <si>
    <t>G48D</t>
  </si>
  <si>
    <t>4-166161591</t>
  </si>
  <si>
    <t>KLHL2</t>
  </si>
  <si>
    <t>5-16474801</t>
  </si>
  <si>
    <t>FAM134B</t>
  </si>
  <si>
    <t>P-31(1),P-412(1),</t>
  </si>
  <si>
    <t>5-154272018</t>
  </si>
  <si>
    <t>GEMIN5</t>
  </si>
  <si>
    <t>A1230V</t>
  </si>
  <si>
    <t>6-32935921</t>
  </si>
  <si>
    <t>HLA-DMA</t>
  </si>
  <si>
    <t>6-46802162</t>
  </si>
  <si>
    <t>MEP1A</t>
  </si>
  <si>
    <t>6-49460790</t>
  </si>
  <si>
    <t>CENPQ</t>
  </si>
  <si>
    <t>6-49460792</t>
  </si>
  <si>
    <t>6-111544558</t>
  </si>
  <si>
    <t>SLC16A10</t>
  </si>
  <si>
    <t>6-111544564</t>
  </si>
  <si>
    <t>7-149249935</t>
  </si>
  <si>
    <t>ZNF767</t>
  </si>
  <si>
    <t>8-29766177</t>
  </si>
  <si>
    <t>RP11-489E7.1</t>
  </si>
  <si>
    <t>P-31(1),P-597(1),</t>
  </si>
  <si>
    <t>8-144807347</t>
  </si>
  <si>
    <t>FAM83H</t>
  </si>
  <si>
    <t>9-107367715</t>
  </si>
  <si>
    <t>OR13C2</t>
  </si>
  <si>
    <t>N65I</t>
  </si>
  <si>
    <t>9-135929329</t>
  </si>
  <si>
    <t>GTF3C5</t>
  </si>
  <si>
    <t>G330S</t>
  </si>
  <si>
    <t>9-136895455</t>
  </si>
  <si>
    <t>BRD3</t>
  </si>
  <si>
    <t>P-31(1),P-965(1),</t>
  </si>
  <si>
    <t>10-31650833</t>
  </si>
  <si>
    <t>AL117340.1</t>
  </si>
  <si>
    <t>10-31650839</t>
  </si>
  <si>
    <t>10-89090669</t>
  </si>
  <si>
    <t>RP11-322M19.1</t>
  </si>
  <si>
    <t>11-17124308</t>
  </si>
  <si>
    <t>rs370455275</t>
  </si>
  <si>
    <t>PIK3C2A</t>
  </si>
  <si>
    <t>R871Q</t>
  </si>
  <si>
    <t>12-54508687</t>
  </si>
  <si>
    <t>RP11-834C11.5</t>
  </si>
  <si>
    <t>13-100622828</t>
  </si>
  <si>
    <t>ZIC5</t>
  </si>
  <si>
    <t>13-111530903</t>
  </si>
  <si>
    <t>ANKRD10</t>
  </si>
  <si>
    <t>14-75936896</t>
  </si>
  <si>
    <t>JDP2</t>
  </si>
  <si>
    <t>14-91007053</t>
  </si>
  <si>
    <t>TTC7B</t>
  </si>
  <si>
    <t>14-106054679</t>
  </si>
  <si>
    <t>IGHA2</t>
  </si>
  <si>
    <t>14-106054683</t>
  </si>
  <si>
    <t>14-106329449</t>
  </si>
  <si>
    <t>IGHJ6</t>
  </si>
  <si>
    <t>B-195(2),P-11(2),P-14(2),P-152(2),P-195(2),P-22(2),P-25(2),P-31(1),P-412(1),P-431(2),P-506(1),P-597(1),P-780(2),P-825(2),P-830(2),P-913(2),P-951(2),P-958(1),P-962(1),P-965(2),</t>
  </si>
  <si>
    <t>15-39885651</t>
  </si>
  <si>
    <t>rs566389840</t>
  </si>
  <si>
    <t>THBS1</t>
  </si>
  <si>
    <t>E1017K</t>
  </si>
  <si>
    <t>15-50853889</t>
  </si>
  <si>
    <t>TRPM7</t>
  </si>
  <si>
    <t>R1862C</t>
  </si>
  <si>
    <t>16-628796</t>
  </si>
  <si>
    <t>PIGQ</t>
  </si>
  <si>
    <t>L361F</t>
  </si>
  <si>
    <t>16-2287099</t>
  </si>
  <si>
    <t>DNASE1L2</t>
  </si>
  <si>
    <t>V69M</t>
  </si>
  <si>
    <t>16-12002339</t>
  </si>
  <si>
    <t>RP11-166B2.5</t>
  </si>
  <si>
    <t>16-32899203</t>
  </si>
  <si>
    <t>RP11-989E6.3</t>
  </si>
  <si>
    <t>16-70208573</t>
  </si>
  <si>
    <t>CLEC18C</t>
  </si>
  <si>
    <t>17-18024159</t>
  </si>
  <si>
    <t>MYO15A</t>
  </si>
  <si>
    <t>P682L</t>
  </si>
  <si>
    <t>17-19642357</t>
  </si>
  <si>
    <t>ALDH3A1</t>
  </si>
  <si>
    <t>D390N</t>
  </si>
  <si>
    <t>17-39211189</t>
  </si>
  <si>
    <t>KRTAP2-2</t>
  </si>
  <si>
    <t>C92S</t>
  </si>
  <si>
    <t>P-31(1),P-913(1),P-962(1),</t>
  </si>
  <si>
    <t>17-39211191</t>
  </si>
  <si>
    <t>18-32462053</t>
  </si>
  <si>
    <t>DTNA</t>
  </si>
  <si>
    <t>P353L</t>
  </si>
  <si>
    <t>19-4508779</t>
  </si>
  <si>
    <t>rs111699328</t>
  </si>
  <si>
    <t>21-22370909</t>
  </si>
  <si>
    <t>21-45390678</t>
  </si>
  <si>
    <t>rs199929492</t>
  </si>
  <si>
    <t>AGPAT3</t>
  </si>
  <si>
    <t>R219W</t>
  </si>
  <si>
    <t>22-50596492</t>
  </si>
  <si>
    <t>MOV10L1</t>
  </si>
  <si>
    <t>E68K</t>
  </si>
  <si>
    <t>3-44492399</t>
  </si>
  <si>
    <t>rs200285925</t>
  </si>
  <si>
    <t>ZNF445</t>
  </si>
  <si>
    <t>D219E</t>
  </si>
  <si>
    <t>3-44496672</t>
  </si>
  <si>
    <t>rs148541292</t>
  </si>
  <si>
    <t>E124K</t>
  </si>
  <si>
    <t>5-176887456</t>
  </si>
  <si>
    <t>rs201548561</t>
  </si>
  <si>
    <t>DBN1</t>
  </si>
  <si>
    <t>P43L</t>
  </si>
  <si>
    <t>5-176885111</t>
  </si>
  <si>
    <t>rs142417578</t>
  </si>
  <si>
    <t>P307L</t>
  </si>
  <si>
    <t>21-47817926</t>
  </si>
  <si>
    <t>P-412</t>
  </si>
  <si>
    <t>2-161129003</t>
  </si>
  <si>
    <t>P-412(1),P-830(1),</t>
  </si>
  <si>
    <t>2-161129005</t>
  </si>
  <si>
    <t>2-165353939</t>
  </si>
  <si>
    <t>GRB14</t>
  </si>
  <si>
    <t>I302T</t>
  </si>
  <si>
    <t>P-412(1),</t>
  </si>
  <si>
    <t>3-12616328</t>
  </si>
  <si>
    <t>MKRN2</t>
  </si>
  <si>
    <t>A225V</t>
  </si>
  <si>
    <t>3-53907063</t>
  </si>
  <si>
    <t>ACTR8</t>
  </si>
  <si>
    <t>L91P</t>
  </si>
  <si>
    <t>3-184566982</t>
  </si>
  <si>
    <t>rs371878451</t>
  </si>
  <si>
    <t>VPS8</t>
  </si>
  <si>
    <t>Q220R</t>
  </si>
  <si>
    <t>4-107268763</t>
  </si>
  <si>
    <t>AIMP1</t>
  </si>
  <si>
    <t>V309L</t>
  </si>
  <si>
    <t>5-107716408</t>
  </si>
  <si>
    <t>FBXL17</t>
  </si>
  <si>
    <t>6-32517875</t>
  </si>
  <si>
    <t>U1</t>
  </si>
  <si>
    <t>6-32517896</t>
  </si>
  <si>
    <t>6-32517907</t>
  </si>
  <si>
    <t>6-72926725</t>
  </si>
  <si>
    <t>rs562662795</t>
  </si>
  <si>
    <t>RIMS1</t>
  </si>
  <si>
    <t>7-51096569</t>
  </si>
  <si>
    <t>rs145432183</t>
  </si>
  <si>
    <t>COBL</t>
  </si>
  <si>
    <t>P824S</t>
  </si>
  <si>
    <t>7-129842422</t>
  </si>
  <si>
    <t>TMEM209</t>
  </si>
  <si>
    <t>S93I</t>
  </si>
  <si>
    <t>9-67794016</t>
  </si>
  <si>
    <t>FAM27B</t>
  </si>
  <si>
    <t>9-67794017</t>
  </si>
  <si>
    <t>9-136307847</t>
  </si>
  <si>
    <t>ADAMTS13</t>
  </si>
  <si>
    <t>9-139369976</t>
  </si>
  <si>
    <t>SEC16A</t>
  </si>
  <si>
    <t>D520Y</t>
  </si>
  <si>
    <t>10-50038885</t>
  </si>
  <si>
    <t>WDFY4</t>
  </si>
  <si>
    <t>P2161T</t>
  </si>
  <si>
    <t>10-75526876</t>
  </si>
  <si>
    <t>SEC24C</t>
  </si>
  <si>
    <t>G534E</t>
  </si>
  <si>
    <t>11-5624728</t>
  </si>
  <si>
    <t>TRIM34|TRIM6|TRIM6-TRIM34</t>
  </si>
  <si>
    <t>11-5624731</t>
  </si>
  <si>
    <t>11-46401836</t>
  </si>
  <si>
    <t>DGKZ</t>
  </si>
  <si>
    <t>P-412(1),P-506(1),</t>
  </si>
  <si>
    <t>11-64533339</t>
  </si>
  <si>
    <t>SF1</t>
  </si>
  <si>
    <t>P598L</t>
  </si>
  <si>
    <t>11-102221272</t>
  </si>
  <si>
    <t>BIRC2</t>
  </si>
  <si>
    <t>N209K</t>
  </si>
  <si>
    <t>12-1910270</t>
  </si>
  <si>
    <t>CACNA2D4</t>
  </si>
  <si>
    <t>D872V</t>
  </si>
  <si>
    <t>12-9728286</t>
  </si>
  <si>
    <t>RP11-726G1.1</t>
  </si>
  <si>
    <t>P-152(1),P-412(1),</t>
  </si>
  <si>
    <t>12-10105735</t>
  </si>
  <si>
    <t>AC091814.3</t>
  </si>
  <si>
    <t>12-106820973</t>
  </si>
  <si>
    <t>POLR3B</t>
  </si>
  <si>
    <t>12-106820974</t>
  </si>
  <si>
    <t>16-700033</t>
  </si>
  <si>
    <t>WDR90</t>
  </si>
  <si>
    <t>16-89620241</t>
  </si>
  <si>
    <t>SPG7</t>
  </si>
  <si>
    <t>Y659C</t>
  </si>
  <si>
    <t>17-68172732</t>
  </si>
  <si>
    <t>KCNJ2</t>
  </si>
  <si>
    <t>17-71431718</t>
  </si>
  <si>
    <t>SDK2</t>
  </si>
  <si>
    <t>R356C</t>
  </si>
  <si>
    <t>17-79825815</t>
  </si>
  <si>
    <t>RP11-498C9.3</t>
  </si>
  <si>
    <t>19-14677618</t>
  </si>
  <si>
    <t>NDUFB7</t>
  </si>
  <si>
    <t>20-20349629</t>
  </si>
  <si>
    <t>INSM1</t>
  </si>
  <si>
    <t>V240L</t>
  </si>
  <si>
    <t>20-46257340</t>
  </si>
  <si>
    <t>NCOA3</t>
  </si>
  <si>
    <t>20-46257343</t>
  </si>
  <si>
    <t>22-50894914</t>
  </si>
  <si>
    <t>SBF1</t>
  </si>
  <si>
    <t>X-611898</t>
  </si>
  <si>
    <t>SHOX</t>
  </si>
  <si>
    <t>X-70684818</t>
  </si>
  <si>
    <t>TAF1</t>
  </si>
  <si>
    <t>P-412(1),P-913(1),</t>
  </si>
  <si>
    <t>1-8384582</t>
  </si>
  <si>
    <t>P-431</t>
  </si>
  <si>
    <t>SLC45A1</t>
  </si>
  <si>
    <t>N65H</t>
  </si>
  <si>
    <t>P-431(1),</t>
  </si>
  <si>
    <t>1-19581324</t>
  </si>
  <si>
    <t>MRTO4</t>
  </si>
  <si>
    <t>L26P</t>
  </si>
  <si>
    <t>1-39898790</t>
  </si>
  <si>
    <t>MACF1</t>
  </si>
  <si>
    <t>F4283Y</t>
  </si>
  <si>
    <t>1-42048866</t>
  </si>
  <si>
    <t>HIVEP3</t>
  </si>
  <si>
    <t>1-146475227</t>
  </si>
  <si>
    <t>1-152081423</t>
  </si>
  <si>
    <t>TCHH</t>
  </si>
  <si>
    <t>S1424R</t>
  </si>
  <si>
    <t>1-155292496</t>
  </si>
  <si>
    <t>rs370703051</t>
  </si>
  <si>
    <t>RUSC1</t>
  </si>
  <si>
    <t>R311Q</t>
  </si>
  <si>
    <t>2-62449909</t>
  </si>
  <si>
    <t>B3GNT2</t>
  </si>
  <si>
    <t>T185K</t>
  </si>
  <si>
    <t>2-70524250</t>
  </si>
  <si>
    <t>2-112022884</t>
  </si>
  <si>
    <t>AC068491.2</t>
  </si>
  <si>
    <t>2-113097293</t>
  </si>
  <si>
    <t>ZC3H6</t>
  </si>
  <si>
    <t>P-431(1),P-780(1),</t>
  </si>
  <si>
    <t>2-113480753</t>
  </si>
  <si>
    <t>NT5DC4</t>
  </si>
  <si>
    <t>2-175816886</t>
  </si>
  <si>
    <t>CHN1</t>
  </si>
  <si>
    <t>3-111325545</t>
  </si>
  <si>
    <t>CD96</t>
  </si>
  <si>
    <t>4-174253087</t>
  </si>
  <si>
    <t>HMGB2</t>
  </si>
  <si>
    <t>5-55112641</t>
  </si>
  <si>
    <t>5-72863182</t>
  </si>
  <si>
    <t>UTP15</t>
  </si>
  <si>
    <t>K5Q</t>
  </si>
  <si>
    <t>5-75914002</t>
  </si>
  <si>
    <t>rs138776033</t>
  </si>
  <si>
    <t>F2RL2</t>
  </si>
  <si>
    <t>M155T</t>
  </si>
  <si>
    <t>5-130495285</t>
  </si>
  <si>
    <t>HINT1</t>
  </si>
  <si>
    <t>I79S</t>
  </si>
  <si>
    <t>6-29765171</t>
  </si>
  <si>
    <t>6-32557493</t>
  </si>
  <si>
    <t>P-11(1),P-431(1),</t>
  </si>
  <si>
    <t>6-43336896</t>
  </si>
  <si>
    <t>ZNF318</t>
  </si>
  <si>
    <t>P70S</t>
  </si>
  <si>
    <t>7-107824731</t>
  </si>
  <si>
    <t>NRCAM</t>
  </si>
  <si>
    <t>V753A</t>
  </si>
  <si>
    <t>7-147259326</t>
  </si>
  <si>
    <t>CNTNAP2</t>
  </si>
  <si>
    <t>L625P</t>
  </si>
  <si>
    <t>8-1196854</t>
  </si>
  <si>
    <t>CTD-2281E23.3</t>
  </si>
  <si>
    <t>8-1196858</t>
  </si>
  <si>
    <t>8-3059161</t>
  </si>
  <si>
    <t>CSMD1</t>
  </si>
  <si>
    <t>L1691V</t>
  </si>
  <si>
    <t>9-4576761</t>
  </si>
  <si>
    <t>SLC1A1</t>
  </si>
  <si>
    <t>I398M</t>
  </si>
  <si>
    <t>9-117168699</t>
  </si>
  <si>
    <t>DFNB31</t>
  </si>
  <si>
    <t>10-5031025</t>
  </si>
  <si>
    <t>AKR1C2</t>
  </si>
  <si>
    <t>10-89114883</t>
  </si>
  <si>
    <t>RP11-322M19.2</t>
  </si>
  <si>
    <t>10-89114890</t>
  </si>
  <si>
    <t>10-89114894</t>
  </si>
  <si>
    <t>10-106075788</t>
  </si>
  <si>
    <t>ITPRIP</t>
  </si>
  <si>
    <t>V8M</t>
  </si>
  <si>
    <t>10-115890076</t>
  </si>
  <si>
    <t>C10orf118</t>
  </si>
  <si>
    <t>11-18159309</t>
  </si>
  <si>
    <t>MRGPRX3</t>
  </si>
  <si>
    <t>11-55541369</t>
  </si>
  <si>
    <t>OR5D13</t>
  </si>
  <si>
    <t>11-55873060</t>
  </si>
  <si>
    <t>OR8H2</t>
  </si>
  <si>
    <t>T181N</t>
  </si>
  <si>
    <t>11-59415242</t>
  </si>
  <si>
    <t>PATL1</t>
  </si>
  <si>
    <t>K627N</t>
  </si>
  <si>
    <t>11-60108402</t>
  </si>
  <si>
    <t>MS4A6E</t>
  </si>
  <si>
    <t>12-27182202</t>
  </si>
  <si>
    <t>MED21</t>
  </si>
  <si>
    <t>12-60488911</t>
  </si>
  <si>
    <t>RP11-316A16.1</t>
  </si>
  <si>
    <t>13-20277041</t>
  </si>
  <si>
    <t>PSPC1</t>
  </si>
  <si>
    <t>14-23745364</t>
  </si>
  <si>
    <t>HOMEZ|RP11-124D2.6</t>
  </si>
  <si>
    <t>R360Q</t>
  </si>
  <si>
    <t>15-45799712</t>
  </si>
  <si>
    <t>rs200547826</t>
  </si>
  <si>
    <t>RP11-519G16.4</t>
  </si>
  <si>
    <t>16-1507329</t>
  </si>
  <si>
    <t>CLCN7</t>
  </si>
  <si>
    <t>16-4848186</t>
  </si>
  <si>
    <t>ROGDI</t>
  </si>
  <si>
    <t>16-4851551</t>
  </si>
  <si>
    <t>16-16235921</t>
  </si>
  <si>
    <t>P-431(1),P-830(1),</t>
  </si>
  <si>
    <t>17-18326970</t>
  </si>
  <si>
    <t>rs199502508</t>
  </si>
  <si>
    <t>AL353997.3</t>
  </si>
  <si>
    <t>17-75483620</t>
  </si>
  <si>
    <t>K231M</t>
  </si>
  <si>
    <t>17-76108197</t>
  </si>
  <si>
    <t>TMC6</t>
  </si>
  <si>
    <t>18-7231673</t>
  </si>
  <si>
    <t>LRRC30</t>
  </si>
  <si>
    <t>18-12449313</t>
  </si>
  <si>
    <t>SPIRE1</t>
  </si>
  <si>
    <t>P-431(1),P-913(1),</t>
  </si>
  <si>
    <t>18-12449314</t>
  </si>
  <si>
    <t>18-12449317</t>
  </si>
  <si>
    <t>18-12449318</t>
  </si>
  <si>
    <t>18-12449322</t>
  </si>
  <si>
    <t>19-38573073</t>
  </si>
  <si>
    <t>SIPA1L3</t>
  </si>
  <si>
    <t>G290R</t>
  </si>
  <si>
    <t>19-39379771</t>
  </si>
  <si>
    <t>SIRT2</t>
  </si>
  <si>
    <t>R153C</t>
  </si>
  <si>
    <t>19-49969356</t>
  </si>
  <si>
    <t>ALDH16A1</t>
  </si>
  <si>
    <t>P420L</t>
  </si>
  <si>
    <t>21-15535746</t>
  </si>
  <si>
    <t>LIPI</t>
  </si>
  <si>
    <t>F334I</t>
  </si>
  <si>
    <t>21-35470307</t>
  </si>
  <si>
    <t>SLC5A3</t>
  </si>
  <si>
    <t>22-18072926</t>
  </si>
  <si>
    <t>rs371791889</t>
  </si>
  <si>
    <t>SLC25A18</t>
  </si>
  <si>
    <t>I291T</t>
  </si>
  <si>
    <t>22-21098963</t>
  </si>
  <si>
    <t>PI4KA</t>
  </si>
  <si>
    <t>S1079A</t>
  </si>
  <si>
    <t>22-50357272</t>
  </si>
  <si>
    <t>PIM3</t>
  </si>
  <si>
    <t>1-1330845</t>
  </si>
  <si>
    <t>P-506</t>
  </si>
  <si>
    <t>CCNL2</t>
  </si>
  <si>
    <t>Q175K</t>
  </si>
  <si>
    <t>P-506(1),</t>
  </si>
  <si>
    <t>2-27878420</t>
  </si>
  <si>
    <t>SUPT7L</t>
  </si>
  <si>
    <t>K130T</t>
  </si>
  <si>
    <t>2-27878421</t>
  </si>
  <si>
    <t>K130E</t>
  </si>
  <si>
    <t>2-169985580</t>
  </si>
  <si>
    <t>rs143569609</t>
  </si>
  <si>
    <t>LRP2</t>
  </si>
  <si>
    <t>N4582K</t>
  </si>
  <si>
    <t>2-219100244</t>
  </si>
  <si>
    <t>ARPC2</t>
  </si>
  <si>
    <t>2-220089209</t>
  </si>
  <si>
    <t>ATG9A</t>
  </si>
  <si>
    <t>I234T</t>
  </si>
  <si>
    <t>3-49146542</t>
  </si>
  <si>
    <t>USP19</t>
  </si>
  <si>
    <t>3-140401732</t>
  </si>
  <si>
    <t>TRIM42</t>
  </si>
  <si>
    <t>N257S</t>
  </si>
  <si>
    <t>3-156258414</t>
  </si>
  <si>
    <t>SSR3</t>
  </si>
  <si>
    <t>3-184055320</t>
  </si>
  <si>
    <t>FAM131A</t>
  </si>
  <si>
    <t>4-18023266</t>
  </si>
  <si>
    <t>LCORL</t>
  </si>
  <si>
    <t>R37W</t>
  </si>
  <si>
    <t>4-90872788</t>
  </si>
  <si>
    <t>MMRN1</t>
  </si>
  <si>
    <t>Q793E</t>
  </si>
  <si>
    <t>4-156135840</t>
  </si>
  <si>
    <t>NPY2R</t>
  </si>
  <si>
    <t>V250G</t>
  </si>
  <si>
    <t>4-191002090</t>
  </si>
  <si>
    <t>DUX4L4</t>
  </si>
  <si>
    <t>5-9363536</t>
  </si>
  <si>
    <t>CTD-2201E9.4</t>
  </si>
  <si>
    <t>5-71495990</t>
  </si>
  <si>
    <t>MAP1B</t>
  </si>
  <si>
    <t>A2270T</t>
  </si>
  <si>
    <t>5-133541801</t>
  </si>
  <si>
    <t>PPP2CA</t>
  </si>
  <si>
    <t>5-180710342</t>
  </si>
  <si>
    <t>rs551273903</t>
  </si>
  <si>
    <t>CTC-338M12.9</t>
  </si>
  <si>
    <t>6-30996957</t>
  </si>
  <si>
    <t>MUC22</t>
  </si>
  <si>
    <t>I1250T</t>
  </si>
  <si>
    <t>6-36570005</t>
  </si>
  <si>
    <t>SRSF3</t>
  </si>
  <si>
    <t>6-118029817</t>
  </si>
  <si>
    <t>NUS1</t>
  </si>
  <si>
    <t>7-100678112</t>
  </si>
  <si>
    <t>S1139R</t>
  </si>
  <si>
    <t>P-506(1),P-825(1),</t>
  </si>
  <si>
    <t>7-100678117</t>
  </si>
  <si>
    <t>7-100678123</t>
  </si>
  <si>
    <t>7-100679799</t>
  </si>
  <si>
    <t>P1701L</t>
  </si>
  <si>
    <t>7-100807533</t>
  </si>
  <si>
    <t>VGF</t>
  </si>
  <si>
    <t>E198Q</t>
  </si>
  <si>
    <t>7-107615484</t>
  </si>
  <si>
    <t>LAMB1</t>
  </si>
  <si>
    <t>G477R</t>
  </si>
  <si>
    <t>8-134107304</t>
  </si>
  <si>
    <t>TG</t>
  </si>
  <si>
    <t>S552Y</t>
  </si>
  <si>
    <t>8-141449195</t>
  </si>
  <si>
    <t>TRAPPC9</t>
  </si>
  <si>
    <t>S229L</t>
  </si>
  <si>
    <t>9-68400084</t>
  </si>
  <si>
    <t>RP11-764K9.1</t>
  </si>
  <si>
    <t>9-117849516</t>
  </si>
  <si>
    <t>TNC</t>
  </si>
  <si>
    <t>G165D</t>
  </si>
  <si>
    <t>9-130098501</t>
  </si>
  <si>
    <t>GARNL3</t>
  </si>
  <si>
    <t>R323H</t>
  </si>
  <si>
    <t>9-139997836</t>
  </si>
  <si>
    <t>MAN1B1</t>
  </si>
  <si>
    <t>11-1013563</t>
  </si>
  <si>
    <t>11-108127067</t>
  </si>
  <si>
    <t>rs1137887</t>
  </si>
  <si>
    <t>ATM</t>
  </si>
  <si>
    <t>12-274999</t>
  </si>
  <si>
    <t>IQSEC3</t>
  </si>
  <si>
    <t>E669K</t>
  </si>
  <si>
    <t>12-62799879</t>
  </si>
  <si>
    <t>USP15</t>
  </si>
  <si>
    <t>12-91496721</t>
  </si>
  <si>
    <t>LUM</t>
  </si>
  <si>
    <t>12-109887596</t>
  </si>
  <si>
    <t>KCTD10|MYO1H</t>
  </si>
  <si>
    <t>12-109887608</t>
  </si>
  <si>
    <t>12-118853748</t>
  </si>
  <si>
    <t>SUDS3</t>
  </si>
  <si>
    <t>P-152(1),P-506(1),</t>
  </si>
  <si>
    <t>14-46919110</t>
  </si>
  <si>
    <t>rs534350151</t>
  </si>
  <si>
    <t>RP11-1A16.1</t>
  </si>
  <si>
    <t>15-25442661</t>
  </si>
  <si>
    <t>SNHG14</t>
  </si>
  <si>
    <t>15-76632749</t>
  </si>
  <si>
    <t>ISL2</t>
  </si>
  <si>
    <t>R215L</t>
  </si>
  <si>
    <t>15-86697744</t>
  </si>
  <si>
    <t>AGBL1</t>
  </si>
  <si>
    <t>15-90801487</t>
  </si>
  <si>
    <t>TTLL13</t>
  </si>
  <si>
    <t>P385S</t>
  </si>
  <si>
    <t>15-101877230</t>
  </si>
  <si>
    <t>RP11-299G20.3</t>
  </si>
  <si>
    <t>15-101877231</t>
  </si>
  <si>
    <t>15-101933449</t>
  </si>
  <si>
    <t>PCSK6</t>
  </si>
  <si>
    <t>Y227N</t>
  </si>
  <si>
    <t>16-56480530</t>
  </si>
  <si>
    <t>NUDT21</t>
  </si>
  <si>
    <t>16-67685662</t>
  </si>
  <si>
    <t>RLTPR</t>
  </si>
  <si>
    <t>E799D</t>
  </si>
  <si>
    <t>16-70181578</t>
  </si>
  <si>
    <t>rs369124282</t>
  </si>
  <si>
    <t>PDPR</t>
  </si>
  <si>
    <t>P-506(1),P-913(1),P-965(1),</t>
  </si>
  <si>
    <t>17-66532885</t>
  </si>
  <si>
    <t>FAM20A</t>
  </si>
  <si>
    <t>17-66532886</t>
  </si>
  <si>
    <t>17-66532889</t>
  </si>
  <si>
    <t>19-11564782</t>
  </si>
  <si>
    <t>ELAVL3</t>
  </si>
  <si>
    <t>19-12910777</t>
  </si>
  <si>
    <t>PRDX2</t>
  </si>
  <si>
    <t>G136A</t>
  </si>
  <si>
    <t>19-23329612</t>
  </si>
  <si>
    <t>ZNF730</t>
  </si>
  <si>
    <t>X-13792122</t>
  </si>
  <si>
    <t>GPM6B</t>
  </si>
  <si>
    <t>X-18658572</t>
  </si>
  <si>
    <t>CDKL5|RS1</t>
  </si>
  <si>
    <t>X-53421748</t>
  </si>
  <si>
    <t>SMC1A</t>
  </si>
  <si>
    <t>1-39853687</t>
  </si>
  <si>
    <t>rs151273405</t>
  </si>
  <si>
    <t>V3498E</t>
  </si>
  <si>
    <t>1-39775322</t>
  </si>
  <si>
    <t>Y957C</t>
  </si>
  <si>
    <t>P-597</t>
  </si>
  <si>
    <t>RP11-206L10.2</t>
  </si>
  <si>
    <t>P-597(1),</t>
  </si>
  <si>
    <t>1-713828</t>
  </si>
  <si>
    <t>1-23410151</t>
  </si>
  <si>
    <t>KDM1A</t>
  </si>
  <si>
    <t>1-23410153</t>
  </si>
  <si>
    <t>1-52380936</t>
  </si>
  <si>
    <t>RAB3B</t>
  </si>
  <si>
    <t>1-52380938</t>
  </si>
  <si>
    <t>1-153234293</t>
  </si>
  <si>
    <t>LOR</t>
  </si>
  <si>
    <t>1-201022587</t>
  </si>
  <si>
    <t>rs201627041</t>
  </si>
  <si>
    <t>CACNA1S</t>
  </si>
  <si>
    <t>Q1266H</t>
  </si>
  <si>
    <t>1-231471587</t>
  </si>
  <si>
    <t>rs368129378</t>
  </si>
  <si>
    <t>EXOC8</t>
  </si>
  <si>
    <t>1-243202568</t>
  </si>
  <si>
    <t>RP11-261C10.2</t>
  </si>
  <si>
    <t>P-195(1),P-597(1),</t>
  </si>
  <si>
    <t>2-37456000</t>
  </si>
  <si>
    <t>CEBPZ</t>
  </si>
  <si>
    <t>P-597(1),P-913(1),</t>
  </si>
  <si>
    <t>2-54481647</t>
  </si>
  <si>
    <t>TSPYL6</t>
  </si>
  <si>
    <t>2-85531096</t>
  </si>
  <si>
    <t>TCF7L1</t>
  </si>
  <si>
    <t>H246P</t>
  </si>
  <si>
    <t>P-597(1),P-962(1),</t>
  </si>
  <si>
    <t>2-85531102</t>
  </si>
  <si>
    <t>L248P</t>
  </si>
  <si>
    <t>3-132446333</t>
  </si>
  <si>
    <t>NPHP3-AS1|RP11-39E4.1</t>
  </si>
  <si>
    <t>4-26737074</t>
  </si>
  <si>
    <t>TBC1D19</t>
  </si>
  <si>
    <t>4-26737077</t>
  </si>
  <si>
    <t>4-46251082</t>
  </si>
  <si>
    <t>GABRA2</t>
  </si>
  <si>
    <t>P-25(1),P-597(1),</t>
  </si>
  <si>
    <t>4-126389763</t>
  </si>
  <si>
    <t>FAT4</t>
  </si>
  <si>
    <t>Y2262S</t>
  </si>
  <si>
    <t>4-184561023</t>
  </si>
  <si>
    <t>RWDD4</t>
  </si>
  <si>
    <t>5-128078128</t>
  </si>
  <si>
    <t>CTC-573M9.1</t>
  </si>
  <si>
    <t>5-141532075</t>
  </si>
  <si>
    <t>NDFIP1</t>
  </si>
  <si>
    <t>P-11(1),P-597(1),</t>
  </si>
  <si>
    <t>5-175535641</t>
  </si>
  <si>
    <t>FAM153B</t>
  </si>
  <si>
    <t>G299E</t>
  </si>
  <si>
    <t>5-175551357</t>
  </si>
  <si>
    <t>FAM153B|RP11-844P9.1</t>
  </si>
  <si>
    <t>6-10397154</t>
  </si>
  <si>
    <t>TFAP2A</t>
  </si>
  <si>
    <t>6-32796308</t>
  </si>
  <si>
    <t>TAP2</t>
  </si>
  <si>
    <t>6-42835831</t>
  </si>
  <si>
    <t>KIAA0240</t>
  </si>
  <si>
    <t>7-141635717</t>
  </si>
  <si>
    <t>CLEC5A</t>
  </si>
  <si>
    <t>R58T</t>
  </si>
  <si>
    <t>8-7879751</t>
  </si>
  <si>
    <t>FAM90A24P</t>
  </si>
  <si>
    <t>8-23186033</t>
  </si>
  <si>
    <t>LOXL2</t>
  </si>
  <si>
    <t>R338C</t>
  </si>
  <si>
    <t>9-113173797</t>
  </si>
  <si>
    <t>SVEP1</t>
  </si>
  <si>
    <t>G2042D</t>
  </si>
  <si>
    <t>9-131425456</t>
  </si>
  <si>
    <t>HMGA1P4</t>
  </si>
  <si>
    <t>9-131425462</t>
  </si>
  <si>
    <t>9-131425463</t>
  </si>
  <si>
    <t>10-70646004</t>
  </si>
  <si>
    <t>STOX1</t>
  </si>
  <si>
    <t>S708P</t>
  </si>
  <si>
    <t>11-759053</t>
  </si>
  <si>
    <t>TALDO1</t>
  </si>
  <si>
    <t>A109T</t>
  </si>
  <si>
    <t>11-62284548</t>
  </si>
  <si>
    <t>AHNAK</t>
  </si>
  <si>
    <t>N5781D</t>
  </si>
  <si>
    <t>11-64032500</t>
  </si>
  <si>
    <t>PLCB3</t>
  </si>
  <si>
    <t>11-64032505</t>
  </si>
  <si>
    <t>11-65359264</t>
  </si>
  <si>
    <t>EHBP1L1</t>
  </si>
  <si>
    <t>P-597(1),P-780(1),</t>
  </si>
  <si>
    <t>12-551633</t>
  </si>
  <si>
    <t>CCDC77</t>
  </si>
  <si>
    <t>13-46801640</t>
  </si>
  <si>
    <t>LRRC63</t>
  </si>
  <si>
    <t>13-46801641</t>
  </si>
  <si>
    <t>13-107823019</t>
  </si>
  <si>
    <t>FAM155A</t>
  </si>
  <si>
    <t>14-19686823</t>
  </si>
  <si>
    <t>AL589743.1</t>
  </si>
  <si>
    <t>14-68964217</t>
  </si>
  <si>
    <t>RAD51B</t>
  </si>
  <si>
    <t>15-23441799</t>
  </si>
  <si>
    <t>GOLGA8E</t>
  </si>
  <si>
    <t>16-2127645</t>
  </si>
  <si>
    <t>TSC2</t>
  </si>
  <si>
    <t>P962S</t>
  </si>
  <si>
    <t>16-24226157</t>
  </si>
  <si>
    <t>PRKCB</t>
  </si>
  <si>
    <t>16-24226163</t>
  </si>
  <si>
    <t>16-24226177</t>
  </si>
  <si>
    <t>16-24226181</t>
  </si>
  <si>
    <t>17-26960454</t>
  </si>
  <si>
    <t>RP11-192H23.7</t>
  </si>
  <si>
    <t>17-48755138</t>
  </si>
  <si>
    <t>rs200753673</t>
  </si>
  <si>
    <t>ABCC3</t>
  </si>
  <si>
    <t>R1138W</t>
  </si>
  <si>
    <t>17-60088260</t>
  </si>
  <si>
    <t>MED13</t>
  </si>
  <si>
    <t>P540T</t>
  </si>
  <si>
    <t>17-73736931</t>
  </si>
  <si>
    <t>ITGB4</t>
  </si>
  <si>
    <t>R870W</t>
  </si>
  <si>
    <t>19-460729</t>
  </si>
  <si>
    <t>SHC2</t>
  </si>
  <si>
    <t>P90S</t>
  </si>
  <si>
    <t>19-55056733</t>
  </si>
  <si>
    <t>KIR3DX1</t>
  </si>
  <si>
    <t>19-55056736</t>
  </si>
  <si>
    <t>19-57175176</t>
  </si>
  <si>
    <t>rs377545334</t>
  </si>
  <si>
    <t>H464P</t>
  </si>
  <si>
    <t>20-31041888</t>
  </si>
  <si>
    <t>C20orf112</t>
  </si>
  <si>
    <t>20-57766372</t>
  </si>
  <si>
    <t>ZNF831</t>
  </si>
  <si>
    <t>P100S</t>
  </si>
  <si>
    <t>22-24574567</t>
  </si>
  <si>
    <t>CABIN1</t>
  </si>
  <si>
    <t>22-24574568</t>
  </si>
  <si>
    <t>22-24574571</t>
  </si>
  <si>
    <t>22-24574572</t>
  </si>
  <si>
    <t>22-28378643</t>
  </si>
  <si>
    <t>rs369054200</t>
  </si>
  <si>
    <t>TTC28</t>
  </si>
  <si>
    <t>D2338H</t>
  </si>
  <si>
    <t>1-12856318</t>
  </si>
  <si>
    <t>P-780</t>
  </si>
  <si>
    <t>PRAMEF1</t>
  </si>
  <si>
    <t>P-195(1),P-780(1),</t>
  </si>
  <si>
    <t>1-27657278</t>
  </si>
  <si>
    <t>TMEM222</t>
  </si>
  <si>
    <t>G88S</t>
  </si>
  <si>
    <t>P-780(1),</t>
  </si>
  <si>
    <t>1-86847924</t>
  </si>
  <si>
    <t>ODF2L</t>
  </si>
  <si>
    <t>1-151495914</t>
  </si>
  <si>
    <t>CGN</t>
  </si>
  <si>
    <t>R382Q</t>
  </si>
  <si>
    <t>2-25456382</t>
  </si>
  <si>
    <t>rs543601250</t>
  </si>
  <si>
    <t>DNMT3A</t>
  </si>
  <si>
    <t>2-27002683</t>
  </si>
  <si>
    <t>C2orf18|CENPA</t>
  </si>
  <si>
    <t>2-70523499</t>
  </si>
  <si>
    <t>2-70523504</t>
  </si>
  <si>
    <t>2-70524227</t>
  </si>
  <si>
    <t>P-431(1),P-780(1),P-825(1),</t>
  </si>
  <si>
    <t>2-70524232</t>
  </si>
  <si>
    <t>2-133051890</t>
  </si>
  <si>
    <t>AC097532.2</t>
  </si>
  <si>
    <t>3-10367690</t>
  </si>
  <si>
    <t>ATP2B2</t>
  </si>
  <si>
    <t>3-52728322</t>
  </si>
  <si>
    <t>GNL3</t>
  </si>
  <si>
    <t>3-52728326</t>
  </si>
  <si>
    <t>4-57197403</t>
  </si>
  <si>
    <t>RNA5SP162</t>
  </si>
  <si>
    <t>P-780(1),P-825(1),</t>
  </si>
  <si>
    <t>5-74065169</t>
  </si>
  <si>
    <t>NSA2</t>
  </si>
  <si>
    <t>5-140855966</t>
  </si>
  <si>
    <t>PCDHGC3</t>
  </si>
  <si>
    <t>5-154275884</t>
  </si>
  <si>
    <t>5-156946894</t>
  </si>
  <si>
    <t>ADAM19</t>
  </si>
  <si>
    <t>D185H</t>
  </si>
  <si>
    <t>7-115985946</t>
  </si>
  <si>
    <t>AC002066.2</t>
  </si>
  <si>
    <t>P-14(1),P-780(1),</t>
  </si>
  <si>
    <t>7-117400529</t>
  </si>
  <si>
    <t>CTTNBP2</t>
  </si>
  <si>
    <t>7-124033224</t>
  </si>
  <si>
    <t>RP5-921G16.1</t>
  </si>
  <si>
    <t>9-69082896</t>
  </si>
  <si>
    <t>RP11-87H9.3</t>
  </si>
  <si>
    <t>P-780(1),P-951(1),</t>
  </si>
  <si>
    <t>9-77762122</t>
  </si>
  <si>
    <t>OSTF1</t>
  </si>
  <si>
    <t>10-30318035</t>
  </si>
  <si>
    <t>KIAA1462</t>
  </si>
  <si>
    <t>S348P</t>
  </si>
  <si>
    <t>11-22339594</t>
  </si>
  <si>
    <t>rs530907078</t>
  </si>
  <si>
    <t>CTD-2140G10.2</t>
  </si>
  <si>
    <t>11-64559718</t>
  </si>
  <si>
    <t>MAP4K2</t>
  </si>
  <si>
    <t>L606V</t>
  </si>
  <si>
    <t>11-68530187</t>
  </si>
  <si>
    <t>CPT1A</t>
  </si>
  <si>
    <t>R595G</t>
  </si>
  <si>
    <t>11-70336093</t>
  </si>
  <si>
    <t>SHANK2</t>
  </si>
  <si>
    <t>12-49158757</t>
  </si>
  <si>
    <t>RP11-579D7.1</t>
  </si>
  <si>
    <t>L109P</t>
  </si>
  <si>
    <t>12-54514784</t>
  </si>
  <si>
    <t>RP11-834C11.3</t>
  </si>
  <si>
    <t>14-19553531</t>
  </si>
  <si>
    <t>POTEG</t>
  </si>
  <si>
    <t>15-33180459</t>
  </si>
  <si>
    <t>FMN1</t>
  </si>
  <si>
    <t>P1250L</t>
  </si>
  <si>
    <t>15-84909379</t>
  </si>
  <si>
    <t>rs76622529</t>
  </si>
  <si>
    <t>RP11-671M22.1</t>
  </si>
  <si>
    <t>P-780(1),P-830(1),</t>
  </si>
  <si>
    <t>16-18434609</t>
  </si>
  <si>
    <t>17-4837117</t>
  </si>
  <si>
    <t>GP1BA</t>
  </si>
  <si>
    <t>17-73263620</t>
  </si>
  <si>
    <t>MIF4GD</t>
  </si>
  <si>
    <t>E147V</t>
  </si>
  <si>
    <t>18-30913155</t>
  </si>
  <si>
    <t>C18orf34</t>
  </si>
  <si>
    <t>Y288N</t>
  </si>
  <si>
    <t>18-30913156</t>
  </si>
  <si>
    <t>H288Q</t>
  </si>
  <si>
    <t>18-30913158</t>
  </si>
  <si>
    <t>H287N</t>
  </si>
  <si>
    <t>18-30913159</t>
  </si>
  <si>
    <t>N287K</t>
  </si>
  <si>
    <t>19-41782186</t>
  </si>
  <si>
    <t>HNRNPUL1</t>
  </si>
  <si>
    <t>V168I</t>
  </si>
  <si>
    <t>19-49965286</t>
  </si>
  <si>
    <t>R137H</t>
  </si>
  <si>
    <t>20-47587700</t>
  </si>
  <si>
    <t>ARFGEF2</t>
  </si>
  <si>
    <t>L412F</t>
  </si>
  <si>
    <t>22-17601555</t>
  </si>
  <si>
    <t>CECR6</t>
  </si>
  <si>
    <t>G155W</t>
  </si>
  <si>
    <t>22-22115394</t>
  </si>
  <si>
    <t>MAPK1</t>
  </si>
  <si>
    <t>22-29747228</t>
  </si>
  <si>
    <t>AP1B1</t>
  </si>
  <si>
    <t>T363A</t>
  </si>
  <si>
    <t>1-40253884</t>
  </si>
  <si>
    <t>P-825</t>
  </si>
  <si>
    <t>BMP8B</t>
  </si>
  <si>
    <t>G92C</t>
  </si>
  <si>
    <t>P-825(1),</t>
  </si>
  <si>
    <t>1-153777490</t>
  </si>
  <si>
    <t>GATAD2B</t>
  </si>
  <si>
    <t>1-205682376</t>
  </si>
  <si>
    <t>NUCKS1</t>
  </si>
  <si>
    <t>1-237664046</t>
  </si>
  <si>
    <t>H731Y</t>
  </si>
  <si>
    <t>2-43799954</t>
  </si>
  <si>
    <t>THADA</t>
  </si>
  <si>
    <t>Q636R</t>
  </si>
  <si>
    <t>2-70524236</t>
  </si>
  <si>
    <t>2-70524242</t>
  </si>
  <si>
    <t>2-202356767</t>
  </si>
  <si>
    <t>ALS2CR11</t>
  </si>
  <si>
    <t>2-232319859</t>
  </si>
  <si>
    <t>rs200912235</t>
  </si>
  <si>
    <t>NCL</t>
  </si>
  <si>
    <t>3-7721955</t>
  </si>
  <si>
    <t>GRM7</t>
  </si>
  <si>
    <t>E891K</t>
  </si>
  <si>
    <t>3-52406980</t>
  </si>
  <si>
    <t>DNAH1</t>
  </si>
  <si>
    <t>P2299L</t>
  </si>
  <si>
    <t>3-64502531</t>
  </si>
  <si>
    <t>ADAMTS9</t>
  </si>
  <si>
    <t>3-121414507</t>
  </si>
  <si>
    <t>GOLGB1</t>
  </si>
  <si>
    <t>E1622D</t>
  </si>
  <si>
    <t>3-160395073</t>
  </si>
  <si>
    <t>ARL14</t>
  </si>
  <si>
    <t>3-160395081</t>
  </si>
  <si>
    <t>4-5813731</t>
  </si>
  <si>
    <t>4-39978068</t>
  </si>
  <si>
    <t>PDS5A</t>
  </si>
  <si>
    <t>R44S</t>
  </si>
  <si>
    <t>4-106199302</t>
  </si>
  <si>
    <t>TET2</t>
  </si>
  <si>
    <t>4-152043263</t>
  </si>
  <si>
    <t>SH3D19</t>
  </si>
  <si>
    <t>4-153242448</t>
  </si>
  <si>
    <t>FBXW7</t>
  </si>
  <si>
    <t>5-663192</t>
  </si>
  <si>
    <t>CEP72|TPPP</t>
  </si>
  <si>
    <t>5-35962876</t>
  </si>
  <si>
    <t>UGT3A1</t>
  </si>
  <si>
    <t>5-124068940</t>
  </si>
  <si>
    <t>RP11-436H11.4</t>
  </si>
  <si>
    <t>5-175488841</t>
  </si>
  <si>
    <t>RP11-826N14.2</t>
  </si>
  <si>
    <t>6-24425029</t>
  </si>
  <si>
    <t>MRS2</t>
  </si>
  <si>
    <t>6-29764463</t>
  </si>
  <si>
    <t>6-29764469</t>
  </si>
  <si>
    <t>6-29764475</t>
  </si>
  <si>
    <t>6-29764477</t>
  </si>
  <si>
    <t>6-29764480</t>
  </si>
  <si>
    <t>6-29764482</t>
  </si>
  <si>
    <t>6-29764491</t>
  </si>
  <si>
    <t>6-47868896</t>
  </si>
  <si>
    <t>PTCHD4</t>
  </si>
  <si>
    <t>6-135357722</t>
  </si>
  <si>
    <t>HBS1L</t>
  </si>
  <si>
    <t>Q625K</t>
  </si>
  <si>
    <t>6-135357723</t>
  </si>
  <si>
    <t>N625K</t>
  </si>
  <si>
    <t>6-135357726</t>
  </si>
  <si>
    <t>6-135357727</t>
  </si>
  <si>
    <t>A623D</t>
  </si>
  <si>
    <t>6-135357728</t>
  </si>
  <si>
    <t>A623T</t>
  </si>
  <si>
    <t>7-100678157</t>
  </si>
  <si>
    <t>P1154T</t>
  </si>
  <si>
    <t>7-100683099</t>
  </si>
  <si>
    <t>P2801R</t>
  </si>
  <si>
    <t>7-100683102</t>
  </si>
  <si>
    <t>T2802I</t>
  </si>
  <si>
    <t>7-153755921</t>
  </si>
  <si>
    <t>AC006019.3</t>
  </si>
  <si>
    <t>7-158432768</t>
  </si>
  <si>
    <t>NCAPG2</t>
  </si>
  <si>
    <t>8-69143739</t>
  </si>
  <si>
    <t>PREX2</t>
  </si>
  <si>
    <t>B-195(1),P-825(1),</t>
  </si>
  <si>
    <t>8-109498738</t>
  </si>
  <si>
    <t>EMC2</t>
  </si>
  <si>
    <t>9-16437161</t>
  </si>
  <si>
    <t>BNC2</t>
  </si>
  <si>
    <t>L344R</t>
  </si>
  <si>
    <t>9-67793815</t>
  </si>
  <si>
    <t>9-67793864</t>
  </si>
  <si>
    <t>9-114905769</t>
  </si>
  <si>
    <t>rs369141407</t>
  </si>
  <si>
    <t>SUSD1</t>
  </si>
  <si>
    <t>D170N</t>
  </si>
  <si>
    <t>10-43087901</t>
  </si>
  <si>
    <t>ZNF33B</t>
  </si>
  <si>
    <t>10-102738101</t>
  </si>
  <si>
    <t>SEMA4G</t>
  </si>
  <si>
    <t>K162T</t>
  </si>
  <si>
    <t>11-73022457</t>
  </si>
  <si>
    <t>ARHGEF17</t>
  </si>
  <si>
    <t>R925L</t>
  </si>
  <si>
    <t>12-27869288</t>
  </si>
  <si>
    <t>MRPS35</t>
  </si>
  <si>
    <t>A73V</t>
  </si>
  <si>
    <t>12-40876982</t>
  </si>
  <si>
    <t>12-40882055</t>
  </si>
  <si>
    <t>13-25671905</t>
  </si>
  <si>
    <t>14-61115513</t>
  </si>
  <si>
    <t>SIX1</t>
  </si>
  <si>
    <t>K132R</t>
  </si>
  <si>
    <t>15-24411095</t>
  </si>
  <si>
    <t>PWRN2</t>
  </si>
  <si>
    <t>15-66994583</t>
  </si>
  <si>
    <t>SMAD6</t>
  </si>
  <si>
    <t>16-3080454</t>
  </si>
  <si>
    <t>CCDC64B</t>
  </si>
  <si>
    <t>16-3080459</t>
  </si>
  <si>
    <t>16-3080461</t>
  </si>
  <si>
    <t>16-53537156</t>
  </si>
  <si>
    <t>AKTIP</t>
  </si>
  <si>
    <t>P-825(1),P-913(1),</t>
  </si>
  <si>
    <t>16-88800788</t>
  </si>
  <si>
    <t>PIEZO1</t>
  </si>
  <si>
    <t>T719M</t>
  </si>
  <si>
    <t>17-4804399</t>
  </si>
  <si>
    <t>CHRNE</t>
  </si>
  <si>
    <t>17-18881700</t>
  </si>
  <si>
    <t>FAM83G</t>
  </si>
  <si>
    <t>G427C</t>
  </si>
  <si>
    <t>17-26522848</t>
  </si>
  <si>
    <t>NLK</t>
  </si>
  <si>
    <t>17-48918382</t>
  </si>
  <si>
    <t>RP11-506D12.5|WFIKKN2</t>
  </si>
  <si>
    <t>19-18717423</t>
  </si>
  <si>
    <t>CRLF1</t>
  </si>
  <si>
    <t>R15P</t>
  </si>
  <si>
    <t>19-40380673</t>
  </si>
  <si>
    <t>FCGBP</t>
  </si>
  <si>
    <t>G3548S</t>
  </si>
  <si>
    <t>19-50173627</t>
  </si>
  <si>
    <t>BCL2L12</t>
  </si>
  <si>
    <t>R278L</t>
  </si>
  <si>
    <t>20-54970679</t>
  </si>
  <si>
    <t>CSTF1</t>
  </si>
  <si>
    <t>Y24C</t>
  </si>
  <si>
    <t>21-42838086</t>
  </si>
  <si>
    <t>TMPRSS2</t>
  </si>
  <si>
    <t>22-41634087</t>
  </si>
  <si>
    <t>rs532464664</t>
  </si>
  <si>
    <t>3-52400878</t>
  </si>
  <si>
    <t>rs199740667</t>
  </si>
  <si>
    <t>E1914K</t>
  </si>
  <si>
    <t>16-31091744</t>
  </si>
  <si>
    <t>rs141578783</t>
  </si>
  <si>
    <t>ZNF646</t>
  </si>
  <si>
    <t>A1367T</t>
  </si>
  <si>
    <t>16-31092321</t>
  </si>
  <si>
    <t>rs145819840</t>
  </si>
  <si>
    <t>C1559Y</t>
  </si>
  <si>
    <t>1-12919770</t>
  </si>
  <si>
    <t>rs201702646</t>
  </si>
  <si>
    <t>P-830</t>
  </si>
  <si>
    <t>PRAMEF2</t>
  </si>
  <si>
    <t>P-830(1),</t>
  </si>
  <si>
    <t>1-12919804</t>
  </si>
  <si>
    <t>1-12919809</t>
  </si>
  <si>
    <t>1-12920107</t>
  </si>
  <si>
    <t>H283Y</t>
  </si>
  <si>
    <t>1-16840643</t>
  </si>
  <si>
    <t>RNU1-1</t>
  </si>
  <si>
    <t>1-17179672</t>
  </si>
  <si>
    <t>RP11-108M9.1</t>
  </si>
  <si>
    <t>1-77096976</t>
  </si>
  <si>
    <t>ST6GALNAC3</t>
  </si>
  <si>
    <t>1-197413938</t>
  </si>
  <si>
    <t>CRB1</t>
  </si>
  <si>
    <t>1-225459643</t>
  </si>
  <si>
    <t>DNAH14</t>
  </si>
  <si>
    <t>F2564L</t>
  </si>
  <si>
    <t>2-107073543</t>
  </si>
  <si>
    <t>RGPD3</t>
  </si>
  <si>
    <t>V97L</t>
  </si>
  <si>
    <t>2-119913969</t>
  </si>
  <si>
    <t>C1QL2</t>
  </si>
  <si>
    <t>2-166150572</t>
  </si>
  <si>
    <t>2-208488967</t>
  </si>
  <si>
    <t>METTL21A</t>
  </si>
  <si>
    <t>V45M</t>
  </si>
  <si>
    <t>3-13518586</t>
  </si>
  <si>
    <t>HDAC11-AS1</t>
  </si>
  <si>
    <t>3-48785724</t>
  </si>
  <si>
    <t>PRKAR2A</t>
  </si>
  <si>
    <t>P-11(1),P-830(1),P-913(1),</t>
  </si>
  <si>
    <t>3-50357007</t>
  </si>
  <si>
    <t>HYAL2</t>
  </si>
  <si>
    <t>L305P</t>
  </si>
  <si>
    <t>3-52889428</t>
  </si>
  <si>
    <t>TMEM110|TMEM110-MUSTN1</t>
  </si>
  <si>
    <t>R65C</t>
  </si>
  <si>
    <t>3-57616179</t>
  </si>
  <si>
    <t>FAM116A</t>
  </si>
  <si>
    <t>E530G</t>
  </si>
  <si>
    <t>3-57743322</t>
  </si>
  <si>
    <t>SLMAP</t>
  </si>
  <si>
    <t>3-97365155</t>
  </si>
  <si>
    <t>EPHA6</t>
  </si>
  <si>
    <t>4-39780286</t>
  </si>
  <si>
    <t>UBE2K</t>
  </si>
  <si>
    <t>4-98633851</t>
  </si>
  <si>
    <t>rs376773252</t>
  </si>
  <si>
    <t>STPG2</t>
  </si>
  <si>
    <t>E440G</t>
  </si>
  <si>
    <t>5-131289817</t>
  </si>
  <si>
    <t>ACSL6</t>
  </si>
  <si>
    <t>6-43475313</t>
  </si>
  <si>
    <t>LRRC73</t>
  </si>
  <si>
    <t>L254P</t>
  </si>
  <si>
    <t>7-64661072</t>
  </si>
  <si>
    <t>INTS4L1</t>
  </si>
  <si>
    <t>9-114681201</t>
  </si>
  <si>
    <t>RP11-570D4.2</t>
  </si>
  <si>
    <t>9-137779065</t>
  </si>
  <si>
    <t>FCN2</t>
  </si>
  <si>
    <t>D249G</t>
  </si>
  <si>
    <t>10-21073423</t>
  </si>
  <si>
    <t>NEBL</t>
  </si>
  <si>
    <t>10-21073428</t>
  </si>
  <si>
    <t>10-21073429</t>
  </si>
  <si>
    <t>10-45473349</t>
  </si>
  <si>
    <t>C10orf10</t>
  </si>
  <si>
    <t>I44V</t>
  </si>
  <si>
    <t>10-133976728</t>
  </si>
  <si>
    <t>JAKMIP3</t>
  </si>
  <si>
    <t>E744K</t>
  </si>
  <si>
    <t>11-60687337</t>
  </si>
  <si>
    <t>rs377134706</t>
  </si>
  <si>
    <t>TMEM109</t>
  </si>
  <si>
    <t>G58S</t>
  </si>
  <si>
    <t>11-68381919</t>
  </si>
  <si>
    <t>11-69633613</t>
  </si>
  <si>
    <t>FGF3</t>
  </si>
  <si>
    <t>G30D</t>
  </si>
  <si>
    <t>11-75110626</t>
  </si>
  <si>
    <t>RPS3</t>
  </si>
  <si>
    <t>11-104878057</t>
  </si>
  <si>
    <t>CASP5</t>
  </si>
  <si>
    <t>D76E</t>
  </si>
  <si>
    <t>11-118978016</t>
  </si>
  <si>
    <t>rs564305525</t>
  </si>
  <si>
    <t>DPAGT1</t>
  </si>
  <si>
    <t>12-65090864</t>
  </si>
  <si>
    <t>rs200370226</t>
  </si>
  <si>
    <t>14-52380827</t>
  </si>
  <si>
    <t>GNG2</t>
  </si>
  <si>
    <t>15-45493242</t>
  </si>
  <si>
    <t>SHF</t>
  </si>
  <si>
    <t>15-88468892</t>
  </si>
  <si>
    <t>NTRK3</t>
  </si>
  <si>
    <t>15-88468894</t>
  </si>
  <si>
    <t>15-88468896</t>
  </si>
  <si>
    <t>15-88468897</t>
  </si>
  <si>
    <t>15-88468898</t>
  </si>
  <si>
    <t>15-88468901</t>
  </si>
  <si>
    <t>16-46642227</t>
  </si>
  <si>
    <t>SHCBP1</t>
  </si>
  <si>
    <t>V224A</t>
  </si>
  <si>
    <t>16-57697478</t>
  </si>
  <si>
    <t>GPR56</t>
  </si>
  <si>
    <t>S689L</t>
  </si>
  <si>
    <t>17-1640876</t>
  </si>
  <si>
    <t>S539N</t>
  </si>
  <si>
    <t>17-74475822</t>
  </si>
  <si>
    <t>rs373528770</t>
  </si>
  <si>
    <t>RHBDF2</t>
  </si>
  <si>
    <t>I89L</t>
  </si>
  <si>
    <t>17-74722901</t>
  </si>
  <si>
    <t>METTL23</t>
  </si>
  <si>
    <t>P-597(1),P-830(1),</t>
  </si>
  <si>
    <t>18-10670954</t>
  </si>
  <si>
    <t>PIEZO2</t>
  </si>
  <si>
    <t>18-13087608</t>
  </si>
  <si>
    <t>CEP192</t>
  </si>
  <si>
    <t>F1511L</t>
  </si>
  <si>
    <t>19-17608130</t>
  </si>
  <si>
    <t>SLC27A1</t>
  </si>
  <si>
    <t>19-18423464</t>
  </si>
  <si>
    <t>LSM4</t>
  </si>
  <si>
    <t>C32R</t>
  </si>
  <si>
    <t>19-39228132</t>
  </si>
  <si>
    <t>CAPN12</t>
  </si>
  <si>
    <t>G371E</t>
  </si>
  <si>
    <t>21-32585098</t>
  </si>
  <si>
    <t>TIAM1</t>
  </si>
  <si>
    <t>21-32585100</t>
  </si>
  <si>
    <t>X-19935271</t>
  </si>
  <si>
    <t>CXorf23</t>
  </si>
  <si>
    <t>P-830(2),</t>
  </si>
  <si>
    <t>1-152192022</t>
  </si>
  <si>
    <t>rs368344837</t>
  </si>
  <si>
    <t>S695A</t>
  </si>
  <si>
    <t>17-1634105</t>
  </si>
  <si>
    <t>rs142199236</t>
  </si>
  <si>
    <t>G1278S</t>
  </si>
  <si>
    <t>P-913</t>
  </si>
  <si>
    <t>1-20978292</t>
  </si>
  <si>
    <t>DDOST|PINK1-AS</t>
  </si>
  <si>
    <t>P-913(1),</t>
  </si>
  <si>
    <t>1-144534053</t>
  </si>
  <si>
    <t>1-144825409</t>
  </si>
  <si>
    <t>NBPF9</t>
  </si>
  <si>
    <t>G454D</t>
  </si>
  <si>
    <t>P-913(1),P-962(1),</t>
  </si>
  <si>
    <t>1-144825416</t>
  </si>
  <si>
    <t>W457C</t>
  </si>
  <si>
    <t>1-146658221</t>
  </si>
  <si>
    <t>FMO5</t>
  </si>
  <si>
    <t>1-153234259</t>
  </si>
  <si>
    <t>1-178425857</t>
  </si>
  <si>
    <t>RASAL2</t>
  </si>
  <si>
    <t>A597V</t>
  </si>
  <si>
    <t>1-180974438</t>
  </si>
  <si>
    <t>STX6</t>
  </si>
  <si>
    <t>E66G</t>
  </si>
  <si>
    <t>1-228366791</t>
  </si>
  <si>
    <t>IBA57</t>
  </si>
  <si>
    <t>2-69206039</t>
  </si>
  <si>
    <t>GKN1</t>
  </si>
  <si>
    <t>C95G</t>
  </si>
  <si>
    <t>2-172965623</t>
  </si>
  <si>
    <t>DLX2</t>
  </si>
  <si>
    <t>K212R</t>
  </si>
  <si>
    <t>2-179411592</t>
  </si>
  <si>
    <t>3-119427501</t>
  </si>
  <si>
    <t>C3orf15</t>
  </si>
  <si>
    <t>N142K</t>
  </si>
  <si>
    <t>3-194325069</t>
  </si>
  <si>
    <t>TMEM44</t>
  </si>
  <si>
    <t>R375W</t>
  </si>
  <si>
    <t>4-48112594</t>
  </si>
  <si>
    <t>TXK</t>
  </si>
  <si>
    <t>Y136C</t>
  </si>
  <si>
    <t>4-145916756</t>
  </si>
  <si>
    <t>ANAPC10</t>
  </si>
  <si>
    <t>5-34896981</t>
  </si>
  <si>
    <t>TTC23L</t>
  </si>
  <si>
    <t>5-61876755</t>
  </si>
  <si>
    <t>LRRC70</t>
  </si>
  <si>
    <t>E497V</t>
  </si>
  <si>
    <t>5-112770266</t>
  </si>
  <si>
    <t>TSSK1B</t>
  </si>
  <si>
    <t>E91Q</t>
  </si>
  <si>
    <t>6-42019256</t>
  </si>
  <si>
    <t>TAF8</t>
  </si>
  <si>
    <t>6-87964525</t>
  </si>
  <si>
    <t>ZNF292</t>
  </si>
  <si>
    <t>E388V</t>
  </si>
  <si>
    <t>6-146207329</t>
  </si>
  <si>
    <t>SHPRH</t>
  </si>
  <si>
    <t>7-21553139</t>
  </si>
  <si>
    <t>SP4</t>
  </si>
  <si>
    <t>7-100229517</t>
  </si>
  <si>
    <t>TFR2</t>
  </si>
  <si>
    <t>8-38275777</t>
  </si>
  <si>
    <t>FGFR1</t>
  </si>
  <si>
    <t>E465K</t>
  </si>
  <si>
    <t>9-4117893</t>
  </si>
  <si>
    <t>GLIS3</t>
  </si>
  <si>
    <t>9-66466632</t>
  </si>
  <si>
    <t>9-75435804</t>
  </si>
  <si>
    <t>9-115931670</t>
  </si>
  <si>
    <t>FKBP15</t>
  </si>
  <si>
    <t>P1107S</t>
  </si>
  <si>
    <t>10-7603599</t>
  </si>
  <si>
    <t>ITIH5</t>
  </si>
  <si>
    <t>10-74889915</t>
  </si>
  <si>
    <t>ECD</t>
  </si>
  <si>
    <t>10-81472483</t>
  </si>
  <si>
    <t>FAM22B</t>
  </si>
  <si>
    <t>10-91484781</t>
  </si>
  <si>
    <t>KIF20B</t>
  </si>
  <si>
    <t>10-135382774</t>
  </si>
  <si>
    <t>12-64746788</t>
  </si>
  <si>
    <t>C12orf56</t>
  </si>
  <si>
    <t>12-122335676</t>
  </si>
  <si>
    <t>PSMD9</t>
  </si>
  <si>
    <t>13-26138134</t>
  </si>
  <si>
    <t>ATP8A2</t>
  </si>
  <si>
    <t>D440N</t>
  </si>
  <si>
    <t>13-32929331</t>
  </si>
  <si>
    <t>rs397507386</t>
  </si>
  <si>
    <t>BRCA2</t>
  </si>
  <si>
    <t>13-99534146</t>
  </si>
  <si>
    <t>DOCK9</t>
  </si>
  <si>
    <t>R892Q</t>
  </si>
  <si>
    <t>14-23426132</t>
  </si>
  <si>
    <t>rs549620886</t>
  </si>
  <si>
    <t>HAUS4</t>
  </si>
  <si>
    <t>14-67851099</t>
  </si>
  <si>
    <t>EIF2S1</t>
  </si>
  <si>
    <t>14-67851100</t>
  </si>
  <si>
    <t>14-75136703</t>
  </si>
  <si>
    <t>KIAA0317</t>
  </si>
  <si>
    <t>R579C</t>
  </si>
  <si>
    <t>14-106235460</t>
  </si>
  <si>
    <t>IGHG3</t>
  </si>
  <si>
    <t>16-13656764</t>
  </si>
  <si>
    <t>U91319.1</t>
  </si>
  <si>
    <t>16-13656765</t>
  </si>
  <si>
    <t>17-39594948</t>
  </si>
  <si>
    <t>KRT38</t>
  </si>
  <si>
    <t>18-49507</t>
  </si>
  <si>
    <t>RP11-683L23.1</t>
  </si>
  <si>
    <t>19-8587518</t>
  </si>
  <si>
    <t>MYO1F</t>
  </si>
  <si>
    <t>G1017V</t>
  </si>
  <si>
    <t>19-17212873</t>
  </si>
  <si>
    <t>G116R</t>
  </si>
  <si>
    <t>20-35156463</t>
  </si>
  <si>
    <t>DLGAP4</t>
  </si>
  <si>
    <t>20-44640820</t>
  </si>
  <si>
    <t>MMP9</t>
  </si>
  <si>
    <t>V348F</t>
  </si>
  <si>
    <t>20-47652557</t>
  </si>
  <si>
    <t>21-34617248</t>
  </si>
  <si>
    <t>IFNAR2</t>
  </si>
  <si>
    <t>21-34617250</t>
  </si>
  <si>
    <t>21-47613451</t>
  </si>
  <si>
    <t>22-20330907</t>
  </si>
  <si>
    <t>XXbac-B33L19.4</t>
  </si>
  <si>
    <t>X-15447973</t>
  </si>
  <si>
    <t>PIR</t>
  </si>
  <si>
    <t>14-23420837</t>
  </si>
  <si>
    <t>S131N</t>
  </si>
  <si>
    <t>15-42032326</t>
  </si>
  <si>
    <t>rs200498017</t>
  </si>
  <si>
    <t>MGA</t>
  </si>
  <si>
    <t>A1504T</t>
  </si>
  <si>
    <t>15-41991063</t>
  </si>
  <si>
    <t>rs201214955</t>
  </si>
  <si>
    <t>E673D</t>
  </si>
  <si>
    <t>P-951</t>
  </si>
  <si>
    <t>1-33236554</t>
  </si>
  <si>
    <t>KIAA1522</t>
  </si>
  <si>
    <t>T533P</t>
  </si>
  <si>
    <t>P-951(1),</t>
  </si>
  <si>
    <t>1-33236558</t>
  </si>
  <si>
    <t>L534P</t>
  </si>
  <si>
    <t>1-33236566</t>
  </si>
  <si>
    <t>K537Q</t>
  </si>
  <si>
    <t>1-59249727</t>
  </si>
  <si>
    <t>JUN</t>
  </si>
  <si>
    <t>P-951(1),P-958(1),</t>
  </si>
  <si>
    <t>1-59250925</t>
  </si>
  <si>
    <t>RP4-794H19.2</t>
  </si>
  <si>
    <t>1-78414289</t>
  </si>
  <si>
    <t>FUBP1</t>
  </si>
  <si>
    <t>1-89472897</t>
  </si>
  <si>
    <t>GBP3</t>
  </si>
  <si>
    <t>1-89472900</t>
  </si>
  <si>
    <t>1-89472903</t>
  </si>
  <si>
    <t>1-89472905</t>
  </si>
  <si>
    <t>1-89472906</t>
  </si>
  <si>
    <t>1-104297365</t>
  </si>
  <si>
    <t>AMY1C</t>
  </si>
  <si>
    <t>L344F</t>
  </si>
  <si>
    <t>1-197410824</t>
  </si>
  <si>
    <t>CRB1|RP11-75C23.1</t>
  </si>
  <si>
    <t>2-91862856</t>
  </si>
  <si>
    <t>RNA5SP100</t>
  </si>
  <si>
    <t>2-186667526</t>
  </si>
  <si>
    <t>FSIP2</t>
  </si>
  <si>
    <t>3-27862999</t>
  </si>
  <si>
    <t>AC098973.2</t>
  </si>
  <si>
    <t>P-951(1),P-962(1),</t>
  </si>
  <si>
    <t>3-195453047</t>
  </si>
  <si>
    <t>MUC20</t>
  </si>
  <si>
    <t>4-7802304</t>
  </si>
  <si>
    <t>AFAP1</t>
  </si>
  <si>
    <t>4-62362838</t>
  </si>
  <si>
    <t>LPHN3</t>
  </si>
  <si>
    <t>4-106614499</t>
  </si>
  <si>
    <t>INTS12</t>
  </si>
  <si>
    <t>D152N</t>
  </si>
  <si>
    <t>5-711857</t>
  </si>
  <si>
    <t>ZDHHC11B</t>
  </si>
  <si>
    <t>5-153371274</t>
  </si>
  <si>
    <t>FAM114A2</t>
  </si>
  <si>
    <t>6-10930654</t>
  </si>
  <si>
    <t>SYCP2L</t>
  </si>
  <si>
    <t>6-26199915</t>
  </si>
  <si>
    <t>HIST1H2BF</t>
  </si>
  <si>
    <t>6-37787689</t>
  </si>
  <si>
    <t>ZFAND3</t>
  </si>
  <si>
    <t>6-101079056</t>
  </si>
  <si>
    <t>ASCC3</t>
  </si>
  <si>
    <t>R1386C</t>
  </si>
  <si>
    <t>6-111681848</t>
  </si>
  <si>
    <t>REV3L-IT1</t>
  </si>
  <si>
    <t>6-157099712</t>
  </si>
  <si>
    <t>ARID1B</t>
  </si>
  <si>
    <t>V159M</t>
  </si>
  <si>
    <t>6-159028343</t>
  </si>
  <si>
    <t>TMEM181</t>
  </si>
  <si>
    <t>S351Y</t>
  </si>
  <si>
    <t>8-41789456</t>
  </si>
  <si>
    <t>KAT6A</t>
  </si>
  <si>
    <t>8-61743087</t>
  </si>
  <si>
    <t>8-67874562</t>
  </si>
  <si>
    <t>TCF24</t>
  </si>
  <si>
    <t>9-102628851</t>
  </si>
  <si>
    <t>NR4A3</t>
  </si>
  <si>
    <t>9-102628853</t>
  </si>
  <si>
    <t>9-102628856</t>
  </si>
  <si>
    <t>9-102628857</t>
  </si>
  <si>
    <t>10-22055239</t>
  </si>
  <si>
    <t>DNAJC1</t>
  </si>
  <si>
    <t>10-27830622</t>
  </si>
  <si>
    <t>RAB18</t>
  </si>
  <si>
    <t>10-48221503</t>
  </si>
  <si>
    <t>AGAP9</t>
  </si>
  <si>
    <t>10-48221504</t>
  </si>
  <si>
    <t>10-105985215</t>
  </si>
  <si>
    <t>WDR96</t>
  </si>
  <si>
    <t>12-112171732</t>
  </si>
  <si>
    <t>ACAD10</t>
  </si>
  <si>
    <t>12-112171739</t>
  </si>
  <si>
    <t>12-122336448</t>
  </si>
  <si>
    <t>PSMD9|RP11-87C12.2</t>
  </si>
  <si>
    <t>14-20854651</t>
  </si>
  <si>
    <t>TEP1</t>
  </si>
  <si>
    <t>I831S</t>
  </si>
  <si>
    <t>14-35522554</t>
  </si>
  <si>
    <t>rs139698332</t>
  </si>
  <si>
    <t>FAM177A1</t>
  </si>
  <si>
    <t>R79I</t>
  </si>
  <si>
    <t>14-70245896</t>
  </si>
  <si>
    <t>SLC10A1</t>
  </si>
  <si>
    <t>15-55904691</t>
  </si>
  <si>
    <t>15-59806486</t>
  </si>
  <si>
    <t>FAM81A</t>
  </si>
  <si>
    <t>15-59806487</t>
  </si>
  <si>
    <t>15-59806488</t>
  </si>
  <si>
    <t>K218N</t>
  </si>
  <si>
    <t>15-63349206</t>
  </si>
  <si>
    <t>TPM1</t>
  </si>
  <si>
    <t>L52Q</t>
  </si>
  <si>
    <t>15-75310799</t>
  </si>
  <si>
    <t>SCAMP5</t>
  </si>
  <si>
    <t>G79S</t>
  </si>
  <si>
    <t>15-93586876</t>
  </si>
  <si>
    <t>RGMA</t>
  </si>
  <si>
    <t>17-27038048</t>
  </si>
  <si>
    <t>PROCA1</t>
  </si>
  <si>
    <t>17-27038050</t>
  </si>
  <si>
    <t>17-34945913</t>
  </si>
  <si>
    <t>GGNBP2</t>
  </si>
  <si>
    <t>17-35295247</t>
  </si>
  <si>
    <t>LHX1</t>
  </si>
  <si>
    <t>17-36896673</t>
  </si>
  <si>
    <t>PCGF2</t>
  </si>
  <si>
    <t>17-39845185</t>
  </si>
  <si>
    <t>EIF1</t>
  </si>
  <si>
    <t>17-48213528</t>
  </si>
  <si>
    <t>PPP1R9B</t>
  </si>
  <si>
    <t>17-62926940</t>
  </si>
  <si>
    <t>RP11-583F2.1</t>
  </si>
  <si>
    <t>17-62926941</t>
  </si>
  <si>
    <t>17-72541920</t>
  </si>
  <si>
    <t>rs373421719</t>
  </si>
  <si>
    <t>CD300C</t>
  </si>
  <si>
    <t>17-73031326</t>
  </si>
  <si>
    <t>rs189594191</t>
  </si>
  <si>
    <t>KCTD2</t>
  </si>
  <si>
    <t>18-12431495</t>
  </si>
  <si>
    <t>SLMO1</t>
  </si>
  <si>
    <t>P-412(1),P-951(1),</t>
  </si>
  <si>
    <t>19-1881703</t>
  </si>
  <si>
    <t>FAM108A1</t>
  </si>
  <si>
    <t>19-1881731</t>
  </si>
  <si>
    <t>19-7677478</t>
  </si>
  <si>
    <t>CAMSAP3</t>
  </si>
  <si>
    <t>N727S</t>
  </si>
  <si>
    <t>19-7986386</t>
  </si>
  <si>
    <t>SNAPC2</t>
  </si>
  <si>
    <t>19-17566480</t>
  </si>
  <si>
    <t>NXNL1</t>
  </si>
  <si>
    <t>19-22155807</t>
  </si>
  <si>
    <t>ZNF208</t>
  </si>
  <si>
    <t>P-951(1),P-965(1),</t>
  </si>
  <si>
    <t>19-22155810</t>
  </si>
  <si>
    <t>19-33292762</t>
  </si>
  <si>
    <t>TDRD12</t>
  </si>
  <si>
    <t>G727A</t>
  </si>
  <si>
    <t>19-36246514</t>
  </si>
  <si>
    <t>HSPB6</t>
  </si>
  <si>
    <t>A131V</t>
  </si>
  <si>
    <t>19-39804736</t>
  </si>
  <si>
    <t>LRFN1</t>
  </si>
  <si>
    <t>P414R</t>
  </si>
  <si>
    <t>19-50411672</t>
  </si>
  <si>
    <t>NUP62</t>
  </si>
  <si>
    <t>A465T</t>
  </si>
  <si>
    <t>21-14372181</t>
  </si>
  <si>
    <t>AP001464.4</t>
  </si>
  <si>
    <t>21-46411229</t>
  </si>
  <si>
    <t>21-46411231</t>
  </si>
  <si>
    <t>22-50875932</t>
  </si>
  <si>
    <t>PPP6R2</t>
  </si>
  <si>
    <t>1-1553089</t>
  </si>
  <si>
    <t>P-958</t>
  </si>
  <si>
    <t>MIB2</t>
  </si>
  <si>
    <t>P-958(1),</t>
  </si>
  <si>
    <t>1-29446854</t>
  </si>
  <si>
    <t>TMEM200B</t>
  </si>
  <si>
    <t>1-53741411</t>
  </si>
  <si>
    <t>LRP8</t>
  </si>
  <si>
    <t>R171C</t>
  </si>
  <si>
    <t>1-86948025</t>
  </si>
  <si>
    <t>rs148710894</t>
  </si>
  <si>
    <t>CLCA1</t>
  </si>
  <si>
    <t>T232M</t>
  </si>
  <si>
    <t>1-151031719</t>
  </si>
  <si>
    <t>MLLT11</t>
  </si>
  <si>
    <t>1-152325340</t>
  </si>
  <si>
    <t>FLG2</t>
  </si>
  <si>
    <t>R1641T</t>
  </si>
  <si>
    <t>1-202572240</t>
  </si>
  <si>
    <t>SYT2</t>
  </si>
  <si>
    <t>D118N</t>
  </si>
  <si>
    <t>2-10729827</t>
  </si>
  <si>
    <t>NOL10</t>
  </si>
  <si>
    <t>N466K</t>
  </si>
  <si>
    <t>2-103089811</t>
  </si>
  <si>
    <t>SLC9A4</t>
  </si>
  <si>
    <t>2-107073471</t>
  </si>
  <si>
    <t>A121T</t>
  </si>
  <si>
    <t>2-108994437</t>
  </si>
  <si>
    <t>SULT1C4</t>
  </si>
  <si>
    <t>2-170804045</t>
  </si>
  <si>
    <t>UBR3</t>
  </si>
  <si>
    <t>3-42744309</t>
  </si>
  <si>
    <t>HHATL</t>
  </si>
  <si>
    <t>3-169820405</t>
  </si>
  <si>
    <t>PHC3</t>
  </si>
  <si>
    <t>E899K</t>
  </si>
  <si>
    <t>3-185316310</t>
  </si>
  <si>
    <t>SENP2</t>
  </si>
  <si>
    <t>R90W</t>
  </si>
  <si>
    <t>4-68938126</t>
  </si>
  <si>
    <t>TMPRSS11F</t>
  </si>
  <si>
    <t>4-68938129</t>
  </si>
  <si>
    <t>4-68938130</t>
  </si>
  <si>
    <t>I142N</t>
  </si>
  <si>
    <t>4-68938134</t>
  </si>
  <si>
    <t>Q141K</t>
  </si>
  <si>
    <t>4-160277040</t>
  </si>
  <si>
    <t>RAPGEF2</t>
  </si>
  <si>
    <t>T1402P</t>
  </si>
  <si>
    <t>5-60060117</t>
  </si>
  <si>
    <t>ELOVL7</t>
  </si>
  <si>
    <t>L133V</t>
  </si>
  <si>
    <t>5-134364980</t>
  </si>
  <si>
    <t>PITX1</t>
  </si>
  <si>
    <t>R145L</t>
  </si>
  <si>
    <t>5-178048835</t>
  </si>
  <si>
    <t>CLK4</t>
  </si>
  <si>
    <t>5-178048838</t>
  </si>
  <si>
    <t>6-7229444</t>
  </si>
  <si>
    <t>RREB1</t>
  </si>
  <si>
    <t>H371R</t>
  </si>
  <si>
    <t>6-137193335</t>
  </si>
  <si>
    <t>PEX7</t>
  </si>
  <si>
    <t>7-35673218</t>
  </si>
  <si>
    <t>HERPUD2</t>
  </si>
  <si>
    <t>7-50367267</t>
  </si>
  <si>
    <t>IKZF1</t>
  </si>
  <si>
    <t>D25V</t>
  </si>
  <si>
    <t>7-72657058</t>
  </si>
  <si>
    <t>GTF2IRD2P1</t>
  </si>
  <si>
    <t>P-412(1),P-958(1),</t>
  </si>
  <si>
    <t>7-77586056</t>
  </si>
  <si>
    <t>PHTF2</t>
  </si>
  <si>
    <t>7-102125585</t>
  </si>
  <si>
    <t>RASA4B</t>
  </si>
  <si>
    <t>R637Q</t>
  </si>
  <si>
    <t>9-16418875</t>
  </si>
  <si>
    <t>9-100616671</t>
  </si>
  <si>
    <t>FOXE1</t>
  </si>
  <si>
    <t>A159T</t>
  </si>
  <si>
    <t>9-109774410</t>
  </si>
  <si>
    <t>ZNF462</t>
  </si>
  <si>
    <t>9-136380623</t>
  </si>
  <si>
    <t>TMEM8C</t>
  </si>
  <si>
    <t>F169C</t>
  </si>
  <si>
    <t>9-137741918</t>
  </si>
  <si>
    <t>AL603650.1</t>
  </si>
  <si>
    <t>9-140218577</t>
  </si>
  <si>
    <t>EXD3</t>
  </si>
  <si>
    <t>R673G</t>
  </si>
  <si>
    <t>10-32573681</t>
  </si>
  <si>
    <t>EPC1</t>
  </si>
  <si>
    <t>10-71905632</t>
  </si>
  <si>
    <t>TYSND1</t>
  </si>
  <si>
    <t>10-71905634</t>
  </si>
  <si>
    <t>T237P</t>
  </si>
  <si>
    <t>10-102296202</t>
  </si>
  <si>
    <t>HIF1AN</t>
  </si>
  <si>
    <t>Y71C</t>
  </si>
  <si>
    <t>10-117884798</t>
  </si>
  <si>
    <t>GFRA1</t>
  </si>
  <si>
    <t>Y114C</t>
  </si>
  <si>
    <t>11-3418531</t>
  </si>
  <si>
    <t>TSSC2</t>
  </si>
  <si>
    <t>11-3418536</t>
  </si>
  <si>
    <t>12-4735964</t>
  </si>
  <si>
    <t>rs369327293</t>
  </si>
  <si>
    <t>AKAP3</t>
  </si>
  <si>
    <t>D702H</t>
  </si>
  <si>
    <t>12-118587737</t>
  </si>
  <si>
    <t>12-118587739</t>
  </si>
  <si>
    <t>12-118587740</t>
  </si>
  <si>
    <t>13-20656154</t>
  </si>
  <si>
    <t>ZMYM2</t>
  </si>
  <si>
    <t>13-20656155</t>
  </si>
  <si>
    <t>13-24460513</t>
  </si>
  <si>
    <t>MIPEP</t>
  </si>
  <si>
    <t>F108L</t>
  </si>
  <si>
    <t>13-33332227</t>
  </si>
  <si>
    <t>PDS5B</t>
  </si>
  <si>
    <t>C1020F</t>
  </si>
  <si>
    <t>P-958(1),P-965(1),</t>
  </si>
  <si>
    <t>13-103386266</t>
  </si>
  <si>
    <t>CCDC168</t>
  </si>
  <si>
    <t>Q965R</t>
  </si>
  <si>
    <t>14-23356752</t>
  </si>
  <si>
    <t>REM2</t>
  </si>
  <si>
    <t>14-23990097</t>
  </si>
  <si>
    <t>ZFHX2</t>
  </si>
  <si>
    <t>14-63839649</t>
  </si>
  <si>
    <t>PPP2R5E</t>
  </si>
  <si>
    <t>14-63839654</t>
  </si>
  <si>
    <t>16-2029334</t>
  </si>
  <si>
    <t>NOXO1</t>
  </si>
  <si>
    <t>G283S</t>
  </si>
  <si>
    <t>16-30199709</t>
  </si>
  <si>
    <t>CORO1A</t>
  </si>
  <si>
    <t>P365A</t>
  </si>
  <si>
    <t>17-4794953</t>
  </si>
  <si>
    <t>MINK1</t>
  </si>
  <si>
    <t>P628L</t>
  </si>
  <si>
    <t>17-30293164</t>
  </si>
  <si>
    <t>SUZ12</t>
  </si>
  <si>
    <t>17-30293165</t>
  </si>
  <si>
    <t>17-48701338</t>
  </si>
  <si>
    <t>rs558394291</t>
  </si>
  <si>
    <t>CACNA1G</t>
  </si>
  <si>
    <t>T2044M</t>
  </si>
  <si>
    <t>17-59760974</t>
  </si>
  <si>
    <t>BRIP1</t>
  </si>
  <si>
    <t>E1145K</t>
  </si>
  <si>
    <t>17-59760977</t>
  </si>
  <si>
    <t>E1144K</t>
  </si>
  <si>
    <t>17-59760978</t>
  </si>
  <si>
    <t>D1144E</t>
  </si>
  <si>
    <t>17-59760980</t>
  </si>
  <si>
    <t>D1143N</t>
  </si>
  <si>
    <t>17-59760982</t>
  </si>
  <si>
    <t>T1142K</t>
  </si>
  <si>
    <t>18-2775841</t>
  </si>
  <si>
    <t>SMCHD1</t>
  </si>
  <si>
    <t>R1762H</t>
  </si>
  <si>
    <t>18-12439106</t>
  </si>
  <si>
    <t>RP11-861E21.2</t>
  </si>
  <si>
    <t>19-16213662</t>
  </si>
  <si>
    <t>TPM4</t>
  </si>
  <si>
    <t>19-38125264</t>
  </si>
  <si>
    <t>ZFP30</t>
  </si>
  <si>
    <t>19-39664322</t>
  </si>
  <si>
    <t>PAK4</t>
  </si>
  <si>
    <t>P257R</t>
  </si>
  <si>
    <t>20-2464058</t>
  </si>
  <si>
    <t>ZNF343</t>
  </si>
  <si>
    <t>N517D</t>
  </si>
  <si>
    <t>20-2464059</t>
  </si>
  <si>
    <t>20-2464060</t>
  </si>
  <si>
    <t>S516L</t>
  </si>
  <si>
    <t>20-61492458</t>
  </si>
  <si>
    <t>TCFL5</t>
  </si>
  <si>
    <t>D141N</t>
  </si>
  <si>
    <t>20-61982083</t>
  </si>
  <si>
    <t>CHRNA4</t>
  </si>
  <si>
    <t>20-61982084</t>
  </si>
  <si>
    <t>20-61982089</t>
  </si>
  <si>
    <t>20-61982096</t>
  </si>
  <si>
    <t>20-61982106</t>
  </si>
  <si>
    <t>20-61982108</t>
  </si>
  <si>
    <t>20-61982109</t>
  </si>
  <si>
    <t>21-36161130</t>
  </si>
  <si>
    <t>RUNX1</t>
  </si>
  <si>
    <t>22-19052437</t>
  </si>
  <si>
    <t>DGCR2</t>
  </si>
  <si>
    <t>D155Y</t>
  </si>
  <si>
    <t>22-46653794</t>
  </si>
  <si>
    <t>PKDREJ</t>
  </si>
  <si>
    <t>A1809V</t>
  </si>
  <si>
    <t>1-53736706</t>
  </si>
  <si>
    <t>rs151217475</t>
  </si>
  <si>
    <t>A246S</t>
  </si>
  <si>
    <t>9-97063177</t>
  </si>
  <si>
    <t>rs141510933</t>
  </si>
  <si>
    <t>ZNF169</t>
  </si>
  <si>
    <t>I255T</t>
  </si>
  <si>
    <t>9-97062622</t>
  </si>
  <si>
    <t>rs117481724</t>
  </si>
  <si>
    <t>P70L</t>
  </si>
  <si>
    <t>19-18375352</t>
  </si>
  <si>
    <t>rs201716416</t>
  </si>
  <si>
    <t>KIAA1683</t>
  </si>
  <si>
    <t>L1000V</t>
  </si>
  <si>
    <t>19-18375784</t>
  </si>
  <si>
    <t>rs148262698</t>
  </si>
  <si>
    <t>R856C</t>
  </si>
  <si>
    <t>1-898785</t>
  </si>
  <si>
    <t>P-962</t>
  </si>
  <si>
    <t>KLHL17</t>
  </si>
  <si>
    <t>E419A</t>
  </si>
  <si>
    <t>P-962(1),</t>
  </si>
  <si>
    <t>1-47395367</t>
  </si>
  <si>
    <t>CYP4A11</t>
  </si>
  <si>
    <t>1-62672484</t>
  </si>
  <si>
    <t>L1TD1</t>
  </si>
  <si>
    <t>1-93828010</t>
  </si>
  <si>
    <t>P-11(1),P-962(1),</t>
  </si>
  <si>
    <t>1-148928352</t>
  </si>
  <si>
    <t>RP11-14N7.2</t>
  </si>
  <si>
    <t>1-148928354</t>
  </si>
  <si>
    <t>1-205682358</t>
  </si>
  <si>
    <t>1-217666449</t>
  </si>
  <si>
    <t>RP11-361K17.2</t>
  </si>
  <si>
    <t>2-70523521</t>
  </si>
  <si>
    <t>2-70523524</t>
  </si>
  <si>
    <t>2-130945803</t>
  </si>
  <si>
    <t>MZT2B</t>
  </si>
  <si>
    <t>3-105377251</t>
  </si>
  <si>
    <t>CBLB</t>
  </si>
  <si>
    <t>4-367283</t>
  </si>
  <si>
    <t>ZNF141</t>
  </si>
  <si>
    <t>K353E</t>
  </si>
  <si>
    <t>4-367284</t>
  </si>
  <si>
    <t>K353I</t>
  </si>
  <si>
    <t>4-367285</t>
  </si>
  <si>
    <t>K354N</t>
  </si>
  <si>
    <t>5-37026336</t>
  </si>
  <si>
    <t>L1906F</t>
  </si>
  <si>
    <t>5-43288518</t>
  </si>
  <si>
    <t>CTD-2636A23.2</t>
  </si>
  <si>
    <t>6-32489952</t>
  </si>
  <si>
    <t>rs201576424</t>
  </si>
  <si>
    <t>HLA-DRB5</t>
  </si>
  <si>
    <t>6-107386561</t>
  </si>
  <si>
    <t>BEND3</t>
  </si>
  <si>
    <t>7-35944867</t>
  </si>
  <si>
    <t>7-56049959</t>
  </si>
  <si>
    <t>GBAS</t>
  </si>
  <si>
    <t>L144F</t>
  </si>
  <si>
    <t>7-126086335</t>
  </si>
  <si>
    <t>GRM8</t>
  </si>
  <si>
    <t>I841T</t>
  </si>
  <si>
    <t>7-141170467</t>
  </si>
  <si>
    <t>TMEM178B</t>
  </si>
  <si>
    <t>8-86572597</t>
  </si>
  <si>
    <t>8-86572601</t>
  </si>
  <si>
    <t>8-102676729</t>
  </si>
  <si>
    <t>GRHL2</t>
  </si>
  <si>
    <t>8-102676732</t>
  </si>
  <si>
    <t>8-102676737</t>
  </si>
  <si>
    <t>S569N</t>
  </si>
  <si>
    <t>8-102676738</t>
  </si>
  <si>
    <t>S570R</t>
  </si>
  <si>
    <t>9-125424153</t>
  </si>
  <si>
    <t>OR1L1</t>
  </si>
  <si>
    <t>9-127572690</t>
  </si>
  <si>
    <t>OLFML2A</t>
  </si>
  <si>
    <t>9-140329549</t>
  </si>
  <si>
    <t>ENTPD8</t>
  </si>
  <si>
    <t>10-43288008</t>
  </si>
  <si>
    <t>BMS1</t>
  </si>
  <si>
    <t>Y283H</t>
  </si>
  <si>
    <t>10-65424532</t>
  </si>
  <si>
    <t>RP11-170M17.1</t>
  </si>
  <si>
    <t>10-65424534</t>
  </si>
  <si>
    <t>10-81272659</t>
  </si>
  <si>
    <t>rs201647668</t>
  </si>
  <si>
    <t>EIF5AL1</t>
  </si>
  <si>
    <t>K85R</t>
  </si>
  <si>
    <t>11-17741735</t>
  </si>
  <si>
    <t>rs375377902</t>
  </si>
  <si>
    <t>MYOD1</t>
  </si>
  <si>
    <t>T136A</t>
  </si>
  <si>
    <t>11-20181860</t>
  </si>
  <si>
    <t>DBX1</t>
  </si>
  <si>
    <t>P4H</t>
  </si>
  <si>
    <t>11-36615423</t>
  </si>
  <si>
    <t>RAG2</t>
  </si>
  <si>
    <t>P99R</t>
  </si>
  <si>
    <t>11-118376016</t>
  </si>
  <si>
    <t>MLL</t>
  </si>
  <si>
    <t>G3134R</t>
  </si>
  <si>
    <t>12-72050821</t>
  </si>
  <si>
    <t>ZFC3H1</t>
  </si>
  <si>
    <t>P287S</t>
  </si>
  <si>
    <t>13-39454626</t>
  </si>
  <si>
    <t>rs150364221</t>
  </si>
  <si>
    <t>FREM2</t>
  </si>
  <si>
    <t>R3071Q</t>
  </si>
  <si>
    <t>14-65009548</t>
  </si>
  <si>
    <t>HSPA2</t>
  </si>
  <si>
    <t>15-56704570</t>
  </si>
  <si>
    <t>TEX9</t>
  </si>
  <si>
    <t>N56T</t>
  </si>
  <si>
    <t>15-68586928</t>
  </si>
  <si>
    <t>FEM1B</t>
  </si>
  <si>
    <t>15-79165357</t>
  </si>
  <si>
    <t>MORF4L1</t>
  </si>
  <si>
    <t>15-91769101</t>
  </si>
  <si>
    <t>SV2B</t>
  </si>
  <si>
    <t>16-28950574</t>
  </si>
  <si>
    <t>CD19</t>
  </si>
  <si>
    <t>16-30236595</t>
  </si>
  <si>
    <t>RP11-347C12.1</t>
  </si>
  <si>
    <t>R208H</t>
  </si>
  <si>
    <t>16-32147139</t>
  </si>
  <si>
    <t>RP11-1166P10.9</t>
  </si>
  <si>
    <t>16-33347886</t>
  </si>
  <si>
    <t>RP11-989E6.10</t>
  </si>
  <si>
    <t>17-30821848</t>
  </si>
  <si>
    <t>MYO1D</t>
  </si>
  <si>
    <t>R896W</t>
  </si>
  <si>
    <t>17-39211192</t>
  </si>
  <si>
    <t>17-39211193</t>
  </si>
  <si>
    <t>17-58506841</t>
  </si>
  <si>
    <t>rs572279125</t>
  </si>
  <si>
    <t>C17orf64</t>
  </si>
  <si>
    <t>R183Q</t>
  </si>
  <si>
    <t>17-60556608</t>
  </si>
  <si>
    <t>TLK2</t>
  </si>
  <si>
    <t>17-60556615</t>
  </si>
  <si>
    <t>19-3961131</t>
  </si>
  <si>
    <t>DAPK3</t>
  </si>
  <si>
    <t>E220K</t>
  </si>
  <si>
    <t>20-33225790</t>
  </si>
  <si>
    <t>rs74460520</t>
  </si>
  <si>
    <t>PIGU</t>
  </si>
  <si>
    <t>21-46021185</t>
  </si>
  <si>
    <t>KRTAP10-7</t>
  </si>
  <si>
    <t>A222T</t>
  </si>
  <si>
    <t>P-195(1),P-962(1),</t>
  </si>
  <si>
    <t>22-31496889</t>
  </si>
  <si>
    <t>SMTN</t>
  </si>
  <si>
    <t>P-965</t>
  </si>
  <si>
    <t>1-78047690</t>
  </si>
  <si>
    <t>ZZZ3</t>
  </si>
  <si>
    <t>R95T</t>
  </si>
  <si>
    <t>P-965(1),</t>
  </si>
  <si>
    <t>1-143189026</t>
  </si>
  <si>
    <t>rs200956296</t>
  </si>
  <si>
    <t>BX571672.3</t>
  </si>
  <si>
    <t>1-144899880</t>
  </si>
  <si>
    <t>1-157650490</t>
  </si>
  <si>
    <t>FCRL3</t>
  </si>
  <si>
    <t>2-32843362</t>
  </si>
  <si>
    <t>BIRC6</t>
  </si>
  <si>
    <t>2-102488096</t>
  </si>
  <si>
    <t>MAP4K4</t>
  </si>
  <si>
    <t>2-219857750</t>
  </si>
  <si>
    <t>CRYBA2</t>
  </si>
  <si>
    <t>2-242512490</t>
  </si>
  <si>
    <t>BOK</t>
  </si>
  <si>
    <t>3-42774437</t>
  </si>
  <si>
    <t>CCDC13</t>
  </si>
  <si>
    <t>3-55500860</t>
  </si>
  <si>
    <t>WNT5A</t>
  </si>
  <si>
    <t>3-101546612</t>
  </si>
  <si>
    <t>NXPE3</t>
  </si>
  <si>
    <t>3-124909278</t>
  </si>
  <si>
    <t>SLC12A8</t>
  </si>
  <si>
    <t>T47P</t>
  </si>
  <si>
    <t>3-185161338</t>
  </si>
  <si>
    <t>MAP3K13</t>
  </si>
  <si>
    <t>L256F</t>
  </si>
  <si>
    <t>4-84185482</t>
  </si>
  <si>
    <t>COQ2</t>
  </si>
  <si>
    <t>C342Y</t>
  </si>
  <si>
    <t>4-123269788</t>
  </si>
  <si>
    <t>KIAA1109</t>
  </si>
  <si>
    <t>P4399L</t>
  </si>
  <si>
    <t>5-9035743</t>
  </si>
  <si>
    <t>SEMA5A</t>
  </si>
  <si>
    <t>5-9035745</t>
  </si>
  <si>
    <t>5-68661392</t>
  </si>
  <si>
    <t>rs150010364</t>
  </si>
  <si>
    <t>TAF9</t>
  </si>
  <si>
    <t>5-90666441</t>
  </si>
  <si>
    <t>ARRDC3</t>
  </si>
  <si>
    <t>6-24830832</t>
  </si>
  <si>
    <t>FAM65B</t>
  </si>
  <si>
    <t>G804V</t>
  </si>
  <si>
    <t>6-42796651</t>
  </si>
  <si>
    <t>I194F</t>
  </si>
  <si>
    <t>6-102124548</t>
  </si>
  <si>
    <t>GRIK2</t>
  </si>
  <si>
    <t>6-116911430</t>
  </si>
  <si>
    <t>RWDD1</t>
  </si>
  <si>
    <t>7-16129124</t>
  </si>
  <si>
    <t>AC006035.2</t>
  </si>
  <si>
    <t>7-74119490</t>
  </si>
  <si>
    <t>8-9610116</t>
  </si>
  <si>
    <t>D808H</t>
  </si>
  <si>
    <t>8-72110698</t>
  </si>
  <si>
    <t>EYA1</t>
  </si>
  <si>
    <t>8-144886959</t>
  </si>
  <si>
    <t>SCRIB</t>
  </si>
  <si>
    <t>H849Y</t>
  </si>
  <si>
    <t>9-139944752</t>
  </si>
  <si>
    <t>ENTPD2</t>
  </si>
  <si>
    <t>10-5800945</t>
  </si>
  <si>
    <t>FAM208B</t>
  </si>
  <si>
    <t>E2328Q</t>
  </si>
  <si>
    <t>10-99969478</t>
  </si>
  <si>
    <t>R3HCC1L</t>
  </si>
  <si>
    <t>10-129903901</t>
  </si>
  <si>
    <t>MKI67</t>
  </si>
  <si>
    <t>11-2966662</t>
  </si>
  <si>
    <t>rs190759318</t>
  </si>
  <si>
    <t>NAP1L4</t>
  </si>
  <si>
    <t>11-57472186</t>
  </si>
  <si>
    <t>MED19</t>
  </si>
  <si>
    <t>P-506(1),P-965(1),</t>
  </si>
  <si>
    <t>12-55614968</t>
  </si>
  <si>
    <t>OR10A7</t>
  </si>
  <si>
    <t>12-55614971</t>
  </si>
  <si>
    <t>L55V</t>
  </si>
  <si>
    <t>12-55614972</t>
  </si>
  <si>
    <t>12-55614973</t>
  </si>
  <si>
    <t>12-55614979</t>
  </si>
  <si>
    <t>12-55614981</t>
  </si>
  <si>
    <t>12-55614987</t>
  </si>
  <si>
    <t>12-55614992</t>
  </si>
  <si>
    <t>F62I</t>
  </si>
  <si>
    <t>12-55614995</t>
  </si>
  <si>
    <t>L63I</t>
  </si>
  <si>
    <t>13-33332223</t>
  </si>
  <si>
    <t>13-33332224</t>
  </si>
  <si>
    <t>13-33332225</t>
  </si>
  <si>
    <t>E1020D</t>
  </si>
  <si>
    <t>13-49956828</t>
  </si>
  <si>
    <t>CAB39L</t>
  </si>
  <si>
    <t>13-52992130</t>
  </si>
  <si>
    <t>VPS36</t>
  </si>
  <si>
    <t>L301P</t>
  </si>
  <si>
    <t>16-1583620</t>
  </si>
  <si>
    <t>rs550360179</t>
  </si>
  <si>
    <t>TMEM204</t>
  </si>
  <si>
    <t>16-2821028</t>
  </si>
  <si>
    <t>SRRM2</t>
  </si>
  <si>
    <t>16-29897016</t>
  </si>
  <si>
    <t>SEZ6L2</t>
  </si>
  <si>
    <t>D378E</t>
  </si>
  <si>
    <t>17-19015497</t>
  </si>
  <si>
    <t>RP11-160E2.6</t>
  </si>
  <si>
    <t>17-45239220</t>
  </si>
  <si>
    <t>RP5-867C24.4</t>
  </si>
  <si>
    <t>17-46190662</t>
  </si>
  <si>
    <t>rs188333158</t>
  </si>
  <si>
    <t>SNX11</t>
  </si>
  <si>
    <t>17-48191615</t>
  </si>
  <si>
    <t>rs374517542</t>
  </si>
  <si>
    <t>SAMD14</t>
  </si>
  <si>
    <t>S321N</t>
  </si>
  <si>
    <t>17-68171085</t>
  </si>
  <si>
    <t>17-72436683</t>
  </si>
  <si>
    <t>GPRC5C</t>
  </si>
  <si>
    <t>W269C</t>
  </si>
  <si>
    <t>17-73142584</t>
  </si>
  <si>
    <t>RP11-649A18.4</t>
  </si>
  <si>
    <t>17-73142587</t>
  </si>
  <si>
    <t>17-73142589</t>
  </si>
  <si>
    <t>18-29671467</t>
  </si>
  <si>
    <t>RP11-53I6.2|RP11-53I6.3</t>
  </si>
  <si>
    <t>19-9544912</t>
  </si>
  <si>
    <t>ZNF266</t>
  </si>
  <si>
    <t>19-10476489</t>
  </si>
  <si>
    <t>rs574338177</t>
  </si>
  <si>
    <t>TYK2</t>
  </si>
  <si>
    <t>R239C</t>
  </si>
  <si>
    <t>19-10504053</t>
  </si>
  <si>
    <t>rs370952004</t>
  </si>
  <si>
    <t>CDC37</t>
  </si>
  <si>
    <t>R264Q</t>
  </si>
  <si>
    <t>19-38037821</t>
  </si>
  <si>
    <t>CTD-3064H18.4</t>
  </si>
  <si>
    <t>19-56009319</t>
  </si>
  <si>
    <t>SSC5D</t>
  </si>
  <si>
    <t>R487H</t>
  </si>
  <si>
    <t>22-22893303</t>
  </si>
  <si>
    <t>rs533316151</t>
  </si>
  <si>
    <t>PRAME</t>
  </si>
  <si>
    <t>P77L</t>
  </si>
  <si>
    <t>3-38753882</t>
  </si>
  <si>
    <t>rs145032037</t>
  </si>
  <si>
    <t>SCN10A</t>
  </si>
  <si>
    <t>V1287I</t>
  </si>
  <si>
    <t>3-38768447</t>
  </si>
  <si>
    <t>rs201054824</t>
  </si>
  <si>
    <t>A913T</t>
  </si>
  <si>
    <t>11-558878</t>
  </si>
  <si>
    <t>rs142717049</t>
  </si>
  <si>
    <t>C11orf35</t>
  </si>
  <si>
    <t>V46M</t>
  </si>
  <si>
    <t>11-556332</t>
  </si>
  <si>
    <t>pass</t>
  </si>
  <si>
    <t>fail</t>
  </si>
  <si>
    <t>not denovo</t>
  </si>
  <si>
    <t>FEPS2</t>
  </si>
  <si>
    <t>lo pass</t>
  </si>
  <si>
    <t>no pat</t>
  </si>
  <si>
    <t>known ep gene</t>
  </si>
  <si>
    <t>KTZS syndrome (epilepsy)</t>
  </si>
  <si>
    <t>Sanger</t>
  </si>
  <si>
    <t>yes</t>
  </si>
  <si>
    <t>tax_id</t>
  </si>
  <si>
    <t>Org_name</t>
  </si>
  <si>
    <t>GeneID</t>
  </si>
  <si>
    <t>CurrentID</t>
  </si>
  <si>
    <t>Status</t>
  </si>
  <si>
    <t>Symbol</t>
  </si>
  <si>
    <t>Aliases</t>
  </si>
  <si>
    <t>description</t>
  </si>
  <si>
    <t>other_designations</t>
  </si>
  <si>
    <t>map_location</t>
  </si>
  <si>
    <t>chromosome</t>
  </si>
  <si>
    <t>genomic_nucleotide_accession.version</t>
  </si>
  <si>
    <t>start_position_on_the_genomic_accession</t>
  </si>
  <si>
    <t>end_position_on_the_genomic_accession</t>
  </si>
  <si>
    <t>orientation</t>
  </si>
  <si>
    <t>exon_count</t>
  </si>
  <si>
    <t>OMIM</t>
  </si>
  <si>
    <t>live</t>
  </si>
  <si>
    <t>CLN8</t>
  </si>
  <si>
    <t>8p23.3</t>
  </si>
  <si>
    <t>NC_000008.11</t>
  </si>
  <si>
    <t>plus</t>
  </si>
  <si>
    <t>SCN1A</t>
  </si>
  <si>
    <t>2q24.3</t>
  </si>
  <si>
    <t>NC_000002.12</t>
  </si>
  <si>
    <t>minus</t>
  </si>
  <si>
    <t>EPM2A</t>
  </si>
  <si>
    <t>6q24.3</t>
  </si>
  <si>
    <t>NC_000006.12</t>
  </si>
  <si>
    <t>ECA1</t>
  </si>
  <si>
    <t>8q24</t>
  </si>
  <si>
    <t>EGI</t>
  </si>
  <si>
    <t>FCMTE2</t>
  </si>
  <si>
    <t>2p11.1-q12.2</t>
  </si>
  <si>
    <t>FCMTE1</t>
  </si>
  <si>
    <t>EJM2</t>
  </si>
  <si>
    <t>15q14</t>
  </si>
  <si>
    <t>ETL2</t>
  </si>
  <si>
    <t>FTLE</t>
  </si>
  <si>
    <t>12q22-q23.3</t>
  </si>
  <si>
    <t>EPRPDC</t>
  </si>
  <si>
    <t>16p12-p11.2</t>
  </si>
  <si>
    <t>EIG3</t>
  </si>
  <si>
    <t>9q32-q33</t>
  </si>
  <si>
    <t>EPPS</t>
  </si>
  <si>
    <t>4p15</t>
  </si>
  <si>
    <t>EIM</t>
  </si>
  <si>
    <t>FPEVF</t>
  </si>
  <si>
    <t>EJM3</t>
  </si>
  <si>
    <t>6p21</t>
  </si>
  <si>
    <t>EIG2</t>
  </si>
  <si>
    <t>EGI14</t>
  </si>
  <si>
    <t>14q23</t>
  </si>
  <si>
    <t>RELN</t>
  </si>
  <si>
    <t>reelin</t>
  </si>
  <si>
    <t>7q22.1</t>
  </si>
  <si>
    <t>NC_000007.14</t>
  </si>
  <si>
    <t>ETL6</t>
  </si>
  <si>
    <t>3q25-q26</t>
  </si>
  <si>
    <t>FAME4</t>
  </si>
  <si>
    <t>FCMTE4</t>
  </si>
  <si>
    <t>3q26.32-q28</t>
  </si>
  <si>
    <t>EJM9</t>
  </si>
  <si>
    <t>2q33-q36</t>
  </si>
  <si>
    <t>GEFSP8</t>
  </si>
  <si>
    <t>6q16.3-q22.31</t>
  </si>
  <si>
    <t>FAME3</t>
  </si>
  <si>
    <t>FCMTE3</t>
  </si>
  <si>
    <t>5p15.31-p15.1</t>
  </si>
  <si>
    <t>HWE2</t>
  </si>
  <si>
    <t>4q24-q28</t>
  </si>
  <si>
    <t>HWE1</t>
  </si>
  <si>
    <t>10q21.3-q22.3</t>
  </si>
  <si>
    <t>ECT</t>
  </si>
  <si>
    <t>BECTS</t>
  </si>
  <si>
    <t>11p13</t>
  </si>
  <si>
    <t>GEFSP6</t>
  </si>
  <si>
    <t>8p23-p21</t>
  </si>
  <si>
    <t>EIG5</t>
  </si>
  <si>
    <t>10p11.22</t>
  </si>
  <si>
    <t>FMTLE</t>
  </si>
  <si>
    <t>ETL3</t>
  </si>
  <si>
    <t>4q13.2-q21.3</t>
  </si>
  <si>
    <t>GEFSP4</t>
  </si>
  <si>
    <t>2p24</t>
  </si>
  <si>
    <t>ETL4</t>
  </si>
  <si>
    <t>9q21-q22</t>
  </si>
  <si>
    <t>EJM4</t>
  </si>
  <si>
    <t>5q12-q14</t>
  </si>
  <si>
    <t>EIG4</t>
  </si>
  <si>
    <t>10q25-q26</t>
  </si>
  <si>
    <t>ENFL2</t>
  </si>
  <si>
    <t>15q24</t>
  </si>
  <si>
    <t>SCN9A</t>
  </si>
  <si>
    <t>TRAPPC10</t>
  </si>
  <si>
    <t>21q22.3</t>
  </si>
  <si>
    <t>NC_000021.9</t>
  </si>
  <si>
    <t>EFHC1</t>
  </si>
  <si>
    <t>6p12.2</t>
  </si>
  <si>
    <t>9p24.1-p23</t>
  </si>
  <si>
    <t>NC_000009.12</t>
  </si>
  <si>
    <t>GSTA4</t>
  </si>
  <si>
    <t>RNF115</t>
  </si>
  <si>
    <t>1q21.1</t>
  </si>
  <si>
    <t>NC_000001.11</t>
  </si>
  <si>
    <t>20q13.33</t>
  </si>
  <si>
    <t>NC_000020.11</t>
  </si>
  <si>
    <t>GRIN2A</t>
  </si>
  <si>
    <t>16p13.2</t>
  </si>
  <si>
    <t>NC_000016.10</t>
  </si>
  <si>
    <t>GABRG2</t>
  </si>
  <si>
    <t>5q34</t>
  </si>
  <si>
    <t>NC_000005.10</t>
  </si>
  <si>
    <t>GABRA1</t>
  </si>
  <si>
    <t>CACNA1H</t>
  </si>
  <si>
    <t>16p13.3</t>
  </si>
  <si>
    <t>LGI1</t>
  </si>
  <si>
    <t>10q23.33</t>
  </si>
  <si>
    <t>NC_000010.11</t>
  </si>
  <si>
    <t>SCN1B</t>
  </si>
  <si>
    <t>19q13.11</t>
  </si>
  <si>
    <t>NC_000019.10</t>
  </si>
  <si>
    <t>CHRNB2</t>
  </si>
  <si>
    <t>1q21.3</t>
  </si>
  <si>
    <t>ALDH7A1</t>
  </si>
  <si>
    <t>5q23.2</t>
  </si>
  <si>
    <t>ARHGAP11B</t>
  </si>
  <si>
    <t>15q13.2</t>
  </si>
  <si>
    <t>NC_000015.10</t>
  </si>
  <si>
    <t>CHRNA2</t>
  </si>
  <si>
    <t>8p21.2</t>
  </si>
  <si>
    <t>SCARB2</t>
  </si>
  <si>
    <t>4q21.1</t>
  </si>
  <si>
    <t>NC_000004.12</t>
  </si>
  <si>
    <t>CASR</t>
  </si>
  <si>
    <t>3q13.33-q21.1</t>
  </si>
  <si>
    <t>NC_000003.12</t>
  </si>
  <si>
    <t>DEPDC5</t>
  </si>
  <si>
    <t>22q12.2-q12.3</t>
  </si>
  <si>
    <t>NC_000022.11</t>
  </si>
  <si>
    <t>GOLGA8H</t>
  </si>
  <si>
    <t>GOLGA6L11</t>
  </si>
  <si>
    <t>CLCN2</t>
  </si>
  <si>
    <t>3q27.1</t>
  </si>
  <si>
    <t>KCNMA1</t>
  </si>
  <si>
    <t>10q22.3</t>
  </si>
  <si>
    <t>LOC101927579</t>
  </si>
  <si>
    <t>dynamin-1-like</t>
  </si>
  <si>
    <t>GABRB3</t>
  </si>
  <si>
    <t>15q12</t>
  </si>
  <si>
    <t>MEF2C</t>
  </si>
  <si>
    <t>5q14.3</t>
  </si>
  <si>
    <t>7q35-q36.1</t>
  </si>
  <si>
    <t>CACNB4</t>
  </si>
  <si>
    <t>2q23.3</t>
  </si>
  <si>
    <t>KCNT1</t>
  </si>
  <si>
    <t>9q34.3</t>
  </si>
  <si>
    <t>ADRA2B</t>
  </si>
  <si>
    <t>2q11.2</t>
  </si>
  <si>
    <t>GAL</t>
  </si>
  <si>
    <t>11q13.2</t>
  </si>
  <si>
    <t>NC_000011.10</t>
  </si>
  <si>
    <t>SLC6A1</t>
  </si>
  <si>
    <t>3p25.3</t>
  </si>
  <si>
    <t>MT-TL1</t>
  </si>
  <si>
    <t>MT</t>
  </si>
  <si>
    <t>NC_012920.1</t>
  </si>
  <si>
    <t>CPA6</t>
  </si>
  <si>
    <t>8q13.2</t>
  </si>
  <si>
    <t>PRICKLE1</t>
  </si>
  <si>
    <t>12q12</t>
  </si>
  <si>
    <t>NC_000012.12</t>
  </si>
  <si>
    <t>SLC12A5</t>
  </si>
  <si>
    <t>20q13.12</t>
  </si>
  <si>
    <t>CNTN2</t>
  </si>
  <si>
    <t>1q32.1</t>
  </si>
  <si>
    <t>SRPX2</t>
  </si>
  <si>
    <t>Xq22.1</t>
  </si>
  <si>
    <t>NC_000023.11</t>
  </si>
  <si>
    <t>ST3GAL5</t>
  </si>
  <si>
    <t>2p11.2</t>
  </si>
  <si>
    <t>SYN1</t>
  </si>
  <si>
    <t>Xp11.3-p11.23</t>
  </si>
  <si>
    <t>IRGM</t>
  </si>
  <si>
    <t>5q33.1</t>
  </si>
  <si>
    <t>LMNB2</t>
  </si>
  <si>
    <t>19p13.3</t>
  </si>
  <si>
    <t>GOSR2</t>
  </si>
  <si>
    <t>17q21.32</t>
  </si>
  <si>
    <t>NC_000017.11</t>
  </si>
  <si>
    <t>KCTD7</t>
  </si>
  <si>
    <t>7q11.21</t>
  </si>
  <si>
    <t>GABRD</t>
  </si>
  <si>
    <t>1p36.33</t>
  </si>
  <si>
    <t>NPRL2</t>
  </si>
  <si>
    <t>3p21.31</t>
  </si>
  <si>
    <t>STX1B</t>
  </si>
  <si>
    <t>syntaxin-1B|syntaxin-1B1|syntaxin-1B2</t>
  </si>
  <si>
    <t>16p11.2</t>
  </si>
  <si>
    <t>PNPO</t>
  </si>
  <si>
    <t>KCNC1</t>
  </si>
  <si>
    <t>11p15.1</t>
  </si>
  <si>
    <t>MT-TK</t>
  </si>
  <si>
    <t>APOE</t>
  </si>
  <si>
    <t>19q13.32</t>
  </si>
  <si>
    <t>CAMSAP2</t>
  </si>
  <si>
    <t>CAMSAP1L1</t>
  </si>
  <si>
    <t>STRADA</t>
  </si>
  <si>
    <t>17q23.3</t>
  </si>
  <si>
    <t>CERS1</t>
  </si>
  <si>
    <t>19p13.11</t>
  </si>
  <si>
    <t>IER3IP1</t>
  </si>
  <si>
    <t>18q21.1</t>
  </si>
  <si>
    <t>NC_000018.10</t>
  </si>
  <si>
    <t>NPRL3</t>
  </si>
  <si>
    <t>MT-TI</t>
  </si>
  <si>
    <t>ABCB1</t>
  </si>
  <si>
    <t>7q21.12</t>
  </si>
  <si>
    <t>SPATA5</t>
  </si>
  <si>
    <t>4q28.1</t>
  </si>
  <si>
    <t>MT-TF</t>
  </si>
  <si>
    <t>TRNF</t>
  </si>
  <si>
    <t>BDNF</t>
  </si>
  <si>
    <t>11p14.1</t>
  </si>
  <si>
    <t>SNIP1</t>
  </si>
  <si>
    <t>PMRED</t>
  </si>
  <si>
    <t>1p34.3</t>
  </si>
  <si>
    <t>PRICKLE2</t>
  </si>
  <si>
    <t>EPM5</t>
  </si>
  <si>
    <t>3p14.1</t>
  </si>
  <si>
    <t>IL1B</t>
  </si>
  <si>
    <t>2q14.1</t>
  </si>
  <si>
    <t>PRDM8</t>
  </si>
  <si>
    <t>4q21.21</t>
  </si>
  <si>
    <t>MTHFR</t>
  </si>
  <si>
    <t>1p36.22</t>
  </si>
  <si>
    <t>SLC2A1</t>
  </si>
  <si>
    <t>1p34.2</t>
  </si>
  <si>
    <t>SLC6A4</t>
  </si>
  <si>
    <t>17q11.2</t>
  </si>
  <si>
    <t>MT-TP</t>
  </si>
  <si>
    <t>KCNQ2</t>
  </si>
  <si>
    <t>MTOR</t>
  </si>
  <si>
    <t>IL6</t>
  </si>
  <si>
    <t>7p15.3</t>
  </si>
  <si>
    <t>CDKL5</t>
  </si>
  <si>
    <t>Xp22.13</t>
  </si>
  <si>
    <t>PRRT2</t>
  </si>
  <si>
    <t>GABBR1</t>
  </si>
  <si>
    <t>6p22.1</t>
  </si>
  <si>
    <t>ABCC2</t>
  </si>
  <si>
    <t>10q24.2</t>
  </si>
  <si>
    <t>LOC101929680</t>
  </si>
  <si>
    <t>PCDH19</t>
  </si>
  <si>
    <t>protocadherin-19</t>
  </si>
  <si>
    <t>CLN6</t>
  </si>
  <si>
    <t>15q23</t>
  </si>
  <si>
    <t>POLG</t>
  </si>
  <si>
    <t>15q26.1</t>
  </si>
  <si>
    <t>KCNQ3</t>
  </si>
  <si>
    <t>8q24.22</t>
  </si>
  <si>
    <t>KCNJ10</t>
  </si>
  <si>
    <t>1q23.2</t>
  </si>
  <si>
    <t>NFE2L2</t>
  </si>
  <si>
    <t>2q31.2</t>
  </si>
  <si>
    <t>CTSD</t>
  </si>
  <si>
    <t>11p15.5</t>
  </si>
  <si>
    <t>CACNA1A</t>
  </si>
  <si>
    <t>19p13.13</t>
  </si>
  <si>
    <t>MECP2</t>
  </si>
  <si>
    <t>Xq28</t>
  </si>
  <si>
    <t>VDR</t>
  </si>
  <si>
    <t>12q13.11</t>
  </si>
  <si>
    <t>MAPT</t>
  </si>
  <si>
    <t>17q21.31</t>
  </si>
  <si>
    <t>HTR1A</t>
  </si>
  <si>
    <t>5q12.3</t>
  </si>
  <si>
    <t>BRD2</t>
  </si>
  <si>
    <t>6p21.32</t>
  </si>
  <si>
    <t>PRNP</t>
  </si>
  <si>
    <t>20p13</t>
  </si>
  <si>
    <t>MIR146A</t>
  </si>
  <si>
    <t>hsa-mir-146|hsa-mir-146a</t>
  </si>
  <si>
    <t>5q33.3</t>
  </si>
  <si>
    <t>ATP1A2</t>
  </si>
  <si>
    <t>S100B</t>
  </si>
  <si>
    <t>KCNJ11</t>
  </si>
  <si>
    <t>EPHX1</t>
  </si>
  <si>
    <t>1q42.12</t>
  </si>
  <si>
    <t>ARX</t>
  </si>
  <si>
    <t>Xp21.3</t>
  </si>
  <si>
    <t>TNF</t>
  </si>
  <si>
    <t>6p21.33</t>
  </si>
  <si>
    <t>TPP1</t>
  </si>
  <si>
    <t>11p15.4</t>
  </si>
  <si>
    <t>EGFR</t>
  </si>
  <si>
    <t>7p11.2</t>
  </si>
  <si>
    <t>CLN3</t>
  </si>
  <si>
    <t>16p12.1</t>
  </si>
  <si>
    <t>CYP2C19</t>
  </si>
  <si>
    <t>ADK</t>
  </si>
  <si>
    <t>AK</t>
  </si>
  <si>
    <t>10q11-q24</t>
  </si>
  <si>
    <t>GRIN2B</t>
  </si>
  <si>
    <t>12p13.1</t>
  </si>
  <si>
    <t>ABCG2</t>
  </si>
  <si>
    <t>4q22.1</t>
  </si>
  <si>
    <t>PPT1</t>
  </si>
  <si>
    <t>FGFR3</t>
  </si>
  <si>
    <t>4p16.3</t>
  </si>
  <si>
    <t>NRG1</t>
  </si>
  <si>
    <t>8p12</t>
  </si>
  <si>
    <t>TLR4</t>
  </si>
  <si>
    <t>9q33.1</t>
  </si>
  <si>
    <t>GSTM1</t>
  </si>
  <si>
    <t>1p13.3</t>
  </si>
  <si>
    <t>HEPACAM</t>
  </si>
  <si>
    <t>11q24.2</t>
  </si>
  <si>
    <t>CLN5</t>
  </si>
  <si>
    <t>13q22.3</t>
  </si>
  <si>
    <t>NC_000013.11</t>
  </si>
  <si>
    <t>TP53</t>
  </si>
  <si>
    <t>17p13.1</t>
  </si>
  <si>
    <t>PDYN</t>
  </si>
  <si>
    <t>prodynorphin</t>
  </si>
  <si>
    <t>SYN2</t>
  </si>
  <si>
    <t>SYNII</t>
  </si>
  <si>
    <t>synapsin-2</t>
  </si>
  <si>
    <t>3p25.2</t>
  </si>
  <si>
    <t>CSTB</t>
  </si>
  <si>
    <t>HLA-DQB1</t>
  </si>
  <si>
    <t>GHRL</t>
  </si>
  <si>
    <t>MTLRP</t>
  </si>
  <si>
    <t>SOD2</t>
  </si>
  <si>
    <t>6q25.3</t>
  </si>
  <si>
    <t>SCN3A</t>
  </si>
  <si>
    <t>FOXG1</t>
  </si>
  <si>
    <t>14q12</t>
  </si>
  <si>
    <t>NC_000014.9</t>
  </si>
  <si>
    <t>IL1RN</t>
  </si>
  <si>
    <t>ARHGEF9</t>
  </si>
  <si>
    <t>Xq11.1</t>
  </si>
  <si>
    <t>MFSD8</t>
  </si>
  <si>
    <t>4q28.2</t>
  </si>
  <si>
    <t>KEAP1</t>
  </si>
  <si>
    <t>19p13.2</t>
  </si>
  <si>
    <t>PSEN1</t>
  </si>
  <si>
    <t>presenilin-1</t>
  </si>
  <si>
    <t>14q24.2</t>
  </si>
  <si>
    <t>KCNH2</t>
  </si>
  <si>
    <t>7q36.1</t>
  </si>
  <si>
    <t>TSC1</t>
  </si>
  <si>
    <t>9q34.13</t>
  </si>
  <si>
    <t>HLA-DQA1</t>
  </si>
  <si>
    <t>INSR</t>
  </si>
  <si>
    <t>OPRM1</t>
  </si>
  <si>
    <t>6q25.2</t>
  </si>
  <si>
    <t>LEPR</t>
  </si>
  <si>
    <t>1p31.3</t>
  </si>
  <si>
    <t>APP</t>
  </si>
  <si>
    <t>21q21.3</t>
  </si>
  <si>
    <t>KCNQ1</t>
  </si>
  <si>
    <t>11p15.5-p15.4</t>
  </si>
  <si>
    <t>ADIPOQ</t>
  </si>
  <si>
    <t>3q27.3</t>
  </si>
  <si>
    <t>NFKB1</t>
  </si>
  <si>
    <t>4q24</t>
  </si>
  <si>
    <t>PTGS2</t>
  </si>
  <si>
    <t>1q31.1</t>
  </si>
  <si>
    <t>NHLRC1</t>
  </si>
  <si>
    <t>6p22.3</t>
  </si>
  <si>
    <t>GAD1</t>
  </si>
  <si>
    <t>2q31.1</t>
  </si>
  <si>
    <t>RORA</t>
  </si>
  <si>
    <t>F</t>
  </si>
  <si>
    <t>15q22.2</t>
  </si>
  <si>
    <t>MVP</t>
  </si>
  <si>
    <t>IGF1</t>
  </si>
  <si>
    <t>12q23.2</t>
  </si>
  <si>
    <t>TRPV1</t>
  </si>
  <si>
    <t>VR1</t>
  </si>
  <si>
    <t>17p13.2</t>
  </si>
  <si>
    <t>ATP1A3</t>
  </si>
  <si>
    <t>19q13.2</t>
  </si>
  <si>
    <t>NCAM1</t>
  </si>
  <si>
    <t>11q23.2</t>
  </si>
  <si>
    <t>MDM2</t>
  </si>
  <si>
    <t>12q15</t>
  </si>
  <si>
    <t>NR1I2</t>
  </si>
  <si>
    <t>3q13.33</t>
  </si>
  <si>
    <t>MMP2</t>
  </si>
  <si>
    <t>16q12.2</t>
  </si>
  <si>
    <t>CCR5</t>
  </si>
  <si>
    <t>CHRNA7</t>
  </si>
  <si>
    <t>15q13.3</t>
  </si>
  <si>
    <t>AQP4</t>
  </si>
  <si>
    <t>18q11.2</t>
  </si>
  <si>
    <t>GSTT1</t>
  </si>
  <si>
    <t>22q11.23</t>
  </si>
  <si>
    <t>KCNA1</t>
  </si>
  <si>
    <t>12p13.32</t>
  </si>
  <si>
    <t>F2</t>
  </si>
  <si>
    <t>11p11.2</t>
  </si>
  <si>
    <t>STXBP1</t>
  </si>
  <si>
    <t>9q34.11</t>
  </si>
  <si>
    <t>GABRB2</t>
  </si>
  <si>
    <t>CCL2</t>
  </si>
  <si>
    <t>17q12</t>
  </si>
  <si>
    <t>GSTP1</t>
  </si>
  <si>
    <t>ATN1</t>
  </si>
  <si>
    <t>12p13.31</t>
  </si>
  <si>
    <t>TBC1D24</t>
  </si>
  <si>
    <t>NPPB</t>
  </si>
  <si>
    <t>BNP</t>
  </si>
  <si>
    <t>SOD1</t>
  </si>
  <si>
    <t>21q22.11</t>
  </si>
  <si>
    <t>IL17A</t>
  </si>
  <si>
    <t>IL4</t>
  </si>
  <si>
    <t>5q31.1</t>
  </si>
  <si>
    <t>CASP3</t>
  </si>
  <si>
    <t>4q35.1</t>
  </si>
  <si>
    <t>RBFOX1</t>
  </si>
  <si>
    <t>CYP2C9</t>
  </si>
  <si>
    <t>SLC6A3</t>
  </si>
  <si>
    <t>5p15.33</t>
  </si>
  <si>
    <t>EDN1</t>
  </si>
  <si>
    <t>endothelin-1|preproendothelin-1</t>
  </si>
  <si>
    <t>6p24.1</t>
  </si>
  <si>
    <t>REST</t>
  </si>
  <si>
    <t>4q12</t>
  </si>
  <si>
    <t>CYP3A4</t>
  </si>
  <si>
    <t>17q21.33</t>
  </si>
  <si>
    <t>IL1A</t>
  </si>
  <si>
    <t>RHOA</t>
  </si>
  <si>
    <t>COL1A1</t>
  </si>
  <si>
    <t>NEDD4L</t>
  </si>
  <si>
    <t>18q21.31</t>
  </si>
  <si>
    <t>SLC1A2</t>
  </si>
  <si>
    <t>UGT2B7</t>
  </si>
  <si>
    <t>4q13.2</t>
  </si>
  <si>
    <t>SCN5A</t>
  </si>
  <si>
    <t>3p22.2</t>
  </si>
  <si>
    <t>FN1</t>
  </si>
  <si>
    <t>2q35</t>
  </si>
  <si>
    <t>CYP3A5</t>
  </si>
  <si>
    <t>ALB</t>
  </si>
  <si>
    <t>albumin</t>
  </si>
  <si>
    <t>4q13.3</t>
  </si>
  <si>
    <t>ENT1</t>
  </si>
  <si>
    <t>6p21.1</t>
  </si>
  <si>
    <t>GLUD1</t>
  </si>
  <si>
    <t>10q23.2</t>
  </si>
  <si>
    <t>HCN2</t>
  </si>
  <si>
    <t>HCRT</t>
  </si>
  <si>
    <t>17q21.2</t>
  </si>
  <si>
    <t>UBC</t>
  </si>
  <si>
    <t>HMG20</t>
  </si>
  <si>
    <t>polyubiquitin-C</t>
  </si>
  <si>
    <t>12q24.31</t>
  </si>
  <si>
    <t>IDH1</t>
  </si>
  <si>
    <t>2q34</t>
  </si>
  <si>
    <t>GRM1</t>
  </si>
  <si>
    <t>CST3</t>
  </si>
  <si>
    <t>20p11.21</t>
  </si>
  <si>
    <t>ALDH2</t>
  </si>
  <si>
    <t>12q24.12</t>
  </si>
  <si>
    <t>ERN1</t>
  </si>
  <si>
    <t>STX1A</t>
  </si>
  <si>
    <t>7q11.23</t>
  </si>
  <si>
    <t>CD40</t>
  </si>
  <si>
    <t>PLAUR</t>
  </si>
  <si>
    <t>19q13.31</t>
  </si>
  <si>
    <t>CD40LG</t>
  </si>
  <si>
    <t>Xq26.3</t>
  </si>
  <si>
    <t>C3</t>
  </si>
  <si>
    <t>PROM1</t>
  </si>
  <si>
    <t>4p15.32</t>
  </si>
  <si>
    <t>GABRA6</t>
  </si>
  <si>
    <t>CNR1</t>
  </si>
  <si>
    <t>6q15</t>
  </si>
  <si>
    <t>HIRS-1</t>
  </si>
  <si>
    <t>2q36.3</t>
  </si>
  <si>
    <t>HSPB1</t>
  </si>
  <si>
    <t>GBA</t>
  </si>
  <si>
    <t>1q22</t>
  </si>
  <si>
    <t>SHH</t>
  </si>
  <si>
    <t>7q36.3</t>
  </si>
  <si>
    <t>GNB3</t>
  </si>
  <si>
    <t>CSNB1H</t>
  </si>
  <si>
    <t>DNMT1</t>
  </si>
  <si>
    <t>GJD2</t>
  </si>
  <si>
    <t>CALB2</t>
  </si>
  <si>
    <t>16q22.2</t>
  </si>
  <si>
    <t>HP</t>
  </si>
  <si>
    <t>haptoglobin</t>
  </si>
  <si>
    <t>Xp11.22</t>
  </si>
  <si>
    <t>HCN1</t>
  </si>
  <si>
    <t>5p12</t>
  </si>
  <si>
    <t>EGR1</t>
  </si>
  <si>
    <t>5q31.2</t>
  </si>
  <si>
    <t>CHD2</t>
  </si>
  <si>
    <t>EEOC</t>
  </si>
  <si>
    <t>MSX2</t>
  </si>
  <si>
    <t>5q35.2</t>
  </si>
  <si>
    <t>NOS1</t>
  </si>
  <si>
    <t>12q24.22</t>
  </si>
  <si>
    <t>16p13.11</t>
  </si>
  <si>
    <t>5q11.2</t>
  </si>
  <si>
    <t>UCP2</t>
  </si>
  <si>
    <t>11q13.4</t>
  </si>
  <si>
    <t>HDAC2</t>
  </si>
  <si>
    <t>6q21</t>
  </si>
  <si>
    <t>HLA-B</t>
  </si>
  <si>
    <t>CXCL8</t>
  </si>
  <si>
    <t>AQP1</t>
  </si>
  <si>
    <t>7p14.3</t>
  </si>
  <si>
    <t>16q13</t>
  </si>
  <si>
    <t>STIM1</t>
  </si>
  <si>
    <t>ELP4</t>
  </si>
  <si>
    <t>FLNA</t>
  </si>
  <si>
    <t>RALBP1</t>
  </si>
  <si>
    <t>18p11.22</t>
  </si>
  <si>
    <t>AVP</t>
  </si>
  <si>
    <t>KL</t>
  </si>
  <si>
    <t>klotho</t>
  </si>
  <si>
    <t>13q13.1</t>
  </si>
  <si>
    <t>HSPA8</t>
  </si>
  <si>
    <t>11q24.1</t>
  </si>
  <si>
    <t>TPH2</t>
  </si>
  <si>
    <t>12q21.1</t>
  </si>
  <si>
    <t>7q31.1</t>
  </si>
  <si>
    <t>ASAH1</t>
  </si>
  <si>
    <t>8p22</t>
  </si>
  <si>
    <t>SYT1</t>
  </si>
  <si>
    <t>12q21.2</t>
  </si>
  <si>
    <t>PGF</t>
  </si>
  <si>
    <t>14q24.3</t>
  </si>
  <si>
    <t>NTRK2</t>
  </si>
  <si>
    <t>9q21.33</t>
  </si>
  <si>
    <t>PLCG1</t>
  </si>
  <si>
    <t>20q12</t>
  </si>
  <si>
    <t>MLC1</t>
  </si>
  <si>
    <t>22q13.33</t>
  </si>
  <si>
    <t>2p23.3</t>
  </si>
  <si>
    <t>ALPL</t>
  </si>
  <si>
    <t>1p36.12</t>
  </si>
  <si>
    <t>ADA</t>
  </si>
  <si>
    <t>WWOX</t>
  </si>
  <si>
    <t>16q23.1-q23.2</t>
  </si>
  <si>
    <t>gephyrin</t>
  </si>
  <si>
    <t>14q23.3-q24.1</t>
  </si>
  <si>
    <t>GFAP</t>
  </si>
  <si>
    <t>ALXDRD</t>
  </si>
  <si>
    <t>SCN8A</t>
  </si>
  <si>
    <t>12q13.13</t>
  </si>
  <si>
    <t>GSN</t>
  </si>
  <si>
    <t>gelsolin</t>
  </si>
  <si>
    <t>9q33.2</t>
  </si>
  <si>
    <t>ITSN1</t>
  </si>
  <si>
    <t>SERPINI1</t>
  </si>
  <si>
    <t>3q26.1</t>
  </si>
  <si>
    <t>STMN1</t>
  </si>
  <si>
    <t>1p36.11</t>
  </si>
  <si>
    <t>HTR7</t>
  </si>
  <si>
    <t>5-HT7</t>
  </si>
  <si>
    <t>10q23.31</t>
  </si>
  <si>
    <t>APLN</t>
  </si>
  <si>
    <t>apelin</t>
  </si>
  <si>
    <t>Xq26.1</t>
  </si>
  <si>
    <t>TAP1</t>
  </si>
  <si>
    <t>DBH</t>
  </si>
  <si>
    <t>DBM</t>
  </si>
  <si>
    <t>9q34.2</t>
  </si>
  <si>
    <t>IL1R1</t>
  </si>
  <si>
    <t>2q11.2-q12.1</t>
  </si>
  <si>
    <t>CLOCK</t>
  </si>
  <si>
    <t>CALHM1</t>
  </si>
  <si>
    <t>FAM26C</t>
  </si>
  <si>
    <t>10q24.33</t>
  </si>
  <si>
    <t>DAPK1</t>
  </si>
  <si>
    <t>DAPK</t>
  </si>
  <si>
    <t>DTNBP1</t>
  </si>
  <si>
    <t>CRH</t>
  </si>
  <si>
    <t>8q13.1</t>
  </si>
  <si>
    <t>RACK1</t>
  </si>
  <si>
    <t>5q35.3</t>
  </si>
  <si>
    <t>DBP</t>
  </si>
  <si>
    <t>DABP</t>
  </si>
  <si>
    <t>19q13.33</t>
  </si>
  <si>
    <t>ANXA7</t>
  </si>
  <si>
    <t>10q22.2</t>
  </si>
  <si>
    <t>SGK1</t>
  </si>
  <si>
    <t>SGK</t>
  </si>
  <si>
    <t>6q23.2</t>
  </si>
  <si>
    <t>KCND2</t>
  </si>
  <si>
    <t>7q31.31</t>
  </si>
  <si>
    <t>TRPV4</t>
  </si>
  <si>
    <t>12q24.11</t>
  </si>
  <si>
    <t>TACR1</t>
  </si>
  <si>
    <t>2p12</t>
  </si>
  <si>
    <t>GSTA1</t>
  </si>
  <si>
    <t>COL4A1</t>
  </si>
  <si>
    <t>13q34</t>
  </si>
  <si>
    <t>UBE3A</t>
  </si>
  <si>
    <t>15q11.2</t>
  </si>
  <si>
    <t>ATF3</t>
  </si>
  <si>
    <t>1q32.3</t>
  </si>
  <si>
    <t>IRS2</t>
  </si>
  <si>
    <t>IRS-2</t>
  </si>
  <si>
    <t>TRPC6</t>
  </si>
  <si>
    <t>11q22.1</t>
  </si>
  <si>
    <t>SNAP25</t>
  </si>
  <si>
    <t>20p12.2</t>
  </si>
  <si>
    <t>SSTR2</t>
  </si>
  <si>
    <t>17q25.1</t>
  </si>
  <si>
    <t>ZEB2</t>
  </si>
  <si>
    <t>2q22.3</t>
  </si>
  <si>
    <t>GRIN1</t>
  </si>
  <si>
    <t>ARF6</t>
  </si>
  <si>
    <t>14q21.3</t>
  </si>
  <si>
    <t>14q23.3</t>
  </si>
  <si>
    <t>TSPO</t>
  </si>
  <si>
    <t>22q13.2</t>
  </si>
  <si>
    <t>EFHC2</t>
  </si>
  <si>
    <t>Xp11.3</t>
  </si>
  <si>
    <t>PHOX2B</t>
  </si>
  <si>
    <t>4p13</t>
  </si>
  <si>
    <t>NT5E</t>
  </si>
  <si>
    <t>6q14.3</t>
  </si>
  <si>
    <t>ME2</t>
  </si>
  <si>
    <t>ODS1</t>
  </si>
  <si>
    <t>18q21.2</t>
  </si>
  <si>
    <t>CCL4</t>
  </si>
  <si>
    <t>CAPN1</t>
  </si>
  <si>
    <t>11q13.1</t>
  </si>
  <si>
    <t>ATP6V0C</t>
  </si>
  <si>
    <t>DYRK1A</t>
  </si>
  <si>
    <t>21q22.13</t>
  </si>
  <si>
    <t>RTN4</t>
  </si>
  <si>
    <t>2p16.1</t>
  </si>
  <si>
    <t>NAPA</t>
  </si>
  <si>
    <t>SNAPA</t>
  </si>
  <si>
    <t>19q13.32-q13.33</t>
  </si>
  <si>
    <t>PNOC</t>
  </si>
  <si>
    <t>prepronociceptin</t>
  </si>
  <si>
    <t>8p21.1</t>
  </si>
  <si>
    <t>GLO1</t>
  </si>
  <si>
    <t>6p21.2</t>
  </si>
  <si>
    <t>PDXK</t>
  </si>
  <si>
    <t>GLI3</t>
  </si>
  <si>
    <t>7p14.1</t>
  </si>
  <si>
    <t>KCNV2</t>
  </si>
  <si>
    <t>9p24.2</t>
  </si>
  <si>
    <t>CASP2</t>
  </si>
  <si>
    <t>7q34</t>
  </si>
  <si>
    <t>SLIT2</t>
  </si>
  <si>
    <t>4p15.31</t>
  </si>
  <si>
    <t>SLC16A1</t>
  </si>
  <si>
    <t>1p13.2</t>
  </si>
  <si>
    <t>GAD65</t>
  </si>
  <si>
    <t>10p12.1</t>
  </si>
  <si>
    <t>P2RY2</t>
  </si>
  <si>
    <t>TRPC3</t>
  </si>
  <si>
    <t>4q27</t>
  </si>
  <si>
    <t>TRPM2</t>
  </si>
  <si>
    <t>AKT3</t>
  </si>
  <si>
    <t>1q43-q44</t>
  </si>
  <si>
    <t>NUCB2</t>
  </si>
  <si>
    <t>TUBA1A</t>
  </si>
  <si>
    <t>12q13.12</t>
  </si>
  <si>
    <t>NRXN1</t>
  </si>
  <si>
    <t>2p16.3</t>
  </si>
  <si>
    <t>ANKK1</t>
  </si>
  <si>
    <t>PKK2</t>
  </si>
  <si>
    <t>GABRR2</t>
  </si>
  <si>
    <t>ADORA1</t>
  </si>
  <si>
    <t>RDC7</t>
  </si>
  <si>
    <t>ADAM22</t>
  </si>
  <si>
    <t>KRIT1</t>
  </si>
  <si>
    <t>7q21.2</t>
  </si>
  <si>
    <t>KCNAB1</t>
  </si>
  <si>
    <t>3q25.31</t>
  </si>
  <si>
    <t>PER2</t>
  </si>
  <si>
    <t>2q37.3</t>
  </si>
  <si>
    <t>MC3R</t>
  </si>
  <si>
    <t>20q13.2</t>
  </si>
  <si>
    <t>GRIA1</t>
  </si>
  <si>
    <t>5q33.2</t>
  </si>
  <si>
    <t>GABRE</t>
  </si>
  <si>
    <t>MED1</t>
  </si>
  <si>
    <t>MAP2</t>
  </si>
  <si>
    <t>DCX</t>
  </si>
  <si>
    <t>doublecortin</t>
  </si>
  <si>
    <t>Xq23</t>
  </si>
  <si>
    <t>TOMM40</t>
  </si>
  <si>
    <t>P2RY1</t>
  </si>
  <si>
    <t>P2Y1</t>
  </si>
  <si>
    <t>3q25.2</t>
  </si>
  <si>
    <t>PLCB1</t>
  </si>
  <si>
    <t>20p12.3</t>
  </si>
  <si>
    <t>10q25.3</t>
  </si>
  <si>
    <t>GRIA2</t>
  </si>
  <si>
    <t>4q32.1</t>
  </si>
  <si>
    <t>SLC1A3</t>
  </si>
  <si>
    <t>5p13.2</t>
  </si>
  <si>
    <t>TLN2</t>
  </si>
  <si>
    <t>ILWEQ</t>
  </si>
  <si>
    <t>talin-2</t>
  </si>
  <si>
    <t>TWNK</t>
  </si>
  <si>
    <t>10q24.31</t>
  </si>
  <si>
    <t>KCNMB3</t>
  </si>
  <si>
    <t>3q26.32</t>
  </si>
  <si>
    <t>6q16.3</t>
  </si>
  <si>
    <t>GRM5</t>
  </si>
  <si>
    <t>11q14.2-q14.3</t>
  </si>
  <si>
    <t>SOX11</t>
  </si>
  <si>
    <t>MRD27</t>
  </si>
  <si>
    <t>2p25.2</t>
  </si>
  <si>
    <t>UBA1</t>
  </si>
  <si>
    <t>DPYSL2</t>
  </si>
  <si>
    <t>ATP6AP2</t>
  </si>
  <si>
    <t>Xp11.4</t>
  </si>
  <si>
    <t>ECM1</t>
  </si>
  <si>
    <t>URBWD</t>
  </si>
  <si>
    <t>1q21.2</t>
  </si>
  <si>
    <t>KCNK9</t>
  </si>
  <si>
    <t>8q24.3</t>
  </si>
  <si>
    <t>GLUL</t>
  </si>
  <si>
    <t>1q25.3</t>
  </si>
  <si>
    <t>KCNMB4</t>
  </si>
  <si>
    <t>TNK2</t>
  </si>
  <si>
    <t>3q29</t>
  </si>
  <si>
    <t>SLC6A8</t>
  </si>
  <si>
    <t>HCN4</t>
  </si>
  <si>
    <t>SSS2</t>
  </si>
  <si>
    <t>15q24.1</t>
  </si>
  <si>
    <t>VAMP2</t>
  </si>
  <si>
    <t>GABARAP</t>
  </si>
  <si>
    <t>PANX1</t>
  </si>
  <si>
    <t>pannexin-1|innexin</t>
  </si>
  <si>
    <t>11q21</t>
  </si>
  <si>
    <t>ANKH</t>
  </si>
  <si>
    <t>5p15.2</t>
  </si>
  <si>
    <t>HTR6</t>
  </si>
  <si>
    <t>1p36.13</t>
  </si>
  <si>
    <t>SDHA</t>
  </si>
  <si>
    <t>SLC16A4</t>
  </si>
  <si>
    <t>EEF1A2</t>
  </si>
  <si>
    <t>HIP1</t>
  </si>
  <si>
    <t>PURA</t>
  </si>
  <si>
    <t>5q31.3</t>
  </si>
  <si>
    <t>BCKDHA</t>
  </si>
  <si>
    <t>TSEN54</t>
  </si>
  <si>
    <t>DFFB</t>
  </si>
  <si>
    <t>1p36.32</t>
  </si>
  <si>
    <t>KCNK3</t>
  </si>
  <si>
    <t>SLC6A11</t>
  </si>
  <si>
    <t>KCNMB1</t>
  </si>
  <si>
    <t>5q35.1</t>
  </si>
  <si>
    <t>PIGN</t>
  </si>
  <si>
    <t>18q21.33</t>
  </si>
  <si>
    <t>OLIG2</t>
  </si>
  <si>
    <t>KCNIP3</t>
  </si>
  <si>
    <t>2q11.1</t>
  </si>
  <si>
    <t>TK2</t>
  </si>
  <si>
    <t>16q21</t>
  </si>
  <si>
    <t>GRIA3</t>
  </si>
  <si>
    <t>Xq25</t>
  </si>
  <si>
    <t>ABCC5</t>
  </si>
  <si>
    <t>SAA1</t>
  </si>
  <si>
    <t>GRIK1</t>
  </si>
  <si>
    <t>HRH3</t>
  </si>
  <si>
    <t>ALDH5A1</t>
  </si>
  <si>
    <t>TIMP4</t>
  </si>
  <si>
    <t>COL6A2</t>
  </si>
  <si>
    <t>KIF5A</t>
  </si>
  <si>
    <t>12q13.3</t>
  </si>
  <si>
    <t>CACNA1E</t>
  </si>
  <si>
    <t>CCM2</t>
  </si>
  <si>
    <t>7p13</t>
  </si>
  <si>
    <t>ADSL</t>
  </si>
  <si>
    <t>22q13.1</t>
  </si>
  <si>
    <t>ADGRG1</t>
  </si>
  <si>
    <t>no</t>
  </si>
  <si>
    <t>TRPC4</t>
  </si>
  <si>
    <t>13q13.3</t>
  </si>
  <si>
    <t>ATXN10</t>
  </si>
  <si>
    <t>22q13.31</t>
  </si>
  <si>
    <t>ACOT7</t>
  </si>
  <si>
    <t>1p36.31</t>
  </si>
  <si>
    <t>NDUFS4</t>
  </si>
  <si>
    <t>FAR1</t>
  </si>
  <si>
    <t>11p15.3</t>
  </si>
  <si>
    <t>GABRB1</t>
  </si>
  <si>
    <t>EIEE45</t>
  </si>
  <si>
    <t>4p12</t>
  </si>
  <si>
    <t>ACMSD</t>
  </si>
  <si>
    <t>2q21.3</t>
  </si>
  <si>
    <t>DLG2</t>
  </si>
  <si>
    <t>11q14.1</t>
  </si>
  <si>
    <t>STAMBP</t>
  </si>
  <si>
    <t>2p13.1</t>
  </si>
  <si>
    <t>CACNA2D1</t>
  </si>
  <si>
    <t>7q21.11</t>
  </si>
  <si>
    <t>PHF6</t>
  </si>
  <si>
    <t>Xq26.2</t>
  </si>
  <si>
    <t>RASGRF1</t>
  </si>
  <si>
    <t>15q25.1</t>
  </si>
  <si>
    <t>STIM2</t>
  </si>
  <si>
    <t>4p15.2</t>
  </si>
  <si>
    <t>GABBR2</t>
  </si>
  <si>
    <t>9q22.33</t>
  </si>
  <si>
    <t>KCNJ3</t>
  </si>
  <si>
    <t>2q24.1</t>
  </si>
  <si>
    <t>GRM4</t>
  </si>
  <si>
    <t>6p21.31</t>
  </si>
  <si>
    <t>SLC6A9</t>
  </si>
  <si>
    <t>GLYT1</t>
  </si>
  <si>
    <t>1p34.1</t>
  </si>
  <si>
    <t>ASIC3</t>
  </si>
  <si>
    <t>ALX4</t>
  </si>
  <si>
    <t>SLC16A7</t>
  </si>
  <si>
    <t>MCT2</t>
  </si>
  <si>
    <t>12q14.1</t>
  </si>
  <si>
    <t>CRMP1</t>
  </si>
  <si>
    <t>4p16.2</t>
  </si>
  <si>
    <t>CHL1</t>
  </si>
  <si>
    <t>3p26.3</t>
  </si>
  <si>
    <t>EMX2</t>
  </si>
  <si>
    <t>10q26.11</t>
  </si>
  <si>
    <t>PHOX2A</t>
  </si>
  <si>
    <t>L2HGDH</t>
  </si>
  <si>
    <t>LGI2</t>
  </si>
  <si>
    <t>LGIL2</t>
  </si>
  <si>
    <t>SV2A</t>
  </si>
  <si>
    <t>SV2</t>
  </si>
  <si>
    <t>LETM1</t>
  </si>
  <si>
    <t>BCS1L</t>
  </si>
  <si>
    <t>EMP1</t>
  </si>
  <si>
    <t>SYNGAP1</t>
  </si>
  <si>
    <t>NIPA1</t>
  </si>
  <si>
    <t>ENO2</t>
  </si>
  <si>
    <t>NDUFS3</t>
  </si>
  <si>
    <t>CI-30</t>
  </si>
  <si>
    <t>HSPBAP1</t>
  </si>
  <si>
    <t>PASS1</t>
  </si>
  <si>
    <t>3q21.1</t>
  </si>
  <si>
    <t>CARS2</t>
  </si>
  <si>
    <t>PHLDA1</t>
  </si>
  <si>
    <t>DEAF1</t>
  </si>
  <si>
    <t>DARS2</t>
  </si>
  <si>
    <t>1q25.1</t>
  </si>
  <si>
    <t>CHRFAM7A</t>
  </si>
  <si>
    <t>SUCLA2</t>
  </si>
  <si>
    <t>13q14.2</t>
  </si>
  <si>
    <t>SCN3B</t>
  </si>
  <si>
    <t>QARS</t>
  </si>
  <si>
    <t>PPFIA1</t>
  </si>
  <si>
    <t>11q13.3</t>
  </si>
  <si>
    <t>SLC13A5</t>
  </si>
  <si>
    <t>SEZ6</t>
  </si>
  <si>
    <t>BSRPC</t>
  </si>
  <si>
    <t>MICAL1</t>
  </si>
  <si>
    <t>MT2A</t>
  </si>
  <si>
    <t>MT2</t>
  </si>
  <si>
    <t>metallothionein-2|MT-2|MT-II|metallothionein-II</t>
  </si>
  <si>
    <t>MRD1</t>
  </si>
  <si>
    <t>2q23.1</t>
  </si>
  <si>
    <t>KANSL1</t>
  </si>
  <si>
    <t>CYFIP1</t>
  </si>
  <si>
    <t>DSCAM</t>
  </si>
  <si>
    <t>21q22.2</t>
  </si>
  <si>
    <t>OTX1</t>
  </si>
  <si>
    <t>2p15</t>
  </si>
  <si>
    <t>NTNG1</t>
  </si>
  <si>
    <t>Lmnt1</t>
  </si>
  <si>
    <t>P2RY4</t>
  </si>
  <si>
    <t>Xq13.1</t>
  </si>
  <si>
    <t>DNAJC6</t>
  </si>
  <si>
    <t>NDUFA9</t>
  </si>
  <si>
    <t>NDUFA1</t>
  </si>
  <si>
    <t>Xq24</t>
  </si>
  <si>
    <t>COX10</t>
  </si>
  <si>
    <t>17p12</t>
  </si>
  <si>
    <t>PEX10</t>
  </si>
  <si>
    <t>KCNMB2</t>
  </si>
  <si>
    <t>15q24.3</t>
  </si>
  <si>
    <t>SCN2B</t>
  </si>
  <si>
    <t>ATFB14</t>
  </si>
  <si>
    <t>11q23.3</t>
  </si>
  <si>
    <t>CNN3</t>
  </si>
  <si>
    <t>1p21.3</t>
  </si>
  <si>
    <t>FAM3C</t>
  </si>
  <si>
    <t>NDUFS8</t>
  </si>
  <si>
    <t>QPRT</t>
  </si>
  <si>
    <t>INPP4A</t>
  </si>
  <si>
    <t>WASL</t>
  </si>
  <si>
    <t>7q31.32</t>
  </si>
  <si>
    <t>TSPEAR</t>
  </si>
  <si>
    <t>PRODH</t>
  </si>
  <si>
    <t>22q11.21</t>
  </si>
  <si>
    <t>CALM2</t>
  </si>
  <si>
    <t>2p21</t>
  </si>
  <si>
    <t>D2HGDH</t>
  </si>
  <si>
    <t>D2HGD</t>
  </si>
  <si>
    <t>GMPPB</t>
  </si>
  <si>
    <t>KCND1</t>
  </si>
  <si>
    <t>KV4.1</t>
  </si>
  <si>
    <t>Xp11.23</t>
  </si>
  <si>
    <t>FOXRED1</t>
  </si>
  <si>
    <t>NDUFAF2</t>
  </si>
  <si>
    <t>5q12.1</t>
  </si>
  <si>
    <t>NDUFA2</t>
  </si>
  <si>
    <t>COX15</t>
  </si>
  <si>
    <t>CEMCOX2</t>
  </si>
  <si>
    <t>CSNK1G1</t>
  </si>
  <si>
    <t>CK1gamma1</t>
  </si>
  <si>
    <t>15q22.31</t>
  </si>
  <si>
    <t>MIR155</t>
  </si>
  <si>
    <t>hsa-mir-155</t>
  </si>
  <si>
    <t>HCN3</t>
  </si>
  <si>
    <t>PANX2</t>
  </si>
  <si>
    <t>pannexin-2</t>
  </si>
  <si>
    <t>7p22.3</t>
  </si>
  <si>
    <t>SLC35A3</t>
  </si>
  <si>
    <t>AMRS</t>
  </si>
  <si>
    <t>1p21.2</t>
  </si>
  <si>
    <t>MT-ND5</t>
  </si>
  <si>
    <t>SYT11</t>
  </si>
  <si>
    <t>UGT1A4</t>
  </si>
  <si>
    <t>2q37.1</t>
  </si>
  <si>
    <t>CACNG3</t>
  </si>
  <si>
    <t>NDUFA12</t>
  </si>
  <si>
    <t>12q22</t>
  </si>
  <si>
    <t>HsT19680</t>
  </si>
  <si>
    <t>NIPA2</t>
  </si>
  <si>
    <t>CSMD3</t>
  </si>
  <si>
    <t>8q23.3</t>
  </si>
  <si>
    <t>WNT8B</t>
  </si>
  <si>
    <t>COX8A</t>
  </si>
  <si>
    <t>SURF1</t>
  </si>
  <si>
    <t>CMT4K</t>
  </si>
  <si>
    <t>NDUFAF6</t>
  </si>
  <si>
    <t>C8orf38</t>
  </si>
  <si>
    <t>8q22.1</t>
  </si>
  <si>
    <t>MRI1</t>
  </si>
  <si>
    <t>AP4E1</t>
  </si>
  <si>
    <t>15q21.2</t>
  </si>
  <si>
    <t>NTNG2</t>
  </si>
  <si>
    <t>LIAS</t>
  </si>
  <si>
    <t>4p14</t>
  </si>
  <si>
    <t>PPP1R3D</t>
  </si>
  <si>
    <t>PPP1R6</t>
  </si>
  <si>
    <t>AP3M2</t>
  </si>
  <si>
    <t>8p11.21</t>
  </si>
  <si>
    <t>LGI4</t>
  </si>
  <si>
    <t>LGIL3</t>
  </si>
  <si>
    <t>EPM2AIP1</t>
  </si>
  <si>
    <t>JRK</t>
  </si>
  <si>
    <t>MT-ND6</t>
  </si>
  <si>
    <t>ERMN</t>
  </si>
  <si>
    <t>ermin</t>
  </si>
  <si>
    <t>TSEN2</t>
  </si>
  <si>
    <t>TRMT44</t>
  </si>
  <si>
    <t>4p16.1</t>
  </si>
  <si>
    <t>FOPNL</t>
  </si>
  <si>
    <t>SUCO</t>
  </si>
  <si>
    <t>1q24.3</t>
  </si>
  <si>
    <t>SNX25</t>
  </si>
  <si>
    <t>ELFN1</t>
  </si>
  <si>
    <t>PPP1R28</t>
  </si>
  <si>
    <t>MT-ND1</t>
  </si>
  <si>
    <t>NDUFA10</t>
  </si>
  <si>
    <t>MIR218-1</t>
  </si>
  <si>
    <t>hsa-mir-218-1</t>
  </si>
  <si>
    <t>MT-ATP6</t>
  </si>
  <si>
    <t>MIR181A1</t>
  </si>
  <si>
    <t>RBFOX3</t>
  </si>
  <si>
    <t>17q25.3</t>
  </si>
  <si>
    <t>MIR204</t>
  </si>
  <si>
    <t>hsa-mir-204</t>
  </si>
  <si>
    <t>9q21.12</t>
  </si>
  <si>
    <t>MT-ND4</t>
  </si>
  <si>
    <t>TSEN34</t>
  </si>
  <si>
    <t>19q13.42</t>
  </si>
  <si>
    <t>MT-CO2</t>
  </si>
  <si>
    <t>MT-CYB</t>
  </si>
  <si>
    <t>MT-CO3</t>
  </si>
  <si>
    <t>MIR219A1</t>
  </si>
  <si>
    <t>MIR4521</t>
  </si>
  <si>
    <t>mir-4521</t>
  </si>
  <si>
    <t>hsa-mir-4521</t>
  </si>
  <si>
    <t>MT-ND2</t>
  </si>
  <si>
    <t>MT-CO1</t>
  </si>
  <si>
    <t>MT-TS1</t>
  </si>
  <si>
    <t>MT-ATP8</t>
  </si>
  <si>
    <t>MT-ND4L</t>
  </si>
  <si>
    <t>MT-TV</t>
  </si>
  <si>
    <t>MT-TQ</t>
  </si>
  <si>
    <t>MT-TW</t>
  </si>
  <si>
    <t>MT-TS2</t>
  </si>
  <si>
    <t>MT-TT</t>
  </si>
  <si>
    <t>MT-TC</t>
  </si>
  <si>
    <t>DEL17Q12</t>
  </si>
  <si>
    <t>C17DELq12</t>
  </si>
  <si>
    <t>FRA16E</t>
  </si>
  <si>
    <t>C16DELp12.1</t>
  </si>
  <si>
    <t>Homo sapiens</t>
  </si>
  <si>
    <t>C8orf61, EPMR</t>
  </si>
  <si>
    <t>ceroid-lipofuscinosis, neuronal 8</t>
  </si>
  <si>
    <t>protein CLN8|ceroid-lipofuscinosis, neuronal 8 (epilepsy, progressive with mental retardation)</t>
  </si>
  <si>
    <t>EIEE6, FEB3, FEB3A, FHM3, GEFSP2, HBSCI, NAC1, Nav1.1, SCN1, SMEI</t>
  </si>
  <si>
    <t>sodium voltage-gated channel alpha subunit 1</t>
  </si>
  <si>
    <t>sodium channel protein type 1 subunit alpha|sodium channel protein type I subunit alpha|sodium channel protein, brain I alpha subunit|sodium channel voltage gated type 1 alpha subunit|sodium channel, voltage-gated, type I, alpha polypeptide|sodium channel, voltage-gated, type I, alpha subunit|voltage-gated sodium channel subunit alpha Nav1.1</t>
  </si>
  <si>
    <t>EPM2, MELF</t>
  </si>
  <si>
    <t>EPM2A, laforin glucan phosphatase</t>
  </si>
  <si>
    <t>laforin|LAFPTPase|epilepsy, progressive myoclonus type 2, Lafora disease (laforin)|epilepsy, progressive myoclonus type 2A, Lafora disease (laforin)|glucan phosphatase|lafora PTPase</t>
  </si>
  <si>
    <t>epilepsy, childhood absence 1</t>
  </si>
  <si>
    <t>EIG, EIG1</t>
  </si>
  <si>
    <t>epilepsy, generalized, idiopathic</t>
  </si>
  <si>
    <t>epilepsy, idiopathic generalized, susceptibility to 1</t>
  </si>
  <si>
    <t>ADCME, BAFME2, FAME, FAME2</t>
  </si>
  <si>
    <t>familial cortical myoclonic tremor with epilepsy 2</t>
  </si>
  <si>
    <t>benign adult familial myoclonic epilepsy 2|cortical myoclonus and epilepsy, autosomal dominant|familial adult myoclonic epilepsy 2</t>
  </si>
  <si>
    <t>BAFME, BAFME1, FAME, FAME1, MEBA</t>
  </si>
  <si>
    <t>familial cortical myoclonic tremor with epilepsy 1</t>
  </si>
  <si>
    <t>benign adult familial myoclonic epilepsy 1|familial adult myoclonic epilepsy 1|myoclonic epilepsy, benign adult familial</t>
  </si>
  <si>
    <t>EIG7, JME</t>
  </si>
  <si>
    <t>epilepsy, juvenile myoclonic 2</t>
  </si>
  <si>
    <t>myoclonic epilepsy, juvenile, 2</t>
  </si>
  <si>
    <t>epilepsy, familial temporal lobe</t>
  </si>
  <si>
    <t>Epilepsy, rolandic, with paroxysmal exercise-induced dystonia and writer's cramp</t>
  </si>
  <si>
    <t>Epilepsy, idiopathic generalized, susceptibility to 3</t>
  </si>
  <si>
    <t>Epilepsy, partial, with pericentral spikes</t>
  </si>
  <si>
    <t>Infantile myoclonic epilepsy</t>
  </si>
  <si>
    <t>Epilepsy, partial, with variable foci</t>
  </si>
  <si>
    <t>Epilepsy, juvenile myoclonic 3</t>
  </si>
  <si>
    <t>Epilepsy, idiopathic generalized, susceptibility to 2</t>
  </si>
  <si>
    <t>ETL7, LIS2, PRO1598, RL</t>
  </si>
  <si>
    <t>Epilepsy, familial temporal lobe, 6</t>
  </si>
  <si>
    <t>Epilepsy, familial adult myoclonic, 4</t>
  </si>
  <si>
    <t>Epilepsy, juvenile myoclonic, susceptiblity to, 9</t>
  </si>
  <si>
    <t>Generalized epilepsy with febrile seizures plus, type 8</t>
  </si>
  <si>
    <t>Epilepsy, familial adult myoclonic, 3</t>
  </si>
  <si>
    <t>Epilepsy, hot water, 2</t>
  </si>
  <si>
    <t>Epilepsy, hot water, 1</t>
  </si>
  <si>
    <t>centralopathic epilepsy</t>
  </si>
  <si>
    <t>Generalized epilepsy with febrile seizures plus, type 6</t>
  </si>
  <si>
    <t>Epilepsy, idiopathic generalized, susceptibility to, 5</t>
  </si>
  <si>
    <t>Epilepsy, familial mesial temporal lobe</t>
  </si>
  <si>
    <t>Epilepsy, generalized, with febrile seizures plus, type 4</t>
  </si>
  <si>
    <t>EPOLM, ETOLM</t>
  </si>
  <si>
    <t>epilepsy, occipitotemporal lobe, and migraine with aura</t>
  </si>
  <si>
    <t>Myoclonic epilepsy, juvenile, 4</t>
  </si>
  <si>
    <t>Epilepsy, idiopathic generalized, susceptibility to 4</t>
  </si>
  <si>
    <t>Epilepsy, nocturnal frontal lobe, type 2</t>
  </si>
  <si>
    <t>ETHA, FEB3B, GEFSP7, HSAN2D, NE-NA, NENA, Nav1.7, PN1, SFNP</t>
  </si>
  <si>
    <t>sodium voltage-gated channel alpha subunit 9</t>
  </si>
  <si>
    <t>sodium channel protein type 9 subunit alpha|hNE-Na|neuroendocrine sodium channel|peripheral sodium channel 1|sodium channel protein type IX subunit alpha|sodium channel, voltage-gated, type IX, alpha polypeptide|sodium channel, voltage-gated, type IX, alpha subunit|voltage-gated sodium channel alpha subunit Nav1.7|voltage-gated sodium channel subunit alpha Nav1.7</t>
  </si>
  <si>
    <t>EHOC-1, EHOC1, GT334, TMEM1, TRS130, TRS30</t>
  </si>
  <si>
    <t>trafficking protein particle complex 10</t>
  </si>
  <si>
    <t>trafficking protein particle complex subunit 10|TRAPP 130 kDa subunit|TRAPP subunit TMEM1|epilepsy holoprosencephaly candidate-1 protein|trafficking protein particle complex subunit 130|trafficking protein particle complex subunit TMEM1|transmembrane protein 1|transport protein particle subunit TMEM1</t>
  </si>
  <si>
    <t>EJM1, dJ304B14.2</t>
  </si>
  <si>
    <t>EF-hand domain containing 1</t>
  </si>
  <si>
    <t>EF-hand domain-containing protein 1|EF-hand domain (C-terminal) containing 1|myoclonin-1</t>
  </si>
  <si>
    <t>HPTP, HPTPD, HPTPDELTA, PTPD, RPTPDELTA</t>
  </si>
  <si>
    <t>protein tyrosine phosphatase, receptor type D</t>
  </si>
  <si>
    <t>receptor-type tyrosine-protein phosphatase delta|R-PTP-delta|protein tyrosine phosphatase, receptor type, delta polypeptide</t>
  </si>
  <si>
    <t>GSTA4-4, GTA4</t>
  </si>
  <si>
    <t>glutathione S-transferase alpha 4</t>
  </si>
  <si>
    <t>glutathione S-transferase A4|GST class-alpha member 4|S-(hydroxyalkyl)glutathione lyase A4|glutathione S-alkyltransferase A4|glutathione S-aralkyltransferase A4|glutathione S-aryltransferase A4|glutathione S-transferase A4-4|glutathione transferase A4-4</t>
  </si>
  <si>
    <t>BCA2, ZNF364</t>
  </si>
  <si>
    <t>ring finger protein 115</t>
  </si>
  <si>
    <t>E3 ubiquitin-protein ligase RNF115|rabring 7|zinc finger protein 364</t>
  </si>
  <si>
    <t>BFNC, EBN, EBN1, NACHR, NACHRA4, NACRA4</t>
  </si>
  <si>
    <t>cholinergic receptor nicotinic alpha 4 subunit</t>
  </si>
  <si>
    <t>neuronal acetylcholine receptor subunit alpha-4|cholinergic receptor, nicotinic alpha 4|cholinergic receptor, nicotinic, alpha 4 (neuronal)|cholinergic receptor, nicotinic, alpha polypeptide 4|neuronal nicotinic acetylcholine receptor alpha-4 subunit</t>
  </si>
  <si>
    <t>EPND, FESD, GluN2A, LKS, NMDAR2A, NR2A</t>
  </si>
  <si>
    <t>glutamate ionotropic receptor NMDA type subunit 2A</t>
  </si>
  <si>
    <t>glutamate receptor ionotropic, NMDA 2A|N-methyl D-aspartate receptor subtype 2A|N-methyl-D-aspartate receptor channel, subunit epsilon-1|N-methyl-D-aspartate receptor subunit 2A|glutamate receptor, ionotropic, N-methyl D-aspartate 2A</t>
  </si>
  <si>
    <t>CAE2, ECA2, GEFSP3</t>
  </si>
  <si>
    <t>gamma-aminobutyric acid type A receptor gamma2 subunit</t>
  </si>
  <si>
    <t>gamma-aminobutyric acid receptor subunit gamma-2|GABA(A) receptor subunit gamma-2|GABA(A) receptor, gamma 2|gamma-aminobutyric acid (GABA) A receptor, gamma 2</t>
  </si>
  <si>
    <t>ECA4, EIEE19, EJM, EJM5</t>
  </si>
  <si>
    <t>gamma-aminobutyric acid type A receptor alpha1 subunit</t>
  </si>
  <si>
    <t>gamma-aminobutyric acid receptor subunit alpha-1|GABA(A) receptor subunit alpha-1|GABA(A) receptor, alpha 1|gamma-aminobutyric acid (GABA) A receptor, alpha 1</t>
  </si>
  <si>
    <t>BFIC3, BFIS3, BFNIS, EIEE11, HBA, HBSCI, HBSCII, NAC2, Na(v)1.2, Nav1.21, SCN2A2, SCN2A</t>
  </si>
  <si>
    <t>sodium voltage-gated channel alpha subunit 2</t>
  </si>
  <si>
    <t>sodium channel protein type 2 subunit alpha|HBSC II|sodium channel protein brain II subunit alpha|sodium channel protein type II subunit alpha|sodium channel protein, brain type 2 alpha subunit|sodium channel, voltage-gated, type II, alpha 1 polypeptide|sodium channel, voltage-gated, type II, alpha 2 polypeptide|sodium channel, voltage-gated, type II, alpha subunit|voltage-gated sodium channel subtype II|voltage-gated sodium channel subunit alpha Nav1.2|voltage-gated sodium channel type II alpha subunit</t>
  </si>
  <si>
    <t>CACNA1HB, Cav3.2, ECA6, EIG6, HALD4</t>
  </si>
  <si>
    <t>calcium voltage-gated channel subunit alpha1 H</t>
  </si>
  <si>
    <t>voltage-dependent T-type calcium channel subunit alpha-1H|calcium channel, voltage-dependent, T type, alpha 1H subunit|calcium channel, voltage-dependent, T type, alpha 1Hb subunit|low-voltage-activated calcium channel alpha1 3.2 subunit|low-voltage-activated calcium channel alpha13.2 subunit|voltage dependent t-type calcium channel alpha-1H subunit|voltage-gated calcium channel alpha subunit Cav3.2|voltage-gated calcium channel alpha subunit CavT.2|voltage-gated calcium channel subunit alpha Cav3.2</t>
  </si>
  <si>
    <t>ADLTE, ADPAEF, ADPEAF, EPITEMPIN, EPT, ETL1, IB1099</t>
  </si>
  <si>
    <t>leucine rich glioma inactivated 1</t>
  </si>
  <si>
    <t>leucine-rich glioma-inactivated protein 1|epitempin-1</t>
  </si>
  <si>
    <t>ATFB13, BRGDA5, GEFSP1</t>
  </si>
  <si>
    <t>sodium voltage-gated channel beta subunit 1</t>
  </si>
  <si>
    <t>sodium channel subunit beta-1|sodium channel, voltage gated, type I beta subunit|sodium channel, voltage-gated, type I, beta</t>
  </si>
  <si>
    <t>EFNL3, nAChRB2</t>
  </si>
  <si>
    <t>cholinergic receptor nicotinic beta 2 subunit</t>
  </si>
  <si>
    <t>neuronal acetylcholine receptor subunit beta-2|acetylcholine receptor, nicotinic, beta 2 (neuronal)|beta2 human neuronal nicotinic acetylcholine receptor|cholinergic receptor, nicotinic beta 2|cholinergic receptor, nicotinic, beta 2 (neuronal)|cholinergic receptor, nicotinic, beta polypeptide 2 (neuronal)|neuronal nicotinic acetylcholine receptor beta 2</t>
  </si>
  <si>
    <t>ATQ1, EPD, PDE</t>
  </si>
  <si>
    <t>aldehyde dehydrogenase 7 family member A1</t>
  </si>
  <si>
    <t>alpha-aminoadipic semialdehyde dehydrogenase|26g turgor protein homolog|P6c dehydrogenase|alpha-AASA dehydrogenase|antiquitin-1|betaine aldehyde dehydrogenase|delta1-piperideine-6-carboxylate dehydrogenase</t>
  </si>
  <si>
    <t>B'-T, FAM7B1</t>
  </si>
  <si>
    <t>Rho GTPase activating protein 11B</t>
  </si>
  <si>
    <t>rho GTPase-activating protein 11B|GAP (1-8)|family with sequence similarity 7, member B1|rho-type GTPase-activating protein 11B</t>
  </si>
  <si>
    <t>cholinergic receptor nicotinic alpha 2 subunit</t>
  </si>
  <si>
    <t>neuronal acetylcholine receptor subunit alpha-2|acetylcholine receptor, nicotinic, alpha 2 (neuronal)|cholinergic receptor, nicotinic alpha 2|cholinergic receptor, nicotinic, alpha 2 (neuronal)|cholinergic receptor, nicotinic, alpha polypeptide 2 (neuronal)</t>
  </si>
  <si>
    <t>AMRF, CD36L2, EPM4, HLGP85, LGP85, LIMP-2, LIMPII, SR-BII</t>
  </si>
  <si>
    <t>scavenger receptor class B member 2</t>
  </si>
  <si>
    <t>lysosome membrane protein 2|85 kDa lysosomal membrane sialoglycoprotein|85 kDa lysosomal sialoglycoprotein scavenger receptor class B, member 2|CD36 antigen (collagen type I receptor, thrombospondin receptor)-like 2 (lysosomal integral membrane protein II)|CD36 antigen-like 2|LIMP II|lysosome membrane protein II</t>
  </si>
  <si>
    <t>CAR, EIG8, FHH, FIH, GPRC2A, HHC, HHC1, HYPOC1, NSHPT, PCAR1</t>
  </si>
  <si>
    <t>calcium sensing receptor</t>
  </si>
  <si>
    <t>extracellular calcium-sensing receptor|parathyroid Ca(2+)-sensing receptor 1|parathyroid cell calcium-sensing receptor 1</t>
  </si>
  <si>
    <t>DEP.5, FFEVF, FFEVF1</t>
  </si>
  <si>
    <t>DEP domain containing 5</t>
  </si>
  <si>
    <t>DEP domain-containing protein 5</t>
  </si>
  <si>
    <t>golgin A8 family member H</t>
  </si>
  <si>
    <t>golgin subfamily A member 8H|Golgin subfamily A member 8-like protein 1|golgi autoantigen, golgin subfamily a, 6-like 11</t>
  </si>
  <si>
    <t>CIC-2, CLC2, ECA2, ECA3, EGI11, EGI3, EGMA, EJM6, EJM8, LKPAT, clC-2</t>
  </si>
  <si>
    <t>chloride voltage-gated channel 2</t>
  </si>
  <si>
    <t>chloride channel protein 2|chloride channel 2|chloride channel, voltage-sensitive 2</t>
  </si>
  <si>
    <t>BKTM, KCa1.1, MaxiK, SAKCA, SLO, SLO-ALPHA, SLO1, bA205K10.1, hSlo, mSLO1</t>
  </si>
  <si>
    <t>potassium calcium-activated channel subfamily M alpha 1</t>
  </si>
  <si>
    <t>calcium-activated potassium channel subunit alpha-1|uncharacterized protein|BK channel alpha subunit|BKCA alpha subunit|big potassium channel alpha subunit|calcium-activated potassium channel, subfamily M subunit alpha-1|k(VCA)alpha|maxi-K channel HSLO|potassium channel, calcium activated large conductance subfamily M alpha, member 1|potassium large conductance calcium-activated channel, subfamily M, alpha member 1|slo homolog|slowpoke homolog|stretch-activated Kca channel</t>
  </si>
  <si>
    <t>ECA5, EIEE43</t>
  </si>
  <si>
    <t>gamma-aminobutyric acid type A receptor beta3 subunit</t>
  </si>
  <si>
    <t>gamma-aminobutyric acid receptor subunit beta-3|GABA-alpha receptor beta-2 subunit|GABAA receptor beta-3 subunit|gamma-aminobutyric acid (GABA) A receptor, beta 3|gamma-aminobutyric acid A receptor beta 3</t>
  </si>
  <si>
    <t>C5DELq14.3, DEL5q14.3</t>
  </si>
  <si>
    <t>myocyte enhancer factor 2C</t>
  </si>
  <si>
    <t>myocyte-specific enhancer factor 2C|MADS box transcription enhancer factor 2, polypeptide C</t>
  </si>
  <si>
    <t>AUTS15, CASPR2, CDFE, NRXN4, PTHSL1</t>
  </si>
  <si>
    <t>contactin associated protein-like 2</t>
  </si>
  <si>
    <t>contactin-associated protein-like 2|cell recognition molecule Caspr2|homolog of Drosophila neurexin IV</t>
  </si>
  <si>
    <t>CAB4, CACNLB4, EA5, EIG9, EJM, EJM4, EJM6</t>
  </si>
  <si>
    <t>calcium voltage-gated channel auxiliary subunit beta 4</t>
  </si>
  <si>
    <t>voltage-dependent L-type calcium channel subunit beta-4|calcium channel voltage-dependent subunit beta 4|dihydropyridine-sensitive L-type, calcium channel beta-4 subunit</t>
  </si>
  <si>
    <t>EIEE14, ENFL5, KCa4.1, SLACK, Slo2.2, bA100C15.2</t>
  </si>
  <si>
    <t>potassium sodium-activated channel subfamily T member 1</t>
  </si>
  <si>
    <t>potassium channel subfamily T member 1|Sequence like a calcium-activated K+ channel|potassium channel, sodium activated subfamily T, member 1|potassium channel, subfamily T, member 1</t>
  </si>
  <si>
    <t>ADRA2L1, ADRA2RL1, ADRARL1, ALPHA2BAR, FAME2, alpha-2BAR</t>
  </si>
  <si>
    <t>adrenoceptor alpha 2B</t>
  </si>
  <si>
    <t>alpha-2B adrenergic receptor|ADRA2B adrenergic, alpha-2B-, receptor|G-protein coupled receptor|alpha-2 adrenergic receptor subtype C2|alpha-2-adrenergic receptor-like 1|alpha-2B adrenoreceptor</t>
  </si>
  <si>
    <t>ETL8-GMAP, GALN, GLNN, GMAP, GAL</t>
  </si>
  <si>
    <t>galanin and GMAP prepropeptide</t>
  </si>
  <si>
    <t>galanin peptides|galanin prepropeptide|galanin-message-associated peptide|galanin-related peptide|galanin/GMAP prepropeptide</t>
  </si>
  <si>
    <t>GABATHG, GABATR, GAT1, MAE</t>
  </si>
  <si>
    <t>solute carrier family 6 member 1</t>
  </si>
  <si>
    <t>sodium- and chloride-dependent GABA transporter 1|GABA transporter 1|GAT-1|solute carrier family 6 (neurotransmitter transporter), member 1|solute carrier family 6 (neurotransmitter transporter, GABA), member 1</t>
  </si>
  <si>
    <t>MTTL1, TRNL1</t>
  </si>
  <si>
    <t>mitochondrially encoded tRNA leucine 1 (UUA/G)</t>
  </si>
  <si>
    <t>CPAH, ETL5, FEB11</t>
  </si>
  <si>
    <t>carboxypeptidase A6</t>
  </si>
  <si>
    <t>carboxypeptidase A6|carboxypeptidase B</t>
  </si>
  <si>
    <t>EPM1B, RILP</t>
  </si>
  <si>
    <t>prickle planar cell polarity protein 1</t>
  </si>
  <si>
    <t>prickle-like protein 1|REST (RE-1 silencing transcription factor)/NRSF (neuron-restrictive silencer factor)-interacting LIM domain protein|REST/NRSF interacting LIM domain protein|REST/NRSF-interacting LIM domain protein 1|prickle homolog 1|prickle-like 1</t>
  </si>
  <si>
    <t>EIEE34, EIG14, KCC2, hKCC2</t>
  </si>
  <si>
    <t>solute carrier family 12 member 5</t>
  </si>
  <si>
    <t>solute carrier family 12 member 5|K-Cl cotransporter 2|electroneutral potassium-chloride cotransporter 2|erythroid K-Cl cotransporter 2|neuronal K-Cl cotransporter|solute carrier family 12 (potassium/chloride transporter), member 5</t>
  </si>
  <si>
    <t>AXT, FAME5, TAG-1, TAX, TAX1</t>
  </si>
  <si>
    <t>contactin 2</t>
  </si>
  <si>
    <t>contactin-2|axonal glycoprotein TAG-1|axonin-1 cell adhesion molecule|contactin 2 (axonal)|contactin 2 (transiently expressed)|transient axonal glycoprotein 1</t>
  </si>
  <si>
    <t>BPP, CBPS, PMGX, RESDX, SRPUL</t>
  </si>
  <si>
    <t>sushi repeat containing protein, X-linked 2</t>
  </si>
  <si>
    <t>sushi repeat-containing protein SRPX2|sushi-repeat protein up-regulated in leukemia|sushi-repeat protein upregulated in leukemia</t>
  </si>
  <si>
    <t>SATI, SIAT9, SIATGM3S, SPDRS, ST3GalV</t>
  </si>
  <si>
    <t>ST3 beta-galactoside alpha-2,3-sialyltransferase 5</t>
  </si>
  <si>
    <t>lactosylceramide alpha-2,3-sialyltransferase|CMP-NeuAc:lactosylceramide alpha-2,3-sialyltransferase|GM3 synthase|ST3 beta-galactoside alpha-23-sialyltransferase 5|ST3Gal V|alpha 2,3-sialyltransferase V|ganglioside GM3 synthase|sialyltransferase 9 (CMP-NeuAc:lactosylceramide alpha-2,3-sialyltransferase; GM3 synthase)</t>
  </si>
  <si>
    <t>SYN1ab, SYNI, SYN1</t>
  </si>
  <si>
    <t>synapsin I</t>
  </si>
  <si>
    <t>synapsin-1|brain protein 4.1|synapsin Ib</t>
  </si>
  <si>
    <t>IFI11, LRG-47, LRG47, IRGM</t>
  </si>
  <si>
    <t>immunity related GTPase M</t>
  </si>
  <si>
    <t>immunity-related GTPase family M protein|LPS-stimulated RAW 264.7 macrophage protein 47 homolog|LRG-47-like protein|immunity-related GTPase family, M1|interferon-inducible protein 1</t>
  </si>
  <si>
    <t>EPM9, LAMB2, LMN2</t>
  </si>
  <si>
    <t>lamin B2</t>
  </si>
  <si>
    <t>lamin-B2|lamin B3</t>
  </si>
  <si>
    <t>Bos1, EPM6, GS27</t>
  </si>
  <si>
    <t>golgi SNAP receptor complex member 2</t>
  </si>
  <si>
    <t>Golgi SNAP receptor complex member 2|27 kDa Golgi SNARE protein|membrin</t>
  </si>
  <si>
    <t>CLN14, EPM3</t>
  </si>
  <si>
    <t>potassium channel tetramerization domain containing 7</t>
  </si>
  <si>
    <t>BTB/POZ domain-containing protein KCTD7|potassium channel tetramerisation domain containing 7</t>
  </si>
  <si>
    <t>EIG10, EJM7, GEFSP5</t>
  </si>
  <si>
    <t>gamma-aminobutyric acid type A receptor delta subunit</t>
  </si>
  <si>
    <t>gamma-aminobutyric acid receptor subunit delta|GABA(A) receptor subunit delta|GABA(A) receptor, delta|GABA-A receptor, delta polypeptide|gamma-aminobutyric acid (GABA) A receptor, delta</t>
  </si>
  <si>
    <t>FFEVF2, NPR2, NPR2L, TUSC4</t>
  </si>
  <si>
    <t>NPR2-like, GATOR1 complex subunit</t>
  </si>
  <si>
    <t>nitrogen permease regulator 2-like protein|2810446G01Rik|G21 protein|NPR2-like protein|gene 21 protein|homologous to yeast nitrogen permease (candidate tumor suppressor)|tumor suppressor candidate 4</t>
  </si>
  <si>
    <t>GEFSP91, STX1B2, STX1B</t>
  </si>
  <si>
    <t>syntaxin 1B</t>
  </si>
  <si>
    <t>HEL-S-302, PDXPO</t>
  </si>
  <si>
    <t>pyridoxamine 5'-phosphate oxidase</t>
  </si>
  <si>
    <t>pyridoxine-5'-phosphate oxidase|epididymis secretory protein Li 302|pyridoxal 5'-phosphate synthase|pyridoxamine-phosphate oxidase|pyridoxine 5'-phosphate oxidase</t>
  </si>
  <si>
    <t>EPM7, KV3.1, KV4, NGK2</t>
  </si>
  <si>
    <t>potassium voltage-gated channel subfamily C member 1</t>
  </si>
  <si>
    <t>potassium voltage-gated channel subfamily C member 1|potassium channel, voltage gated Shaw related subfamily C, member 1|voltage-gated potassium channel protein KV3.1|voltage-gated potassium channel subunit Kv4</t>
  </si>
  <si>
    <t>MTTK, TRNK</t>
  </si>
  <si>
    <t>mitochondrially encoded tRNA lysine</t>
  </si>
  <si>
    <t>AD2, APO-E, ApoE4, LDLCQ5, LPG</t>
  </si>
  <si>
    <t>apolipoprotein E</t>
  </si>
  <si>
    <t>apolipoprotein E|apolipoprotein E3</t>
  </si>
  <si>
    <t>calmodulin regulated spectrin associated protein family member 2</t>
  </si>
  <si>
    <t>calmodulin-regulated spectrin-associated protein 2|calmodulin-regulated spectrin-associated protein 1-like protein 1</t>
  </si>
  <si>
    <t>LYK5, NY-BR-96, PMSE, STRAD, Stlk</t>
  </si>
  <si>
    <t>STE20-related kinase adaptor alpha</t>
  </si>
  <si>
    <t>STE20-related kinase adapter protein alpha|STE20-like pseudokinase|STRAD alpha|protein kinase LYK5|serologically defined breast cancer antigen NY-BR-96</t>
  </si>
  <si>
    <t>EPM8, LAG1, LASS1, UOG1</t>
  </si>
  <si>
    <t>ceramide synthase 1</t>
  </si>
  <si>
    <t>ceramide synthase 1|longevity assurance (LAG1, S. cerevisiae) homolog 1|longevity assurance gene 1 protein homolog 1|protein UOG-1|upstream of GDF1</t>
  </si>
  <si>
    <t>HSPC039, MEDS, PRO2309</t>
  </si>
  <si>
    <t>immediate early response 3 interacting protein 1</t>
  </si>
  <si>
    <t>immediate early response 3-interacting protein 1</t>
  </si>
  <si>
    <t>C16orf35, CGTHBA, FFEVF3, HS-40, MARE, NPR3, RMD11</t>
  </si>
  <si>
    <t>NPR3 like, GATOR1 complex subunit</t>
  </si>
  <si>
    <t>nitrogen permease regulator 3-like protein|-14 gene protein|alpha-globin regulatory element-containing gene protein|conserved gene telomeric to alpha globin cluster</t>
  </si>
  <si>
    <t>MTTI, TRNI</t>
  </si>
  <si>
    <t>mitochondrially encoded tRNA isoleucine</t>
  </si>
  <si>
    <t>ABC20, CD243, CLCS, GP170, MDR1, P-GP, PGY1</t>
  </si>
  <si>
    <t>ATP binding cassette subfamily B member 1</t>
  </si>
  <si>
    <t>multidrug resistance protein 1|ATP-binding cassette, sub-family B (MDR/TAP), member 1|P glycoprotein|P-glycoprotein 1|colchicin sensitivity|doxorubicin resistance</t>
  </si>
  <si>
    <t>AFG2, EHLMRS, SPAF</t>
  </si>
  <si>
    <t>spermatogenesis associated 5</t>
  </si>
  <si>
    <t>spermatogenesis-associated protein 5|ATPase family gene 2 homolog|ATPase family protein 2 homolog|spermatogenesis associated factor SPAF|spermatogenesis-associated factor protein</t>
  </si>
  <si>
    <t>mitochondrially encoded tRNA phenylalanine</t>
  </si>
  <si>
    <t>ANON2, BULN2</t>
  </si>
  <si>
    <t>brain derived neurotrophic factor</t>
  </si>
  <si>
    <t>brain-derived neurotrophic factor|abrineurin|neurotrophin</t>
  </si>
  <si>
    <t>Smad nuclear interacting protein 1</t>
  </si>
  <si>
    <t>smad nuclear-interacting protein 1|FHA domain-containing protein SNIP1</t>
  </si>
  <si>
    <t>prickle planar cell polarity protein 2</t>
  </si>
  <si>
    <t>prickle-like protein 2|prickle homolog 2</t>
  </si>
  <si>
    <t>IL-1, IL1-BETA, IL1F2</t>
  </si>
  <si>
    <t>interleukin 1 beta</t>
  </si>
  <si>
    <t>interleukin-1 beta|IL-1 beta|catabolin|preinterleukin 1 beta|pro-interleukin-1-beta</t>
  </si>
  <si>
    <t>EPM10, KMT8D, PFM5</t>
  </si>
  <si>
    <t>PR/SET domain 8</t>
  </si>
  <si>
    <t>PR domain zinc finger protein 8|PR domain 8|PR-domain containing protein 8</t>
  </si>
  <si>
    <t>methylenetetrahydrofolate reductase</t>
  </si>
  <si>
    <t>methylenetetrahydrofolate reductase|5,10-methylenetetrahydrofolate reductase (NADPH)|methylenetetrahydrofolate reductase (NAD(P)H)</t>
  </si>
  <si>
    <t>CSE, DYT17, DYT18, DYT9, EIG12, GLUT, GLUT-1, GLUT1, GLUT1DS, HTLVR, PED, SDCHCN</t>
  </si>
  <si>
    <t>solute carrier family 2 member 1</t>
  </si>
  <si>
    <t>solute carrier family 2, facilitated glucose transporter member 1|choreoathetosis/spasticity, episodic (paroxysmal choreoathetosis/spasticity)|glucose transporter type 1, erythrocyte/brain|hepG2 glucose transporter|human T-cell leukemia virus (I and II) receptor|receptor for HTLV-1 and HTLV-2|solute carrier family 2 (facilitated glucose transporter), member 1</t>
  </si>
  <si>
    <t>5-HTT, 5-HTTLPR, 5HTT, HTT, OCD1, SERT, SERT1, hSERT</t>
  </si>
  <si>
    <t>solute carrier family 6 member 4</t>
  </si>
  <si>
    <t>sodium-dependent serotonin transporter|5-hydroxytryptamine (serotonin) transporter|5HT transporter|Na+/Cl- dependent serotonin transporter|serotonin transporter 1|solute carrier family 6 (neurotransmitter transporter), member 4|solute carrier family 6 (neurotransmitter transporter, serotonin), member 4</t>
  </si>
  <si>
    <t>MTTP, TRNP</t>
  </si>
  <si>
    <t>mitochondrially encoded tRNA proline</t>
  </si>
  <si>
    <t>CLG4B, GELB, MANDP2, MMP-9</t>
  </si>
  <si>
    <t>matrix metallopeptidase 9</t>
  </si>
  <si>
    <t>matrix metalloproteinase-9|macrophage gelatinase|matrix metallopeptidase 9 (gelatinase B, 92kDa gelatinase, 92kDa type IV collagenase)|matrix metalloproteinase 9 (gelatinase B, 92kDa gelatinase, 92kDa type IV collagenase)|type V collagenase</t>
  </si>
  <si>
    <t>BFNC, EBN, EBN1, ENB1, HNSPC, KCNA11, KV7.2</t>
  </si>
  <si>
    <t>potassium voltage-gated channel subfamily Q member 2</t>
  </si>
  <si>
    <t>potassium voltage-gated channel subfamily KQT member 2|neuroblastoma-specific potassium channel subunit alpha KvLQT2|potassium channel, voltage gated KQT-like subfamily Q, member 2|voltage-gated potassium channel subunit Kv7.2</t>
  </si>
  <si>
    <t>FRAP, FRAP1, FRAP2, RAFT1, RAPT1, SKS</t>
  </si>
  <si>
    <t>mechanistic target of rapamycin</t>
  </si>
  <si>
    <t>serine/threonine-protein kinase mTOR|FK506 binding protein 12-rapamycin associated protein 2|FK506-binding protein 12-rapamycin complex-associated protein 1|FKBP-rapamycin associated protein|FKBP12-rapamycin complex-associated protein 1|mammalian target of rapamycin|mechanistic target of rapamycin (serine/threonine kinase)|rapamycin and FKBP12 target 1|rapamycin associated protein FRAP2|rapamycin target protein 1</t>
  </si>
  <si>
    <t>BSF-2, BSF2, CDF, HGF, HSF, IFN-beta-2, IFNB2, IL-6</t>
  </si>
  <si>
    <t>interleukin 6</t>
  </si>
  <si>
    <t>interleukin-6|B-cell differentiation factor|B-cell stimulatory factor 2|CTL differentiation factor|hybridoma growth factor|interferon beta-2|interleukin BSF-2</t>
  </si>
  <si>
    <t>CFAP247, EIEE2, ISSX, STK9</t>
  </si>
  <si>
    <t>cyclin dependent kinase like 5</t>
  </si>
  <si>
    <t>cyclin-dependent kinase-like 5|cyclin dependent kinase 5 transcript|serine/threonine kinase 9|serine/threonine-protein kinase 9</t>
  </si>
  <si>
    <t>BFIC2, BFIS2, DSPB3, DYT10, EKD1, FICCA, ICCA, IFITMD1, PKC</t>
  </si>
  <si>
    <t>proline rich transmembrane protein 2</t>
  </si>
  <si>
    <t>proline-rich transmembrane protein 2|dispanin subfamily B member 3|dystonia 10|infantile convulsions and paroxysmal choreoathetosis|interferon induced transmembrane protein domain containing 1</t>
  </si>
  <si>
    <t>GABABR1-3, GB1, GPRC3A, GABBR1</t>
  </si>
  <si>
    <t>gamma-aminobutyric acid type B receptor subunit 1</t>
  </si>
  <si>
    <t>gamma-aminobutyric acid type B receptor subunit 1|GABA-B receptor, R1 subunit|gamma-aminobutyric acid (GABA) B receptor, 1|seven transmembrane helix receptor</t>
  </si>
  <si>
    <t>ABC30, CMOAT, DJS, MRP2, cMRP</t>
  </si>
  <si>
    <t>ATP binding cassette subfamily C member 2</t>
  </si>
  <si>
    <t>canalicular multispecific organic anion transporter 1|ATP-binding cassette, sub-family C (CFTR/MRP), member 2|canalicular multidrug resistance protein|multidrug resistance-associated protein 2</t>
  </si>
  <si>
    <t>uncharacterized LOC101929680</t>
  </si>
  <si>
    <t>EFMR, EIEE9</t>
  </si>
  <si>
    <t>protocadherin 19</t>
  </si>
  <si>
    <t>CLN4A, HsT18960, nclf</t>
  </si>
  <si>
    <t>ceroid-lipofuscinosis, neuronal 6, late infantile, variant</t>
  </si>
  <si>
    <t>ceroid-lipofuscinosis neuronal protein 6|ceroid-lipofuscinosis neuronal 6 late infantile</t>
  </si>
  <si>
    <t>MDP1, MIRAS, MTDPS4A, MTDPS4B, PEO1, POLGA, SANDO, SCAE, POLG</t>
  </si>
  <si>
    <t>DNA polymerase gamma, catalytic subunit</t>
  </si>
  <si>
    <t>DNA polymerase subunit gamma-1|PolG-alpha|mitochondrial DNA polymerase catalytic subunit|polymerase (DNA directed), gamma|polymerase (DNA) gamma, catalytic subunit|truncated mitochondrial DNA polymerase gamma catalytic subunit</t>
  </si>
  <si>
    <t>BFNC2, EBN2, KV7.3</t>
  </si>
  <si>
    <t>potassium voltage-gated channel subfamily Q member 3</t>
  </si>
  <si>
    <t>potassium voltage-gated channel subfamily KQT member 3|potassium channel subunit alpha KvLQT3|potassium channel, voltage gated KQT-like subfamily Q, member 3|potassium channel, voltage-gated, subfamily Q, member 3|potassium voltage-gated channel, KQT-like subfamily, member 3|voltage-gated potassium channel subunit Kv7.3</t>
  </si>
  <si>
    <t>BIRK-10, KCNJ13-PEN, KIR1.2, KIR4.1, SESAME</t>
  </si>
  <si>
    <t>potassium voltage-gated channel subfamily J member 10</t>
  </si>
  <si>
    <t>ATP-sensitive inward rectifier potassium channel 10|ATP-dependent inwardly rectifying potassium channel Kir4.1|glial ATP-dependent inwardly rectifying potassium channel KIR4.1|inward rectifier K(+) channel Kir1.2|inward rectifier K+ channel KIR1.2|potassium channel, inwardly rectifying subfamily J member 10|potassium inwardly-rectifying channel, subfamily J, member 10</t>
  </si>
  <si>
    <t>HEBP1, NRF2</t>
  </si>
  <si>
    <t>nuclear factor, erythroid 2 like 2</t>
  </si>
  <si>
    <t>nuclear factor erythroid 2-related factor 2|nuclear factor erythroid-derived 2-like 2</t>
  </si>
  <si>
    <t>CLN10, CPSD, HEL-S-130P</t>
  </si>
  <si>
    <t>cathepsin D</t>
  </si>
  <si>
    <t>cathepsin D|ceroid-lipofuscinosis, neuronal 10|epididymis secretory sperm binding protein Li 130P|lysosomal aspartyl peptidase|lysosomal aspartyl protease</t>
  </si>
  <si>
    <t>APCA, BI, CACNL1A4, CAV2.1, EA2, EIEE42, FHM, HPCA, MHP, MHP1, SCA6</t>
  </si>
  <si>
    <t>calcium voltage-gated channel subunit alpha1 A</t>
  </si>
  <si>
    <t>voltage-dependent P/Q-type calcium channel subunit alpha-1A|brain calcium channel 1|brain calcium channel I|calcium channel, L type, alpha-1 polypeptide|calcium channel, voltage-dependent, P/Q type, alpha 1A subunit|fetal brain Ca2+ voltage-gated channel alpha1A pore-forming subunit|voltage-gated calcium channel subunit alpha Cav2.1</t>
  </si>
  <si>
    <t>AUTSX3, MRX16, MRX79, MRXS13, MRXSL, PPMX, RS, RTS, RTT</t>
  </si>
  <si>
    <t>methyl-CpG binding protein 2</t>
  </si>
  <si>
    <t>methyl-CpG-binding protein 2|meCp-2 protein|testis tissue sperm-binding protein Li 41a</t>
  </si>
  <si>
    <t>NR1I1, PPP1R163</t>
  </si>
  <si>
    <t>vitamin D (1,25- dihydroxyvitamin D3) receptor</t>
  </si>
  <si>
    <t>vitamin D3 receptor|1,25-dihydroxyvitamin D3 receptor|nuclear receptor subfamily 1 group I member 1|protein phosphatase 1, regulatory subunit 163|vitamin D nuclear receptor variant 1|vitamin D receptor</t>
  </si>
  <si>
    <t>DDPAC, FTDP-17L, MSTD, MTBT1, MTBT2, PPND, PPP1R103, TAU, MAPT</t>
  </si>
  <si>
    <t>microtubule associated protein tau</t>
  </si>
  <si>
    <t>microtubule-associated protein tau|G protein beta1/gamma2 subunit-interacting factor 1|PHF-tau|neurofibrillary tangle protein|paired helical filament-tau|protein phosphatase 1, regulatory subunit 103</t>
  </si>
  <si>
    <t>5-HT-1A, 5-HT1A, 5HT1a, ADRB2RL1, ADRBRL1, G-21, PFMCD</t>
  </si>
  <si>
    <t>5-hydroxytryptamine receptor 1A</t>
  </si>
  <si>
    <t>5-hydroxytryptamine receptor 1A|5-HT1a receptor|5-hydroxytryptamine (serotonin) receptor 1A, G protein-coupled|guanine nucleotide-binding regulatory protein-coupled receptor</t>
  </si>
  <si>
    <t>D6S113E, FSH, FSRG1, NAT, O27.1.1, RING3, RNF3</t>
  </si>
  <si>
    <t>bromodomain containing 2</t>
  </si>
  <si>
    <t>bromodomain-containing protein 2|female sterile homeotic-related gene 1|really interesting new gene 3 protein</t>
  </si>
  <si>
    <t>ASCR, AltPrP, CD230, CJD, GSS, KURU, PRIP, PrP, PrP27-30, PrP33-35C, PrPc, p27-30</t>
  </si>
  <si>
    <t>prion protein</t>
  </si>
  <si>
    <t>major prion protein|alternative prion protein|CD230 antigen|prion-related protein</t>
  </si>
  <si>
    <t>MIRN146, MIRN146A, miR-146a, miRNA146A</t>
  </si>
  <si>
    <t>microRNA 146a</t>
  </si>
  <si>
    <t>FHM2, MHP2</t>
  </si>
  <si>
    <t>ATPase Na+/K+ transporting subunit alpha 2</t>
  </si>
  <si>
    <t>sodium/potassium-transporting ATPase subunit alpha-2|ATPase Na+/K+ transporting alpha 2 polypeptide|Na(+)/K(+) ATPase alpha-2 subunit|Na+/K+ ATPase, alpha-A(+) catalytic polypeptide|Na+/K+ ATPase, alpha-B polypeptide|sodium pump subunit alpha-2|sodium-potassium ATPase catalytic subunit alpha-2|sodium/potassium-transporting ATPase alpha-2 chain</t>
  </si>
  <si>
    <t>NEF, S100, S100-B, S100beta</t>
  </si>
  <si>
    <t>S100 calcium binding protein B</t>
  </si>
  <si>
    <t>protein S100-B|S-100 calcium-binding protein, beta chain|S-100 protein subunit beta|S100 calcium-binding protein, beta (neural)</t>
  </si>
  <si>
    <t>BIR, HHF2, IKATP, KIR6.2, MODY13, PHHI, TNDM3</t>
  </si>
  <si>
    <t>potassium voltage-gated channel subfamily J member 11</t>
  </si>
  <si>
    <t>ATP-sensitive inward rectifier potassium channel 11|beta-cell inward rectifier subunit|inward rectifier K(+) channel Kir6.2|inwardly rectifying potassium channel KIR6.2|potassium channel inwardly rectifing subfamily J member 11|potassium channel, inwardly rectifying subfamily J member 11|potassium inwardly-rectifying channel, subfamily J, member 11</t>
  </si>
  <si>
    <t>EPHX, EPOX, HYL1, MEH</t>
  </si>
  <si>
    <t>epoxide hydrolase 1</t>
  </si>
  <si>
    <t>epoxide hydrolase 1|epoxide hydratase|epoxide hydrolase 1 microsomal|epoxide hydrolase 1, microsomal (xenobiotic)</t>
  </si>
  <si>
    <t>CT121, EIEE1, ISSX, MRX29, MRX32, MRX33, MRX36, MRX38, MRX43, MRX54, MRX76, MRX87, MRXS1, PRTS</t>
  </si>
  <si>
    <t>aristaless related homeobox</t>
  </si>
  <si>
    <t>homeobox protein ARX|aristaless-related homeobox, X-linked|cancer/testis antigen 121</t>
  </si>
  <si>
    <t>DIF-alpha, TNFA, TNFSF2, TNLG1F, TNF</t>
  </si>
  <si>
    <t>tumor necrosis factor</t>
  </si>
  <si>
    <t>tumor necrosis factor|APC1 protein|TNF, macrophage-derived|TNF, monocyte-derived|TNF-a|cachectin|tumor necrosis factor ligand 1F|tumor necrosis factor ligand superfamily member 2|tumor necrosis factor-alpha</t>
  </si>
  <si>
    <t>CLN2, GIG1, LPIC, SCAR7, TPP-1</t>
  </si>
  <si>
    <t>tripeptidyl peptidase 1</t>
  </si>
  <si>
    <t>tripeptidyl-peptidase 1|cell growth-inhibiting gene 1 protein|growth-inhibiting protein 1|lysosomal pepstatin insensitive protease|tripeptidyl aminopeptidase|tripeptidyl peptidase I</t>
  </si>
  <si>
    <t>ERBB, ERBB1, HER1, NISBD2, PIG61, mENA</t>
  </si>
  <si>
    <t>epidermal growth factor receptor</t>
  </si>
  <si>
    <t>epidermal growth factor receptor|avian erythroblastic leukemia viral (v-erb-b) oncogene homolog|cell growth inhibiting protein 40|cell proliferation-inducing protein 61|erb-b2 receptor tyrosine kinase 1|proto-oncogene c-ErbB-1|receptor tyrosine-protein kinase erbB-1</t>
  </si>
  <si>
    <t>BTN1, BTS, JNCL</t>
  </si>
  <si>
    <t>CLN3, battenin</t>
  </si>
  <si>
    <t>battenin|batten disease protein|ceroid-lipofuscinosis, neuronal 3</t>
  </si>
  <si>
    <t>CPCJ, CYP2C, CYPIIC17, CYPIIC19, P450C2C, P450IIC19</t>
  </si>
  <si>
    <t>cytochrome P450 family 2 subfamily C member 19</t>
  </si>
  <si>
    <t>cytochrome P450 2C19|(R)-limonene 6-monooxygenase|(S)-limonene 6-monooxygenase|(S)-limonene 7-monooxygenase|S-mephenytoin 4-hydroxylase|cytochrome P-450 II C|cytochrome P450, family 2, subfamily C, polypeptide 19|cytochrome P450, subfamily IIC (mephenytoin 4-hydroxylase), polypeptide 19|cytochrome P450-11A|cytochrome P450-254C|flavoprotein-linked monooxygenase|mephenytoin 4'-hydroxylase|mephenytoin 4-hydroxylase|microsomal monooxygenase|xenobiotic monooxygenase</t>
  </si>
  <si>
    <t>adenosine kinase</t>
  </si>
  <si>
    <t>adenosine kinase|adenosine 5'-phosphotransferase|testicular tissue protein Li 14</t>
  </si>
  <si>
    <t>EIEE27, GluN2B, MRD6, NMDAR2B, NR2B, hNR3</t>
  </si>
  <si>
    <t>glutamate ionotropic receptor NMDA type subunit 2B</t>
  </si>
  <si>
    <t>glutamate receptor ionotropic, NMDA 2B|N-methyl D-aspartate receptor subtype 2B|N-methyl-D-aspartate receptor subunit 3|NR3|glutamate [NMDA] receptor subunit epsilon-2|glutamate receptor subunit epsilon-2|glutamate receptor, ionotropic, N-methyl D-aspartate 2B</t>
  </si>
  <si>
    <t>ABC15, ABCP, BCRP, BCRP1, BMDP, CD338, CDw338, EST157481, GOUT1, MRX, MXR, MXR-1, MXR1, UAQTL1</t>
  </si>
  <si>
    <t>ATP binding cassette subfamily G member 2 (Junior blood group)</t>
  </si>
  <si>
    <t>ATP-binding cassette sub-family G member 2|ABC transporter|ATP-binding cassette transporter G2|ATP-binding cassette, sub-family G (WHITE), member 2 (Junior blood group)|breast cancer resistance protein|mitoxantrone resistance-associated protein|multi drug resistance efflux transport ATP-binding cassette sub-family G (WHITE) member 2|placenta specific MDR protein|placenta-specific ATP-binding cassette transporter|urate exporter</t>
  </si>
  <si>
    <t>CLN1, INCL, PPT</t>
  </si>
  <si>
    <t>palmitoyl-protein thioesterase 1</t>
  </si>
  <si>
    <t>palmitoyl-protein thioesterase 1|ceroid-palmitoyl-palmitoyl-protein thioesterase 1|palmitoyl-protein hydrolase 1</t>
  </si>
  <si>
    <t>ACH, CD333, CEK2, HSFGFR3EX, JTK4</t>
  </si>
  <si>
    <t>fibroblast growth factor receptor 3</t>
  </si>
  <si>
    <t>fibroblast growth factor receptor 3|FGFR-3|fibroblast growth factor receptor 3 variant 4|hydroxyaryl-protein kinase|tyrosine kinase JTK4</t>
  </si>
  <si>
    <t>ARIA, GGF, GGF2, HGL, HRG, HRG1, HRGA, MST131, MSTP131, NDF-IT2, SMDF, NRG1</t>
  </si>
  <si>
    <t>neuregulin 1</t>
  </si>
  <si>
    <t>pro-neuregulin-1, membrane-bound isoform|acetylcholine receptor-inducing activity|glial growth factor 2|heregulin, alpha (45kD, ERBB2 p185-activator)|neu differentiation factor|pro-NRG1|sensory and motor neuron derived factor</t>
  </si>
  <si>
    <t>ARMD10, CD284, TLR-4, TOLL</t>
  </si>
  <si>
    <t>toll like receptor 4</t>
  </si>
  <si>
    <t>toll-like receptor 4|hToll|homolog of Drosophila toll</t>
  </si>
  <si>
    <t>GST1-1, GSTM1a-1a, GSTM1b-1b, GTH4, GTM1, H-B, MU, MU-1, GSTM1</t>
  </si>
  <si>
    <t>glutathione S-transferase mu 1</t>
  </si>
  <si>
    <t>glutathione S-transferase Mu 1|GST HB subunit 4|GST class-mu 1|HB subunit 4|S-(hydroxyalkyl)glutathione lyase|glutathione S-alkyltransferase|glutathione S-aralkyltransferase|glutathione S-aryltransferase|glutathione S-transferase M1</t>
  </si>
  <si>
    <t>GlialCAM, MLC2A, MLC2B</t>
  </si>
  <si>
    <t>hepatic and glial cell adhesion molecule</t>
  </si>
  <si>
    <t>hepatocyte cell adhesion molecule|protein hepaCAM</t>
  </si>
  <si>
    <t>ceroid-lipofuscinosis, neuronal 5</t>
  </si>
  <si>
    <t>ceroid-lipofuscinosis neuronal protein 5</t>
  </si>
  <si>
    <t>BCC7, LFS1, P53, TRP53</t>
  </si>
  <si>
    <t>tumor protein p53</t>
  </si>
  <si>
    <t>cellular tumor antigen p53|antigen NY-CO-13|mutant tumor protein 53|p53 tumor suppressor|phosphoprotein p53|transformation-related protein 53|tumor protein 53|tumor supressor p53</t>
  </si>
  <si>
    <t>ADCA, PENKB, SCA23</t>
  </si>
  <si>
    <t>proenkephalin-B|beta-neoendorphin-dynorphin|leu-enkephalin|leumorphin|neoendorphin-dynorphin-enkephalin prepropeptide|preprodynorphin|preproenkephalin B|rimorphin</t>
  </si>
  <si>
    <t>synapsin II</t>
  </si>
  <si>
    <t>CPI-B, CST6, EPM1, EPM1A, PME, STFB, ULD</t>
  </si>
  <si>
    <t>cystatin B</t>
  </si>
  <si>
    <t>cystatin-B|cystatin B (stefin B)|liver thiol proteinase inhibitor</t>
  </si>
  <si>
    <t>CELIAC1, HLA-DQB, IDDM1</t>
  </si>
  <si>
    <t>major histocompatibility complex, class II, DQ beta 1</t>
  </si>
  <si>
    <t>HLA class II histocompatibility antigen, DQ beta 1 chain|MHC class II DQ beta chain|MHC class II HLA-DQ beta glycoprotein|MHC class II antigen DQB1|MHC class II antigen HLA-DQ-beta-1</t>
  </si>
  <si>
    <t>ghrelin and obestatin prepropeptide</t>
  </si>
  <si>
    <t>appetite-regulating hormone|In2c-preproghrelin|ghrelin, growth hormone secretagogue receptor ligand|ghrelin/obestatin preprohormone|ghrelin/obestatin prepropeptide|growth hormone-releasing peptide|motilin-related peptide|prepro-appetite regulatory hormone|preproghrelin</t>
  </si>
  <si>
    <t>IPO-B, IPOB, MNSOD, MVCD6, Mn-SOD</t>
  </si>
  <si>
    <t>superoxide dismutase 2, mitochondrial</t>
  </si>
  <si>
    <t>superoxide dismutase [Mn], mitochondrial|Mn superoxide dismutase|indophenoloxidase B|manganese-containing superoxide dismutase|mangano-superoxide dismutase</t>
  </si>
  <si>
    <t>NAC3, Nav1.3</t>
  </si>
  <si>
    <t>sodium voltage-gated channel alpha subunit 3</t>
  </si>
  <si>
    <t>sodium channel protein type 3 subunit alpha|brain III voltage-gated sodium channel|sodium channel protein brain III subunit alpha|sodium channel protein type III subunit alpha|sodium channel, voltage gated, type III alpha subunit|sodium channel, voltage-gated, type III, alpha polypeptide|voltage-gated sodium channel subtype III|voltage-gated sodium channel subunit alpha Nav1.3</t>
  </si>
  <si>
    <t>BF1, BF2, FHKL3, FKH2, FKHL1, FKHL2, FKHL3, FKHL4A, FOXG1B, FOXG1C, HBF-1, HBF-2, HBF-3, HBF-G2, HBF2, HFK1, HFK2, HFK3, KHL2, QIN, FOXG1</t>
  </si>
  <si>
    <t>forkhead box G1</t>
  </si>
  <si>
    <t>forkhead box protein G1|brain factor 1|brain factor 2|forkhead-like 1|forkhead-like 2|forkhead-like 3|forkhead-like 4|oncogene QIN</t>
  </si>
  <si>
    <t>DIRA, ICIL-1RA, IL-1RN, IL-1ra, IL-1ra3, IL1F3, IL1RA, IRAP, MVCD4</t>
  </si>
  <si>
    <t>interleukin 1 receptor antagonist</t>
  </si>
  <si>
    <t>interleukin-1 receptor antagonist protein|IL1 inhibitor|intracellular IL-1 receptor antagonist type II|intracellular interleukin-1 receptor antagonist (icIL-1ra)|type II interleukin-1 receptor antagonist</t>
  </si>
  <si>
    <t>COLLYBISTIN, EIEE8, HPEM-2, PEM-2, PEM2</t>
  </si>
  <si>
    <t>Cdc42 guanine nucleotide exchange factor 9</t>
  </si>
  <si>
    <t>rho guanine nucleotide exchange factor 9|Cdc42 guanine nucleotide exchange factor (GEF) 9|PEM-2 homolog|hPEM-2 collybistin|rac/Cdc42 guanine nucleotide exchange factor 9</t>
  </si>
  <si>
    <t>CCMD, CLN7</t>
  </si>
  <si>
    <t>major facilitator superfamily domain containing 8</t>
  </si>
  <si>
    <t>major facilitator superfamily domain-containing protein 8|ceroid-lipofuscinosis, neuronal 7, late infantile</t>
  </si>
  <si>
    <t>INrf2, KLHL19</t>
  </si>
  <si>
    <t>kelch like ECH associated protein 1</t>
  </si>
  <si>
    <t>kelch-like ECH-associated protein 1|cytosolic inhibitor of Nrf2|kelch-like family member 19|kelch-like protein 19</t>
  </si>
  <si>
    <t>AD3, FAD, PS-1, PS1, S182</t>
  </si>
  <si>
    <t>presenilin 1</t>
  </si>
  <si>
    <t>ERG-1, ERG1, H-ERG, HERG, HERG1, Kv11.1, LQT2, SQT1</t>
  </si>
  <si>
    <t>potassium voltage-gated channel subfamily H member 2</t>
  </si>
  <si>
    <t>potassium voltage-gated channel subfamily H member 2|eag homolog|eag-related protein 1|ether-a-go-go-related gene potassium channel 1|ether-a-go-go-related potassium channel protein|ether-a-go-go-related protein 1|potassium channel, voltage gated eag related subfamily H, member 2|potassium voltage-gated channel, subfamily H (eag-related), member 2|voltage-gated potassium channel subunit Kv11.1</t>
  </si>
  <si>
    <t>LAM, TSC</t>
  </si>
  <si>
    <t>tuberous sclerosis 1</t>
  </si>
  <si>
    <t>hamartin|tuberous sclerosis 1 protein|tumor suppressor</t>
  </si>
  <si>
    <t>CELIAC1, DQ-A1, HLA-DQA</t>
  </si>
  <si>
    <t>major histocompatibility complex, class II, DQ alpha 1</t>
  </si>
  <si>
    <t>HLA class II histocompatibility antigen, DQ alpha 1 chain|DC-1 alpha chain|DC-alpha|HLA-DCA|MHC HLA-DQ alpha|MHC class II DQA1|MHC class II HLA-DQ-alpha-1</t>
  </si>
  <si>
    <t>CD220, HHF5</t>
  </si>
  <si>
    <t>insulin receptor</t>
  </si>
  <si>
    <t>insulin receptor|IR</t>
  </si>
  <si>
    <t>LMOR, M-OR-1, MOP, MOR, MOR1, OPRM</t>
  </si>
  <si>
    <t>opioid receptor mu 1</t>
  </si>
  <si>
    <t>mu-type opioid receptor|mu opiate receptor|mu opioid receptor hMOR-1a</t>
  </si>
  <si>
    <t>CD295, LEP-RD, OB-R, OBR, LEPR</t>
  </si>
  <si>
    <t>leptin receptor</t>
  </si>
  <si>
    <t>leptin receptor|OB receptor|huB219</t>
  </si>
  <si>
    <t>AAA, ABETA, ABPP, AD1I, CTFgamma, CVAP, PN-II, PN2, APP</t>
  </si>
  <si>
    <t>amyloid beta precursor protein</t>
  </si>
  <si>
    <t>amyloid beta A4 protein|alzheimer disease amyloid protein|amyloid beta (A4) precursor protein|amyloid precursor protein|beta-amyloid peptide|beta-amyloid peptide(1-40)|beta-amyloid peptide(1-42)|beta-amyloid precursor protein|cerebral vascular amyloid peptide|peptidase nexin-II|preA4|protease nexin-II|testicular tissue protein Li 2</t>
  </si>
  <si>
    <t>ATFB1, ATFB3, JLNS1, KCNA8, KCNA9, KVLQT1, Kv1.9, Kv7.1, LQT, LQT1, RWS, SQT2, WRS</t>
  </si>
  <si>
    <t>potassium voltage-gated channel subfamily Q member 1</t>
  </si>
  <si>
    <t>potassium voltage-gated channel subfamily KQT member 1|IKs producing slow voltage-gated potassium channel subunit alpha KvLQT1|kidney and cardiac voltage dependend K+ channel|potassium channel, voltage gated KQT-like subfamily Q, member 1|potassium voltage-gated channel, KQT-like subfamily, member 1|slow delayed rectifier channel subunit|voltage-gated potassium channel subunit Kv7.1</t>
  </si>
  <si>
    <t>ACDC, ACRP30, ADIPQTL1, ADPN, APM-1, APM1, GBP28</t>
  </si>
  <si>
    <t>adiponectin, C1Q and collagen domain containing</t>
  </si>
  <si>
    <t>adiponectin|30 kDa adipocyte complement-related protein|adipocyte complement-related 30 kDa protein|adipose most abundant gene transcript 1 protein|adipose specific collagen-like factor|gelatin-binding protein 28</t>
  </si>
  <si>
    <t>CVID12, EBP-1, KBF1, NF-kB1, NF-kappa-B, NF-kappaB, NFKB-p105, NFKB-p50, NFkappaB, p105, p50</t>
  </si>
  <si>
    <t>nuclear factor kappa B subunit 1</t>
  </si>
  <si>
    <t>nuclear factor NF-kappa-B p105 subunit|DNA-binding factor KBF1|NF-kappabeta|nuclear factor NF-kappa-B p50 subunit|nuclear factor kappa-B DNA binding subunit|nuclear factor of kappa light polypeptide gene enhancer in B-cells 1</t>
  </si>
  <si>
    <t>COX-2, COX2, GRIPGHS, PGG/HS, PGHS-2, PHS-2, hCox-2</t>
  </si>
  <si>
    <t>prostaglandin-endoperoxide synthase 2</t>
  </si>
  <si>
    <t>prostaglandin G/H synthase 2|PGH synthase 2|PHS II|cyclooxygenase 2|cyclooxygenase 2b|prostaglandin H2 synthase 2|prostaglandin-endoperoxide synthase 2 (prostaglandin G/H synthase and cyclooxygenase)</t>
  </si>
  <si>
    <t>EPM2A, EPM2B, MALIN, bA204B7.2</t>
  </si>
  <si>
    <t>NHL repeat containing E3 ubiquitin protein ligase 1</t>
  </si>
  <si>
    <t>E3 ubiquitin-protein ligase NHLRC1|NHL repeat containing 1|NHL repeat-containing protein 1</t>
  </si>
  <si>
    <t>CPSQ1, GAD, SCP</t>
  </si>
  <si>
    <t>glutamate decarboxylase 1</t>
  </si>
  <si>
    <t>glutamate decarboxylase 1|67 kDa glutamic acid decarboxylase|GAD-67|glutamate decarboxylase 1 (brain, 67kDa)|glutamate decarboxylase 67 kDa isoform</t>
  </si>
  <si>
    <t>NR1F1, ROR1, ROR2, ROR3, RZR-ALPHA, RZRA</t>
  </si>
  <si>
    <t>RAR related orphan receptor A</t>
  </si>
  <si>
    <t>nuclear receptor ROR-alpha|ROR-alpha|nuclear receptor RZR-alpha|nuclear receptor subfamily 1 group F member 1|retinoic acid receptor-related orphan receptor alpha|retinoid-related orphan receptor alpha|thyroid hormone nuclear receptor alpha variant 4|transcription factor RZR-alpha</t>
  </si>
  <si>
    <t>LRP, VAULT1</t>
  </si>
  <si>
    <t>major vault protein</t>
  </si>
  <si>
    <t>major vault protein|lung resistance-related protein|testicular secretory protein Li 30</t>
  </si>
  <si>
    <t>IGF-I, IGFI, MGF</t>
  </si>
  <si>
    <t>insulin like growth factor 1</t>
  </si>
  <si>
    <t>insulin-like growth factor I|insulin-like growth factor 1 (somatomedin C)|insulin-like growth factor IB|mechano growth factor|somatomedin-C</t>
  </si>
  <si>
    <t>transient receptor potential cation channel subfamily V member 1</t>
  </si>
  <si>
    <t>transient receptor potential cation channel subfamily V member 1|OTRPC1|capsaicin receptor|osm-9-like TRP channel 1|transient receptor potential vanilloid 1a|transient receptor potential vanilloid 1b|vanilloid receptor subtype 1</t>
  </si>
  <si>
    <t>AHC2, ATP1A1, CAPOS, DYT12, RDP</t>
  </si>
  <si>
    <t>ATPase Na+/K+ transporting subunit alpha 3</t>
  </si>
  <si>
    <t>sodium/potassium-transporting ATPase subunit alpha-3|ATPase, Na+/K+ transporting, alpha 3 polypeptide|Na(+)/K(+) ATPase alpha(III) subunit|Na(+)/K(+) ATPase alpha-3 subunit|Na+, K+ activated adenosine triphosphatase alpha subunit|Na+/K+ ATPase 3|sodium pump subunit alpha-3|sodium-potassium ATPase catalytic subunit alpha-3|sodium-potassium-ATPase, alpha 3 polypeptide|sodium/potassium-transporting ATPase alpha-3 chain</t>
  </si>
  <si>
    <t>CD56, MSK39, NCAM</t>
  </si>
  <si>
    <t>neural cell adhesion molecule 1</t>
  </si>
  <si>
    <t>neural cell adhesion molecule 1|antigen recognized by monoclonal antibody 5.1H11|neural cell adhesion molecule, NCAM</t>
  </si>
  <si>
    <t>LAM, PPP1R160, TSC4</t>
  </si>
  <si>
    <t>tuberous sclerosis 2</t>
  </si>
  <si>
    <t>tuberin|protein phosphatase 1, regulatory subunit 160|tuberous sclerosis 2 protein</t>
  </si>
  <si>
    <t>ACTFS, HDMX, hdm2</t>
  </si>
  <si>
    <t>MDM2 proto-oncogene</t>
  </si>
  <si>
    <t>E3 ubiquitin-protein ligase Mdm2|MDM2 oncogene, E3 ubiquitin protein ligase|MDM2 proto-oncogene, E3 ubiquitin protein ligase|Mdm2, p53 E3 ubiquitin protein ligase homolog|Mdm2, transformed 3T3 cell double minute 2, p53 binding protein|double minute 2, human homolog of; p53-binding protein|oncoprotein Mdm2</t>
  </si>
  <si>
    <t>BXR, ONR1, PAR, PAR1, PAR2, PARq, PRR, PXR, SAR, SXR</t>
  </si>
  <si>
    <t>nuclear receptor subfamily 1 group I member 2</t>
  </si>
  <si>
    <t>nuclear receptor subfamily 1 group I member 2|orphan nuclear receptor PAR1|orphan nuclear receptor PXR|pregnane X nuclear receptor variant 2|pregnane X receptor|steroid and xenobiotic receptor</t>
  </si>
  <si>
    <t>CLG4, CLG4A, MMP-2, MMP-II, MONA, TBE-1</t>
  </si>
  <si>
    <t>matrix metallopeptidase 2</t>
  </si>
  <si>
    <t>72 kDa type IV collagenase|collagenase type IV-A|matrix metallopeptidase 2 (gelatinase A, 72kDa gelatinase, 72kDa type IV collagenase)|matrix metalloproteinase-2|matrix metalloproteinase-II|neutrophil gelatinase</t>
  </si>
  <si>
    <t>CC-CKR-5, CCCKR5, CCR-5, CD195, CKR-5, CKR5, CMKBR5, IDDM22</t>
  </si>
  <si>
    <t>C-C motif chemokine receptor 5 (gene/pseudogene)</t>
  </si>
  <si>
    <t>C-C chemokine receptor type 5|C-C motif chemokine receptor 5 A159A|HIV-1 fusion coreceptor|chemokine (C-C motif) receptor 5|chemokine receptor CCR5|chemr13</t>
  </si>
  <si>
    <t>CHRNA7-2, NACHRA7</t>
  </si>
  <si>
    <t>cholinergic receptor nicotinic alpha 7 subunit</t>
  </si>
  <si>
    <t>neuronal acetylcholine receptor subunit alpha-7|a7 nicotinic acetylcholine receptor|alpha 7 neuronal nicotinic acetylcholine receptor|alpha-7 nicotinic cholinergic receptor subunit|cholinergic receptor, nicotinic alpha 7|cholinergic receptor, nicotinic, alpha 7 (neuronal)|cholinergic receptor, nicotinic, alpha polypeptide 7|neuronal acetylcholine receptor protein, alpha-7 chain</t>
  </si>
  <si>
    <t>MIWC, WCH4</t>
  </si>
  <si>
    <t>aquaporin 4</t>
  </si>
  <si>
    <t>aquaporin-4|aquaporin type4|mercurial-insensitive water channel</t>
  </si>
  <si>
    <t>glutathione S-transferase theta 1</t>
  </si>
  <si>
    <t>glutathione S-transferase theta-1|GST class-theta-1|glutathione transferase T1-1</t>
  </si>
  <si>
    <t>AEMK, EA1, HBK1, HUK1, KV1.1, MBK1, MK1, RBK1</t>
  </si>
  <si>
    <t>potassium voltage-gated channel subfamily A member 1</t>
  </si>
  <si>
    <t>potassium voltage-gated channel subfamily A member 1|potassium channel, voltage gated shaker related subfamily A, member 1|potassium voltage-gated channel, shaker-related subfamily, member 1 (episodic ataxia with myokymia)|voltage-gated K(+) channel HuKI|voltage-gated potassium channel HBK1|voltage-gated potassium channel subunit Kv1.1</t>
  </si>
  <si>
    <t>PT, RPRGL2, THPH1</t>
  </si>
  <si>
    <t>coagulation factor II, thrombin</t>
  </si>
  <si>
    <t>prothrombin|coagulation factor II|prepro-coagulation factor II|prothrombin B-chain|serine protease</t>
  </si>
  <si>
    <t>MUNC18-1, NSEC1, P67, RBSEC1, UNC18</t>
  </si>
  <si>
    <t>syntaxin binding protein 1</t>
  </si>
  <si>
    <t>syntaxin-binding protein 1|N-Sec1|neuronal SEC1|protein unc-18 homolog 1|protein unc-18 homolog A|unc-18A|unc18-1</t>
  </si>
  <si>
    <t>gamma-aminobutyric acid type A receptor beta2 subunit</t>
  </si>
  <si>
    <t>gamma-aminobutyric acid receptor subunit beta-2|GABA(A) receptor subunit beta-2|gamma-aminobutyric acid A receptor beta 2</t>
  </si>
  <si>
    <t>GDCF-2, HC11, HSMCR30, MCAF, MCP-1, MCP1, SCYA2, SMC-CF</t>
  </si>
  <si>
    <t>C-C motif chemokine ligand 2</t>
  </si>
  <si>
    <t>C-C motif chemokine 2|chemokine (C-C motif) ligand 2|monocyte chemoattractant protein-1|monocyte chemotactic and activating factor|monocyte chemotactic protein 1|monocyte secretory protein JE|small inducible cytokine A2 (monocyte chemotactic protein 1, homologous to mouse Sig-je)|small inducible cytokine subfamily A (Cys-Cys), member 2|small-inducible cytokine A2</t>
  </si>
  <si>
    <t>DFN7, FAEES3, GST3, GSTP, HEL-S-22, PI</t>
  </si>
  <si>
    <t>glutathione S-transferase pi 1</t>
  </si>
  <si>
    <t>glutathione S-transferase P|GST class-pi|GSTP1-1|deafness, X-linked 7|epididymis secretory protein Li 22|fatty acid ethyl ester synthase III</t>
  </si>
  <si>
    <t>B37, D12S755E, DRPLA, HRS, NOD</t>
  </si>
  <si>
    <t>atrophin 1</t>
  </si>
  <si>
    <t>atrophin-1|dentatorubral-pallidoluysian atrophy protein</t>
  </si>
  <si>
    <t>DFNA65, DFNB86, DOORS, EIEE16, FIME, TLDC6</t>
  </si>
  <si>
    <t>TBC1 domain family member 24</t>
  </si>
  <si>
    <t>TBC1 domain family member 24|TBC/LysM-associated domain containing 6|skywalker homolog</t>
  </si>
  <si>
    <t>natriuretic peptide B</t>
  </si>
  <si>
    <t>natriuretic peptides B|brain type natriuretic peptide|gamma-brain natriuretic peptide|natriuretic peptide precursor B|natriuretic protein</t>
  </si>
  <si>
    <t>ALS, ALS1, HEL-S-44, IPOA, SOD, hSod1, homodimer</t>
  </si>
  <si>
    <t>superoxide dismutase 1, soluble</t>
  </si>
  <si>
    <t>superoxide dismutase [Cu-Zn]|Cu/Zn superoxide dismutase|SOD, soluble|epididymis secretory protein Li 44|indophenoloxidase A|superoxide dismutase, cystolic</t>
  </si>
  <si>
    <t>CTLA-8, CTLA8, IL-17, IL-17A, IL17</t>
  </si>
  <si>
    <t>interleukin 17A</t>
  </si>
  <si>
    <t>interleukin-17A|cytotoxic T-lymphocyte-associated antigen 8|cytotoxic T-lymphocyte-associated protein 8|interleukin 17 (cytotoxic T-lymphocyte-associated serine esterase 8)</t>
  </si>
  <si>
    <t>BCGF-1, BCGF1, BSF-1, BSF1, IL-4</t>
  </si>
  <si>
    <t>interleukin 4</t>
  </si>
  <si>
    <t>interleukin-4|B cell growth factor 1|B_cell stimulatory factor 1|binetrakin|interleukin 4 variant 2|lymphocyte stimulatory factor 1|pitrakinra</t>
  </si>
  <si>
    <t>CPP32, CPP32B, SCA-1</t>
  </si>
  <si>
    <t>caspase 3</t>
  </si>
  <si>
    <t>caspase-3|CASP-3|CPP-32|PARP cleavage protease|SREBP cleavage activity 1|apopain|caspase 3, apoptosis-related cysteine peptidase|caspase 3, apoptosis-related cysteine protease|cysteine protease CPP32|procaspase3|protein Yama</t>
  </si>
  <si>
    <t>2BP1, A2BP1, FOX-1, FOX1, HRNBP1</t>
  </si>
  <si>
    <t>RNA binding protein, fox-1 homolog 1</t>
  </si>
  <si>
    <t>RNA binding protein fox-1 homolog 1|ataxin 2-binding protein 1|fox-1 homolog A|fox-1-like RNA-binding protein 1|hexaribonucleotide binding protein 1 isoform alpha|hexaribonucleotide binding protein 1 isoform beta|hexaribonucleotide-binding protein 1</t>
  </si>
  <si>
    <t>CPC9, CYP2C, CYP2C10, CYPIIC9, P450IIC9</t>
  </si>
  <si>
    <t>cytochrome P450 family 2 subfamily C member 9</t>
  </si>
  <si>
    <t>cytochrome P450 2C9|cytochrome P-450 S-mephenytoin 4-hydroxylase|cytochrome P-450MP|cytochrome P450 PB-1|cytochrome P450, family 2, subfamily C, polypeptide 9|flavoprotein-linked monooxygenase|microsomal monooxygenase|xenobiotic monooxygenase</t>
  </si>
  <si>
    <t>DAT, DAT1, PKDYS</t>
  </si>
  <si>
    <t>solute carrier family 6 member 3</t>
  </si>
  <si>
    <t>sodium-dependent dopamine transporter|DA transporter|dopamine transporter 1|solute carrier family 6 (neurotransmitter transporter), member 3|solute carrier family 6 (neurotransmitter transporter, dopamine), member 3</t>
  </si>
  <si>
    <t>ARCND3, ET1, HDLCQ7, PPET1, QME</t>
  </si>
  <si>
    <t>endothelin 1</t>
  </si>
  <si>
    <t>RAGE, SCARJ1</t>
  </si>
  <si>
    <t>advanced glycosylation end-product specific receptor</t>
  </si>
  <si>
    <t>advanced glycosylation end product-specific receptor|RAGE isoform NtRAGE-delta|RAGE isoform sRAGE-delta|receptor for advanced glycation end-products variant 20</t>
  </si>
  <si>
    <t>NRSF, WT6, XBR</t>
  </si>
  <si>
    <t>RE1 silencing transcription factor</t>
  </si>
  <si>
    <t>RE1-silencing transcription factor|RE1-silencing transcription factor variant E1a/E2/E3/E4c|RE1-silencing transcription factor variant E1a/E2/E3/E5|RE1-silencing transcription factor variant E1a/E2/E3/N3a/E4i|RE1-silencing transcription factor variant E1a/E2/E3/N3c/E4|RE1-silencing transcription factor variant E1a/E2/E4|RE1-silencing transcription factor variant E1a/E2/E5|RE1-silencing transcription factor variant E1a/E2a/E2k|RE1-silencing transcription factor variant E1a/E2d/E4g|RE1-silencing transcription factor variant E1a/E2e/E4h|RE1-silencing transcription factor variant E1a/E2f/E4e|RE1-silencing transcription factor variant E1a/E2k/E2i/E3/E4j|RE1-silencing transcription factor variant E1b/E2/E3/E5|RE1-silencing transcription factor variant E1b/E2/E3/N3b/E4i|RE1-silencing transcription factor variant E1b/E2/E3/N3c/E4|RE1-silencing transcription factor variant E1b/E2a/E2k|RE1-silencing transcription factor variant E1b/E2c/E2j/E3/E4|RE1-silencing transcription factor variant E1b/E2e/E4h|RE1-silencing transcription factor variant E1c/E2/E3/E5|RE1-silencing transcription factor variant E1c/E2a/E2k|RE1-silencing transcription factor variant E1c/E2g/E3/E4|neural-restrictive silencer factor|neuron restrictive silencer factor|repressor binding to the X2 box</t>
  </si>
  <si>
    <t>CP33, CP34, CYP3A, CYP3A3, CYPIIIA3, CYPIIIA4, HLP, NF-25, P450C3, P450PCN1</t>
  </si>
  <si>
    <t>cytochrome P450 family 3 subfamily A member 4</t>
  </si>
  <si>
    <t>cytochrome P450 3A4|1,8-cineole 2-exo-monooxygenase|P450-III, steroid inducible|albendazole monooxygenase|albendazole sulfoxidase|cholesterol 25-hydroxylase|cytochrome P450 3A3|cytochrome P450 HLp|cytochrome P450 NF-25|cytochrome P450, family 3, subfamily A, polypeptide 4|cytochrome P450, subfamily IIIA (niphedipine oxidase), polypeptide 3|cytochrome P450, subfamily IIIA (niphedipine oxidase), polypeptide 4|cytochrome P450-PCN1|glucocorticoid-inducible P450|nifedipine oxidase|quinine 3-monooxygenase|taurochenodeoxycholate 6-alpha-hydroxylase</t>
  </si>
  <si>
    <t>Ca(V)T.1, Cav3.1, NBR13, SCA42</t>
  </si>
  <si>
    <t>calcium voltage-gated channel subunit alpha1 G</t>
  </si>
  <si>
    <t>voltage-dependent T-type calcium channel subunit alpha-1G|calcium channel, voltage-dependent, T type, alpha 1G subunit|cav3.1c|voltage-dependent T-type calcium channel alpha 1G subunit|voltage-dependent calcium channel alpha 1G subunit|voltage-gated calcium channel subunit alpha Cav3.1</t>
  </si>
  <si>
    <t>IL-1A, IL1, IL1-ALPHA, IL1F1</t>
  </si>
  <si>
    <t>interleukin 1 alpha</t>
  </si>
  <si>
    <t>interleukin-1 alpha|IL-1 alpha|hematopoietin-1|preinterleukin 1 alpha|pro-interleukin-1-alpha</t>
  </si>
  <si>
    <t>ARH12, ARHA, RHO12, RHOH12</t>
  </si>
  <si>
    <t>ras homolog family member A</t>
  </si>
  <si>
    <t>transforming protein RhoA|Aplysia ras-related homolog 12|oncogene RHO H12|small GTP binding protein RhoA</t>
  </si>
  <si>
    <t>EDSC, OI1, OI2, OI3, OI4</t>
  </si>
  <si>
    <t>collagen type I alpha 1 chain</t>
  </si>
  <si>
    <t>collagen alpha-1(I) chain|alpha-1 type I collagen|alpha1(I) procollagen|collagen alpha 1 chain type I|collagen alpha-1(I) chain preproprotein|collagen of skin, tendon and bone, alpha-1 chain|collagen, type I, alpha 1|pro-alpha-1 collagen type 1|type I proalpha 1|type I procollagen alpha 1 chain</t>
  </si>
  <si>
    <t>NEDD4-2, NEDD4.2, PVNH7, RSP5, hNEDD4-2</t>
  </si>
  <si>
    <t>neural precursor cell expressed, developmentally down-regulated 4-like, E3 ubiquitin protein ligase</t>
  </si>
  <si>
    <t>E3 ubiquitin-protein ligase NEDD4-like|HECT-type E3 ubiquitin transferase NED4L|ubiquitin-protein ligase Rsp5</t>
  </si>
  <si>
    <t>EAAT2, EIEE41, GLT-1, HBGT</t>
  </si>
  <si>
    <t>solute carrier family 1 member 2</t>
  </si>
  <si>
    <t>excitatory amino acid transporter 2|excitotoxic amino acid transporter 2|glutamate/aspartate transporter II|sodium-dependent glutamate/aspartate transporter 2|solute carrier family 1 (glial high affinity glutamate transporter), member 2</t>
  </si>
  <si>
    <t>UDPGT 2B7, UDPGT 2B9, UDPGT2B7, UDPGTH2, UDPGTh-2, UGT2B9</t>
  </si>
  <si>
    <t>UDP glucuronosyltransferase family 2 member B7</t>
  </si>
  <si>
    <t>UDP-glucuronosyltransferase 2B7|3,4-catechol estrogen specific|3,4-catechol estrogen-specific UDPGT|UDP glucuronosyltransferase 2 family, polypeptide B7|UDP-glucuronosyltransferase 2B9|UDP-glucuronyltransferase, family 2, beta-7</t>
  </si>
  <si>
    <t>CDCD2, CMD1E, CMPD2, HB1, HB2, HBBD, HH1, ICCD, IVF, LQT3, Nav1.5, PFHB1, SSS1, VF1</t>
  </si>
  <si>
    <t>sodium voltage-gated channel alpha subunit 5</t>
  </si>
  <si>
    <t>sodium channel protein type 5 subunit alpha|cardiac tetrodotoxin-insensitive voltage-dependent sodium channel alpha subunit|sodium channel protein cardiac muscle subunit alpha|sodium channel, voltage-gated, type V, alpha subunit|voltage-gated sodium channel subunit alpha Nav1.5</t>
  </si>
  <si>
    <t>CIG, ED-B, FINC, FN, FNZ, GFND, GFND2, LETS, MSF</t>
  </si>
  <si>
    <t>fibronectin 1</t>
  </si>
  <si>
    <t>fibronectin|cold-insoluble globulin|migration-stimulating factor</t>
  </si>
  <si>
    <t>CP35, CYPIIIA5, P450PCN3, PCN3</t>
  </si>
  <si>
    <t>cytochrome P450 family 3 subfamily A member 5</t>
  </si>
  <si>
    <t>cytochrome P450 3A5|aryl hydrocarbon hydroxylase|cytochrome P450 HLp2|cytochrome P450, family 3, subfamily A, polypeptide 5|cytochrome P450, subfamily IIIA (niphedipine oxidase), polypeptide 5|cytochrome P450-PCN3|flavoprotein-linked monooxygenase|microsomal monooxygenase|xenobiotic monooxygenase</t>
  </si>
  <si>
    <t>HSA, PRO0883, PRO0903, PRO1341</t>
  </si>
  <si>
    <t>serum albumin</t>
  </si>
  <si>
    <t>solute carrier family 29 member 1 (Augustine blood group)</t>
  </si>
  <si>
    <t>equilibrative nucleoside transporter 1|equilibrative nitrobenzylmercaptopurine riboside (NBMPR)-sensitive nucleoside transporter|nucleoside transporter, es-type|solute carrier family 29 (equilibrative nucleoside transporter), member 1|solute carrier family 29 (nucleoside transporters), member 1</t>
  </si>
  <si>
    <t>GDH, GDH1, GLUD</t>
  </si>
  <si>
    <t>glutamate dehydrogenase 1</t>
  </si>
  <si>
    <t>glutamate dehydrogenase 1, mitochondrial|epididymis tissue sperm binding protein Li 18mP|glutamate dehydrogenase (NAD(P)+)</t>
  </si>
  <si>
    <t>BCNG-2, BCNG2, HAC-1</t>
  </si>
  <si>
    <t>hyperpolarization activated cyclic nucleotide gated potassium channel 2</t>
  </si>
  <si>
    <t>potassium/sodium hyperpolarization-activated cyclic nucleotide-gated channel 2|brain cyclic nucleotide-gated channel 2</t>
  </si>
  <si>
    <t>NRCLP1, OX, PPOX</t>
  </si>
  <si>
    <t>hypocretin neuropeptide precursor</t>
  </si>
  <si>
    <t>orexin|hypocretin (orexin) neuropeptide|prepro-orexin</t>
  </si>
  <si>
    <t>ubiquitin C</t>
  </si>
  <si>
    <t>HEL-216, HEL-S-26, IDCD, IDH, IDP, IDPC, PICD</t>
  </si>
  <si>
    <t>isocitrate dehydrogenase (NADP(+)) 1, cytosolic</t>
  </si>
  <si>
    <t>isocitrate dehydrogenase [NADP] cytoplasmic|NADP(+)-specific ICDH|NADP-dependent isocitrate dehydrogenase, cytosolic|NADP-dependent isocitrate dehydrogenase, peroxisomal|epididymis luminal protein 216|epididymis secretory protein Li 26|isocitrate dehydrogenase 1 (NADP+)|isocitrate dehydrogenase 1 (NADP+), soluble|oxalosuccinate decarboxylase</t>
  </si>
  <si>
    <t>GPRC1A, MGLU1, MGLUR1, PPP1R85, SCAR13</t>
  </si>
  <si>
    <t>glutamate metabotropic receptor 1</t>
  </si>
  <si>
    <t>metabotropic glutamate receptor 1|glutamate receptor, metabotropic 1|protein phosphatase 1, regulatory subunit 85</t>
  </si>
  <si>
    <t>ARMD11, HEL-S-2</t>
  </si>
  <si>
    <t>cystatin C</t>
  </si>
  <si>
    <t>cystatin-C|bA218C14.4 (cystatin C)|cystatin 3|epididymis secretory protein Li 2|gamma-trace|neuroendocrine basic polypeptide|post-gamma-globulin</t>
  </si>
  <si>
    <t>ALDH-E2, ALDHI, ALDM</t>
  </si>
  <si>
    <t>aldehyde dehydrogenase 2 family (mitochondrial)</t>
  </si>
  <si>
    <t>aldehyde dehydrogenase, mitochondrial|ALDH class 2|acetaldehyde dehydrogenase 2|liver mitochondrial ALDH|nucleus-encoded mitochondrial aldehyde dehydrogenase 2</t>
  </si>
  <si>
    <t>IRE1, IRE1P, IRE1a, hIRE1p</t>
  </si>
  <si>
    <t>endoplasmic reticulum to nucleus signaling 1</t>
  </si>
  <si>
    <t>serine/threonine-protein kinase/endoribonuclease IRE1|ER to nucleus signalling 1|inositol-requiring 1|inositol-requiring enzyme 1|inositol-requiring protein 1|ire1-alpha|protein kinase/endoribonuclease</t>
  </si>
  <si>
    <t>HPC-1, P35-1, STX1, SYN1A</t>
  </si>
  <si>
    <t>syntaxin 1A</t>
  </si>
  <si>
    <t>syntaxin-1A|neuron-specific antigen HPC-1|syntaxin 1A (brain)</t>
  </si>
  <si>
    <t>Bp50, CDW40, TNFRSF5, p50</t>
  </si>
  <si>
    <t>CD40 molecule</t>
  </si>
  <si>
    <t>tumor necrosis factor receptor superfamily member 5|B cell surface antigen CD40|B cell-associated molecule|CD40 molecule, TNF receptor superfamily member 5|CD40L receptor</t>
  </si>
  <si>
    <t>CD87, U-PAR, UPAR, URKR</t>
  </si>
  <si>
    <t>plasminogen activator, urokinase receptor</t>
  </si>
  <si>
    <t>urokinase plasminogen activator surface receptor|monocyte activation antigen Mo3|u-plasminogen activator receptor form 2|urokinase-type plasminogen activator (uPA) receptor</t>
  </si>
  <si>
    <t>CD154, CD40L, HIGM1, IGM, IMD3, T-BAM, TNFSF5, TRAP, gp39, hCD40L</t>
  </si>
  <si>
    <t>CD40 ligand</t>
  </si>
  <si>
    <t>CD40 ligand|CD40 antigen ligand|CD40-L|T-B cell-activating molecule|T-cell antigen Gp39|TNF-related activation protein|tumor necrosis factor (ligand) superfamily member 5</t>
  </si>
  <si>
    <t>AHUS5, ARMD9, ASPa, C3b, CPAMD1, HEL-S-62p, C3</t>
  </si>
  <si>
    <t>complement C3</t>
  </si>
  <si>
    <t>complement C3|C3 and PZP-like alpha-2-macroglobulin domain-containing protein 1|C3a anaphylatoxin|acylation-stimulating protein cleavage product|complement component 3|complement component C3a|complement component C3b|epididymis secretory sperm binding protein Li 62p|prepro-C3</t>
  </si>
  <si>
    <t>AC133, CD133, CORD12, MCDR2, MSTP061, PROML1, RP41, STGD4</t>
  </si>
  <si>
    <t>prominin 1</t>
  </si>
  <si>
    <t>prominin-1|antigen AC133|hProminin|hematopoietic stem cell antigen|prominin-like protein 1</t>
  </si>
  <si>
    <t>gamma-aminobutyric acid type A receptor alpha6 subunit</t>
  </si>
  <si>
    <t>gamma-aminobutyric acid receptor subunit alpha-6|GABA subunit A receptor alpha 6|GABA(A) receptor subunit alpha-6|GABA(A) receptor, alpha 6|gamma-aminobutyric acid (GABA) A receptor, alpha 6</t>
  </si>
  <si>
    <t>CANN6, CB-R, CB1, CB1A, CB1K5, CB1R, CNR</t>
  </si>
  <si>
    <t>cannabinoid receptor 1</t>
  </si>
  <si>
    <t>cannabinoid receptor 1|cannabinoid receptor 1 (brain)|central cannabinoid receptor</t>
  </si>
  <si>
    <t>insulin receptor substrate 1</t>
  </si>
  <si>
    <t>insulin receptor substrate 1|IRS-1</t>
  </si>
  <si>
    <t>CMT2F, HEL-S-102, HMN2B, HS.76067, HSP27, HSP28, Hsp25, SRP27</t>
  </si>
  <si>
    <t>heat shock protein family B (small) member 1</t>
  </si>
  <si>
    <t>heat shock protein beta-1|28 kDa heat shock protein|epididymis secretory protein Li 102|estrogen-regulated 24 kDa protein|heat shock 27 kDa protein|heat shock 27kD protein 1|heat shock 27kDa protein 1|stress-responsive protein 27</t>
  </si>
  <si>
    <t>GBA1, GCB, GLUC</t>
  </si>
  <si>
    <t>glucosylceramidase beta</t>
  </si>
  <si>
    <t>glucosylceramidase|D-glucosyl-N-acylsphingosine glucohydrolase|acid beta-glucosidase|alglucerase|beta-GC|beta-glucocerebrosidase|glucosidase, beta, acid|glucosylceramidase-like protein|imiglucerase|lysosomal glucocerebrosidase</t>
  </si>
  <si>
    <t>HHG1, HLP3, HPE3, MCOPCB5, SMMCI, TPT, TPTPS</t>
  </si>
  <si>
    <t>sonic hedgehog</t>
  </si>
  <si>
    <t>sonic hedgehog protein|sonic hedgehog homolog</t>
  </si>
  <si>
    <t>G protein subunit beta 3</t>
  </si>
  <si>
    <t>guanine nucleotide-binding protein G(I)/G(S)/G(T) subunit beta-3|G protein, beta-3 subunit|GTP-binding regulatory protein beta-3 chain|guanine nucleotide binding protein (G protein), beta polypeptide 3|guanine nucleotide-binding protein G(I)/G(S)/G(T) beta subunit 3|hypertension associated protein|transducin beta chain 3</t>
  </si>
  <si>
    <t>ADCADN, AIM, CXXC9, DNMT, HSN1E, MCMT, m.HsaI</t>
  </si>
  <si>
    <t>DNA methyltransferase 1</t>
  </si>
  <si>
    <t>DNA (cytosine-5)-methyltransferase 1|CXXC-type zinc finger protein 9|DNA (cytosine-5-)-methyltransferase 1|DNA MTase HsaI|DNA methyltransferase HsaI</t>
  </si>
  <si>
    <t>CX36, GJA9</t>
  </si>
  <si>
    <t>gap junction protein delta 2</t>
  </si>
  <si>
    <t>gap junction delta-2 protein|connexin-36|gap junction alpha-9 protein|gap junction protein, delta 2, 36kDa</t>
  </si>
  <si>
    <t>DRB1, HLA-DR1B, HLA-DRB, SS1</t>
  </si>
  <si>
    <t>major histocompatibility complex, class II, DR beta 1</t>
  </si>
  <si>
    <t>major histocompatibility complex, class II, DR beta 1|HLA class II histocompatibility antigen, DR-1 beta chain|MHC class II HLA-DR beta 1 chain|human leucocyte antigen DRB1|lymphocyte antigen DRB1</t>
  </si>
  <si>
    <t>CAB29, CAL2, CR</t>
  </si>
  <si>
    <t>calbindin 2</t>
  </si>
  <si>
    <t>calretinin|29 kDa calbindin|calbindin 2, (29kD, calretinin)|calbindin D29K|testicular secretory protein Li 8</t>
  </si>
  <si>
    <t>BP2ALPHA2, HPA1S, HP</t>
  </si>
  <si>
    <t>haptoglobin|binding peptide|haptoglobin alpha(1S)-beta|haptoglobin alpha(2FS)-beta|haptoglobin, alpha polypeptide|haptoglobin, beta polypeptide|zonulin</t>
  </si>
  <si>
    <t>EIEE5, NEAS, SPTA2</t>
  </si>
  <si>
    <t>spectrin alpha, non-erythrocytic 1</t>
  </si>
  <si>
    <t>spectrin alpha chain, non-erythrocytic 1|alpha-II spectrin|alpha-fodrin|fodrin alpha chain|spectrin, non-erythroid alpha chain|spectrin, non-erythroid alpha subunit</t>
  </si>
  <si>
    <t>CDLS2, DXS423E, SB1.8, SMC1, SMC1L1, SMC1alpha, SMCB</t>
  </si>
  <si>
    <t>structural maintenance of chromosomes 1A</t>
  </si>
  <si>
    <t>structural maintenance of chromosomes protein 1A|SMC protein 1A|SMC-1-alpha|SMC1 (structural maintenance of chromosomes 1, yeast)-like 1|segregation of mitotic chromosomes 1</t>
  </si>
  <si>
    <t>BCNG-1, BCNG1, EIEE24, HAC-2</t>
  </si>
  <si>
    <t>hyperpolarization activated cyclic nucleotide gated potassium channel 1</t>
  </si>
  <si>
    <t>potassium/sodium hyperpolarization-activated cyclic nucleotide-gated channel 1|brain cyclic nucleotide-gated channel 1</t>
  </si>
  <si>
    <t>AT225, G0S30, KROX-24, NGFI-A, TIS8, ZIF-268, ZNF225</t>
  </si>
  <si>
    <t>early growth response 1</t>
  </si>
  <si>
    <t>early growth response protein 1|EGR-1|nerve growth factor-induced protein A|transcription factor ETR103|transcription factor Zif268|zinc finger protein 225|zinc finger protein Krox-24</t>
  </si>
  <si>
    <t>chromodomain helicase DNA binding protein 2</t>
  </si>
  <si>
    <t>chromodomain-helicase-DNA-binding protein 2|ATP-dependent helicase CHD2|CHD-2</t>
  </si>
  <si>
    <t>CRS2, FPP, HOX8, MSH, PFM, PFM1</t>
  </si>
  <si>
    <t>msh homeobox 2</t>
  </si>
  <si>
    <t>homeobox protein MSX-2|homeobox protein Hox-8|msh homeo box 2|msh homeobox homolog 2</t>
  </si>
  <si>
    <t>IHPS1, N-NOS, NC-NOS, NOS, bNOS, nNOS</t>
  </si>
  <si>
    <t>nitric oxide synthase 1</t>
  </si>
  <si>
    <t>nitric oxide synthase, brain|NOS type I|constitutive NOS|neuronal NOS|nitric oxide synthase 1 (neuronal)|peptidyl-cysteine S-nitrosylase NOS1</t>
  </si>
  <si>
    <t>ABC29, ABCC, GS-X, MRP, MRP1</t>
  </si>
  <si>
    <t>ATP binding cassette subfamily C member 1</t>
  </si>
  <si>
    <t>multidrug resistance-associated protein 1|ATP-binding cassette transporter variant ABCC1delta-ex13|ATP-binding cassette transporter variant ABCC1delta-ex13&amp;14|ATP-binding cassette transporter variant ABCC1delta-ex25|ATP-binding cassette transporter variant ABCC1delta-ex25&amp;26|ATP-binding cassette, sub-family C (CFTR/MRP), member 1|LTC4 transporter|leukotriene C(4) transporter</t>
  </si>
  <si>
    <t>BR, CD49B, GPIa, HPA-5, VLA-2, VLAA2</t>
  </si>
  <si>
    <t>integrin subunit alpha 2</t>
  </si>
  <si>
    <t>integrin alpha-2|CD49 antigen-like family member B|alpha 2 subunit of VLA-2 receptor|collagen receptor|human platelet alloantigen system 5|integrin, alpha 2 (CD49B, alpha 2 subunit of VLA-2 receptor)|platelet antigen Br|platelet glycoprotein GPIa|platelet membrane glycoprotein Ia|very late activation protein 2 receptor, alpha-2 subunit</t>
  </si>
  <si>
    <t>BMIQ4, SLC25A8, UCPH</t>
  </si>
  <si>
    <t>uncoupling protein 2</t>
  </si>
  <si>
    <t>mitochondrial uncoupling protein 2|solute carrier family 25 member 8|uncoupling protein 2 (mitochondrial, proton carrier)</t>
  </si>
  <si>
    <t>HD2, RPD3, YAF1</t>
  </si>
  <si>
    <t>histone deacetylase 2</t>
  </si>
  <si>
    <t>histone deacetylase 2|YY1-associated factor 1|transcriptional regulator homolog RPD3</t>
  </si>
  <si>
    <t>AS, B-4901, HLAB</t>
  </si>
  <si>
    <t>major histocompatibility complex, class I, B</t>
  </si>
  <si>
    <t>major histocompatibility complex, class I, B|HLA class I antigen HLA-B|HLA class I histocompatibility antigen, B alpha chain|MHC HLA-B cell surface glycoprotein|MHC HLA-B transmembrane glycoprotein|MHC class 1 antigen|MHC class I antigen HLA-B alpha chain|MHC class I antigen HLA-B heavy chain|MHC class I antigen SHCHA|MHC class I molecule|leukocyte antigen class I-B</t>
  </si>
  <si>
    <t>GCP-1, GCP1, IL8, LECT, LUCT, LYNAP, MDNCF, MONAP, NAF, NAP-1, NAP1</t>
  </si>
  <si>
    <t>C-X-C motif chemokine ligand 8</t>
  </si>
  <si>
    <t>interleukin-8|T-cell chemotactic factor|alveolar macrophage chemotactic factor I|beta endothelial cell-derived neutrophil activating peptide|beta-thromboglobulin-like protein|chemokine (C-X-C motif) ligand 8|emoctakin|granulocyte chemotactic protein 1|interleukin 8|lung giant cell carcinoma-derived chemotactic protein|lymphocyte derived neutrophil activating peptide|monocyte-derived neutrophil chemotactic factor|monocyte-derived neutrophil-activating peptide|neutrophil-activating peptide 1|small inducible cytokine subfamily B, member 8|tumor necrosis factor-induced gene 1</t>
  </si>
  <si>
    <t>AQP-CHIP, CHIP28, CO</t>
  </si>
  <si>
    <t>aquaporin 1 (Colton blood group)</t>
  </si>
  <si>
    <t>aquaporin-1|aquaporin 1 (channel-forming integral protein, 28kDa, CO blood group)|aquaporin 1, Colton blood group antigen|aquaporin-CHIP|channel-like integral membrane protein, 28-kDa|urine water channel|water channel protein for red blood cells and kidney proximal tubule</t>
  </si>
  <si>
    <t>EIEE17, G-ALPHA-o, GNAO, HLA-DQB1</t>
  </si>
  <si>
    <t>G protein subunit alpha o1</t>
  </si>
  <si>
    <t>guanine nucleotide-binding protein G(o) subunit alpha|GO2-q chimeric G-protein|guanine nucleotide binding protein (G protein), alpha activating activity polypeptide O|guanine nucleotide-binding regulatory protein 2</t>
  </si>
  <si>
    <t>D11S4896E, GOK, IMD10, STRMK, TAM, TAM1</t>
  </si>
  <si>
    <t>stromal interaction molecule 1</t>
  </si>
  <si>
    <t>AN, AN2, C11orf19, PAX6NEB, PAXNEB, dJ68P15A.1, hELP4</t>
  </si>
  <si>
    <t>elongator acetyltransferase complex subunit 4</t>
  </si>
  <si>
    <t>elongator complex protein 4|PAX6 neighbor gene protein|elongation protein 4 homolog</t>
  </si>
  <si>
    <t>ABP-280, ABPX, CSBS, CVD1, FLN, FLN-A, FLN1, FMD, MNS, NHBP, OPD, OPD1, OPD2, XLVD, XMVD</t>
  </si>
  <si>
    <t>filamin A</t>
  </si>
  <si>
    <t>filamin-A|actin binding protein 280|alpha-filamin|endothelial actin-binding protein|filamin A, alpha|filamin-1|non-muscle filamin</t>
  </si>
  <si>
    <t>RIP1, RLIP1, RLIP76</t>
  </si>
  <si>
    <t>ralA binding protein 1</t>
  </si>
  <si>
    <t>ralA-binding protein 1|76 kDa Ral-interacting protein|DNP-SG ATPase|dinitrophenyl S-glutathione ATPase|ral-interacting protein 1</t>
  </si>
  <si>
    <t>ADH, ARVP-NPII, AVRP, VP, AVP</t>
  </si>
  <si>
    <t>arginine vasopressin</t>
  </si>
  <si>
    <t>vasopressin-neurophysin 2-copeptin|antidiuretic hormone|copeptin|neurohypophyseal|prepro-AVP-NP II|prepro-arginine-vasopressin-neurophysin II|vasopressin-neurophysin II-copeptin</t>
  </si>
  <si>
    <t>HEL-33, HEL-S-72p, HSC54, HSC70, HSC71, HSP71, HSP73, HSPA10, LAP-1, LAP1, NIP71</t>
  </si>
  <si>
    <t>heat shock protein family A (Hsp70) member 8</t>
  </si>
  <si>
    <t>heat shock cognate 71 kDa protein|LPS-associated protein 1|N-myristoyltransferase inhibitor protein 71|constitutive heat shock protein 70|epididymis luminal protein 33|epididymis secretory sperm binding protein Li 72p|heat shock 70kDa protein 8|heat shock 70kd protein 10|heat shock cognate protein 54|lipopolysaccharide-associated protein 1</t>
  </si>
  <si>
    <t>ADHD7, NTPH</t>
  </si>
  <si>
    <t>tryptophan hydroxylase 2</t>
  </si>
  <si>
    <t>tryptophan 5-hydroxylase 2|neuronal tryptophan hydroxylase|tryptophan 5-monooxygenase 2</t>
  </si>
  <si>
    <t>CLM, LIS5</t>
  </si>
  <si>
    <t>laminin subunit beta 1</t>
  </si>
  <si>
    <t>laminin subunit beta-1|laminin B1 chain|laminin, beta 1</t>
  </si>
  <si>
    <t>AC, ACDase, ASAH, PHP, PHP32, SMAPME</t>
  </si>
  <si>
    <t>N-acylsphingosine amidohydrolase 1</t>
  </si>
  <si>
    <t>acid ceramidase|N-acylsphingosine amidohydrolase (acid ceramidase) 1|acid CDase|acylsphingosine deacylase|putative 32 kDa heart protein</t>
  </si>
  <si>
    <t>P65, SVP65, SYT</t>
  </si>
  <si>
    <t>synaptotagmin 1</t>
  </si>
  <si>
    <t>synaptotagmin-1|synaptotagmin I|sytI</t>
  </si>
  <si>
    <t>D12S1900L, PIGF, PLGF, PlGF-2, SHGC-10760, PGF</t>
  </si>
  <si>
    <t>placental growth factor</t>
  </si>
  <si>
    <t>placenta growth factor|placental growth factor, vascular endothelial growth factor-related protein</t>
  </si>
  <si>
    <t>GP145-TrkB, TRKB, trk-B</t>
  </si>
  <si>
    <t>neurotrophic receptor tyrosine kinase 2</t>
  </si>
  <si>
    <t>BDNF/NT-3 growth factors receptor|BDNF-tropomyosine receptor kinase B|neurotrophic tyrosine kinase receptor type 2|tropomyosin-related kinase B|tyrosine kinase receptor B</t>
  </si>
  <si>
    <t>NCKAP3, PLC-II, PLC1, PLC148, PLCgamma1</t>
  </si>
  <si>
    <t>phospholipase C gamma 1</t>
  </si>
  <si>
    <t>1-phosphatidylinositol 4,5-bisphosphate phosphodiesterase gamma-1|1-phosphatidyl-D-myo-inositol-4,5-bisphosphate|PLC-148|PLC-gamma-1|inositoltrisphosphohydrolase|monophosphatidylinositol phosphodiesterase|phosphatidylinositol phospholipase C|phosphoinositidase C|phosphoinositide phospholipase C|phosphoinositide phospholipase C-gamma-1|phospholipase C, gamma 1 (formerly subtype 148)|phospholipase C-148|phospholipase C-II|triphosphoinositide phosphodiesterase</t>
  </si>
  <si>
    <t>LVM, MLC, VL</t>
  </si>
  <si>
    <t>megalencephalic leukoencephalopathy with subcortical cysts 1</t>
  </si>
  <si>
    <t>membrane protein MLC1</t>
  </si>
  <si>
    <t>DNMT3A2, M.HsaIIIA, TBRS</t>
  </si>
  <si>
    <t>DNA methyltransferase 3 alpha</t>
  </si>
  <si>
    <t>DNA (cytosine-5)-methyltransferase 3A|DNA (cytosine-5-)-methyltransferase 3 alpha|DNA MTase HsaIIIA|DNA cytosine methyltransferase 3A2</t>
  </si>
  <si>
    <t>AP-TNAP, APTNAP, HOPS, TNAP, TNSALP</t>
  </si>
  <si>
    <t>alkaline phosphatase, liver/bone/kidney</t>
  </si>
  <si>
    <t>alkaline phosphatase, tissue-nonspecific isozyme|alkaline phosphatase liver/bone/kidney isozyme|liver/bone/kidney-type alkaline phosphatase|tissue-nonspecific ALP</t>
  </si>
  <si>
    <t>adenosine deaminase</t>
  </si>
  <si>
    <t>adenosine deaminase|adenosine aminohydrolase</t>
  </si>
  <si>
    <t>D16S432E, EIEE28, FOR, FRA16D, HHCMA56, PRO0128, SCAR12, SDR41C1, WOX1</t>
  </si>
  <si>
    <t>WW domain containing oxidoreductase</t>
  </si>
  <si>
    <t>WW domain-containing oxidoreductase|WW domain-containing protein WWOX|fragile site FRA16D oxidoreductase|short chain dehydrogenase/reductase family 41C member 1</t>
  </si>
  <si>
    <t>GEPH, GPH, GPHRYN, HKPX1, MOCODC</t>
  </si>
  <si>
    <t>glial fibrillary acidic protein</t>
  </si>
  <si>
    <t>BFIS5, CERIII, CIAT, EIEE13, MED, NaCh6, Nav1.6, PN4</t>
  </si>
  <si>
    <t>sodium voltage-gated channel alpha subunit 8</t>
  </si>
  <si>
    <t>sodium channel protein type 8 subunit alpha|hNa6/Scn8a voltage-gated sodium channel|sodium channel, voltage gated, type VIII, alpha subunit|voltage-gated sodium channel subunit alpha Nav1.6|voltage-gated sodium channel type VIII alpha protein</t>
  </si>
  <si>
    <t>ADF, AGEL</t>
  </si>
  <si>
    <t>gelsolin|actin-depolymerizing factor|brevin</t>
  </si>
  <si>
    <t>ITSN, SH3D1A, SH3P17</t>
  </si>
  <si>
    <t>intersectin 1</t>
  </si>
  <si>
    <t>intersectin-1|SH3 domain-containing protein 1A|Src homology 3 domain-containing protein|human intersectin-SH3 domain-containing protein SH3P17|intersectin 1 (SH3 domain protein)|intersectin 1 short form variant 3|intersectin 1 short form variant, 11|intersectin short variant 12</t>
  </si>
  <si>
    <t>PI12, neuroserpin</t>
  </si>
  <si>
    <t>serpin family I member 1</t>
  </si>
  <si>
    <t>neuroserpin|PI-12|peptidase inhibitor 12|serine (or cysteine) proteinase inhibitor, clade I (neuroserpin), member 1|serpin I1|serpin peptidase inhibitor clade I member 1|serpin peptidase inhibitor, clade I (neuroserpin), member 1</t>
  </si>
  <si>
    <t>C1orf215, LAP18, Lag, OP18, PP17, PP19, PR22, SMN</t>
  </si>
  <si>
    <t>stathmin 1</t>
  </si>
  <si>
    <t>stathmin|leukemia-associated phosphoprotein p18|metablastin|oncoprotein 18|phosphoprotein 19|phosphoprotein p19|prosolin|stathmin 1/oncoprotein 18|testicular tissue protein Li 189|transmembrane protein C1orf215</t>
  </si>
  <si>
    <t>5-hydroxytryptamine receptor 7</t>
  </si>
  <si>
    <t>5-hydroxytryptamine receptor 7|5-HT-7|5-HT-X|5-hydroxytryptamine (serotonin) receptor 7 (adenylate cyclase-coupled)</t>
  </si>
  <si>
    <t>APEL, XNPEP2</t>
  </si>
  <si>
    <t>apelin|AGTRL1 ligand|APJ endogenous ligand</t>
  </si>
  <si>
    <t>ABC17, ABCB2, APT1, D6S114E, PSF-1, PSF1, RING4*0102N, TAP1N, TAP1</t>
  </si>
  <si>
    <t>transporter 1, ATP binding cassette subfamily B member</t>
  </si>
  <si>
    <t>antigen peptide transporter 1|ABC transporter, MHC 1|ATP-binding cassette sub-family B member 2|ATP-binding cassette, sub-family B (MDR/TAP), member 2|peptide supply factor 1|peptide transporter PSF1|peptide transporter TAP1|peptide transporter involved in antigen processing 1|really interesting new gene 4 protein|transporter 1 ATP-binding cassette sub-family B|transporter 1, ATP-binding cassette, sub-family B (MDR/TAP)|transporter associated with antigen processing|transporter, ATP-binding cassette, major histocompatibility complex, 1</t>
  </si>
  <si>
    <t>dopamine beta-hydroxylase</t>
  </si>
  <si>
    <t>dopamine beta-hydroxylase|dopamine beta-hydroxylase (dopamine beta-monooxygenase)</t>
  </si>
  <si>
    <t>CD121A, D2S1473, IL-1R-alpha, IL1R, IL1RA, P80</t>
  </si>
  <si>
    <t>interleukin 1 receptor type 1</t>
  </si>
  <si>
    <t>interleukin-1 receptor type 1|CD121 antigen-like family member A|IL-1R-1|IL-1RT-1|IL-1RT1|interleukin 1 receptor alpha, type I|interleukin-1 receptor alpha|interleukin-1 receptor type I</t>
  </si>
  <si>
    <t>KAT13D, bHLHe8</t>
  </si>
  <si>
    <t>clock circadian regulator</t>
  </si>
  <si>
    <t>circadian locomoter output cycles protein kaput|circadian locomoter output cycles kaput protein|class E basic helix-loop-helix protein 8|clock homolog</t>
  </si>
  <si>
    <t>calcium homeostasis modulator 1</t>
  </si>
  <si>
    <t>calcium homeostasis modulator protein 1|family with sequence similarity 26, member C</t>
  </si>
  <si>
    <t>CD224, D22S672, D22S732, GGT, GGT 1, GTG</t>
  </si>
  <si>
    <t>gamma-glutamyltransferase 1</t>
  </si>
  <si>
    <t>gamma-glutamyltranspeptidase 1|glutathione hydrolase 1|leukotriene-C4 hydrolase|testicular tissue protein Li 73</t>
  </si>
  <si>
    <t>death associated protein kinase 1</t>
  </si>
  <si>
    <t>death-associated protein kinase 1|DAP kinase 1</t>
  </si>
  <si>
    <t>BLOC1S8, DBND, HPS7, My031, SDY</t>
  </si>
  <si>
    <t>dystrobrevin binding protein 1</t>
  </si>
  <si>
    <t>dysbindin|BLOC-1 subunit 8|Hermansky-Pudlak syndrome 7 protein|biogenesis of lysosomal organelles complex-1, subunit 8|biogenesis of lysosome-related organelles complex 1 subunit 8|dysbindin-1</t>
  </si>
  <si>
    <t>CRF1, CRH</t>
  </si>
  <si>
    <t>corticotropin releasing hormone</t>
  </si>
  <si>
    <t>corticoliberin|corticotropin-releasing factor</t>
  </si>
  <si>
    <t>GNB2L1, Gnb2-rs1, H12.3, HLC-7, PIG21</t>
  </si>
  <si>
    <t>receptor for activated C kinase 1</t>
  </si>
  <si>
    <t>receptor of activated protein C kinase 1|cell proliferation-inducing gene 21 protein|guanine nucleotide binding protein (G protein), beta polypeptide 2-like 1|guanine nucleotide binding protein beta polypeptide 2-like 1|guanine nucleotide-binding protein subunit beta-2-like 1|guanine nucleotide-binding protein subunit beta-like protein 12.3|human lung cancer oncogene 7 protein|lung cancer oncogene 7|proliferation-inducing gene 21|protein homologous to chicken B complex protein, guanine nucleotide binding|receptor of activated protein kinase C 1</t>
  </si>
  <si>
    <t>D-box binding PAR bZIP transcription factor</t>
  </si>
  <si>
    <t>D site-binding protein|D site of albumin promoter (albumin D-box) binding protein|albumin D box-binding protein|albumin D-element-binding protein|tax-responsive enhancer element-binding protein 302|taxREB302</t>
  </si>
  <si>
    <t>ANX7, SNX, SYNEXIN</t>
  </si>
  <si>
    <t>annexin A7</t>
  </si>
  <si>
    <t>annexin A7|annexin VII|annexin-7</t>
  </si>
  <si>
    <t>serum/glucocorticoid regulated kinase 1</t>
  </si>
  <si>
    <t>serine/threonine-protein kinase Sgk1|Sgk1 variant i3|serine/threonine protein kinase SGK</t>
  </si>
  <si>
    <t>KV4.2, RK5</t>
  </si>
  <si>
    <t>potassium voltage-gated channel subfamily D member 2</t>
  </si>
  <si>
    <t>potassium voltage-gated channel subfamily D member 2|potassium channel, voltage gated Shal related subfamily D, member 2|voltage-gated potassium channel subunit Kv4.2|voltage-sensitive potassium channel</t>
  </si>
  <si>
    <t>BCYM3, CMT2C, HMSN2C, OTRPC4, SMAL, SPSMA, SSQTL1, TRP12, VRL2, VROAC</t>
  </si>
  <si>
    <t>transient receptor potential cation channel subfamily V member 4</t>
  </si>
  <si>
    <t>transient receptor potential cation channel subfamily V member 4|OSM9-like transient receptor potential channel 4|osm-9-like TRP channel 4|osmosensitive transient receptor potential channel 4|transient receptor potential protein 12|vanilloid receptor-like channel 2|vanilloid receptor-related osmotically activated channel</t>
  </si>
  <si>
    <t>NK1R, NKIR, SPR, TAC1R</t>
  </si>
  <si>
    <t>tachykinin receptor 1</t>
  </si>
  <si>
    <t>substance-P receptor|NK-1 receptor|NK-1R|tachykinin receptor 1 (substance P receptor; neurokinin-1 receptor)</t>
  </si>
  <si>
    <t>GST-epsilon, GST2-1, GTH1, GSTA1</t>
  </si>
  <si>
    <t>glutathione S-transferase alpha 1</t>
  </si>
  <si>
    <t>glutathione S-transferase A1|GST HA subunit 1|GST class-alpha member 1|S-(hydroxyalkyl)glutathione lyase A1|glutathione S-alkyltransferase A1|glutathione S-aryltransferase A1|glutathione S-transferase 2|glutathione S-transferase Ha subunit 1|testicular tissue protein Li 80</t>
  </si>
  <si>
    <t>BSVD, RATOR</t>
  </si>
  <si>
    <t>collagen type IV alpha 1 chain</t>
  </si>
  <si>
    <t>collagen alpha-1(IV) chain|COL4A1 NC1 domain|arresten|collagen IV, alpha-1 polypeptide|collagen of basement membrane, alpha-1 chain|collagen, type IV, alpha 1</t>
  </si>
  <si>
    <t>ANCR, AS, E6-AP, EPVE6AP, HPVE6A</t>
  </si>
  <si>
    <t>ubiquitin protein ligase E3A</t>
  </si>
  <si>
    <t>ubiquitin-protein ligase E3A|CTCL tumor antigen se37-2|E6AP ubiquitin-protein ligase|HECT-type ubiquitin transferase E3A|human papilloma virus E6-associated protein|human papillomavirus E6-associated protein|oncogenic protein-associated protein E6-AP|renal carcinoma antigen NY-REN-54</t>
  </si>
  <si>
    <t>activating transcription factor 3</t>
  </si>
  <si>
    <t>cyclic AMP-dependent transcription factor ATF-3|cAMP-dependent transcription factor ATF-3</t>
  </si>
  <si>
    <t>insulin receptor substrate 2</t>
  </si>
  <si>
    <t>FSGS2, TRP6</t>
  </si>
  <si>
    <t>transient receptor potential cation channel subfamily C member 6</t>
  </si>
  <si>
    <t>short transient receptor potential channel 6|TRP-6|focal segmental glomerulosclerosis 2|transient receptor protein 6</t>
  </si>
  <si>
    <t>CMS18, RIC-4, RIC4, SEC9, SNAP, SNAP-25, SUP, bA416N4.2, dJ1068F16.2</t>
  </si>
  <si>
    <t>synaptosome associated protein 25</t>
  </si>
  <si>
    <t>synaptosomal-associated protein 25|resistance to inhibitors of cholinesterase 4 homolog|synaptosomal-associated protein, 25kDa|synaptosome associated protein 25kDa</t>
  </si>
  <si>
    <t>somatostatin receptor 2</t>
  </si>
  <si>
    <t>somatostatin receptor type 2|SRIF-1|SS2R</t>
  </si>
  <si>
    <t>HSPC082, SIP-1, SIP1, SMADIP1, ZFHX1B</t>
  </si>
  <si>
    <t>zinc finger E-box binding homeobox 2</t>
  </si>
  <si>
    <t>zinc finger E-box-binding homeobox 2|SMAD interacting protein 1|Smad-interacting protein 1|zinc finger homeobox 1b</t>
  </si>
  <si>
    <t>GluN1, MRD8, NMD-R1, NMDA1, NMDAR1, NR1</t>
  </si>
  <si>
    <t>glutamate ionotropic receptor NMDA type subunit 1</t>
  </si>
  <si>
    <t>glutamate receptor ionotropic, NMDA 1|N-methyl-D-aspartate receptor channel, subunit zeta-1|N-methyl-D-aspartate receptor subunit NR1|glutamate [NMDA] receptor subunit zeta-1|glutamate receptor, ionotropic, N-methyl D-aspartate 1</t>
  </si>
  <si>
    <t>ADP ribosylation factor 6</t>
  </si>
  <si>
    <t>ADP-ribosylation factor 6</t>
  </si>
  <si>
    <t>EIF-2, EIF-2A, EIF-2alpha, EIF2, EIF2A</t>
  </si>
  <si>
    <t>eukaryotic translation initiation factor 2 subunit alpha</t>
  </si>
  <si>
    <t>eukaryotic translation initiation factor 2 subunit 1|eIF-2-alpha|eukaryotic translation initiation factor 2, subunit 1 alpha, 35kDa</t>
  </si>
  <si>
    <t>BPBS, BZRP, DBI, IBP, MBR, PBR, PBS, PKBS, PTBR, mDRC, pk18</t>
  </si>
  <si>
    <t>translocator protein</t>
  </si>
  <si>
    <t>translocator protein|benzodiazepine peripheral binding site|mitochondrial benzodiazepine receptor|peripheral-type benzodiazepine receptor</t>
  </si>
  <si>
    <t>MRX74, dJ1158H2.1</t>
  </si>
  <si>
    <t>EF-hand domain containing 2</t>
  </si>
  <si>
    <t>EF-hand domain-containing family member C2|EF-hand domain (C-terminal) containing 2|mental retardation, X-linked 74</t>
  </si>
  <si>
    <t>NBLST2, NBPhox, PMX2B</t>
  </si>
  <si>
    <t>paired like homeobox 2b</t>
  </si>
  <si>
    <t>paired mesoderm homeobox protein 2B|PHOX2B homeodomain protein|neuroblastoma Phox|neuroblastoma paired-type homeobox protein|paired mesoderm homeobox 2b|paired-like homeobox 2B</t>
  </si>
  <si>
    <t>CALJA, CD73, E5NT, NT, NT5, NTE, eN, eNT</t>
  </si>
  <si>
    <t>5'-nucleotidase ecto</t>
  </si>
  <si>
    <t>5'-nucleotidase|5'-NT|Purine 5-Prime-Nucleotidase|ecto-5'-nucleotidase</t>
  </si>
  <si>
    <t>malic enzyme 2</t>
  </si>
  <si>
    <t>NAD-dependent malic enzyme, mitochondrial|NAD-ME|malate dehydrogenase|malate dehydrogenase (oxaloacetate-decarboxylating)|malic enzyme 2, NAD(+)-dependent, mitochondrial|pyruvic-malic carboxylase</t>
  </si>
  <si>
    <t>ACT2, AT744.1, G-26, HC21, LAG-1, LAG1, MIP-1-beta, MIP1B, MIP1B1, SCYA2, SCYA4</t>
  </si>
  <si>
    <t>C-C motif chemokine ligand 4</t>
  </si>
  <si>
    <t>C-C motif chemokine 4|G-26 T-lymphocyte-secreted protein|MIP-1-beta(1-69)|PAT 744|SIS-gamma|T-cell activation protein 2|chemokine (C-C motif) ligand 4|lymphocyte activation gene 1 protein|macrophage inflammatory protein 1-beta|secreted protein G-26|small inducible cytokine A4 (homologous to mouse Mip-1b)</t>
  </si>
  <si>
    <t>CANP, CANP1, CANPL1, SPG76, muCANP, muCL</t>
  </si>
  <si>
    <t>calpain 1</t>
  </si>
  <si>
    <t>calpain-1 catalytic subunit|CANP 1|calcium-activated neutral proteinase 1|calpain 1, (mu/I) large subunit|calpain mu-type|calpain, large polypeptide L1|calpain-1 large subunit|cell proliferation-inducing gene 30 protein|cell proliferation-inducing protein 30|micromolar-calpain</t>
  </si>
  <si>
    <t>ATP6C, ATP6L, ATPL, VATL, VPPC, Vma3</t>
  </si>
  <si>
    <t>ATPase H+ transporting V0 subunit c</t>
  </si>
  <si>
    <t>V-type proton ATPase 16 kDa proteolipid subunit|ATPase, H+ transporting, lysosomal 16kDa, V0 subunit c|H(+)-transporting two-sector ATPase, 16 kDa subunit|V-ATPase 16 kDa proteolipid subunit|vacuolar ATP synthase 16 kDa proteolipid subunit|vacuolar H+ ATPase proton channel subunit|vacuolar proton pump 16 kDa proteolipid subunit</t>
  </si>
  <si>
    <t>DYRK, DYRK1, HP86, MNB, MNBH, MRD7</t>
  </si>
  <si>
    <t>dual specificity tyrosine phosphorylation regulated kinase 1A</t>
  </si>
  <si>
    <t>dual specificity tyrosine-phosphorylation-regulated kinase 1A|MNB/DYRK protein kinase|dual specificity YAK1-related kinase|dual specificity tyrosine-(Y)-phosphorylation regulated kinase 1A|mnb protein kinase homolog hp86|protein kinase minibrain homolog|serine/threonine kinase MNB|serine/threonine-specific protein kinase</t>
  </si>
  <si>
    <t>ASY, NI220/250, NOGO, NOGO-A, NOGOC, NSP, NSP-CL, Nbla00271, Nbla10545, Nogo-B, Nogo-C, RTN-X-A, RTN4-B1, RTN4-B2, RTN4-C, RTN4</t>
  </si>
  <si>
    <t>reticulon 4</t>
  </si>
  <si>
    <t>reticulon-4|Human NogoA|My043 protein|foocen|neurite growth inhibitor 220|neurite outgrowth inhibitor|neuroendocrine-specific protein C homolog|reticulon 5</t>
  </si>
  <si>
    <t>NSF attachment protein alpha</t>
  </si>
  <si>
    <t>alpha-soluble NSF attachment protein|N-ethylmaleimide-sensitive factor attachment protein, alpha|alpha-SNAP</t>
  </si>
  <si>
    <t>N/OFQ, NOP, OFQ, PPNOC, ppN/OFQ</t>
  </si>
  <si>
    <t>prepronociceptin|nociceptin|nocistatin|orphanin FQ|pre-pro-N/OFQ|pronociceptin</t>
  </si>
  <si>
    <t>GLOD1, GLYI, HEL-S-74</t>
  </si>
  <si>
    <t>glyoxalase I</t>
  </si>
  <si>
    <t>lactoylglutathione lyase|S-D-lactoylglutathione methylglyoxal lyase|aldoketomutase|epididymis secretory protein Li 74|glx I|glyoxalase domain containing 1|ketone-aldehyde mutase|lactoyl glutathione lyase|methylglyoxalase</t>
  </si>
  <si>
    <t>C21orf124, C21orf97, HEL-S-1a, PKH, PNK, PRED79</t>
  </si>
  <si>
    <t>pyridoxal (pyridoxine, vitamin B6) kinase</t>
  </si>
  <si>
    <t>pyridoxal kinase|epididymis secretory sperm binding protein Li 1a|pyridoxamine kinase|pyridoxine kinase|vitamin B6 kinase</t>
  </si>
  <si>
    <t>ACLS, GCPS-190, GLI3FL, PAP-A, PAPA, PAPA1, PAPB, PHS, PPDIV, GLI3</t>
  </si>
  <si>
    <t>GLI family zinc finger 3</t>
  </si>
  <si>
    <t>transcriptional activator GLI3|GLI-Kruppel family member GLI3|glioma-associated oncogene family zinc finger 3|oncogene GLI3|zinc finger protein GLI3</t>
  </si>
  <si>
    <t>KV11.1, Kv8.2, RCD3B</t>
  </si>
  <si>
    <t>potassium voltage-gated channel modifier subfamily V member 2</t>
  </si>
  <si>
    <t>potassium voltage-gated channel subfamily V member 2|potassium channel, subfamily V, member 2|potassium channel, voltage gated modifier subfamily V, member 2|voltage-gated potassium channel subunit Kv8.2</t>
  </si>
  <si>
    <t>CASP-2, ICH1, NEDD-2, NEDD2, PPP1R57</t>
  </si>
  <si>
    <t>caspase 2</t>
  </si>
  <si>
    <t>caspase-2|caspase 2 apoptosis-related cysteine peptidase|neural precursor cell expressed developmentally down-regulated protein 2|protease ICH-1|protein phosphatase 1, regulatory subunit 57</t>
  </si>
  <si>
    <t>SLIL3, Slit-2</t>
  </si>
  <si>
    <t>slit guidance ligand 2</t>
  </si>
  <si>
    <t>slit homolog 2 protein</t>
  </si>
  <si>
    <t>HHF7, MCT, MCT1, MCT1D</t>
  </si>
  <si>
    <t>solute carrier family 16 member 1</t>
  </si>
  <si>
    <t>monocarboxylate transporter 1|MCT 1|solute carrier family 16 (monocarboxylate transporter), member 1|solute carrier family 16 (monocarboxylic acid transporters), member 1|solute carrier family 16, member 1 (monocarboxylic acid transporter 1)</t>
  </si>
  <si>
    <t>glutamate decarboxylase 2</t>
  </si>
  <si>
    <t>glutamate decarboxylase 2|65 kDa glutamic acid decarboxylase|GAD-65|Glutamate decarboxylase-2 (pancreas)|glutamate decarboxylase 2 (pancreatic islets and brain, 65kDa)|glutamate decarboxylase 65 kDa isoform</t>
  </si>
  <si>
    <t>HP2U, P2RU1, P2U, P2U1, P2UR, P2Y2, P2Y2R</t>
  </si>
  <si>
    <t>purinergic receptor P2Y2</t>
  </si>
  <si>
    <t>P2Y purinoceptor 2|ATP receptor|P2U nucleotide receptor|P2U purinoceptor 1|P2U receptor 1|purinergic receptor P2Y, G-protein coupled, 2|purinoceptor P2Y2</t>
  </si>
  <si>
    <t>SCA41, TRP3</t>
  </si>
  <si>
    <t>transient receptor potential cation channel subfamily C member 3</t>
  </si>
  <si>
    <t>short transient receptor potential channel 3|hTrp-3|transient receptor potential cation channel subfamily C member 3 variant c|transient receptor protein 3</t>
  </si>
  <si>
    <t>EREG1, KNP3, LTRPC2, LTrpC-2, NUDT9H, NUDT9L1, TRPC7</t>
  </si>
  <si>
    <t>transient receptor potential cation channel subfamily M member 2</t>
  </si>
  <si>
    <t>transient receptor potential cation channel subfamily M member 2|estrogen-responsive element-associated gene 1 protein|long transient receptor potential channel 2|transient receptor potential channel 7|transient receptor potential melastatin 2</t>
  </si>
  <si>
    <t>MPPH, MPPH2, PKB-GAMMA, PKBG, PRKBG, RAC-PK-gamma, RAC-gamma, STK-2</t>
  </si>
  <si>
    <t>AKT serine/threonine kinase 3</t>
  </si>
  <si>
    <t>RAC-gamma serine/threonine-protein kinase|PKB gamma|RAC-gamma serine/threonine protein kinase|v-akt murine thymoma viral oncogene homolog 3 (protein kinase B, gamma)</t>
  </si>
  <si>
    <t>HEL-S-109, NEFA</t>
  </si>
  <si>
    <t>nucleobindin 2</t>
  </si>
  <si>
    <t>nucleobindin-2|DNA-binding protein NEFA|epididymis secretory protein Li 109|gastric cancer antigen Zg4|nesfatin 1|nucleobinding 2|prepronefastin|prepronesfatin</t>
  </si>
  <si>
    <t>B-ALPHA-1, LIS3, TUBA3</t>
  </si>
  <si>
    <t>tubulin alpha 1a</t>
  </si>
  <si>
    <t>tubulin alpha-1A chain|hum-a-tub1|hum-a-tub2|tubulin B-alpha-1|tubulin alpha-3 chain|tubulin, alpha, brain-specific</t>
  </si>
  <si>
    <t>Hs.22998, PTHSL2, SCZD17</t>
  </si>
  <si>
    <t>neurexin 1</t>
  </si>
  <si>
    <t>neurexin-1|neurexin I</t>
  </si>
  <si>
    <t>ankyrin repeat and kinase domain containing 1</t>
  </si>
  <si>
    <t>ankyrin repeat and protein kinase domain-containing protein 1|X-kinase|protein kinase PKK2|sgK288|sugen kinase 288</t>
  </si>
  <si>
    <t>gamma-aminobutyric acid type A receptor rho2 subunit</t>
  </si>
  <si>
    <t>gamma-aminobutyric acid receptor subunit rho-2|GABA-C receptor, rho-2 subunit|gamma-aminobutyric acid (GABA) A receptor, rho 2</t>
  </si>
  <si>
    <t>adenosine A1 receptor</t>
  </si>
  <si>
    <t>adenosine receptor A1|adenosine A1 receptor variant 1|adenosine A1 receptor variant 2</t>
  </si>
  <si>
    <t>ADAM 22, MDC2</t>
  </si>
  <si>
    <t>ADAM metallopeptidase domain 22</t>
  </si>
  <si>
    <t>disintegrin and metalloproteinase domain-containing protein 22|a disintegrin and metalloproteinase domain 22|metalloproteinase-disintegrin ADAM22-3|metalloproteinase-like, disintegrin-like, and cysteine-rich protein 2</t>
  </si>
  <si>
    <t>CAM, CCM1</t>
  </si>
  <si>
    <t>KRIT1, ankyrin repeat containing</t>
  </si>
  <si>
    <t>krev interaction trapped protein 1|ankyrin repeat-containing protein Krit1|cerebral cavernous malformations 1 protein|krev interaction trapped 1</t>
  </si>
  <si>
    <t>DCBXA, EAAC1, EAAT3, SCZD18</t>
  </si>
  <si>
    <t>solute carrier family 1 member 1</t>
  </si>
  <si>
    <t>excitatory amino acid transporter 3|excitatory amino acid carrier 1|neuronal and epithelial glutamate transporter|sodium-dependent glutamate/aspartate transporter 3|solute carrier family 1 (neuronal/epithelial high affinity glutamate transporter, system Xag), member 1</t>
  </si>
  <si>
    <t>AKR6A3, KCNA1B, KV-BETA-1, Kvb1.3, hKvBeta3, hKvb3</t>
  </si>
  <si>
    <t>potassium voltage-gated channel subfamily A member regulatory beta subunit 1</t>
  </si>
  <si>
    <t>voltage-gated potassium channel subunit beta-1|K(+) channel subunit beta-1|K+ channel Beta1a chain|potassium channel beta 3 chain|potassium channel beta3 subunit|potassium channel shaker chain beta 1a|potassium channel, voltage gated subfamily A regulatory beta subunit 1|potassium voltage-gated channel, shaker-related subfamily, beta member 1</t>
  </si>
  <si>
    <t>FASPS, FASPS1</t>
  </si>
  <si>
    <t>period circadian clock 2</t>
  </si>
  <si>
    <t>period circadian protein homolog 2|circadian clock protein PERIOD 2|hPER2|period 2|period circadian protein 2|period homolog 2</t>
  </si>
  <si>
    <t>BMIQ9, MC3, MC3-R, OB20, OQTL</t>
  </si>
  <si>
    <t>melanocortin 3 receptor</t>
  </si>
  <si>
    <t>melanocortin receptor 3|obesity quantitative trait locus</t>
  </si>
  <si>
    <t>GLUH1, GLUR1, GLURA, GluA1, HBGR1</t>
  </si>
  <si>
    <t>glutamate ionotropic receptor AMPA type subunit 1</t>
  </si>
  <si>
    <t>glutamate receptor 1|AMPA 1|AMPA-selective glutamate receptor 1|gluR-1|gluR-A|gluR-K1|glutamate receptor, ionotropic, AMPA 1</t>
  </si>
  <si>
    <t>gamma-aminobutyric acid type A receptor epsilon subunit</t>
  </si>
  <si>
    <t>gamma-aminobutyric acid receptor subunit epsilon|GABA(A) receptor subunit epsilon|GABA(A) receptor, epsilon|gamma-aminobutyric acid (GABA) A receptor, epsilon</t>
  </si>
  <si>
    <t>CRSP1, CRSP200, DRIP205, DRIP230, PBP, PPARBP, PPARGBP, RB18A, TRAP220, TRIP2</t>
  </si>
  <si>
    <t>mediator complex subunit 1</t>
  </si>
  <si>
    <t>mediator of RNA polymerase II transcription subunit 1|ARC205|PPAR-binding protein|PPARG binding protein|TR-interacting protein 2|TRIP-2|activator-recruited cofactor 205 kDa component|p53 regulatory protein RB18A|peroxisome proliferator-activated receptor-binding protein|thyroid hormone receptor-associated protein complex 220 kDa component|thyroid hormone receptor-associated protein complex component TRAP220|thyroid receptor interacting protein 2|vitamin D receptor-interacting protein 230 kD|vitamin D receptor-interacting protein complex component DRIP205</t>
  </si>
  <si>
    <t>MAP2AB, MAP2C, MAP2</t>
  </si>
  <si>
    <t>microtubule associated protein 2</t>
  </si>
  <si>
    <t>microtubule-associated protein 2|MAP-2</t>
  </si>
  <si>
    <t>DBCN, DC, LISX, SCLH, XLIS</t>
  </si>
  <si>
    <t>neuronal migration protein doublecortin|doublecortex|doublin|lis-X|lissencephalin-X</t>
  </si>
  <si>
    <t>C19orf1, D19S1177E, PER-EC1, PEREC1, TOM40</t>
  </si>
  <si>
    <t>translocase of outer mitochondrial membrane 40</t>
  </si>
  <si>
    <t>mitochondrial import receptor subunit TOM40 homolog|mitochondrial outer membrane protein|p38.5|protein Haymaker|translocase of outer membrane 40 kDa subunit homolog|translocase of outer mitochondrial membrane 40 homolog</t>
  </si>
  <si>
    <t>purinergic receptor P2Y1</t>
  </si>
  <si>
    <t>P2Y purinoceptor 1|ATP receptor|P2 purinoceptor subtype Y1|platelet ADP receptor|purinergic receptor P2Y, G-protein coupled, 1</t>
  </si>
  <si>
    <t>EIEE12, PI-PLC, PLC-154, PLC-I, PLC-beta-1, PLC154A, PLCB1B, PLCB1</t>
  </si>
  <si>
    <t>phospholipase C beta 1</t>
  </si>
  <si>
    <t>1-phosphatidylinositol 4,5-bisphosphate phosphodiesterase beta-1|1-phosphatidyl-D-myo-inositol-4,5-bisphosphate|inositoltrisphosphohydrolase|monophosphatidylinositol phosphodiesterase|phosphoinositidase C|phospholipase C, beta 1 (phosphoinositide-specific)|phospholipase C-I|triphosphoinositide phosphodiesterase</t>
  </si>
  <si>
    <t>SVAT, SVMT, VAT2, VMAT2</t>
  </si>
  <si>
    <t>solute carrier family 18 member A2</t>
  </si>
  <si>
    <t>synaptic vesicular amine transporter|monoamine neurotransmitter transporter|monoamine transporter|solute carrier family 18 (vesicular monoamine transporter), member 2|solute carrier family 18 (vesicular monoamine), member 2|solute carrier family 18 member 2|vesicle monoamine transporter type 2|vesicle monoamine/H+ antiporter|vesicular amine transporter 2</t>
  </si>
  <si>
    <t>GLUR2, GLURB, GluA2, GluR-K2, HBGR2</t>
  </si>
  <si>
    <t>glutamate ionotropic receptor AMPA type subunit 2</t>
  </si>
  <si>
    <t>glutamate receptor 2|AMPA-selective glutamate receptor 2|gluR-2|gluR-B|glutamate receptor B flip isoform|glutamate receptor, ionotropic, AMPA 2</t>
  </si>
  <si>
    <t>EA6, EAAT1, GLAST, GLAST1</t>
  </si>
  <si>
    <t>solute carrier family 1 member 3</t>
  </si>
  <si>
    <t>excitatory amino acid transporter 1|GLAST-1|sodium-dependent glutamate/aspartate transporter 1|solute carrier family 1 (glial high affinity glutamate transporter), member 3</t>
  </si>
  <si>
    <t>talin 2</t>
  </si>
  <si>
    <t>ATXN8, C10orf2, IOSCA, MTDPS7, PEO, PEO1, PEOA3, PRLTS5, SANDO, SCA8, TWINL</t>
  </si>
  <si>
    <t>twinkle mtDNA helicase</t>
  </si>
  <si>
    <t>twinkle protein, mitochondrial|T7 gp4-like protein with intramitochondrial nucleoid localization|T7 helicase-related protein with intramitochondrial nucleoid localization|T7-like mitochondrial DNA helicase|ataxin 8|mitochondrial twinkle protein|progressive external ophthalmoplegia 1 protein</t>
  </si>
  <si>
    <t>BKBETA3, HBETA3, K(VCA)BETA-3, KCNMB2, KCNMBL, SLO-BETA-3, SLOBETA3</t>
  </si>
  <si>
    <t>potassium calcium-activated channel subfamily M regulatory beta subunit 3</t>
  </si>
  <si>
    <t>calcium-activated potassium channel subunit beta-3|BK channel beta subunit 3|BK channel subunit beta-3|MaxiK channel beta-subunit 3|big potassium channel beta subunit 3|calcium-activated potassium channel regulatory subunit|calcium-activated potassium channel, subfamily M subunit beta-3|charybdotoxin receptor subunit beta-3|large conductance, voltage and Ca2+ activated potassium channel Maxi K beta 3 subunit|maxi K channel subunit beta-3|potassium channel subfamily M regulatory beta subunit 3|potassium large conductance calcium-activated channel, subfamily M beta member 3</t>
  </si>
  <si>
    <t>EAA4, GLR6, GLUK6, GLUR6, GluK2, MRT6</t>
  </si>
  <si>
    <t>glutamate ionotropic receptor kainate type subunit 2</t>
  </si>
  <si>
    <t>glutamate receptor ionotropic, kainate 2|bA487F5.1|excitatory amino acid receptor 4|gluR-6|glutamate receptor 6|glutamate receptor form A|glutamate receptor form B|glutamate receptor form C|glutamate receptor form D|glutamate receptor form E</t>
  </si>
  <si>
    <t>GPRC1E, MGLUR5, PPP1R86, mGlu5</t>
  </si>
  <si>
    <t>glutamate metabotropic receptor 5</t>
  </si>
  <si>
    <t>metabotropic glutamate receptor 5|glutamate receptor, metabotropic 5|protein phosphatase 1, regulatory subunit 86</t>
  </si>
  <si>
    <t>SRY-box 11</t>
  </si>
  <si>
    <t>transcription factor SOX-11|SRY (sex-determining region Y)-box 11|SRY-related HMG-box gene 11</t>
  </si>
  <si>
    <t>A1S9, A1S9T, A1ST, AMCX1, CFAP124, GXP1, POC20, SMAX2A, UBE1, UBE1X, UBA1</t>
  </si>
  <si>
    <t>ubiquitin like modifier activating enzyme 1</t>
  </si>
  <si>
    <t>ubiquitin-like modifier-activating enzyme 1|A1S9T and BN75 temperature sensitivity complementing|POC20 centriolar protein homolog|UBA1, ubiquitin-activating enzyme E1 homolog A|testicular secretory protein Li 63</t>
  </si>
  <si>
    <t>CRMP-2, CRMP2, DHPRP2, DRP-2, DRP2, N2A3, ULIP-2, ULIP2</t>
  </si>
  <si>
    <t>dihydropyrimidinase like 2</t>
  </si>
  <si>
    <t>dihydropyrimidinase-related protein 2|collapsin response mediator protein hCRMP-2|unc-33-like phosphoprotein 2</t>
  </si>
  <si>
    <t>APT6M8-9, ATP6IP2, ATP6M8-9, ELDF10, HT028, M8-9, MRXE, MRXSH, MSTP009, PRR, RENR, XMRE, XPDS</t>
  </si>
  <si>
    <t>ATPase H+ transporting accessory protein 2</t>
  </si>
  <si>
    <t>renin receptor|ATPase H(+)-transporting lysosomal-interacting protein 2|ATPase, H+ transporting, lysosomal (vacuolar proton pump) membrane sector associated protein M8-9|ATPase, H+ transporting, lysosomal accessory protein 2|ATPase, H+ transporting, lysosomal interacting protein 2|ER-localized type I transmembrane adaptor|N14F|V-ATPase M8.9 subunit|embryonic liver differentiation factor 10|prorenin receptor|renin/prorenin receptor|vacuolar ATP synthase membrane sector-associated protein M8-9|vacuolar proton ATP synthase membrane sector associated protein M8-9</t>
  </si>
  <si>
    <t>extracellular matrix protein 1</t>
  </si>
  <si>
    <t>extracellular matrix protein 1|secretory component p85|testicular tissue protein Li 61</t>
  </si>
  <si>
    <t>K2p9.1, KT3.2, TASK-3, TASK3</t>
  </si>
  <si>
    <t>potassium two pore domain channel subfamily K member 9</t>
  </si>
  <si>
    <t>potassium channel subfamily K member 9|TWIK-related acid-sensitive K(+) channel 3|acid-sensitive potassium channel protein TASK-3|potassium channel, two pore domain subfamily K, member 9|two pore K(+) channel KT3.2|two pore potassium channel KT3.2</t>
  </si>
  <si>
    <t>GLNS, GS, PIG43, PIG59</t>
  </si>
  <si>
    <t>glutamate-ammonia ligase</t>
  </si>
  <si>
    <t>glutamine synthetase|cell proliferation-inducing protein 59|glutamate decarboxylase|glutamine synthase|proliferation-inducing protein 43</t>
  </si>
  <si>
    <t>potassium calcium-activated channel subfamily M regulatory beta subunit 4</t>
  </si>
  <si>
    <t>calcium-activated potassium channel subunit beta-4|BK channel beta subunit 4|BK channel subunit beta-4|BKbeta4|MaxiK channel beta-subunit 4|big potassium channel beta subunit 4|calcium-activated potassium channel, subfamily M subunit beta-4|charybdotoxin receptor subunit beta-4|hbeta4|k(VCA)beta-4|large conductance calcium-dependent potassium ion channel beta 4 subunit|maxi K channel subunit beta-4|potassium channel subfamily M regulatory beta subunit 4|potassium large conductance calcium-activated channel, subfamily M, beta member 4|slo-beta-4</t>
  </si>
  <si>
    <t>ACK, ACK-1, ACK1, p21cdc42Hs</t>
  </si>
  <si>
    <t>tyrosine kinase non receptor 2</t>
  </si>
  <si>
    <t>activated CDC42 kinase 1|activated Cdc42-associated kinase 1|activated p21cdc42Hs kinase|tyrosine kinase non-receptor protein 2</t>
  </si>
  <si>
    <t>CCDS1, CRT, CRTR, CT1, CTR5</t>
  </si>
  <si>
    <t>solute carrier family 6 member 8</t>
  </si>
  <si>
    <t>sodium- and chloride-dependent creatine transporter 1|creatine transporter 1|creatine transporter SLC6A8 variant D|solute carrier family 6 (neurotransmitter transporter), member 8|solute carrier family 6 (neurotransmitter transporter, creatine), member 8</t>
  </si>
  <si>
    <t>hyperpolarization activated cyclic nucleotide gated potassium channel 4</t>
  </si>
  <si>
    <t>potassium/sodium hyperpolarization-activated cyclic nucleotide-gated channel 4|hyperpolarization activated cyclic nucleotide-gated cation channel 4</t>
  </si>
  <si>
    <t>SYB2, VAMP-2</t>
  </si>
  <si>
    <t>vesicle associated membrane protein 2</t>
  </si>
  <si>
    <t>vesicle-associated membrane protein 2|synaptobrevin 2</t>
  </si>
  <si>
    <t>ATG8A-a, MM46, GABARAP</t>
  </si>
  <si>
    <t>GABA type A receptor-associated protein</t>
  </si>
  <si>
    <t>gamma-aminobutyric acid receptor-associated protein|GABA(A) receptor-associated protein</t>
  </si>
  <si>
    <t>MRS1, PX1, UNQ2529</t>
  </si>
  <si>
    <t>pannexin 1</t>
  </si>
  <si>
    <t>ANK, CCAL2, CMDJ, CPPDD, HANK, MANK</t>
  </si>
  <si>
    <t>ANKH inorganic pyrophosphate transport regulator</t>
  </si>
  <si>
    <t>progressive ankylosis protein homolog|ankylosis, progressive homolog</t>
  </si>
  <si>
    <t>5-HT6, 5-HT6R</t>
  </si>
  <si>
    <t>5-hydroxytryptamine receptor 6</t>
  </si>
  <si>
    <t>5-hydroxytryptamine receptor 6|5-hydroxytryptamine (serotonin) receptor 6, G protein-coupled|serotonin receptor 6</t>
  </si>
  <si>
    <t>CMD1GG, FP, PGL5, SDH1, SDH2, SDHF</t>
  </si>
  <si>
    <t>succinate dehydrogenase complex flavoprotein subunit A</t>
  </si>
  <si>
    <t>succinate dehydrogenase [ubiquinone] flavoprotein subunit, mitochondrial|flavoprotein subunit of complex II|succinate dehydrogenase [ubiquinone] flavoprotein subunit|succinate dehydrogenase complex, subunit A, flavoprotein (Fp)</t>
  </si>
  <si>
    <t>MCT4, MCT5</t>
  </si>
  <si>
    <t>solute carrier family 16 member 4</t>
  </si>
  <si>
    <t>monocarboxylate transporter 5|MCT 4|MCT 5|monocarboxylate transporter 4|solute carrier family 16 (monocarboxylic acid transporters), member 4|solute carrier family 16, member 4 (monocarboxylic acid transporter 5)</t>
  </si>
  <si>
    <t>EEF1AL, EF-1-alpha-2, EF1A, EIEE33, HS1, MRD38, STN, STNL</t>
  </si>
  <si>
    <t>eukaryotic translation elongation factor 1 alpha 2</t>
  </si>
  <si>
    <t>elongation factor 1-alpha 2|eukaryotic elongation factor 1 A-2|statin-S1</t>
  </si>
  <si>
    <t>HIP-I, ILWEQ, SHON, SHONbeta, SHONgamma</t>
  </si>
  <si>
    <t>huntingtin interacting protein 1</t>
  </si>
  <si>
    <t>huntingtin-interacting protein 1|huntingtin-interacting protein I</t>
  </si>
  <si>
    <t>MRD31, PUR-ALPHA, PUR1LPHA, PURA</t>
  </si>
  <si>
    <t>purine rich element binding protein A</t>
  </si>
  <si>
    <t>transcriptional activator protein Pur-alpha|purine-rich single-stranded DNA-binding protein alpha</t>
  </si>
  <si>
    <t>BCKDE1A, MSU, MSUD1, OVD1A</t>
  </si>
  <si>
    <t>branched chain keto acid dehydrogenase E1, alpha polypeptide</t>
  </si>
  <si>
    <t>2-oxoisovalerate dehydrogenase subunit alpha, mitochondrial|2-oxoisovalerate dehydrogenase (lipoamide)|BCKDH E1-alpha|branched chain keto acid dehydrogenase E1 alpha protein|branched-chain alpha-keto acid dehydrogenase E1 component alpha chain</t>
  </si>
  <si>
    <t>PCH2A, PCH4, PCH5, SEN54L, sen54</t>
  </si>
  <si>
    <t>tRNA splicing endonuclease subunit 54</t>
  </si>
  <si>
    <t>tRNA-splicing endonuclease subunit Sen54|SEN54 homolog|TSEN54 tRNA splicing endonuclease subunit|hsSen54|tRNA-intron endonuclease Sen54</t>
  </si>
  <si>
    <t>CAD, CPAN, DFF-40, DFF2, DFF40</t>
  </si>
  <si>
    <t>DNA fragmentation factor subunit beta</t>
  </si>
  <si>
    <t>DNA fragmentation factor subunit beta|DNA fragmentation factor 40 kDa subunit|DNA fragmentation factor, 40kDa, beta polypeptide (caspase-activated DNase)|caspase-activated DNase|caspase-activated deoxyribonuclease|caspase-activated nuclease</t>
  </si>
  <si>
    <t>K2p3.1, OAT1, PPH4, TASK, TASK-1, TBAK1</t>
  </si>
  <si>
    <t>potassium two pore domain channel subfamily K member 3</t>
  </si>
  <si>
    <t>potassium channel subfamily K member 3|TWIK-related acid-sensitive K(+) channel 1|TWIK-related acid-sensitive K+ channel|acid-sensitive potassium channel protein TASK|acid-sensitive potassium channel protein TASK-1|cardiac potassium channel|potassium channel, two pore domain subfamily K, member 3|potassium inwardly-rectifying channel, subfamily K, member 3|two P domain potassium channel|two pore K(+) channel KT3.1|two pore potassium channel KT3.1</t>
  </si>
  <si>
    <t>GAT-3, GAT3, GAT4</t>
  </si>
  <si>
    <t>solute carrier family 6 member 11</t>
  </si>
  <si>
    <t>sodium- and chloride-dependent GABA transporter 3|GABA transporter 3|solute carrier family 6 (neurotransmitter transporter), member 11|solute carrier family 6 (neurotransmitter transporter, GABA), member 11</t>
  </si>
  <si>
    <t>BKbeta1, K(VCA)beta, SLO-BETA, hbeta1, hslo-beta, k(VCA)beta-1, slo-beta-1</t>
  </si>
  <si>
    <t>potassium calcium-activated channel subfamily M regulatory beta subunit 1</t>
  </si>
  <si>
    <t>calcium-activated potassium channel subunit beta-1|BK channel beta subunit 1|BK channel subunit beta-1|MaxiK channel beta-subunit 1|big potassium channel beta subunit 1|calcium-activated potassium channel, subfamily M subunit beta-1|charybdotoxin receptor subunit beta-1|large conductance Ca2+-activated K+ channel beta 1 subunit|maxi K channel subunit beta-1|potassium channel subfamily M regulatory beta subunit 1|potassium large conductance calcium-activated channel, subfamily M, beta member 1</t>
  </si>
  <si>
    <t>MCAHS, MCAHS1, MCD4, MDC4, PIG-N</t>
  </si>
  <si>
    <t>phosphatidylinositol glycan anchor biosynthesis class N</t>
  </si>
  <si>
    <t>GPI ethanolamine phosphate transferase 1|MCD4 homolog|phosphatidylinositol-glycan biosynthesis class N protein</t>
  </si>
  <si>
    <t>BHLHB1, OLIGO2, PRKCBP2, RACK17, bHLHe19</t>
  </si>
  <si>
    <t>oligodendrocyte lineage transcription factor 2</t>
  </si>
  <si>
    <t>oligodendrocyte transcription factor 2|basic domain, helix-loop-helix protein, class B, 1|class B basic helix-loop-helix protein 1|class E basic helix-loop-helix protein 19|human protein kinase C-binding protein RACK17|oligodendrocyte-specific bHLH transcription factor 2|protein kinase C-binding protein 2</t>
  </si>
  <si>
    <t>CSEN, DREAM, KCHIP3</t>
  </si>
  <si>
    <t>potassium voltage-gated channel interacting protein 3</t>
  </si>
  <si>
    <t>calsenilin|A-type potassium channel modulatory protein 3|DRE-antagonist modulator|Kv channel interacting protein 3|Kv channel interacting protein 3, calsenilin|calsenilin, presenilin-binding protein, EF hand transcription factor|kv channel-interacting protein 3|potassium channel interacting protein 3</t>
  </si>
  <si>
    <t>MTDPS2, MTTK, PEOB3, SCA31</t>
  </si>
  <si>
    <t>thymidine kinase 2, mitochondrial</t>
  </si>
  <si>
    <t>thymidine kinase 2, mitochondrial|thymidine kinase 2|mt-TK</t>
  </si>
  <si>
    <t>GLUR-C, GLUR-K3, GLUR3, GLURC, GluA3, MRX94</t>
  </si>
  <si>
    <t>glutamate ionotropic receptor AMPA type subunit 3</t>
  </si>
  <si>
    <t>glutamate receptor 3|AMPA-selective glutamate receptor 3|dJ1171F9.1|gluR-3|glutamate receptor C|glutamate receptor subunit 3|glutamate receptor, ionotrophic, AMPA 3|glutamate receptor, ionotropic, AMPA 3</t>
  </si>
  <si>
    <t>ABC33, EST277145, MOAT-C, MOATC, MRP5, SMRP, pABC11</t>
  </si>
  <si>
    <t>ATP binding cassette subfamily C member 5</t>
  </si>
  <si>
    <t>multidrug resistance-associated protein 5|ATP-binding cassette, sub-family C (CFTR/MRP), member 5|canalicular multispecific organic anion transporter C|multi-specific organic anion transporter C</t>
  </si>
  <si>
    <t>PIG4, SAA, SAA2, TP53I4</t>
  </si>
  <si>
    <t>serum amyloid A1</t>
  </si>
  <si>
    <t>serum amyloid A-1 protein|serum amyloid A protein|tumor protein p53 inducible protein 4</t>
  </si>
  <si>
    <t>EAA3, EEA3, GLR5, GLUR5, GluK1, gluR-5</t>
  </si>
  <si>
    <t>glutamate ionotropic receptor kainate type subunit 1</t>
  </si>
  <si>
    <t>glutamate receptor ionotropic, kainate 1|excitatory amino acid receptor 3|glutamate receptor 5</t>
  </si>
  <si>
    <t>GPCR97, HH3R</t>
  </si>
  <si>
    <t>histamine receptor H3</t>
  </si>
  <si>
    <t>histamine H3 receptor|G protein-coupled receptor 97|H3R</t>
  </si>
  <si>
    <t>SSADH, SSDH</t>
  </si>
  <si>
    <t>aldehyde dehydrogenase 5 family member A1</t>
  </si>
  <si>
    <t>succinate-semialdehyde dehydrogenase, mitochondrial|NAD(+)-dependent succinic semialdehyde dehydrogenase|mitochondrial succinate semialdehyde dehydrogenase</t>
  </si>
  <si>
    <t>TIMP metallopeptidase inhibitor 4</t>
  </si>
  <si>
    <t>metalloproteinase inhibitor 4|TIMP-4|tissue inhibitor of metalloproteinase 4|tissue inhibitor of metalloproteinases 4</t>
  </si>
  <si>
    <t>BTHLM1, PP3610, UCMD1</t>
  </si>
  <si>
    <t>collagen type VI alpha 2 chain</t>
  </si>
  <si>
    <t>collagen alpha-2(VI) chain|collagen VI, alpha-2 polypeptide|collagen, type VI, alpha 2|human mRNA for collagen VI alpha-2 C-terminal globular domain</t>
  </si>
  <si>
    <t>D12S1889, MY050, NEIMY, NKHC, SPG10</t>
  </si>
  <si>
    <t>kinesin family member 5A</t>
  </si>
  <si>
    <t>kinesin heavy chain isoform 5A|KIF5A variant protein|kinesin heavy chain neuron-specific 1|kinesin, heavy chain, neuron-specific|neuronal kinesin heavy chain</t>
  </si>
  <si>
    <t>BII, CACH6, CACNL1A6, Cav2.3, gm139</t>
  </si>
  <si>
    <t>calcium voltage-gated channel subunit alpha1 E</t>
  </si>
  <si>
    <t>voltage-dependent R-type calcium channel subunit alpha-1E|brain calcium channel II|calcium channel, L type, alpha-1 polypeptide|calcium channel, R type, alpha-1 polypeptide|voltage-dependent calcium channel alpha 1E subunit|voltage-gated calcium channel alpha subunit Cav2.3</t>
  </si>
  <si>
    <t>C7orf22, OSM, PP10187</t>
  </si>
  <si>
    <t>CCM2 scaffolding protein</t>
  </si>
  <si>
    <t>cerebral cavernous malformations 2 protein|cerebral cavernous malformation 2|malcavernin|osmosensing scaffold for MEKK3</t>
  </si>
  <si>
    <t>AMPS, ASASE, ASL</t>
  </si>
  <si>
    <t>adenylosuccinate lyase</t>
  </si>
  <si>
    <t>adenylosuccinate lyase|adenylosuccinase</t>
  </si>
  <si>
    <t>BFPP, BPPR, GPR56, TM7LN4, TM7XN1</t>
  </si>
  <si>
    <t>adhesion G protein-coupled receptor G1</t>
  </si>
  <si>
    <t>adhesion G-protein coupled receptor G1|7-transmembrane protein with no EGF-like N-terminal domains-1|G protein-coupled receptor 56|testicular tissue protein Li 77</t>
  </si>
  <si>
    <t>HTRP-4, HTRP4, TRP4</t>
  </si>
  <si>
    <t>transient receptor potential cation channel subfamily C member 4</t>
  </si>
  <si>
    <t>short transient receptor potential channel 4|trp-related protein 4</t>
  </si>
  <si>
    <t>E46L, HUMEEP, SCA10</t>
  </si>
  <si>
    <t>ataxin 10</t>
  </si>
  <si>
    <t>ataxin-10|brain protein E46 homolog|spinocerebellar ataxia type 10 protein</t>
  </si>
  <si>
    <t>ACH1, ACT, BACH, CTE-II, LACH, LACH1, hBACH</t>
  </si>
  <si>
    <t>acyl-CoA thioesterase 7</t>
  </si>
  <si>
    <t>cytosolic acyl coenzyme A thioester hydrolase|CTE-IIa|acyl-CoA thioesterase 2|acyl-CoA thioesterase, long chain|brain acyl-CoA hydrolase|long chain acyl-CoA thioester hydrolase</t>
  </si>
  <si>
    <t>AQDQ, CI-18, CI-18 kDa, CI-AQDQ</t>
  </si>
  <si>
    <t>NADH:ubiquinone oxidoreductase subunit S4</t>
  </si>
  <si>
    <t>NADH dehydrogenase [ubiquinone] iron-sulfur protein 4, mitochondrial|NADH dehydrogenase (ubiquinone) Fe-S protein 4, 18kDa (NADH-coenzyme Q reductase)|NADH-ubiquinone oxidoreductase 18 kDa subunit|complex I 18kDa subunit|complex I-AQDQ|mitochondrial respiratory chain complex I (18-KD subunit)</t>
  </si>
  <si>
    <t>MLSTD2, PFCRD, SDR10E1</t>
  </si>
  <si>
    <t>fatty acyl-CoA reductase 1</t>
  </si>
  <si>
    <t>fatty acyl-CoA reductase 1|male sterility domain-containing protein 2|short chain dehydrogenase/reductase family 10E, member 1</t>
  </si>
  <si>
    <t>EUHMTASE1, Eu-HMTase1, FP13812, GLP, GLP1, KMT1D, bA188C12.1</t>
  </si>
  <si>
    <t>euchromatic histone lysine methyltransferase 1</t>
  </si>
  <si>
    <t>histone-lysine N-methyltransferase EHMT1|G9a-like protein 1|H3-K9-HMTase 5|euchromatic histone-lysine N-methyltransferase 1|histone H3-K9 methyltransferase 5|histone-lysine N-methyltransferase, H3 lysine-9 specific 5|lysine N-methyltransferase 1D</t>
  </si>
  <si>
    <t>gamma-aminobutyric acid type A receptor beta1 subunit</t>
  </si>
  <si>
    <t>gamma-aminobutyric acid receptor subunit beta-1|gamma-aminobutyric acid (GABA) A receptor, beta 1</t>
  </si>
  <si>
    <t>aminocarboxymuconate semialdehyde decarboxylase</t>
  </si>
  <si>
    <t>2-amino-3-carboxymuconate-6-semialdehyde decarboxylase|picolinate carboxylase</t>
  </si>
  <si>
    <t>PPP1R58, PSD-93, PSD93, chapsyn-110</t>
  </si>
  <si>
    <t>discs large MAGUK scaffold protein 2</t>
  </si>
  <si>
    <t>disks large homolog 2|channel-associated protein of synapse-110|channel-associated protein of synapses, 110kDa|discs large 2|discs, large homolog 2|discs, large homolog 2, chapsyn-110|postsynaptic density protein PSD-93|protein phosphatase 1, regulatory subunit 58</t>
  </si>
  <si>
    <t>AMSH, MICCAP</t>
  </si>
  <si>
    <t>STAM binding protein</t>
  </si>
  <si>
    <t>STAM-binding protein|associated molecule with the SH3 domain of STAM|endosome-associated ubiquitin isopeptidase|testicular secretory protein Li 54</t>
  </si>
  <si>
    <t>CACNA2, CACNL2A, CCHL2A, LINC01112, lncRNA-N3</t>
  </si>
  <si>
    <t>calcium voltage-gated channel auxiliary subunit alpha2delta 1</t>
  </si>
  <si>
    <t>voltage-dependent calcium channel subunit alpha-2/delta-1|calcium channel, L type, alpha 2 polypeptide|calcium channel, voltage-dependent, alpha 2/delta subunit 1|dihydropyridine-sensitive L-type, calcium channel alpha-2/delta subunit|voltage-gated calcium channel subunit alpha-2/delta-1</t>
  </si>
  <si>
    <t>BFLS, BORJ, CENP-31</t>
  </si>
  <si>
    <t>PHD finger protein 6</t>
  </si>
  <si>
    <t>PHD finger protein 6|PHD-like zinc finger protein|centromere protein 31</t>
  </si>
  <si>
    <t>CDC25, CDC25L, GNRP, GRF1, GRF55, H-GRF55, PP13187, ras-GRF1</t>
  </si>
  <si>
    <t>Ras protein specific guanine nucleotide releasing factor 1</t>
  </si>
  <si>
    <t>ras-specific guanine nucleotide-releasing factor 1|Ras-specific guanine nucleotide-releasing factor, CDC25 homolog|Ras-specific nucleotide exchange factor CDC25|guanine nucleotide exchange factor|guanine nucleotide-releasing factor 1|guanine nucleotide-releasing factor, 55 kD|guanine nucleotide-releasing protein</t>
  </si>
  <si>
    <t>stromal interaction molecule 2</t>
  </si>
  <si>
    <t>GABABR2, GPR51, GPRC3B, HG20, HRIHFB2099</t>
  </si>
  <si>
    <t>gamma-aminobutyric acid type B receptor subunit 2</t>
  </si>
  <si>
    <t>gamma-aminobutyric acid type B receptor subunit 2|G-protein coupled receptor 51|GABA-B receptor 2|GABA-B receptor, R2 subunit|GABA-B-R2|GABA-BR2|gamma-aminobutyric acid (GABA) B receptor, 2|gamma-aminobutyric acid B receptor 2|gb2</t>
  </si>
  <si>
    <t>GIRK1, KGA, KIR3.1</t>
  </si>
  <si>
    <t>potassium voltage-gated channel subfamily J member 3</t>
  </si>
  <si>
    <t>G protein-activated inward rectifier potassium channel 1|GIRK-1|inward rectifier K(+) channel Kir3.1|inward rectifier K+ channel KIR3.1|potassium channel, inwardly rectifying subfamily J member 3|potassium inwardly-rectifying channel subfamily J member 3 splice variant 1e|potassium inwardly-rectifying channel, subfamily J, member 3</t>
  </si>
  <si>
    <t>GPRC1D, MGLUR4, mGlu4</t>
  </si>
  <si>
    <t>glutamate metabotropic receptor 4</t>
  </si>
  <si>
    <t>metabotropic glutamate receptor 4|glutamate receptor, metabotropic 4</t>
  </si>
  <si>
    <t>solute carrier family 6 member 9</t>
  </si>
  <si>
    <t>sodium- and chloride-dependent glycine transporter 1|glyT-1|solute carrier family 6 (neurotransmitter transporter, glycine), member 9</t>
  </si>
  <si>
    <t>ACCN3, DRASIC, SLNAC1, TNaC1</t>
  </si>
  <si>
    <t>acid sensing ion channel subunit 3</t>
  </si>
  <si>
    <t>acid-sensing ion channel 3|acid sensing (proton gated) ion channel 3|amiloride-sensitive cation channel 3, testis|modulatory subunit of ASIC2a|neuronal amiloride-sensitive cation channel 3|proton-gated cation channel subunit|testis sodium channel 1</t>
  </si>
  <si>
    <t>CRS5, FND2</t>
  </si>
  <si>
    <t>ALX homeobox 4</t>
  </si>
  <si>
    <t>homeobox protein aristaless-like 4|aristaless-like homeobox 4|homeodomain transcription factor ALX4</t>
  </si>
  <si>
    <t>solute carrier family 16 member 7</t>
  </si>
  <si>
    <t>monocarboxylate transporter 2|solute carrier family 16 (monocarboxylate transporter), member 7|solute carrier family 16, member 7 (monocarboxylic acid transporter 2)</t>
  </si>
  <si>
    <t>CRMP-1, DPYSL1, DRP-1, DRP1, ULIP-3</t>
  </si>
  <si>
    <t>collapsin response mediator protein 1</t>
  </si>
  <si>
    <t>dihydropyrimidinase-related protein 1|dihydropyrimidinase-like 1|unc-33-like phosphoprotein 3</t>
  </si>
  <si>
    <t>CALL, L1CAM2</t>
  </si>
  <si>
    <t>cell adhesion molecule L1 like</t>
  </si>
  <si>
    <t>neural cell adhesion molecule L1-like protein|L1 cell adhesion molecule 2|cell adhesion molecule with homology to L1CAM (close homolog of L1)|cell adhesion molecule with homology to L1CAM (close homologue of L1)|close homolog of L1</t>
  </si>
  <si>
    <t>empty spiracles homeobox 2</t>
  </si>
  <si>
    <t>homeobox protein EMX2|empty spiracles homolog 2|empty spiracles-like protein 2</t>
  </si>
  <si>
    <t>ARIX, CFEOM2, FEOM2, NCAM2, PMX2A</t>
  </si>
  <si>
    <t>paired like homeobox 2a</t>
  </si>
  <si>
    <t>paired mesoderm homeobox protein 2A|ARIX1 homeodomain protein|aristaless homeobox homolog|aristaless homeobox protein homolog|arix homeodomain protein|paired-like homeobox 2A</t>
  </si>
  <si>
    <t>C14orf160, L2HGA</t>
  </si>
  <si>
    <t>L-2-hydroxyglutarate dehydrogenase</t>
  </si>
  <si>
    <t>L-2-hydroxyglutarate dehydrogenase, mitochondrial|2-hydroxyglutarate dehydrogenase|L-alpha-hydroxyglutarate dehydrogenase|alpha-hydroxyglutarate oxidoreductase|alpha-ketoglutarate reductase|duranin</t>
  </si>
  <si>
    <t>leucine rich repeat LGI family member 2</t>
  </si>
  <si>
    <t>leucine-rich repeat LGI family member 2|LGI1-like protein 2|leucine-rich glioma-inactivated protein 2|leucine-rich, glioma inactivated 2</t>
  </si>
  <si>
    <t>synaptic vesicle glycoprotein 2A</t>
  </si>
  <si>
    <t>leucine zipper and EF-hand containing transmembrane protein 1</t>
  </si>
  <si>
    <t>LETM1 and EF-hand domain-containing protein 1, mitochondrial|Mdm38 homolog|leucine zipper-EF-hand containing transmembrane protein 1</t>
  </si>
  <si>
    <t>BCS, BCS1, BJS, FLNMS, GRACILE, Hs.6719, MC3DN1, PTD, h-BCS, h-BCS1</t>
  </si>
  <si>
    <t>BCS1 homolog, ubiquinol-cytochrome c reductase complex chaperone</t>
  </si>
  <si>
    <t>mitochondrial chaperone BCS1|BC1 (ubiquinol-cytochrome c reductase) synthesis-like|BCS1-like protein|mitochondrial complex III assembly</t>
  </si>
  <si>
    <t>CL-20, EMP-1, TMP</t>
  </si>
  <si>
    <t>epithelial membrane protein 1</t>
  </si>
  <si>
    <t>epithelial membrane protein 1|tumor-associated membrane protein</t>
  </si>
  <si>
    <t>MRD5, RASA1, RASA5, SYNGAP</t>
  </si>
  <si>
    <t>synaptic Ras GTPase activating protein 1</t>
  </si>
  <si>
    <t>ras/Rap GTPase-activating protein SynGAP|Ras GTPase-activating protein SynGAP|neuronal RasGAP|synaptic Ras GTPase activating protein 1 homolog|synaptic Ras GTPase activating protein, 135kDa</t>
  </si>
  <si>
    <t>FSP3, SPG6</t>
  </si>
  <si>
    <t>non imprinted in Prader-Willi/Angelman syndrome 1</t>
  </si>
  <si>
    <t>magnesium transporter NIPA1|non-imprinted in Prader-Willi/Angelman syndrome region protein 1|spastic paraplegia 6 protein</t>
  </si>
  <si>
    <t>HEL-S-279, NSE</t>
  </si>
  <si>
    <t>enolase 2</t>
  </si>
  <si>
    <t>gamma-enolase|2-phospho-D-glycerate hydro-lyase|2-phospho-D-glycerate hydrolyase|enolase 2 (gamma, neuronal)|epididymis secretory protein Li 279|neural enolase|neuron specific gamma enolase|neuron-specific enolase|neuronal enriched enolase|neurone-specific enolase</t>
  </si>
  <si>
    <t>NADH:ubiquinone oxidoreductase core subunit S3</t>
  </si>
  <si>
    <t>NADH dehydrogenase [ubiquinone] iron-sulfur protein 3, mitochondrial|CI-30kD|NADH dehydrogenase (ubiquinone) Fe-S protein 3, 30kDa (NADH-coenzyme Q reductase)|NADH dehydrogenase-ubiquinone 30 kDa subunit|NADH-ubiquinone oxidoreductase 30 kDa subunit|complex I 30kDa subunit|complex I-30kD</t>
  </si>
  <si>
    <t>HSPB1 associated protein 1</t>
  </si>
  <si>
    <t>HSPB1-associated protein 1|27 kDa heat shock protein-associated protein 1|HSPB (heat shock 27kDa) associated protein 1|protein associating with small stress protein PASS1</t>
  </si>
  <si>
    <t>COXPD27, cysRS</t>
  </si>
  <si>
    <t>cysteinyl-tRNA synthetase 2, mitochondrial (putative)</t>
  </si>
  <si>
    <t>probable cysteine--tRNA ligase, mitochondrial|cysteine tRNA ligase 2, mitochondrial (putative)</t>
  </si>
  <si>
    <t>DT1P1B11, PHRIP, TDAG51</t>
  </si>
  <si>
    <t>pleckstrin homology like domain family A member 1</t>
  </si>
  <si>
    <t>pleckstrin homology-like domain family A member 1|PQ-rich protein|PQR protein|T-cell death-associated gene 51 protein|apoptosis-associated nuclear protein|proline- and glutamine-rich protein|proline- and histidine-rich protein|proline-histidine rich protein</t>
  </si>
  <si>
    <t>MRD24, NUDR, SPN, ZMYND5</t>
  </si>
  <si>
    <t>DEAF1, transcription factor</t>
  </si>
  <si>
    <t>deformed epidermal autoregulatory factor 1 homolog|nuclear DEAF-1-related transcriptional regulator|suppressin|zinc finger MYND domain-containing protein 5</t>
  </si>
  <si>
    <t>ASPRS, LBSL, MT-ASPRS</t>
  </si>
  <si>
    <t>aspartyl-tRNA synthetase 2, mitochondrial</t>
  </si>
  <si>
    <t>aspartate--tRNA ligase, mitochondrial|aspartate tRNA ligase 2, mitochondrial|aspartyl-tRNA synthetase, mitochondrial</t>
  </si>
  <si>
    <t>CHRNA7, CHRNA7-DR1, D-10</t>
  </si>
  <si>
    <t>CHRNA7 (exons 5-10) and FAM7A (exons A-E) fusion</t>
  </si>
  <si>
    <t>CHRNA7-FAM7A fusion protein|CHRNA7 (cholinergic receptor, nicotinic, alpha 7, exons 5-10) and FAM7A (family with sequence similarity 7A, exons A-E) fusion|CHRNA7 (cholinergic receptor, nicotinic, alpha polypeptide 7, exons 5-10) and FAM7A (family with sequence similarity 7A, exons A-E) fusion|alpha 7 neuronal nicotinic acetylcholine receptor-FAM7A hybrid|alpha-7 nicotinic cholinergic receptor subunit</t>
  </si>
  <si>
    <t>A-BETA, A-SCS, MTDPS5, SCS-betaA</t>
  </si>
  <si>
    <t>succinate-CoA ligase ADP-forming beta subunit</t>
  </si>
  <si>
    <t>succinate--CoA ligase [ADP-forming] subunit beta, mitochondrial|ATP-specific succinyl-CoA synthetase subunit beta|ATP-specific succinyl-CoA synthetase, beta subunit|mitochondrial succinyl-CoA ligase [ADP-forming] subunit beta|renal carcinoma antigen NY-REN-39|succinate--CoA ligase (ADP-forming)|succinate-CoA ligase beta subunit|succinyl-CoA ligase [ADP-forming] subunit beta, mitochondrial|succinyl-CoA synthetase beta-A chain</t>
  </si>
  <si>
    <t>ATFB16, BRGDA7, HSA243396, SCNB3</t>
  </si>
  <si>
    <t>sodium voltage-gated channel beta subunit 3</t>
  </si>
  <si>
    <t>sodium channel subunit beta-3|sodium channel, voltage-gated, type III, beta subunit|voltage-gated sodium channel beta-3 subunit</t>
  </si>
  <si>
    <t>GLNRS, MSCCA, PRO2195</t>
  </si>
  <si>
    <t>glutaminyl-tRNA synthetase</t>
  </si>
  <si>
    <t>glutamine--tRNA ligase|glutamine-tRNA synthetase</t>
  </si>
  <si>
    <t>LIP.1, LIP1, LIPRIN</t>
  </si>
  <si>
    <t>PTPRF interacting protein alpha 1</t>
  </si>
  <si>
    <t>liprin-alpha-1|LAR-interacting protein 1|LIP-1|Liprin-alpha1|protein tyrosine phosphatase receptor type f polypeptide-interacting protein alpha-1|protein tyrosine phosphatase, receptor type, f polypeptide (PTPRF), interacting protein (liprin), alpha 1</t>
  </si>
  <si>
    <t>EIEE25, NACT, mIndy</t>
  </si>
  <si>
    <t>solute carrier family 13 member 5</t>
  </si>
  <si>
    <t>solute carrier family 13 member 5|Na(+)/citrate cotransporter|Na+-coupled citrate transporter protein|sodium-dependent dicarboxylate transporter|solute carrier family 13 (sodium-dependent citrate transporter), member 5</t>
  </si>
  <si>
    <t>seizure related 6 homolog</t>
  </si>
  <si>
    <t>seizure protein 6 homolog</t>
  </si>
  <si>
    <t>MICAL, MICAL-1, NICAL</t>
  </si>
  <si>
    <t>microtubule associated monooxygenase, calponin and LIM domain containing 1</t>
  </si>
  <si>
    <t>protein-methionine sulfoxide oxidase MICAL1|NEDD9-interacting protein with calponin homology and LIM domains|molecule interacting with CasL protein 1</t>
  </si>
  <si>
    <t>ARC34, PNAS-139, PRO2446, p34-Arc</t>
  </si>
  <si>
    <t>actin related protein 2/3 complex subunit 2</t>
  </si>
  <si>
    <t>actin-related protein 2/3 complex subunit 2|ARP2/3 protein complex subunit 34|actin related protein 2/3 complex, subunit 2, 34kDa|arp2/3 complex 34 kDa subunit|testis tissue sperm-binding protein Li 53e</t>
  </si>
  <si>
    <t>metallothionein 2A</t>
  </si>
  <si>
    <t>methyl-CpG binding domain protein 5</t>
  </si>
  <si>
    <t>methyl-CpG-binding domain protein 5|methyl-CpG-binding protein MBD5</t>
  </si>
  <si>
    <t>CENP-36, KDVS, KIAA1267, MSL1v1, NSL1, hMSL1v1</t>
  </si>
  <si>
    <t>KAT8 regulatory NSL complex subunit 1</t>
  </si>
  <si>
    <t>KAT8 regulatory NSL complex subunit 1|MLL1/MLL complex subunit KANSL1|MSL1 homolog 1|NSL complex protein NSL1|centromere protein 36|male-specific lethal 1 homolog|non-specific lethal 1 homolog</t>
  </si>
  <si>
    <t>P140SRA-1, SHYC, SRA-1, SRA1</t>
  </si>
  <si>
    <t>cytoplasmic FMR1 interacting protein 1</t>
  </si>
  <si>
    <t>cytoplasmic FMR1-interacting protein 1|cytoplasmic FMRP interacting protein 1|selective hybridizing clone|specifically Rac1-associated protein 1</t>
  </si>
  <si>
    <t>CHD2, CHD2-42, CHD2-52</t>
  </si>
  <si>
    <t>DS cell adhesion molecule</t>
  </si>
  <si>
    <t>Down syndrome cell adhesion molecule</t>
  </si>
  <si>
    <t>orthodenticle homeobox 1</t>
  </si>
  <si>
    <t>homeobox protein OTX1|orthodenticle homolog 1</t>
  </si>
  <si>
    <t>CI-20, CI-20KD, MY017, PSST</t>
  </si>
  <si>
    <t>NADH:ubiquinone oxidoreductase core subunit S7</t>
  </si>
  <si>
    <t>NADH dehydrogenase [ubiquinone] iron-sulfur protein 7, mitochondrial|NADH dehydrogenase (ubiquinone) Fe-S protein 7, 20kDa (NADH-coenzyme Q reductase)|NADH-coenzyme Q reductase|NADH-ubiquinone oxidoreductase 20 kDa subunit|NADH:ubiquinone oxidoreductase PSST subunit|PSST subunit|complex I 20kDa subunit|complex I, mitochondrial respiratory chain, 20-KD subunit|complex I-20kD</t>
  </si>
  <si>
    <t>netrin G1</t>
  </si>
  <si>
    <t>netrin-G1|axon guidance molecule|laminet 1</t>
  </si>
  <si>
    <t>NRU, P2P, P2Y4, UNR</t>
  </si>
  <si>
    <t>pyrimidinergic receptor P2Y4</t>
  </si>
  <si>
    <t>P2Y purinoceptor 4|pyrimidinergic receptor P2Y, G-protein coupled, 4|uridine nucleotide receptor</t>
  </si>
  <si>
    <t>DJC6, PARK19</t>
  </si>
  <si>
    <t>DnaJ heat shock protein family (Hsp40) member C6</t>
  </si>
  <si>
    <t>putative tyrosine-protein phosphatase auxilin|DnaJ (Hsp40) homolog, subfamily B, member 6|DnaJ (Hsp40) homolog, subfamily C, member 6|auxilin</t>
  </si>
  <si>
    <t>CC6, CI-39k, CI39k, NDUFS2L, SDR22E1</t>
  </si>
  <si>
    <t>NADH:ubiquinone oxidoreductase subunit A9</t>
  </si>
  <si>
    <t>NADH dehydrogenase [ubiquinone] 1 alpha subcomplex subunit 9, mitochondrial|CI-39kD|NADH dehydrogenase (ubiquinone) 1 alpha subcomplex, 9, 39kDa|NADH dehydrogenase (ubiquinone) Fe-S protein 2-like (NADH-coenzyme Q reductase)|NADH-ubiquinone oxidoreductase 39 kDa subunit|complex I 39kDa subunit|short chain dehydrogenase/reductase family 22E, member 1</t>
  </si>
  <si>
    <t>CI-MWFE, MWFE, ZNF183</t>
  </si>
  <si>
    <t>NADH:ubiquinone oxidoreductase subunit A1</t>
  </si>
  <si>
    <t>NADH dehydrogenase [ubiquinone] 1 alpha subcomplex subunit 1|NADH dehydrogenase (ubiquinone) 1 alpha subcomplex, 1, 7.5kDa|NADH oxidoreductase subunit MWFE|NADH-ubiquinone oxidoreductase MWFE subunit|NADH:ubiquinone oxidoreductase (complex 1)|complex I MWFE subunit|complex I-MWFE|type I dehydrogenase</t>
  </si>
  <si>
    <t>COX10, heme A:farnesyltransferase cytochrome c oxidase assembly factor</t>
  </si>
  <si>
    <t>protoheme IX farnesyltransferase, mitochondrial|COX10 homolog, cytochrome c oxidase assembly protein, heme A: farnesyltransferase|cytochrome c oxidase assembly homolog 10|cytochrome c oxidase assembly protein|cytochrome c oxidase subunit X|heme A: farnesyltransferase|heme O synthase</t>
  </si>
  <si>
    <t>NALD, PBD6A, PBD6B, RNF69</t>
  </si>
  <si>
    <t>peroxisomal biogenesis factor 10</t>
  </si>
  <si>
    <t>peroxisome biogenesis factor 10|RING finger protein 69|peroxin 10|peroxisome assembly protein 10</t>
  </si>
  <si>
    <t>potassium calcium-activated channel subfamily M regulatory beta subunit 2</t>
  </si>
  <si>
    <t>calcium-activated potassium channel subunit beta-2|BK channel beta subunit 2|BK channel subunit beta-2|MaxiK channel beta 2 subunit|MaxiK channel beta-subunit 2|big potassium channel beta subunit 2|charybdotoxin receptor subunit beta-2|hCG1646471|hbeta2|k(VCA)beta-2|large conductance calcium-activated potassium channel beta 2 subunit|large-conductance Ca2+-activated K+ channel beta2 subunit|potassium channel subfamily M regulatory beta subunit 2|potassium large conductance calcium-activated channel, subfamily M, beta member 2|slo-beta-2</t>
  </si>
  <si>
    <t>E6BP, ERC-55, ERC55, TCBP49</t>
  </si>
  <si>
    <t>reticulocalbin 2</t>
  </si>
  <si>
    <t>reticulocalbin-2|E6-binding protein|calcium-binding protein ERC-55|reticulocalbin 2, EF-hand calcium binding domain (endoplasmic reticulum calcium-binding protein, 55kD)</t>
  </si>
  <si>
    <t>sodium voltage-gated channel beta subunit 2</t>
  </si>
  <si>
    <t>sodium channel subunit beta-2|neuronal voltage-gated sodium channel beta 2 subunit|sodium channel, voltage gated, type II beta subunit|sodium channel, voltage-gated, type II, beta polypeptide</t>
  </si>
  <si>
    <t>calponin 3</t>
  </si>
  <si>
    <t>calponin-3|calponin 3, acidic|calponin, acidic isoform|dJ639P13.2.2 (acidic calponin 3)</t>
  </si>
  <si>
    <t>GS3786, ILEI</t>
  </si>
  <si>
    <t>family with sequence similarity 3 member C</t>
  </si>
  <si>
    <t>protein FAM3C|interleukin-like EMT inducer|interleukin-like epithelial-mesenchymal transition inducer|predicted osteoblast protein</t>
  </si>
  <si>
    <t>CI-23k, CI23KD, TYKY</t>
  </si>
  <si>
    <t>NADH:ubiquinone oxidoreductase core subunit S8</t>
  </si>
  <si>
    <t>NADH dehydrogenase [ubiquinone] iron-sulfur protein 8, mitochondrial|NADH dehydrogenase (ubiquinone) Fe-S protein 8, 23kDa (NADH-coenzyme Q reductase)|NADH-ubiquinone oxidoreductase 23 kDa subunit|complex I 23kDa subunit|complex I-23kD</t>
  </si>
  <si>
    <t>HEL-S-90nase, QPRT</t>
  </si>
  <si>
    <t>quinolinate phosphoribosyltransferase</t>
  </si>
  <si>
    <t>nicotinate-nucleotide pyrophosphorylase [carboxylating]|epididymis secretory sperm binding protein Li 90n|nicotinate-nucleotide pyrophosphorylase (carboxylating)</t>
  </si>
  <si>
    <t>INPP4, TVAS1</t>
  </si>
  <si>
    <t>inositol polyphosphate-4-phosphatase type I A</t>
  </si>
  <si>
    <t>type I inositol 3,4-bisphosphate 4-phosphatase|inositol polyphosphate-4-phosphatase, type I, 107kD|inositol polyphosphate-4-phosphatase, type I, 107kDa</t>
  </si>
  <si>
    <t>N-WASP, NWASP, WASPB</t>
  </si>
  <si>
    <t>Wiskott-Aldrich syndrome like</t>
  </si>
  <si>
    <t>neural Wiskott-Aldrich syndrome protein</t>
  </si>
  <si>
    <t>C21orf29, DFNB98, TSP-EAR</t>
  </si>
  <si>
    <t>thrombospondin type laminin G domain and EAR repeats</t>
  </si>
  <si>
    <t>thrombospondin-type laminin G domain and EAR repeat-containing protein|thrombospondin-type laminin G domain and EAR repeats-containing protein</t>
  </si>
  <si>
    <t>HSPOX2, PIG6, POX1, PRODH2, TP53I6, PRODH</t>
  </si>
  <si>
    <t>proline dehydrogenase 1</t>
  </si>
  <si>
    <t>proline dehydrogenase 1, mitochondrial|p53-induced gene 6 protein|proline dehydrogenase (oxidase) 1|proline oxidase 2|proline oxidase, mitochondrial|tumor protein p53 inducible protein 6</t>
  </si>
  <si>
    <t>CAMII, LQT15, PHKD, PHKD2, caM</t>
  </si>
  <si>
    <t>calmodulin 2</t>
  </si>
  <si>
    <t>calmodulin|LP7057 protein|calmodulin 2 (phosphorylase kinase, delta)|phosphorylase kinase delta|phosphorylase kinase subunit delta|prepro-calmodulin 2</t>
  </si>
  <si>
    <t>D-2-hydroxyglutarate dehydrogenase</t>
  </si>
  <si>
    <t>D-2-hydroxyglutarate dehydrogenase, mitochondrial</t>
  </si>
  <si>
    <t>MDDGA14, MDDGB14, MDDGC14</t>
  </si>
  <si>
    <t>GDP-mannose pyrophosphorylase B</t>
  </si>
  <si>
    <t>mannose-1-phosphate guanyltransferase beta|GTP-mannose-1-phosphate guanylyltransferase beta</t>
  </si>
  <si>
    <t>potassium voltage-gated channel subfamily D member 1</t>
  </si>
  <si>
    <t>potassium voltage-gated channel subfamily D member 1|Shal-type potassium channel|potassium channel, voltage gated Shal related subfamily D, member 1|potassium voltage-gated channel, Shal-related subfamily, member 1|voltage-gated potassium channel subunit Kv4.1</t>
  </si>
  <si>
    <t>FP634, H17</t>
  </si>
  <si>
    <t>FAD dependent oxidoreductase domain containing 1</t>
  </si>
  <si>
    <t>FAD-dependent oxidoreductase domain-containing protein 1</t>
  </si>
  <si>
    <t>B17.2L, MMTN, NDUFA12L, mimitin</t>
  </si>
  <si>
    <t>NADH:ubiquinone oxidoreductase complex assembly factor 2</t>
  </si>
  <si>
    <t>mimitin, mitochondrial|Myc-induced mitochondrial protein|NADH dehydrogenase (ubiquinone) 1 alpha subcomplex, assembly factor 2|NADH dehydrogenase (ubiquinone) complex I, assembly factor 2|NADH dehydrogenase 1 alpha subcomplex assembly factor 2|NDUFA12-like protein</t>
  </si>
  <si>
    <t>B8, CD14, CIB8</t>
  </si>
  <si>
    <t>NADH:ubiquinone oxidoreductase subunit A2</t>
  </si>
  <si>
    <t>NADH dehydrogenase [ubiquinone] 1 alpha subcomplex subunit 2|NADH dehydrogenase (ubiquinone) 1 alpha subcomplex, 2, 8kDa|NADH-ubiquinone oxidoreductase subunit CI-B8|complex I B8 subunit</t>
  </si>
  <si>
    <t>COX15, cytochrome c oxidase assembly homolog</t>
  </si>
  <si>
    <t>cytochrome c oxidase assembly protein COX15 homolog|COX15 homolog, cytochrome c oxidase assembly protein|cytochrome c oxidase assembly homolog 15|cytochrome c oxidase subunit 15</t>
  </si>
  <si>
    <t>casein kinase 1 gamma 1</t>
  </si>
  <si>
    <t>casein kinase I isoform gamma-1</t>
  </si>
  <si>
    <t>MIRN155, miRNA155, mir-155</t>
  </si>
  <si>
    <t>microRNA 155</t>
  </si>
  <si>
    <t>hyperpolarization activated cyclic nucleotide gated potassium channel 3</t>
  </si>
  <si>
    <t>potassium/sodium hyperpolarization-activated cyclic nucleotide-gated channel 3</t>
  </si>
  <si>
    <t>PX2, hPANX2</t>
  </si>
  <si>
    <t>pannexin 2</t>
  </si>
  <si>
    <t>BAAT1, C7orf27, RMFSL</t>
  </si>
  <si>
    <t>BRCA1 associated ATM activator 1</t>
  </si>
  <si>
    <t>BRCA1-associated ATM activator 1|BRCA1-associated protein required for ATM activation protein 1|HEAT repeat-containing protein C7orf27</t>
  </si>
  <si>
    <t>solute carrier family 35 member A3</t>
  </si>
  <si>
    <t>UDP-N-acetylglucosamine transporter|golgi UDP-GlcNAc transporter|solute carrier family 35 (UDP-N-acetylglucosamine (UDP-GlcNAc) transporter), member 3|solute carrier family 35 (UDP-N-acetylglucosamine (UDP-GlcNAc) transporter), member A3</t>
  </si>
  <si>
    <t>MTND5, ND5</t>
  </si>
  <si>
    <t>mitochondrially encoded NADH dehydrogenase 5</t>
  </si>
  <si>
    <t>NADH dehydrogenase, subunit 5 (complex I)|NADH dehydrogenase subunit 5</t>
  </si>
  <si>
    <t>SYT12, sytXI</t>
  </si>
  <si>
    <t>synaptotagmin 11</t>
  </si>
  <si>
    <t>synaptotagmin-11|synaptotagmin 12|synaptotagmin XI</t>
  </si>
  <si>
    <t>HUG-BR2, UDPGT, UDPGT 1-4, UGT-1D, UGT1-04, UGT1.4S, UGT1D, UGT1A4</t>
  </si>
  <si>
    <t>UDP glucuronosyltransferase family 1 member A4</t>
  </si>
  <si>
    <t>UDP-glucuronosyltransferase 1-4|UDP glucuronosyltransferase 1 family, polypeptide A4|UDP glycosyltransferase 1 family, polypeptide A4|UDP-glucuronosyltransferase 1 family polypeptide A4s|UDP-glucuronosyltransferase 1-D|UDP-glucuronosyltransferase 1A4|bilirubin UDP-glucuronosyltransferase isozyme 2|bilirubin-specific UDPGT isozyme 2</t>
  </si>
  <si>
    <t>calcium voltage-gated channel auxiliary subunit gamma 3</t>
  </si>
  <si>
    <t>voltage-dependent calcium channel gamma-3 subunit|TARP gamma-3|calcium channel, voltage-dependent, gamma subunit 3|neuronal voltage-gated calcium channel gamma-3 subunit|transmembrane AMPAR regulatory protein gamma-3|voltage-gated calcium channel gamma subunit</t>
  </si>
  <si>
    <t>B17.2, DAP13</t>
  </si>
  <si>
    <t>NADH:ubiquinone oxidoreductase subunit A12</t>
  </si>
  <si>
    <t>NADH dehydrogenase [ubiquinone] 1 alpha subcomplex subunit 12|13 kDa differentiation-associated protein|CI-B17.2|NADH dehydrogenase (ubiquinone) 1 alpha subcomplex, 12|NADH-ubiquinone oxidoreductase subunit B17.2|complex I B17.2 subunit</t>
  </si>
  <si>
    <t>synaptic vesicle glycoprotein 2B</t>
  </si>
  <si>
    <t>synaptic vesicle glycoprotein 2B|synaptic vesicle protein 2B homolog</t>
  </si>
  <si>
    <t>non imprinted in Prader-Willi/Angelman syndrome 2</t>
  </si>
  <si>
    <t>magnesium transporter NIPA2|non-imprinted in Prader-Willi/Angelman syndrome region protein 2</t>
  </si>
  <si>
    <t>CUB and Sushi multiple domains 3</t>
  </si>
  <si>
    <t>CUB and sushi domain-containing protein 3|CUB and sushi multiple domains protein 3</t>
  </si>
  <si>
    <t>Wnt family member 8B</t>
  </si>
  <si>
    <t>protein Wnt-8b|wingless-type MMTV integration site family, member 8B</t>
  </si>
  <si>
    <t>COX, COX8, COX8-2, COX8L, VIII, VIII-L</t>
  </si>
  <si>
    <t>cytochrome c oxidase subunit 8A</t>
  </si>
  <si>
    <t>cytochrome c oxidase subunit 8A, mitochondrial|cytochrome c oxidase polypeptide VIII-liver/heart|cytochrome c oxidase subunit 8-2|cytochrome c oxidase subunit 8A (ubiquitous)|cytochrome c oxidase subunit VIII|cytochrome c oxidase subunit VIIIA (ubiquitous)</t>
  </si>
  <si>
    <t>SURF1, cytochrome c oxidase assembly factor</t>
  </si>
  <si>
    <t>surfeit locus protein 1|surfeit 1</t>
  </si>
  <si>
    <t>NADH:ubiquinone oxidoreductase complex assembly factor 6</t>
  </si>
  <si>
    <t>NADH dehydrogenase (ubiquinone) complex I, assembly factor 6|UPF0551 protein C8orf38, mitochondrial|putative phytoene synthase</t>
  </si>
  <si>
    <t>M1Pi, MRDI, MTNA, Ypr118w</t>
  </si>
  <si>
    <t>methylthioribose-1-phosphate isomerase 1</t>
  </si>
  <si>
    <t>methylthioribose-1-phosphate isomerase|MTR-1-P isomerase|S-methyl-5-thioribose-1-phosphate isomerase 1|mediator of RhoA-dependent invasion|methylthioribose-1-phosphate isomerase homolog|translation initiation factor eIF-2B subunit alpha/beta/delta-like protein</t>
  </si>
  <si>
    <t>CPSQ4, SPG51, STUT1</t>
  </si>
  <si>
    <t>adaptor related protein complex 4 epsilon 1 subunit</t>
  </si>
  <si>
    <t>AP-4 complex subunit epsilon-1|AP-4 adaptor complex subunit epsilon|adaptor-related protein complex 4 subunit epsilon-1|adaptor-related protein complex AP-4 epsilon|epsilon-adaptin</t>
  </si>
  <si>
    <t>LHLL9381, Lmnt2, NTNG1, bA479K20.1</t>
  </si>
  <si>
    <t>netrin G2</t>
  </si>
  <si>
    <t>netrin-G2|bA479K20.1 (novel protein)|laminet 2|netrin G1</t>
  </si>
  <si>
    <t>HGCLAS, HUSSY-01, LAS, LIP1, LS, PDHLD</t>
  </si>
  <si>
    <t>lipoic acid synthetase</t>
  </si>
  <si>
    <t>lipoyl synthase, mitochondrial|LS|lip-syn|lipoate synthase</t>
  </si>
  <si>
    <t>protein phosphatase 1 regulatory subunit 3D</t>
  </si>
  <si>
    <t>protein phosphatase 1 regulatory subunit 3D|PP1 subunit R6|protein phosphatase 1 regulatory subunit 6|protein phosphatase 1, regulatory (inhibitor) subunit 3D|protein phosphatase 1, regulatory subunit 6, spinophilin|protein phosphatase 1-binding subunit R6</t>
  </si>
  <si>
    <t>AP47B, CLA20, P47B</t>
  </si>
  <si>
    <t>adaptor related protein complex 3 mu 2 subunit</t>
  </si>
  <si>
    <t>AP-3 complex subunit mu-2|HA1 47 kDa subunit homolog 2|HA1 47kDA subunit homolog 2|adapter-related protein complex 3 mu-2 subunit|adapter-related protein complex 3 subunit mu-2|adaptor-related protein complex 3 subunit mu-2|clathrin assembly protein assembly protein complex 1 medium chain homolog 2|clathrin assembly protein assembly protein complex 3 mu-2 medium chain|clathrin coat assembly protein AP47 homolog 2|clathrin coat-associated protein AP47 homolog 2|clathrin-associated protein AP47 homolog 2|golgi adaptor AP-1 47 kDA protein homolog 2|mu3B-adaptin</t>
  </si>
  <si>
    <t>leucine rich repeat LGI family member 4</t>
  </si>
  <si>
    <t>leucine-rich repeat LGI family member 4|LGI1-like protein 3|leucine-rich glioma-inactivated gene 4|leucine-rich glioma-inactivated protein 4</t>
  </si>
  <si>
    <t>EPM2A interacting protein 1</t>
  </si>
  <si>
    <t>EPM2A-interacting protein 1|EPM2A (laforin) interacting protein 1|laforin-interacting protein</t>
  </si>
  <si>
    <t>JH8, jerky</t>
  </si>
  <si>
    <t>Jrk helix-turn-helix protein</t>
  </si>
  <si>
    <t>jerky protein homolog|Jrk homolog|jerky homolog</t>
  </si>
  <si>
    <t>MTND6, ND6</t>
  </si>
  <si>
    <t>mitochondrially encoded NADH dehydrogenase 6</t>
  </si>
  <si>
    <t>NADH dehydrogenase, subunit 6 (complex I)|NADH dehydrogenase subunit 6</t>
  </si>
  <si>
    <t>JN, KIAA1189</t>
  </si>
  <si>
    <t>ermin|ermin, ERM-like protein|juxtanodin</t>
  </si>
  <si>
    <t>PCH2B, SEN2, SEN2L</t>
  </si>
  <si>
    <t>tRNA splicing endonuclease subunit 2</t>
  </si>
  <si>
    <t>tRNA-splicing endonuclease subunit Sen2|TSEN2 tRNA splicing endonuclease subunit|hsSen2|tRNA-intron endonuclease Sen2</t>
  </si>
  <si>
    <t>C4orf23, METTL19, TRM44</t>
  </si>
  <si>
    <t>tRNA methyltransferase 44 homolog (S. cerevisiae)</t>
  </si>
  <si>
    <t>probable tRNA (uracil-O(2)-)-methyltransferase|methyltransferase like 19|methyltransferase-like protein 19</t>
  </si>
  <si>
    <t>C16orf63, FOR20, PHSECRG2</t>
  </si>
  <si>
    <t>FGFR1OP N-terminal like</t>
  </si>
  <si>
    <t>lisH domain-containing protein FOPNL|FOP-related protein of 20 kDa|lisH domain-containing protein C16orf63|pluripotent embryonic stem cell-related protein</t>
  </si>
  <si>
    <t>C1orf9, CH1, OPT, SLP1</t>
  </si>
  <si>
    <t>SUN domain containing ossification factor</t>
  </si>
  <si>
    <t>SUN domain-containing ossification factor|SUN-like protein 1|membrane protein CH1|osteopotentia</t>
  </si>
  <si>
    <t>MSTP043, SBBI31</t>
  </si>
  <si>
    <t>sorting nexin 25</t>
  </si>
  <si>
    <t>sorting nexin-25</t>
  </si>
  <si>
    <t>extracellular leucine rich repeat and fibronectin type III domain containing 1</t>
  </si>
  <si>
    <t>protein ELFN1|extracellular leucine-rich repeat and fibronectin type III containing 1|extracellular leucine-rich repeat and fibronectin type-III domain-containing protein 1|protein phosphatase 1 regulatory subunit 28</t>
  </si>
  <si>
    <t>MTND1, ND1</t>
  </si>
  <si>
    <t>mitochondrially encoded NADH dehydrogenase 1</t>
  </si>
  <si>
    <t>NADH dehydrogenase, subunit 1 (complex I)|NADH dehydrogenase subunit 1</t>
  </si>
  <si>
    <t>CI-42KD, CI-42k</t>
  </si>
  <si>
    <t>NADH:ubiquinone oxidoreductase subunit A10</t>
  </si>
  <si>
    <t>NADH dehydrogenase [ubiquinone] 1 alpha subcomplex subunit 10, mitochondrial|NADH-ubiquinone oxidoreductase 42 kDa subunit|complex I 42kDa subunit</t>
  </si>
  <si>
    <t>MIRN218-1, mir-218-1</t>
  </si>
  <si>
    <t>microRNA 218-1</t>
  </si>
  <si>
    <t>ATPase6, MTATP6, ATP6</t>
  </si>
  <si>
    <t>mitochondrially encoded ATP synthase 6</t>
  </si>
  <si>
    <t>MIR213, MIRN181A1, MIRN213, hsa-mir-181a-1, mir-181a-1, mir-213</t>
  </si>
  <si>
    <t>microRNA 181a-1</t>
  </si>
  <si>
    <t>hsa-mir-213|microRNA 213</t>
  </si>
  <si>
    <t>FOX-3, FOX3, HRNBP3, NEUN</t>
  </si>
  <si>
    <t>RNA binding protein, fox-1 homolog 3</t>
  </si>
  <si>
    <t>RNA binding protein fox-1 homolog 3|fox-1 homolog C|hexaribonucleotide binding protein 3|neuN antigen|neuronal nuclei|neuronal nuclei antigen</t>
  </si>
  <si>
    <t>MIRN204, RDICC, miRNA204, mir-204</t>
  </si>
  <si>
    <t>microRNA 204</t>
  </si>
  <si>
    <t>MTND4, ND4</t>
  </si>
  <si>
    <t>mitochondrially encoded NADH dehydrogenase 4</t>
  </si>
  <si>
    <t>NADH dehydrogenase, subunit 4 (complex I)|NADH dehydrogenase subunit 4</t>
  </si>
  <si>
    <t>LENG5, PCH2C, SEN34, SEN34L</t>
  </si>
  <si>
    <t>tRNA splicing endonuclease subunit 34</t>
  </si>
  <si>
    <t>tRNA-splicing endonuclease subunit Sen34|CTD-3093M3.1|TSEN34 tRNA splicing endonuclease subunit|hsSen34|leukocyte receptor cluster (LRC) member 5|leukocyte receptor cluster member 5|tRNA-intron endonuclease Sen34</t>
  </si>
  <si>
    <t>COII, MTCO2, COX2</t>
  </si>
  <si>
    <t>mitochondrially encoded cytochrome c oxidase II</t>
  </si>
  <si>
    <t>MTCYB, CYTB</t>
  </si>
  <si>
    <t>mitochondrially encoded cytochrome b</t>
  </si>
  <si>
    <t>COIII, MTCO3, COX3</t>
  </si>
  <si>
    <t>mitochondrially encoded cytochrome c oxidase III</t>
  </si>
  <si>
    <t>cytochrome c oxidase III|cytochrome c oxidase subunit III</t>
  </si>
  <si>
    <t>MIR219-1, MIRN219-1, MRI219-1, hsa-mir-219a-1, mir-219, mir-219a-1</t>
  </si>
  <si>
    <t>microRNA 219a-1</t>
  </si>
  <si>
    <t>hsa-mir-219-1|microRNA 219-1</t>
  </si>
  <si>
    <t>microRNA 4521</t>
  </si>
  <si>
    <t>MTND2, ND2</t>
  </si>
  <si>
    <t>mitochondrially encoded NADH dehydrogenase 2</t>
  </si>
  <si>
    <t>MTND2|NADH dehydrogenase subunit 2</t>
  </si>
  <si>
    <t>COI, MTCO1, COX1</t>
  </si>
  <si>
    <t>mitochondrially encoded cytochrome c oxidase I</t>
  </si>
  <si>
    <t>MTTS1, TRNS1</t>
  </si>
  <si>
    <t>mitochondrially encoded tRNA serine 1 (UCN)</t>
  </si>
  <si>
    <t>ATPase8, MTATP8, ATP8</t>
  </si>
  <si>
    <t>mitochondrially encoded ATP synthase 8</t>
  </si>
  <si>
    <t>MTND4L, ND4L</t>
  </si>
  <si>
    <t>mitochondrially encoded NADH 4L dehydrogenase</t>
  </si>
  <si>
    <t>NADH dehydrogenase, subunit 4L (complex I)|NADH dehydrogenase subunit 4L</t>
  </si>
  <si>
    <t>MTTV, TRNV</t>
  </si>
  <si>
    <t>mitochondrially encoded tRNA valine</t>
  </si>
  <si>
    <t>MTTQ, TRNQ</t>
  </si>
  <si>
    <t>mitochondrially encoded tRNA glutamine</t>
  </si>
  <si>
    <t>MTTW, TRNW</t>
  </si>
  <si>
    <t>mitochondrially encoded tRNA tryptophan</t>
  </si>
  <si>
    <t>MTTS2, TRNS2</t>
  </si>
  <si>
    <t>mitochondrially encoded tRNA serine 2 (AGU/C)</t>
  </si>
  <si>
    <t>MTTT, TRNT</t>
  </si>
  <si>
    <t>mitochondrially encoded tRNA threonine</t>
  </si>
  <si>
    <t>MTTC, TRNC</t>
  </si>
  <si>
    <t>mitochondrially encoded tRNA cysteine</t>
  </si>
  <si>
    <t>Chromosome 17q12 deletion syndrome</t>
  </si>
  <si>
    <t>fragile site, distamycin A type, rare, fra(16)(p12.1)</t>
  </si>
  <si>
    <t>epilepsy gene rank</t>
  </si>
  <si>
    <t>rank</t>
  </si>
  <si>
    <t>affected parent</t>
  </si>
  <si>
    <t>(M)</t>
  </si>
  <si>
    <t>M,F</t>
  </si>
  <si>
    <t>(M),F</t>
  </si>
  <si>
    <t>notes</t>
  </si>
  <si>
    <t>common SNP</t>
  </si>
  <si>
    <t>1 bp del</t>
  </si>
  <si>
    <t>4bp del</t>
  </si>
  <si>
    <t>v large prot, not v rare mut</t>
  </si>
  <si>
    <t>hold</t>
  </si>
  <si>
    <t>LDL recep rel, neuron migration, depression</t>
  </si>
  <si>
    <t>mental retardation</t>
  </si>
  <si>
    <t>Ig superfamily</t>
  </si>
  <si>
    <t>dynein</t>
  </si>
  <si>
    <t>pancreatic cancer</t>
  </si>
  <si>
    <t>CAG repeat</t>
  </si>
  <si>
    <t>common, not cons</t>
  </si>
  <si>
    <t>not cons</t>
  </si>
  <si>
    <t>2bp del, amyloid beta receptor, not in common isoforms</t>
  </si>
  <si>
    <t>epilepsy gene</t>
  </si>
  <si>
    <t>looks denovo - neuronal abnormalities</t>
  </si>
  <si>
    <t>early onset epilepsy - v highly cons alt exon</t>
  </si>
  <si>
    <t>monoamine transporter</t>
  </si>
  <si>
    <t>learning and memory</t>
  </si>
  <si>
    <t>high freq - fail</t>
  </si>
  <si>
    <t xml:space="preserve">mat </t>
  </si>
  <si>
    <t>mat</t>
  </si>
  <si>
    <t>contactin - GABA</t>
  </si>
  <si>
    <t>affected pat inherited</t>
  </si>
  <si>
    <t>affected pat inherited, dominant SIFRIM-HITZ-WEISS SYNDROME</t>
  </si>
  <si>
    <t>affected pat inherited - very highly conserved utr region</t>
  </si>
  <si>
    <t>Euroepinomics</t>
  </si>
  <si>
    <t>Heinzen(het)</t>
  </si>
  <si>
    <t>Epi4K</t>
  </si>
  <si>
    <t>not denovo, homopolymer</t>
  </si>
  <si>
    <t>SEMA5A with adjacent cmd het, intronic, not conserved</t>
  </si>
  <si>
    <t>affected pat inherited - Parkinson's</t>
  </si>
  <si>
    <t>interacts with CHD4</t>
  </si>
  <si>
    <t>failed mat,</t>
  </si>
  <si>
    <t>pancreatic cancer,</t>
  </si>
  <si>
    <t>not highly cons,</t>
  </si>
  <si>
    <t>debrin neuronal growth,</t>
  </si>
  <si>
    <t>CAG repeat,</t>
  </si>
  <si>
    <t>v large prot, not v rare mut,</t>
  </si>
  <si>
    <t>cons</t>
  </si>
  <si>
    <t>cons,polyphen</t>
  </si>
  <si>
    <t>fail?</t>
  </si>
  <si>
    <t>alt rare isoform</t>
  </si>
  <si>
    <t>SEPT7</t>
  </si>
  <si>
    <t>05012017</t>
  </si>
  <si>
    <t>aa prot</t>
  </si>
  <si>
    <t>linc RNA not conserved across sps</t>
  </si>
  <si>
    <t>common</t>
  </si>
  <si>
    <t>cluster of common variants</t>
  </si>
  <si>
    <t>not conserved</t>
  </si>
  <si>
    <t>pat allele unconserved splice</t>
  </si>
  <si>
    <t>mat allele v poorly conserved, low polyphen</t>
  </si>
  <si>
    <t>common variant</t>
  </si>
  <si>
    <t>pat allele common</t>
  </si>
  <si>
    <t>dom/rec</t>
  </si>
  <si>
    <t>Homo</t>
  </si>
  <si>
    <t>Hetero</t>
  </si>
  <si>
    <t>Hetero. De novo</t>
  </si>
  <si>
    <t>Compound Hetero</t>
  </si>
  <si>
    <t>Homo. Compound hetero</t>
  </si>
  <si>
    <t>X-linked dominant</t>
  </si>
  <si>
    <t>mental retardation - known dom epilepsy</t>
  </si>
  <si>
    <t>known dom epilepsy</t>
  </si>
  <si>
    <t>looks denovo - known dominant epilepsy</t>
  </si>
  <si>
    <t>mat, known dominant epilepsy</t>
  </si>
  <si>
    <t>known rec epilepsy</t>
  </si>
  <si>
    <t>09012017</t>
  </si>
  <si>
    <t>spastic paraplegia</t>
  </si>
  <si>
    <t>recessive ataxia, mental retardation</t>
  </si>
  <si>
    <t>IGV</t>
  </si>
  <si>
    <t>mat_cpd_het</t>
  </si>
  <si>
    <t>pat_cpd_het</t>
  </si>
  <si>
    <t>too common</t>
  </si>
  <si>
    <t>Joe notes</t>
  </si>
  <si>
    <t>Y</t>
  </si>
  <si>
    <t>RV</t>
  </si>
  <si>
    <t>YES!</t>
  </si>
  <si>
    <t>UCB_gene_list</t>
  </si>
  <si>
    <t>Previous Symbols and Names</t>
  </si>
  <si>
    <t>Synonyms</t>
  </si>
  <si>
    <t>Transcript</t>
  </si>
  <si>
    <t>ACY1</t>
  </si>
  <si>
    <t>NM_000666</t>
  </si>
  <si>
    <t>ADAR</t>
  </si>
  <si>
    <t>IFI4, G1P1</t>
  </si>
  <si>
    <t>ADAR1</t>
  </si>
  <si>
    <t>NM_001111</t>
  </si>
  <si>
    <t>NM_000026</t>
  </si>
  <si>
    <t>AFG3L2</t>
  </si>
  <si>
    <t>SCA28</t>
  </si>
  <si>
    <t>SPAX5</t>
  </si>
  <si>
    <t>NM_006796</t>
  </si>
  <si>
    <t>AGA</t>
  </si>
  <si>
    <t>ASRG</t>
  </si>
  <si>
    <t>NM_000027</t>
  </si>
  <si>
    <t>ALDH4A1</t>
  </si>
  <si>
    <t>ALDH4</t>
  </si>
  <si>
    <t>P5CDh</t>
  </si>
  <si>
    <t>NM_003748</t>
  </si>
  <si>
    <t>NM_001080</t>
  </si>
  <si>
    <t>ATQ1</t>
  </si>
  <si>
    <t>EPD, PDE</t>
  </si>
  <si>
    <t>NM_001182</t>
  </si>
  <si>
    <t>ALG13</t>
  </si>
  <si>
    <t>GLT28D1, CXorf45</t>
  </si>
  <si>
    <t>MDS031, YGL047W, FLJ23018, TDRD13</t>
  </si>
  <si>
    <t>NM_018466</t>
  </si>
  <si>
    <t>AMACR</t>
  </si>
  <si>
    <t>RACE</t>
  </si>
  <si>
    <t>NM_014324</t>
  </si>
  <si>
    <t>AMT</t>
  </si>
  <si>
    <t>GCST, NKH</t>
  </si>
  <si>
    <t>NM_000481</t>
  </si>
  <si>
    <t>BIG2</t>
  </si>
  <si>
    <t>NM_006420</t>
  </si>
  <si>
    <t>ARG1</t>
  </si>
  <si>
    <t>NM_001244438</t>
  </si>
  <si>
    <t>ARHGEF15</t>
  </si>
  <si>
    <t>KIAA0915, Vsm-RhoGEF, ARGEF15, FLJ13791, MGC44868</t>
  </si>
  <si>
    <t>NM_173728</t>
  </si>
  <si>
    <t>KIAA0424, PEM-2</t>
  </si>
  <si>
    <t>NM_001173479</t>
  </si>
  <si>
    <t>MRXS1, PRTS, MRX76, MRX54, MRX43, MRX36, MRX29, MRX32, MRX33, MRX38, MRX87</t>
  </si>
  <si>
    <t>ISSX, CT121, EIEE1</t>
  </si>
  <si>
    <t>NM_139058</t>
  </si>
  <si>
    <t>ASAH</t>
  </si>
  <si>
    <t>AC, PHP32, FLJ21558</t>
  </si>
  <si>
    <t>NM_004315</t>
  </si>
  <si>
    <t>ATIC</t>
  </si>
  <si>
    <t>PURH, AICARFT, IMPCHASE</t>
  </si>
  <si>
    <t>NM_004044</t>
  </si>
  <si>
    <t>MHP2</t>
  </si>
  <si>
    <t>FHM2</t>
  </si>
  <si>
    <t>NM_000702</t>
  </si>
  <si>
    <t>DYT12</t>
  </si>
  <si>
    <t>NM_152296</t>
  </si>
  <si>
    <t>ATP6IP2</t>
  </si>
  <si>
    <t>M8-9, APT6M8-9, ATP6M8-9, PRR, RENR</t>
  </si>
  <si>
    <t>NM_005765</t>
  </si>
  <si>
    <t>ATP6V0A2</t>
  </si>
  <si>
    <t>TJ6, a2, TJ6s, TJ6M, ATP6a2, J6B7, ATP6N1D, Vph1, Stv1</t>
  </si>
  <si>
    <t>NM_012463</t>
  </si>
  <si>
    <t>ATRX</t>
  </si>
  <si>
    <t>RAD54, JMS</t>
  </si>
  <si>
    <t>XH2, XNP</t>
  </si>
  <si>
    <t>NM_000489</t>
  </si>
  <si>
    <t>BCKDK</t>
  </si>
  <si>
    <t>NM_005881</t>
  </si>
  <si>
    <t>C7orf27, BAAT1</t>
  </si>
  <si>
    <t>MGC22916</t>
  </si>
  <si>
    <t>NM_152743</t>
  </si>
  <si>
    <t>BTD</t>
  </si>
  <si>
    <t>NM_000060</t>
  </si>
  <si>
    <t>C12orf57</t>
  </si>
  <si>
    <t>GRCC10, C10</t>
  </si>
  <si>
    <t>NM_138425</t>
  </si>
  <si>
    <t>CACNL1A4, SCA6, MHP1, MHP</t>
  </si>
  <si>
    <t>Cav2.1, EA2, APCA, HPCA, FHM</t>
  </si>
  <si>
    <t>NM_000068</t>
  </si>
  <si>
    <t>Cav3.2</t>
  </si>
  <si>
    <t>NM_001005407</t>
  </si>
  <si>
    <t>ENST00000539935</t>
  </si>
  <si>
    <t>CASK</t>
  </si>
  <si>
    <t>TNRC8</t>
  </si>
  <si>
    <t>LIN2, CAGH39, FGS4</t>
  </si>
  <si>
    <t>NM_003688</t>
  </si>
  <si>
    <t>HHC, HHC1</t>
  </si>
  <si>
    <t>FHH, NSHPT, GPRC2A</t>
  </si>
  <si>
    <t>NM_000388</t>
  </si>
  <si>
    <t>STK9</t>
  </si>
  <si>
    <t>EIEE2</t>
  </si>
  <si>
    <t>NM_003159</t>
  </si>
  <si>
    <t>FLJ38614, DKFZp547I1315, DKFZp781D1727, DKFZp686E01200</t>
  </si>
  <si>
    <t>NM_001271</t>
  </si>
  <si>
    <t>NM_000742</t>
  </si>
  <si>
    <t>EBN, EBN1</t>
  </si>
  <si>
    <t>BFNC</t>
  </si>
  <si>
    <t>NM_000744</t>
  </si>
  <si>
    <t>NM_000746</t>
  </si>
  <si>
    <t>NM_000748</t>
  </si>
  <si>
    <t>CLC2, EJM6, ClC-2</t>
  </si>
  <si>
    <t>NM_004366</t>
  </si>
  <si>
    <t>CLCN4</t>
  </si>
  <si>
    <t>CLC4, ClC-4</t>
  </si>
  <si>
    <t>NM_001830</t>
  </si>
  <si>
    <t>BTS</t>
  </si>
  <si>
    <t>JNCL</t>
  </si>
  <si>
    <t>NM_000086</t>
  </si>
  <si>
    <t>NM_006493</t>
  </si>
  <si>
    <t>FLJ20561, HsT18960, nclf</t>
  </si>
  <si>
    <t>NM_017882</t>
  </si>
  <si>
    <t>EPMR, C8orf61</t>
  </si>
  <si>
    <t>FLJ39417</t>
  </si>
  <si>
    <t>NM_018941</t>
  </si>
  <si>
    <t>TAX, AXT</t>
  </si>
  <si>
    <t>TAG-1, TAX1</t>
  </si>
  <si>
    <t>NM_005076</t>
  </si>
  <si>
    <t>Caspr2, KIAA0868, NRXN4</t>
  </si>
  <si>
    <t>NM_014141</t>
  </si>
  <si>
    <t>CPAH</t>
  </si>
  <si>
    <t>NM_020361</t>
  </si>
  <si>
    <t>CPT2</t>
  </si>
  <si>
    <t>CPT1</t>
  </si>
  <si>
    <t>CPTASE</t>
  </si>
  <si>
    <t>NM_000098</t>
  </si>
  <si>
    <t>EPM1, STFB</t>
  </si>
  <si>
    <t>CST6, PME</t>
  </si>
  <si>
    <t>NM_000100</t>
  </si>
  <si>
    <t>CPSD</t>
  </si>
  <si>
    <t>CLN10</t>
  </si>
  <si>
    <t>NM_001909</t>
  </si>
  <si>
    <t>CTSF</t>
  </si>
  <si>
    <t>CATSF, CLN13</t>
  </si>
  <si>
    <t>NM_003793</t>
  </si>
  <si>
    <t>CUL4B</t>
  </si>
  <si>
    <t>NM_003588</t>
  </si>
  <si>
    <t>SCLH, DC, LISX, DBCN, XLIS</t>
  </si>
  <si>
    <t>NM_178153</t>
  </si>
  <si>
    <t>KIAA0645, DEP.5</t>
  </si>
  <si>
    <t>NM_014662</t>
  </si>
  <si>
    <t>DHCR7</t>
  </si>
  <si>
    <t>SLOS</t>
  </si>
  <si>
    <t>NM_001360</t>
  </si>
  <si>
    <t>DNAJC5</t>
  </si>
  <si>
    <t>CLN4</t>
  </si>
  <si>
    <t>FLJ00118, FLJ13070, DNAJC5A</t>
  </si>
  <si>
    <t>NM_025219</t>
  </si>
  <si>
    <t>DNM1</t>
  </si>
  <si>
    <t>DNM</t>
  </si>
  <si>
    <t>NM_004408</t>
  </si>
  <si>
    <t>DPYD</t>
  </si>
  <si>
    <t>DPD</t>
  </si>
  <si>
    <t>NM_000110</t>
  </si>
  <si>
    <t>STNL, STN</t>
  </si>
  <si>
    <t>EEF1AL, HS1</t>
  </si>
  <si>
    <t>NM_001958</t>
  </si>
  <si>
    <t>EJM1, EJM</t>
  </si>
  <si>
    <t>FLJ10466</t>
  </si>
  <si>
    <t>NM_018100</t>
  </si>
  <si>
    <t>Eu-HMTase1, FLJ12879, KIAA1876, bA188C12.1, KMT1D</t>
  </si>
  <si>
    <t>NM_024757</t>
  </si>
  <si>
    <t>LDE, LD</t>
  </si>
  <si>
    <t>NM_001018041</t>
  </si>
  <si>
    <t>ETFA</t>
  </si>
  <si>
    <t>GA2, EMA, MADD</t>
  </si>
  <si>
    <t>NM_000126</t>
  </si>
  <si>
    <t>ETFB</t>
  </si>
  <si>
    <t>NM_001985</t>
  </si>
  <si>
    <t>ETFQO</t>
  </si>
  <si>
    <t>ENST00000511912</t>
  </si>
  <si>
    <t>FH</t>
  </si>
  <si>
    <t>fumarase</t>
  </si>
  <si>
    <t>NM_000143</t>
  </si>
  <si>
    <t>FLN1, FLN, OPD2, OPD1</t>
  </si>
  <si>
    <t>ABP-280</t>
  </si>
  <si>
    <t>NM_001456</t>
  </si>
  <si>
    <t>FOLR1</t>
  </si>
  <si>
    <t>FOLR</t>
  </si>
  <si>
    <t>NM_016725</t>
  </si>
  <si>
    <t>FKHL2, FOXG1B, FKHL4, FKH2, FKHL1, FOXG1C, FKHL3, FOXG1A</t>
  </si>
  <si>
    <t>HFK2, QIN, BF1, HFK1, HFK3, HBF-3</t>
  </si>
  <si>
    <t>NM_005249</t>
  </si>
  <si>
    <t>EJM5</t>
  </si>
  <si>
    <t>ENST00000444819</t>
  </si>
  <si>
    <t>NM_021912</t>
  </si>
  <si>
    <t>NM_000815</t>
  </si>
  <si>
    <t>NM_198904</t>
  </si>
  <si>
    <t>GAMT</t>
  </si>
  <si>
    <t>PIG2, TP53I2</t>
  </si>
  <si>
    <t>NM_138924</t>
  </si>
  <si>
    <t>GATM</t>
  </si>
  <si>
    <t>AGAT</t>
  </si>
  <si>
    <t>NM_001482</t>
  </si>
  <si>
    <t>GCDH</t>
  </si>
  <si>
    <t>ACAD5</t>
  </si>
  <si>
    <t>NM_013976</t>
  </si>
  <si>
    <t>GCH1</t>
  </si>
  <si>
    <t>GCH, DYT5, DYT14</t>
  </si>
  <si>
    <t>GTPCH1, DYT5a</t>
  </si>
  <si>
    <t>NM_001024071</t>
  </si>
  <si>
    <t>GCSH</t>
  </si>
  <si>
    <t>NM_004483</t>
  </si>
  <si>
    <t>GEMIN2</t>
  </si>
  <si>
    <t>SIP1</t>
  </si>
  <si>
    <t>NM_001009182</t>
  </si>
  <si>
    <t>GLDC</t>
  </si>
  <si>
    <t>GCSP, NKH</t>
  </si>
  <si>
    <t>NM_000170</t>
  </si>
  <si>
    <t>GLRA1</t>
  </si>
  <si>
    <t>STHE</t>
  </si>
  <si>
    <t>NM_000171</t>
  </si>
  <si>
    <t>GLRB</t>
  </si>
  <si>
    <t>NM_000824</t>
  </si>
  <si>
    <t>G-ALPHA-o</t>
  </si>
  <si>
    <t>NM_020988</t>
  </si>
  <si>
    <t>GNE</t>
  </si>
  <si>
    <t>IBM2</t>
  </si>
  <si>
    <t>Uae1</t>
  </si>
  <si>
    <t>NM_005476</t>
  </si>
  <si>
    <t>GS27, Bos1</t>
  </si>
  <si>
    <t>NM_054022</t>
  </si>
  <si>
    <t>KIAA1385</t>
  </si>
  <si>
    <t>NM_020806</t>
  </si>
  <si>
    <t>GPR98</t>
  </si>
  <si>
    <t>USH2C, MASS1</t>
  </si>
  <si>
    <t>DKFZp761P0710, KIAA0686, FEB4, VLGR1b</t>
  </si>
  <si>
    <t>NM_032119</t>
  </si>
  <si>
    <t>GLUR3</t>
  </si>
  <si>
    <t>GluA3, GLURC, MRX94</t>
  </si>
  <si>
    <t>NM_000828</t>
  </si>
  <si>
    <t>NMDAR1</t>
  </si>
  <si>
    <t>GluN1</t>
  </si>
  <si>
    <t>NM_007327</t>
  </si>
  <si>
    <t>NMDAR2A</t>
  </si>
  <si>
    <t>GluN2A</t>
  </si>
  <si>
    <t>NM_001134407</t>
  </si>
  <si>
    <t>NMDAR2B</t>
  </si>
  <si>
    <t>GluN2B</t>
  </si>
  <si>
    <t>NM_000834</t>
  </si>
  <si>
    <t>GRN</t>
  </si>
  <si>
    <t>PCDGF, PGRN, CLN11</t>
  </si>
  <si>
    <t>NM_002087</t>
  </si>
  <si>
    <t>HDAC4</t>
  </si>
  <si>
    <t>BDMR</t>
  </si>
  <si>
    <t>KIAA0288, HDAC-A, HDACA, HD4, HA6116, HDAC-4</t>
  </si>
  <si>
    <t>NM_006037</t>
  </si>
  <si>
    <t>HNRNPU</t>
  </si>
  <si>
    <t>HNRPU</t>
  </si>
  <si>
    <t>SAF-A, hnRNPU</t>
  </si>
  <si>
    <t>NM_031844</t>
  </si>
  <si>
    <t>HPD</t>
  </si>
  <si>
    <t>PPD</t>
  </si>
  <si>
    <t>4-HPPD, 4HPPD, GLOD3</t>
  </si>
  <si>
    <t>NM_002150</t>
  </si>
  <si>
    <t>HSD17B10</t>
  </si>
  <si>
    <t>HADH2, MRXS10</t>
  </si>
  <si>
    <t>ERAB, MHBD, 17b-HSD10, ABAD, SDR5C1, MRPP2, CAMR</t>
  </si>
  <si>
    <t>NM_004493</t>
  </si>
  <si>
    <t>NM_016097</t>
  </si>
  <si>
    <t>IQSEC2</t>
  </si>
  <si>
    <t>MRX1</t>
  </si>
  <si>
    <t>KIAA0522</t>
  </si>
  <si>
    <t>ENST00000396435</t>
  </si>
  <si>
    <t>NM_003724</t>
  </si>
  <si>
    <t>KIAA1267</t>
  </si>
  <si>
    <t>DKFZP727C091, MSL1v1, CENP-36, NSL1</t>
  </si>
  <si>
    <t>NM_015443</t>
  </si>
  <si>
    <t>AEMK</t>
  </si>
  <si>
    <t>Kv1.1, RBK1, HUK1, MBK1</t>
  </si>
  <si>
    <t>NM_000217</t>
  </si>
  <si>
    <t>KCNA2</t>
  </si>
  <si>
    <t>Kv1.2, HK4</t>
  </si>
  <si>
    <t>NM_004974</t>
  </si>
  <si>
    <t>KCNB1</t>
  </si>
  <si>
    <t>Kv2.1</t>
  </si>
  <si>
    <t>NM_004975</t>
  </si>
  <si>
    <t>KCNH5</t>
  </si>
  <si>
    <t>Kv10.2, H-EAG2, eag2</t>
  </si>
  <si>
    <t>NM_139318</t>
  </si>
  <si>
    <t>Kir4.1, Kir1.2</t>
  </si>
  <si>
    <t>NM_002241</t>
  </si>
  <si>
    <t>KCNK18</t>
  </si>
  <si>
    <t>K2p18.1, TRESK-2, TRESK2, TRESK, TRIK</t>
  </si>
  <si>
    <t>NM_181840</t>
  </si>
  <si>
    <t>SLO</t>
  </si>
  <si>
    <t>KCa1.1, mSLO1</t>
  </si>
  <si>
    <t>NM_002247</t>
  </si>
  <si>
    <t>Kv7.2, ENB1, BFNC, KCNA11, HNSPC</t>
  </si>
  <si>
    <t>NM_172109</t>
  </si>
  <si>
    <t>EBN2</t>
  </si>
  <si>
    <t>Kv7.3</t>
  </si>
  <si>
    <t>NM_004519</t>
  </si>
  <si>
    <t>KCa4.1, KIAA1422</t>
  </si>
  <si>
    <t>NM_020822</t>
  </si>
  <si>
    <t>FLJ32069, EPM3, CLN14</t>
  </si>
  <si>
    <t>NM_153033</t>
  </si>
  <si>
    <t>KDM5C</t>
  </si>
  <si>
    <t>SMCX, JARID1C, MRX13</t>
  </si>
  <si>
    <t>DXS1272E, XE169</t>
  </si>
  <si>
    <t>NM_004187</t>
  </si>
  <si>
    <t>KDM6A</t>
  </si>
  <si>
    <t>UTX</t>
  </si>
  <si>
    <t>NM_021140</t>
  </si>
  <si>
    <t>KIAA1279</t>
  </si>
  <si>
    <t>DKFZP586B0923, TTC20</t>
  </si>
  <si>
    <t>NM_015634</t>
  </si>
  <si>
    <t>KMT2D</t>
  </si>
  <si>
    <t>TNRC21, MLL2</t>
  </si>
  <si>
    <t>ALR, MLL4, CAGL114</t>
  </si>
  <si>
    <t>NM_003482</t>
  </si>
  <si>
    <t>C14orf160</t>
  </si>
  <si>
    <t>FLJ12618</t>
  </si>
  <si>
    <t>NM_024884</t>
  </si>
  <si>
    <t>LAMM</t>
  </si>
  <si>
    <t>NM_001079823</t>
  </si>
  <si>
    <t>EPT</t>
  </si>
  <si>
    <t>IB1099, ETL1, EPITEMPIN</t>
  </si>
  <si>
    <t>NM_005097</t>
  </si>
  <si>
    <t>LAS</t>
  </si>
  <si>
    <t>NM_194451</t>
  </si>
  <si>
    <t>MAGI2</t>
  </si>
  <si>
    <t>AIP1, ARIP1, KIAA0705, ACVRIP1, MAGI-2</t>
  </si>
  <si>
    <t>NM_012301</t>
  </si>
  <si>
    <t>MAPK10</t>
  </si>
  <si>
    <t>PRKM10</t>
  </si>
  <si>
    <t>JNK3, p493F12, p54bSAPK</t>
  </si>
  <si>
    <t>NM_138982</t>
  </si>
  <si>
    <t>FLJ11113, KIAA1461</t>
  </si>
  <si>
    <t>NM_018328</t>
  </si>
  <si>
    <t>NM_002396</t>
  </si>
  <si>
    <t>RTT, MRX16, MRX79</t>
  </si>
  <si>
    <t>NM_004992</t>
  </si>
  <si>
    <t>MED12</t>
  </si>
  <si>
    <t>TNRC11, FGS1</t>
  </si>
  <si>
    <t>CAGH45, HOPA, OPA1, TRAP230, KIAA0192, OKS</t>
  </si>
  <si>
    <t>NM_005120</t>
  </si>
  <si>
    <t>NM_002397</t>
  </si>
  <si>
    <t>CLN7</t>
  </si>
  <si>
    <t>MGC33302</t>
  </si>
  <si>
    <t>NM_152778</t>
  </si>
  <si>
    <t>MOCS1</t>
  </si>
  <si>
    <t>MOCOD</t>
  </si>
  <si>
    <t>NM_005943</t>
  </si>
  <si>
    <t>MOCS2</t>
  </si>
  <si>
    <t>MOCO1</t>
  </si>
  <si>
    <t>ENST00000396954</t>
  </si>
  <si>
    <t>NM_005957</t>
  </si>
  <si>
    <t>bA204B7.2, EPM2B, malin</t>
  </si>
  <si>
    <t>NM_198586</t>
  </si>
  <si>
    <t>NM_030922</t>
  </si>
  <si>
    <t>KIAA0578, Hs.22998</t>
  </si>
  <si>
    <t>NM_001135659</t>
  </si>
  <si>
    <t>NSD1</t>
  </si>
  <si>
    <t>STO</t>
  </si>
  <si>
    <t>ARA267, FLJ22263, KMT3B</t>
  </si>
  <si>
    <t>NM_172349</t>
  </si>
  <si>
    <t>OFD1</t>
  </si>
  <si>
    <t>CXorf5, RP23</t>
  </si>
  <si>
    <t>71-7A, JBTS10</t>
  </si>
  <si>
    <t>NM_003611</t>
  </si>
  <si>
    <t>OPHN1</t>
  </si>
  <si>
    <t>MRX60</t>
  </si>
  <si>
    <t>OPN1, ARHGAP41</t>
  </si>
  <si>
    <t>NM_002547</t>
  </si>
  <si>
    <t>PAK3</t>
  </si>
  <si>
    <t>MRX30, MRX47</t>
  </si>
  <si>
    <t>hPAK3, bPAK</t>
  </si>
  <si>
    <t>NM_002578</t>
  </si>
  <si>
    <t>PCBD1</t>
  </si>
  <si>
    <t>DCOH, PCBD</t>
  </si>
  <si>
    <t>PCD</t>
  </si>
  <si>
    <t>NM_000281</t>
  </si>
  <si>
    <t>EFMR</t>
  </si>
  <si>
    <t>KIAA1313, EIEE9</t>
  </si>
  <si>
    <t>NM_020766</t>
  </si>
  <si>
    <t>PGK1</t>
  </si>
  <si>
    <t>NM_000291</t>
  </si>
  <si>
    <t>BFLS, BORJ</t>
  </si>
  <si>
    <t>KIAA1823, MGC14797, CENP-31</t>
  </si>
  <si>
    <t>NM_032458</t>
  </si>
  <si>
    <t>PIGA</t>
  </si>
  <si>
    <t>GPI3</t>
  </si>
  <si>
    <t>NM_002641</t>
  </si>
  <si>
    <t>PIGO</t>
  </si>
  <si>
    <t>DKFZp434M222, FLJ00135</t>
  </si>
  <si>
    <t>NM_032634</t>
  </si>
  <si>
    <t>PIGV</t>
  </si>
  <si>
    <t>FLJ20477</t>
  </si>
  <si>
    <t>NM_017837</t>
  </si>
  <si>
    <t>PLA2G6</t>
  </si>
  <si>
    <t>iPLA2, PNPLA9, PARK14, iPLA2beta, NBIA2</t>
  </si>
  <si>
    <t>NM_001004426</t>
  </si>
  <si>
    <t>KIAA0581, PLC-I, PLC154</t>
  </si>
  <si>
    <t>NM_015192</t>
  </si>
  <si>
    <t>PNKD</t>
  </si>
  <si>
    <t>DYT8, PDC, DKFZp564N1362, FPD1, MR-1, BRP17, FKSG19, TAHCCP2, KIAA1184, KIPP1184, MGC31943, PKND1</t>
  </si>
  <si>
    <t>NM_015488</t>
  </si>
  <si>
    <t>PNKP</t>
  </si>
  <si>
    <t>PNK</t>
  </si>
  <si>
    <t>NM_007254</t>
  </si>
  <si>
    <t>PDXPO</t>
  </si>
  <si>
    <t>NM_018129</t>
  </si>
  <si>
    <t>POLG1, POLGA</t>
  </si>
  <si>
    <t>NM_002693</t>
  </si>
  <si>
    <t>PPT</t>
  </si>
  <si>
    <t>CLN1, INCL</t>
  </si>
  <si>
    <t>NM_000310</t>
  </si>
  <si>
    <t>FLJ31937, EPM1B</t>
  </si>
  <si>
    <t>NM_153026</t>
  </si>
  <si>
    <t>DKFZp686D143</t>
  </si>
  <si>
    <t>NM_198859</t>
  </si>
  <si>
    <t>HSPOX2, PRODH1, PIG6, PRODH2, TP53I6</t>
  </si>
  <si>
    <t>NM_016335</t>
  </si>
  <si>
    <t>PRPH</t>
  </si>
  <si>
    <t>NEF4</t>
  </si>
  <si>
    <t>PRPH1</t>
  </si>
  <si>
    <t>NM_006262</t>
  </si>
  <si>
    <t>ICCA</t>
  </si>
  <si>
    <t>FLJ25513, DKFZp547J199, IFITMD1, FICCA</t>
  </si>
  <si>
    <t>NM_145239</t>
  </si>
  <si>
    <t>PTS</t>
  </si>
  <si>
    <t>PTPS</t>
  </si>
  <si>
    <t>NM_000317</t>
  </si>
  <si>
    <t>QDPR</t>
  </si>
  <si>
    <t>DHPR, PKU2, SDR33C1</t>
  </si>
  <si>
    <t>NM_000320</t>
  </si>
  <si>
    <t>RAB39B</t>
  </si>
  <si>
    <t>MRX72</t>
  </si>
  <si>
    <t>NM_171998</t>
  </si>
  <si>
    <t>RAI1</t>
  </si>
  <si>
    <t>SMCR</t>
  </si>
  <si>
    <t>DKFZP434A139, SMS, KIAA1820, MGC12824</t>
  </si>
  <si>
    <t>NM_030665</t>
  </si>
  <si>
    <t>A2BP1, FOX-1, HRNBP1</t>
  </si>
  <si>
    <t>NM_145891</t>
  </si>
  <si>
    <t>FOX-3, NeuN, HRNBP3</t>
  </si>
  <si>
    <t>NM_001082575</t>
  </si>
  <si>
    <t>RNASEH2A</t>
  </si>
  <si>
    <t>RNASEHI, RNHIA, RNHL, AGS4</t>
  </si>
  <si>
    <t>NM_006397</t>
  </si>
  <si>
    <t>RNASEH2B</t>
  </si>
  <si>
    <t>DLEU8, AGS2</t>
  </si>
  <si>
    <t>FLJ11712</t>
  </si>
  <si>
    <t>NM_024570</t>
  </si>
  <si>
    <t>RNASEH2C</t>
  </si>
  <si>
    <t>AYP1, AGS3</t>
  </si>
  <si>
    <t>NM_032193</t>
  </si>
  <si>
    <t>FLJ22386</t>
  </si>
  <si>
    <t>NM_024589</t>
  </si>
  <si>
    <t>SAMHD1</t>
  </si>
  <si>
    <t>SBBI88, Mg11, HDDC1, MOP-5, AGS5</t>
  </si>
  <si>
    <t>NM_015474</t>
  </si>
  <si>
    <t>CD36L2</t>
  </si>
  <si>
    <t>HLGP85, LIMPII, SR-BII, LIMP-2</t>
  </si>
  <si>
    <t>NM_005506</t>
  </si>
  <si>
    <t>SCN1, FEB3</t>
  </si>
  <si>
    <t>Nav1.1, GEFSP2, HBSCI, NAC1, SMEI</t>
  </si>
  <si>
    <t>NM_006920</t>
  </si>
  <si>
    <t>NM_001037</t>
  </si>
  <si>
    <t>SCN2A1, SCN2A2</t>
  </si>
  <si>
    <t>Nav1.2, HBSCII, HBSCI</t>
  </si>
  <si>
    <t>NM_021007</t>
  </si>
  <si>
    <t>Nav1.3</t>
  </si>
  <si>
    <t>NM_006922</t>
  </si>
  <si>
    <t>SCN4A</t>
  </si>
  <si>
    <t>HYKPP</t>
  </si>
  <si>
    <t>Nav1.4, HYPP, SkM1</t>
  </si>
  <si>
    <t>NM_000334</t>
  </si>
  <si>
    <t>MED</t>
  </si>
  <si>
    <t>Nav1.6, NaCh6, PN4, CerIII</t>
  </si>
  <si>
    <t>NM_014191</t>
  </si>
  <si>
    <t>Nav1.7, PN1, NE-NA, NENA, ETHA</t>
  </si>
  <si>
    <t>NM_002977</t>
  </si>
  <si>
    <t>PI12</t>
  </si>
  <si>
    <t>neuroserpin</t>
  </si>
  <si>
    <t>NM_005025</t>
  </si>
  <si>
    <t>KIAA1176, KCC2</t>
  </si>
  <si>
    <t>NM_001134771</t>
  </si>
  <si>
    <t>SLC16A2</t>
  </si>
  <si>
    <t>DXS128, AHDS, MRX22</t>
  </si>
  <si>
    <t>XPCT, MCT8, MCT7</t>
  </si>
  <si>
    <t>NM_006517</t>
  </si>
  <si>
    <t>SLC19A3</t>
  </si>
  <si>
    <t>THTR2</t>
  </si>
  <si>
    <t>NM_025243</t>
  </si>
  <si>
    <t>EAAT1, GLAST, EA6</t>
  </si>
  <si>
    <t>NM_004172</t>
  </si>
  <si>
    <t>SLC25A15</t>
  </si>
  <si>
    <t>ORNT1, HHH</t>
  </si>
  <si>
    <t>ORC1, D13S327</t>
  </si>
  <si>
    <t>NM_014252</t>
  </si>
  <si>
    <t>SLC25A22</t>
  </si>
  <si>
    <t>GC1, FLJ13044, NET44, EIEE3</t>
  </si>
  <si>
    <t>NM_024698</t>
  </si>
  <si>
    <t>GLUT1, GLUT, HTLVR</t>
  </si>
  <si>
    <t>DYT18</t>
  </si>
  <si>
    <t>NM_006516</t>
  </si>
  <si>
    <t>SLC35A2</t>
  </si>
  <si>
    <t>UGALT</t>
  </si>
  <si>
    <t>UGAT, UGT, UGT1, UGT2, UGTL</t>
  </si>
  <si>
    <t>NM_005660</t>
  </si>
  <si>
    <t>SLC46A1</t>
  </si>
  <si>
    <t>HCP1, MGC9564, PCFT</t>
  </si>
  <si>
    <t>NM_080669</t>
  </si>
  <si>
    <t>SLC6A5</t>
  </si>
  <si>
    <t>NET1</t>
  </si>
  <si>
    <t>GLYT2</t>
  </si>
  <si>
    <t>NM_004211</t>
  </si>
  <si>
    <t>SLC9A6</t>
  </si>
  <si>
    <t>NHE6, KIAA0267</t>
  </si>
  <si>
    <t>NM_006359</t>
  </si>
  <si>
    <t>SNF2L2</t>
  </si>
  <si>
    <t>BAF190, hSNF2a, hBRM, Sth1p, SNF2LA, BRM, SNF2, SWI2</t>
  </si>
  <si>
    <t>NM_003070</t>
  </si>
  <si>
    <t>SMC1L1</t>
  </si>
  <si>
    <t>DXS423E, KIAA0178, SB1.8, Smcb</t>
  </si>
  <si>
    <t>NM_006306</t>
  </si>
  <si>
    <t>SMS</t>
  </si>
  <si>
    <t>SRS</t>
  </si>
  <si>
    <t>SPMSY, SpS, MRSR</t>
  </si>
  <si>
    <t>NM_004595</t>
  </si>
  <si>
    <t>NM_003127</t>
  </si>
  <si>
    <t>SRGAP3</t>
  </si>
  <si>
    <t>SRGAP2</t>
  </si>
  <si>
    <t>KIAA0411, MEGAP, WRP, ARHGAP14</t>
  </si>
  <si>
    <t>NM_001033117</t>
  </si>
  <si>
    <t>SRPUL</t>
  </si>
  <si>
    <t>NM_014467</t>
  </si>
  <si>
    <t>ST3GAL3</t>
  </si>
  <si>
    <t>SIAT6, MRT12</t>
  </si>
  <si>
    <t>NM_174963</t>
  </si>
  <si>
    <t>SIAT9</t>
  </si>
  <si>
    <t>ST3GalV, SIATGM3S</t>
  </si>
  <si>
    <t>NM_003896</t>
  </si>
  <si>
    <t>NY-BR-96, LYK5, Stlk, STRAD</t>
  </si>
  <si>
    <t>NM_001003786</t>
  </si>
  <si>
    <t>STX1B1, STX1B2</t>
  </si>
  <si>
    <t>NM_052874</t>
  </si>
  <si>
    <t>hUNC18, MUNC18-1, UNC18, rbSec1</t>
  </si>
  <si>
    <t>NM_003165</t>
  </si>
  <si>
    <t>SUOX</t>
  </si>
  <si>
    <t>NM_000456</t>
  </si>
  <si>
    <t>NM_006950</t>
  </si>
  <si>
    <t>SYNGAP, RASA5, KIAA1938</t>
  </si>
  <si>
    <t>ENST00000418600</t>
  </si>
  <si>
    <t>SYP</t>
  </si>
  <si>
    <t>MRX96</t>
  </si>
  <si>
    <t>NM_003179</t>
  </si>
  <si>
    <t>SZT2</t>
  </si>
  <si>
    <t>C1orf84, KIAA0467</t>
  </si>
  <si>
    <t>FLJ10387, SZT2B, RP11-506B15.1, FLJ34502, SZT2A</t>
  </si>
  <si>
    <t>NM_015284</t>
  </si>
  <si>
    <t>TBC1D1</t>
  </si>
  <si>
    <t>TBC, TBC1, KIAA1108</t>
  </si>
  <si>
    <t>NM_015173</t>
  </si>
  <si>
    <t>DFNB86</t>
  </si>
  <si>
    <t>KIAA1171, TLDC6, DFNA65</t>
  </si>
  <si>
    <t>NM_020705</t>
  </si>
  <si>
    <t>TBCE</t>
  </si>
  <si>
    <t>KCS, HRD</t>
  </si>
  <si>
    <t>KCS1, pac2</t>
  </si>
  <si>
    <t>NM_003193</t>
  </si>
  <si>
    <t>TCF4</t>
  </si>
  <si>
    <t>TCF-4</t>
  </si>
  <si>
    <t>NM_030756</t>
  </si>
  <si>
    <t>CLN2, SCAR7</t>
  </si>
  <si>
    <t>NM_000391</t>
  </si>
  <si>
    <t>TREX1</t>
  </si>
  <si>
    <t>AGS1</t>
  </si>
  <si>
    <t>DRN3</t>
  </si>
  <si>
    <t>NM_016381</t>
  </si>
  <si>
    <t>TSC</t>
  </si>
  <si>
    <t>KIAA0243, LAM, hamartin</t>
  </si>
  <si>
    <t>NM_001162427</t>
  </si>
  <si>
    <t>TSC4</t>
  </si>
  <si>
    <t>tuberin, LAM, PPP1R160</t>
  </si>
  <si>
    <t>NM_000548</t>
  </si>
  <si>
    <t>UBE2A</t>
  </si>
  <si>
    <t>UBC2, HHR6A, RAD6A</t>
  </si>
  <si>
    <t>NM_003336</t>
  </si>
  <si>
    <t>EPVE6AP, HPVE6A</t>
  </si>
  <si>
    <t>AS, ANCR, E6-AP, FLJ26981</t>
  </si>
  <si>
    <t>NM_000462</t>
  </si>
  <si>
    <t>UBR5</t>
  </si>
  <si>
    <t>EDD1</t>
  </si>
  <si>
    <t>DD5, HYD, EDD, KIAA0896</t>
  </si>
  <si>
    <t>NM_015902</t>
  </si>
  <si>
    <t>VPS13A</t>
  </si>
  <si>
    <t>CHAC</t>
  </si>
  <si>
    <t>KIAA0986</t>
  </si>
  <si>
    <t>NM_015186</t>
  </si>
  <si>
    <t>WDR45</t>
  </si>
  <si>
    <t>WDRX1</t>
  </si>
  <si>
    <t>JM5, WIPI4, NBIA5</t>
  </si>
  <si>
    <t>NM_007075</t>
  </si>
  <si>
    <t>ZFHX1B</t>
  </si>
  <si>
    <t>KIAA0569, SIP-1, SIP1</t>
  </si>
  <si>
    <t>NM_014795</t>
  </si>
  <si>
    <t>,</t>
  </si>
  <si>
    <t>confirmed (proband only)</t>
  </si>
  <si>
    <t>confirmed (proband or brother???)</t>
  </si>
  <si>
    <t>confirmed (sib only)</t>
  </si>
  <si>
    <t>KTZS syndrome (epilepsy) 1bp C insertion</t>
  </si>
  <si>
    <t>ask Joe</t>
  </si>
  <si>
    <t>in process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</si>
</sst>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_-* #,##0_-;\-* #,##0_-;_-* &quot;-&quot;??_-;_-@_-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333333"/>
      <name val="Arial"/>
      <family val="2"/>
    </font>
    <font>
      <sz val="8"/>
      <color rgb="FF428BCA"/>
      <name val="Arial"/>
      <family val="2"/>
    </font>
    <font>
      <u/>
      <sz val="11"/>
      <color theme="10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CBCB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0" fillId="0" borderId="0" applyNumberFormat="0" applyFill="0" applyBorder="0" applyAlignment="0" applyProtection="0"/>
  </cellStyleXfs>
  <cellXfs count="33">
    <xf numFmtId="0" fontId="0" fillId="0" borderId="0" xfId="0"/>
    <xf numFmtId="11" fontId="0" fillId="0" borderId="0" xfId="0" applyNumberFormat="1"/>
    <xf numFmtId="17" fontId="0" fillId="0" borderId="0" xfId="0" applyNumberFormat="1"/>
    <xf numFmtId="164" fontId="0" fillId="0" borderId="0" xfId="1" applyNumberFormat="1" applyFont="1"/>
    <xf numFmtId="0" fontId="0" fillId="33" borderId="0" xfId="0" applyFill="1"/>
    <xf numFmtId="0" fontId="0" fillId="0" borderId="0" xfId="0" applyFill="1"/>
    <xf numFmtId="3" fontId="0" fillId="0" borderId="0" xfId="0" applyNumberFormat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17" fontId="0" fillId="0" borderId="0" xfId="0" quotePrefix="1" applyNumberFormat="1"/>
    <xf numFmtId="1" fontId="0" fillId="0" borderId="0" xfId="0" applyNumberFormat="1"/>
    <xf numFmtId="1" fontId="0" fillId="0" borderId="0" xfId="0" quotePrefix="1" applyNumberFormat="1"/>
    <xf numFmtId="0" fontId="0" fillId="0" borderId="0" xfId="0" quotePrefix="1"/>
    <xf numFmtId="0" fontId="0" fillId="0" borderId="0" xfId="0" applyAlignment="1">
      <alignment textRotation="90"/>
    </xf>
    <xf numFmtId="0" fontId="0" fillId="0" borderId="0" xfId="0" applyFill="1" applyAlignment="1">
      <alignment textRotation="90"/>
    </xf>
    <xf numFmtId="0" fontId="0" fillId="0" borderId="0" xfId="0" applyAlignment="1">
      <alignment horizontal="center" vertical="top" textRotation="90"/>
    </xf>
    <xf numFmtId="164" fontId="0" fillId="0" borderId="0" xfId="1" applyNumberFormat="1" applyFont="1" applyAlignment="1">
      <alignment horizontal="center" vertical="top" textRotation="90"/>
    </xf>
    <xf numFmtId="0" fontId="0" fillId="0" borderId="0" xfId="0" applyFill="1" applyAlignment="1">
      <alignment horizontal="center" vertical="top" textRotation="90"/>
    </xf>
    <xf numFmtId="1" fontId="0" fillId="0" borderId="0" xfId="0" applyNumberFormat="1" applyAlignment="1">
      <alignment horizontal="center" vertical="top" textRotation="90"/>
    </xf>
    <xf numFmtId="0" fontId="0" fillId="0" borderId="0" xfId="0"/>
    <xf numFmtId="0" fontId="19" fillId="39" borderId="10" xfId="0" applyFont="1" applyFill="1" applyBorder="1" applyAlignment="1">
      <alignment vertical="top" wrapText="1"/>
    </xf>
    <xf numFmtId="0" fontId="18" fillId="39" borderId="10" xfId="0" applyFont="1" applyFill="1" applyBorder="1" applyAlignment="1">
      <alignment vertical="top" wrapText="1"/>
    </xf>
    <xf numFmtId="0" fontId="20" fillId="39" borderId="10" xfId="43" applyFill="1" applyBorder="1" applyAlignment="1">
      <alignment vertical="top" wrapText="1"/>
    </xf>
    <xf numFmtId="0" fontId="19" fillId="40" borderId="10" xfId="0" applyFont="1" applyFill="1" applyBorder="1" applyAlignment="1">
      <alignment vertical="top" wrapText="1"/>
    </xf>
    <xf numFmtId="0" fontId="18" fillId="40" borderId="10" xfId="0" applyFont="1" applyFill="1" applyBorder="1" applyAlignment="1">
      <alignment vertical="top" wrapText="1"/>
    </xf>
    <xf numFmtId="0" fontId="20" fillId="40" borderId="10" xfId="43" applyFill="1" applyBorder="1" applyAlignment="1">
      <alignment vertical="top" wrapText="1"/>
    </xf>
    <xf numFmtId="0" fontId="19" fillId="38" borderId="10" xfId="0" applyFont="1" applyFill="1" applyBorder="1" applyAlignment="1">
      <alignment vertical="top" wrapText="1"/>
    </xf>
    <xf numFmtId="0" fontId="18" fillId="38" borderId="10" xfId="0" applyFont="1" applyFill="1" applyBorder="1" applyAlignment="1">
      <alignment vertical="top" wrapText="1"/>
    </xf>
    <xf numFmtId="0" fontId="20" fillId="38" borderId="10" xfId="43" applyFill="1" applyBorder="1" applyAlignment="1">
      <alignment vertical="top" wrapText="1"/>
    </xf>
    <xf numFmtId="0" fontId="16" fillId="41" borderId="0" xfId="0" applyFont="1" applyFill="1" applyAlignment="1">
      <alignment horizontal="center"/>
    </xf>
    <xf numFmtId="0" fontId="16" fillId="41" borderId="0" xfId="0" applyFont="1" applyFill="1" applyAlignment="1">
      <alignment horizontal="center" wrapText="1"/>
    </xf>
  </cellXfs>
  <cellStyles count="4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43" builtinId="8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colors>
    <mruColors>
      <color rgb="FFFCBCB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ncbi.nlm.nih.gov/gene/?term=NM_001079823" TargetMode="External"/><Relationship Id="rId21" Type="http://schemas.openxmlformats.org/officeDocument/2006/relationships/hyperlink" Target="http://www.ncbi.nlm.nih.gov/gene/?term=NM_005765" TargetMode="External"/><Relationship Id="rId42" Type="http://schemas.openxmlformats.org/officeDocument/2006/relationships/hyperlink" Target="http://www.ncbi.nlm.nih.gov/gene/?term=NM_006493" TargetMode="External"/><Relationship Id="rId63" Type="http://schemas.openxmlformats.org/officeDocument/2006/relationships/hyperlink" Target="http://www.ncbi.nlm.nih.gov/gene/?term=NM_000126" TargetMode="External"/><Relationship Id="rId84" Type="http://schemas.openxmlformats.org/officeDocument/2006/relationships/hyperlink" Target="http://www.ncbi.nlm.nih.gov/gene/?term=NM_005476" TargetMode="External"/><Relationship Id="rId138" Type="http://schemas.openxmlformats.org/officeDocument/2006/relationships/hyperlink" Target="http://www.ncbi.nlm.nih.gov/gene/?term=NM_000281" TargetMode="External"/><Relationship Id="rId159" Type="http://schemas.openxmlformats.org/officeDocument/2006/relationships/hyperlink" Target="http://www.ncbi.nlm.nih.gov/gene/?term=NM_171998" TargetMode="External"/><Relationship Id="rId170" Type="http://schemas.openxmlformats.org/officeDocument/2006/relationships/hyperlink" Target="http://www.ncbi.nlm.nih.gov/gene/?term=NM_001037" TargetMode="External"/><Relationship Id="rId191" Type="http://schemas.openxmlformats.org/officeDocument/2006/relationships/hyperlink" Target="http://www.ncbi.nlm.nih.gov/gene/?term=NM_003127" TargetMode="External"/><Relationship Id="rId205" Type="http://schemas.openxmlformats.org/officeDocument/2006/relationships/hyperlink" Target="http://www.ncbi.nlm.nih.gov/gene/?term=NM_020705" TargetMode="External"/><Relationship Id="rId107" Type="http://schemas.openxmlformats.org/officeDocument/2006/relationships/hyperlink" Target="http://www.ncbi.nlm.nih.gov/gene/?term=NM_002247" TargetMode="External"/><Relationship Id="rId11" Type="http://schemas.openxmlformats.org/officeDocument/2006/relationships/hyperlink" Target="http://www.ncbi.nlm.nih.gov/gene/?term=NM_000481" TargetMode="External"/><Relationship Id="rId32" Type="http://schemas.openxmlformats.org/officeDocument/2006/relationships/hyperlink" Target="http://www.ncbi.nlm.nih.gov/gene/?term=NM_000388" TargetMode="External"/><Relationship Id="rId53" Type="http://schemas.openxmlformats.org/officeDocument/2006/relationships/hyperlink" Target="http://www.ncbi.nlm.nih.gov/gene/?term=NM_178153" TargetMode="External"/><Relationship Id="rId74" Type="http://schemas.openxmlformats.org/officeDocument/2006/relationships/hyperlink" Target="http://www.ncbi.nlm.nih.gov/gene/?term=NM_138924" TargetMode="External"/><Relationship Id="rId128" Type="http://schemas.openxmlformats.org/officeDocument/2006/relationships/hyperlink" Target="http://www.ncbi.nlm.nih.gov/gene/?term=NM_005943" TargetMode="External"/><Relationship Id="rId149" Type="http://schemas.openxmlformats.org/officeDocument/2006/relationships/hyperlink" Target="http://www.ncbi.nlm.nih.gov/gene/?term=NM_018129" TargetMode="External"/><Relationship Id="rId5" Type="http://schemas.openxmlformats.org/officeDocument/2006/relationships/hyperlink" Target="http://www.ncbi.nlm.nih.gov/gene/?term=NM_000027" TargetMode="External"/><Relationship Id="rId95" Type="http://schemas.openxmlformats.org/officeDocument/2006/relationships/hyperlink" Target="http://www.ncbi.nlm.nih.gov/gene/?term=NM_002150" TargetMode="External"/><Relationship Id="rId160" Type="http://schemas.openxmlformats.org/officeDocument/2006/relationships/hyperlink" Target="http://www.ncbi.nlm.nih.gov/gene/?term=NM_030665" TargetMode="External"/><Relationship Id="rId181" Type="http://schemas.openxmlformats.org/officeDocument/2006/relationships/hyperlink" Target="http://www.ncbi.nlm.nih.gov/gene/?term=NM_014252" TargetMode="External"/><Relationship Id="rId216" Type="http://schemas.openxmlformats.org/officeDocument/2006/relationships/hyperlink" Target="http://www.ncbi.nlm.nih.gov/gene/?term=NM_007075" TargetMode="External"/><Relationship Id="rId22" Type="http://schemas.openxmlformats.org/officeDocument/2006/relationships/hyperlink" Target="http://www.ncbi.nlm.nih.gov/gene/?term=NM_012463" TargetMode="External"/><Relationship Id="rId43" Type="http://schemas.openxmlformats.org/officeDocument/2006/relationships/hyperlink" Target="http://www.ncbi.nlm.nih.gov/gene/?term=NM_017882" TargetMode="External"/><Relationship Id="rId64" Type="http://schemas.openxmlformats.org/officeDocument/2006/relationships/hyperlink" Target="http://www.ncbi.nlm.nih.gov/gene/?term=NM_001985" TargetMode="External"/><Relationship Id="rId118" Type="http://schemas.openxmlformats.org/officeDocument/2006/relationships/hyperlink" Target="http://www.ncbi.nlm.nih.gov/gene/?term=NM_005097" TargetMode="External"/><Relationship Id="rId139" Type="http://schemas.openxmlformats.org/officeDocument/2006/relationships/hyperlink" Target="http://www.ncbi.nlm.nih.gov/gene/?term=NM_020766" TargetMode="External"/><Relationship Id="rId85" Type="http://schemas.openxmlformats.org/officeDocument/2006/relationships/hyperlink" Target="http://www.ncbi.nlm.nih.gov/gene/?term=NM_054022" TargetMode="External"/><Relationship Id="rId150" Type="http://schemas.openxmlformats.org/officeDocument/2006/relationships/hyperlink" Target="http://www.ncbi.nlm.nih.gov/gene/?term=NM_002693" TargetMode="External"/><Relationship Id="rId171" Type="http://schemas.openxmlformats.org/officeDocument/2006/relationships/hyperlink" Target="http://www.ncbi.nlm.nih.gov/gene/?term=NM_021007" TargetMode="External"/><Relationship Id="rId192" Type="http://schemas.openxmlformats.org/officeDocument/2006/relationships/hyperlink" Target="http://www.ncbi.nlm.nih.gov/gene/?term=NM_001033117" TargetMode="External"/><Relationship Id="rId206" Type="http://schemas.openxmlformats.org/officeDocument/2006/relationships/hyperlink" Target="http://www.ncbi.nlm.nih.gov/gene/?term=NM_003193" TargetMode="External"/><Relationship Id="rId12" Type="http://schemas.openxmlformats.org/officeDocument/2006/relationships/hyperlink" Target="http://www.ncbi.nlm.nih.gov/gene/?term=NM_006420" TargetMode="External"/><Relationship Id="rId33" Type="http://schemas.openxmlformats.org/officeDocument/2006/relationships/hyperlink" Target="http://www.ncbi.nlm.nih.gov/gene/?term=NM_003159" TargetMode="External"/><Relationship Id="rId108" Type="http://schemas.openxmlformats.org/officeDocument/2006/relationships/hyperlink" Target="http://www.ncbi.nlm.nih.gov/gene/?term=NM_172109" TargetMode="External"/><Relationship Id="rId129" Type="http://schemas.openxmlformats.org/officeDocument/2006/relationships/hyperlink" Target="http://grch37.ensembl.org/Homo_sapiens/Gene/Summary?g=ENST00000396954" TargetMode="External"/><Relationship Id="rId54" Type="http://schemas.openxmlformats.org/officeDocument/2006/relationships/hyperlink" Target="http://www.ncbi.nlm.nih.gov/gene/?term=NM_014662" TargetMode="External"/><Relationship Id="rId75" Type="http://schemas.openxmlformats.org/officeDocument/2006/relationships/hyperlink" Target="http://www.ncbi.nlm.nih.gov/gene/?term=NM_001482" TargetMode="External"/><Relationship Id="rId96" Type="http://schemas.openxmlformats.org/officeDocument/2006/relationships/hyperlink" Target="http://www.ncbi.nlm.nih.gov/gene/?term=NM_004493" TargetMode="External"/><Relationship Id="rId140" Type="http://schemas.openxmlformats.org/officeDocument/2006/relationships/hyperlink" Target="http://www.ncbi.nlm.nih.gov/gene/?term=NM_000291" TargetMode="External"/><Relationship Id="rId161" Type="http://schemas.openxmlformats.org/officeDocument/2006/relationships/hyperlink" Target="http://www.ncbi.nlm.nih.gov/gene/?term=NM_145891" TargetMode="External"/><Relationship Id="rId182" Type="http://schemas.openxmlformats.org/officeDocument/2006/relationships/hyperlink" Target="http://www.ncbi.nlm.nih.gov/gene/?term=NM_024698" TargetMode="External"/><Relationship Id="rId217" Type="http://schemas.openxmlformats.org/officeDocument/2006/relationships/hyperlink" Target="http://www.ncbi.nlm.nih.gov/gene/?term=NM_014795" TargetMode="External"/><Relationship Id="rId6" Type="http://schemas.openxmlformats.org/officeDocument/2006/relationships/hyperlink" Target="http://www.ncbi.nlm.nih.gov/gene/?term=NM_003748" TargetMode="External"/><Relationship Id="rId23" Type="http://schemas.openxmlformats.org/officeDocument/2006/relationships/hyperlink" Target="http://www.ncbi.nlm.nih.gov/gene/?term=NM_000489" TargetMode="External"/><Relationship Id="rId119" Type="http://schemas.openxmlformats.org/officeDocument/2006/relationships/hyperlink" Target="http://www.ncbi.nlm.nih.gov/gene/?term=NM_194451" TargetMode="External"/><Relationship Id="rId44" Type="http://schemas.openxmlformats.org/officeDocument/2006/relationships/hyperlink" Target="http://www.ncbi.nlm.nih.gov/gene/?term=NM_018941" TargetMode="External"/><Relationship Id="rId65" Type="http://schemas.openxmlformats.org/officeDocument/2006/relationships/hyperlink" Target="http://grch37.ensembl.org/Homo_sapiens/Gene/Summary?g=ENST00000511912" TargetMode="External"/><Relationship Id="rId86" Type="http://schemas.openxmlformats.org/officeDocument/2006/relationships/hyperlink" Target="http://www.ncbi.nlm.nih.gov/gene/?term=NM_020806" TargetMode="External"/><Relationship Id="rId130" Type="http://schemas.openxmlformats.org/officeDocument/2006/relationships/hyperlink" Target="http://www.ncbi.nlm.nih.gov/gene/?term=NM_005957" TargetMode="External"/><Relationship Id="rId151" Type="http://schemas.openxmlformats.org/officeDocument/2006/relationships/hyperlink" Target="http://www.ncbi.nlm.nih.gov/gene/?term=NM_000310" TargetMode="External"/><Relationship Id="rId172" Type="http://schemas.openxmlformats.org/officeDocument/2006/relationships/hyperlink" Target="http://www.ncbi.nlm.nih.gov/gene/?term=NM_006922" TargetMode="External"/><Relationship Id="rId193" Type="http://schemas.openxmlformats.org/officeDocument/2006/relationships/hyperlink" Target="http://www.ncbi.nlm.nih.gov/gene/?term=NM_014467" TargetMode="External"/><Relationship Id="rId207" Type="http://schemas.openxmlformats.org/officeDocument/2006/relationships/hyperlink" Target="http://www.ncbi.nlm.nih.gov/gene/?term=NM_030756" TargetMode="External"/><Relationship Id="rId13" Type="http://schemas.openxmlformats.org/officeDocument/2006/relationships/hyperlink" Target="http://www.ncbi.nlm.nih.gov/gene/?term=NM_001244438" TargetMode="External"/><Relationship Id="rId109" Type="http://schemas.openxmlformats.org/officeDocument/2006/relationships/hyperlink" Target="http://www.ncbi.nlm.nih.gov/gene/?term=NM_004519" TargetMode="External"/><Relationship Id="rId34" Type="http://schemas.openxmlformats.org/officeDocument/2006/relationships/hyperlink" Target="http://www.ncbi.nlm.nih.gov/gene/?term=NM_001271" TargetMode="External"/><Relationship Id="rId55" Type="http://schemas.openxmlformats.org/officeDocument/2006/relationships/hyperlink" Target="http://www.ncbi.nlm.nih.gov/gene/?term=NM_001360" TargetMode="External"/><Relationship Id="rId76" Type="http://schemas.openxmlformats.org/officeDocument/2006/relationships/hyperlink" Target="http://www.ncbi.nlm.nih.gov/gene/?term=NM_013976" TargetMode="External"/><Relationship Id="rId97" Type="http://schemas.openxmlformats.org/officeDocument/2006/relationships/hyperlink" Target="http://www.ncbi.nlm.nih.gov/gene/?term=NM_016097" TargetMode="External"/><Relationship Id="rId120" Type="http://schemas.openxmlformats.org/officeDocument/2006/relationships/hyperlink" Target="http://www.ncbi.nlm.nih.gov/gene/?term=NM_012301" TargetMode="External"/><Relationship Id="rId141" Type="http://schemas.openxmlformats.org/officeDocument/2006/relationships/hyperlink" Target="http://www.ncbi.nlm.nih.gov/gene/?term=NM_032458" TargetMode="External"/><Relationship Id="rId7" Type="http://schemas.openxmlformats.org/officeDocument/2006/relationships/hyperlink" Target="http://www.ncbi.nlm.nih.gov/gene/?term=NM_001080" TargetMode="External"/><Relationship Id="rId162" Type="http://schemas.openxmlformats.org/officeDocument/2006/relationships/hyperlink" Target="http://www.ncbi.nlm.nih.gov/gene/?term=NM_001082575" TargetMode="External"/><Relationship Id="rId183" Type="http://schemas.openxmlformats.org/officeDocument/2006/relationships/hyperlink" Target="http://www.ncbi.nlm.nih.gov/gene/?term=NM_006516" TargetMode="External"/><Relationship Id="rId24" Type="http://schemas.openxmlformats.org/officeDocument/2006/relationships/hyperlink" Target="http://www.ncbi.nlm.nih.gov/gene/?term=NM_005881" TargetMode="External"/><Relationship Id="rId45" Type="http://schemas.openxmlformats.org/officeDocument/2006/relationships/hyperlink" Target="http://www.ncbi.nlm.nih.gov/gene/?term=NM_005076" TargetMode="External"/><Relationship Id="rId66" Type="http://schemas.openxmlformats.org/officeDocument/2006/relationships/hyperlink" Target="http://www.ncbi.nlm.nih.gov/gene/?term=NM_000143" TargetMode="External"/><Relationship Id="rId87" Type="http://schemas.openxmlformats.org/officeDocument/2006/relationships/hyperlink" Target="http://www.ncbi.nlm.nih.gov/gene/?term=NM_032119" TargetMode="External"/><Relationship Id="rId110" Type="http://schemas.openxmlformats.org/officeDocument/2006/relationships/hyperlink" Target="http://www.ncbi.nlm.nih.gov/gene/?term=NM_020822" TargetMode="External"/><Relationship Id="rId131" Type="http://schemas.openxmlformats.org/officeDocument/2006/relationships/hyperlink" Target="http://www.ncbi.nlm.nih.gov/gene/?term=NM_198586" TargetMode="External"/><Relationship Id="rId152" Type="http://schemas.openxmlformats.org/officeDocument/2006/relationships/hyperlink" Target="http://www.ncbi.nlm.nih.gov/gene/?term=NM_153026" TargetMode="External"/><Relationship Id="rId173" Type="http://schemas.openxmlformats.org/officeDocument/2006/relationships/hyperlink" Target="http://www.ncbi.nlm.nih.gov/gene/?term=NM_000334" TargetMode="External"/><Relationship Id="rId194" Type="http://schemas.openxmlformats.org/officeDocument/2006/relationships/hyperlink" Target="http://www.ncbi.nlm.nih.gov/gene/?term=NM_174963" TargetMode="External"/><Relationship Id="rId208" Type="http://schemas.openxmlformats.org/officeDocument/2006/relationships/hyperlink" Target="http://www.ncbi.nlm.nih.gov/gene/?term=NM_000391" TargetMode="External"/><Relationship Id="rId14" Type="http://schemas.openxmlformats.org/officeDocument/2006/relationships/hyperlink" Target="http://www.ncbi.nlm.nih.gov/gene/?term=NM_173728" TargetMode="External"/><Relationship Id="rId30" Type="http://schemas.openxmlformats.org/officeDocument/2006/relationships/hyperlink" Target="http://grch37.ensembl.org/Homo_sapiens/Gene/Summary?g=ENST00000539935" TargetMode="External"/><Relationship Id="rId35" Type="http://schemas.openxmlformats.org/officeDocument/2006/relationships/hyperlink" Target="http://www.ncbi.nlm.nih.gov/gene/?term=NM_000742" TargetMode="External"/><Relationship Id="rId56" Type="http://schemas.openxmlformats.org/officeDocument/2006/relationships/hyperlink" Target="http://www.ncbi.nlm.nih.gov/gene/?term=NM_025219" TargetMode="External"/><Relationship Id="rId77" Type="http://schemas.openxmlformats.org/officeDocument/2006/relationships/hyperlink" Target="http://www.ncbi.nlm.nih.gov/gene/?term=NM_001024071" TargetMode="External"/><Relationship Id="rId100" Type="http://schemas.openxmlformats.org/officeDocument/2006/relationships/hyperlink" Target="http://www.ncbi.nlm.nih.gov/gene/?term=NM_015443" TargetMode="External"/><Relationship Id="rId105" Type="http://schemas.openxmlformats.org/officeDocument/2006/relationships/hyperlink" Target="http://www.ncbi.nlm.nih.gov/gene/?term=NM_002241" TargetMode="External"/><Relationship Id="rId126" Type="http://schemas.openxmlformats.org/officeDocument/2006/relationships/hyperlink" Target="http://www.ncbi.nlm.nih.gov/gene/?term=NM_002397" TargetMode="External"/><Relationship Id="rId147" Type="http://schemas.openxmlformats.org/officeDocument/2006/relationships/hyperlink" Target="http://www.ncbi.nlm.nih.gov/gene/?term=NM_015488" TargetMode="External"/><Relationship Id="rId168" Type="http://schemas.openxmlformats.org/officeDocument/2006/relationships/hyperlink" Target="http://www.ncbi.nlm.nih.gov/gene/?term=NM_005506" TargetMode="External"/><Relationship Id="rId8" Type="http://schemas.openxmlformats.org/officeDocument/2006/relationships/hyperlink" Target="http://www.ncbi.nlm.nih.gov/gene/?term=NM_001182" TargetMode="External"/><Relationship Id="rId51" Type="http://schemas.openxmlformats.org/officeDocument/2006/relationships/hyperlink" Target="http://www.ncbi.nlm.nih.gov/gene/?term=NM_003793" TargetMode="External"/><Relationship Id="rId72" Type="http://schemas.openxmlformats.org/officeDocument/2006/relationships/hyperlink" Target="http://www.ncbi.nlm.nih.gov/gene/?term=NM_000815" TargetMode="External"/><Relationship Id="rId93" Type="http://schemas.openxmlformats.org/officeDocument/2006/relationships/hyperlink" Target="http://www.ncbi.nlm.nih.gov/gene/?term=NM_006037" TargetMode="External"/><Relationship Id="rId98" Type="http://schemas.openxmlformats.org/officeDocument/2006/relationships/hyperlink" Target="http://grch37.ensembl.org/Homo_sapiens/Gene/Summary?g=ENST00000396435" TargetMode="External"/><Relationship Id="rId121" Type="http://schemas.openxmlformats.org/officeDocument/2006/relationships/hyperlink" Target="http://www.ncbi.nlm.nih.gov/gene/?term=NM_138982" TargetMode="External"/><Relationship Id="rId142" Type="http://schemas.openxmlformats.org/officeDocument/2006/relationships/hyperlink" Target="http://www.ncbi.nlm.nih.gov/gene/?term=NM_002641" TargetMode="External"/><Relationship Id="rId163" Type="http://schemas.openxmlformats.org/officeDocument/2006/relationships/hyperlink" Target="http://www.ncbi.nlm.nih.gov/gene/?term=NM_006397" TargetMode="External"/><Relationship Id="rId184" Type="http://schemas.openxmlformats.org/officeDocument/2006/relationships/hyperlink" Target="http://www.ncbi.nlm.nih.gov/gene/?term=NM_005660" TargetMode="External"/><Relationship Id="rId189" Type="http://schemas.openxmlformats.org/officeDocument/2006/relationships/hyperlink" Target="http://www.ncbi.nlm.nih.gov/gene/?term=NM_006306" TargetMode="External"/><Relationship Id="rId3" Type="http://schemas.openxmlformats.org/officeDocument/2006/relationships/hyperlink" Target="http://www.ncbi.nlm.nih.gov/gene/?term=NM_000026" TargetMode="External"/><Relationship Id="rId214" Type="http://schemas.openxmlformats.org/officeDocument/2006/relationships/hyperlink" Target="http://www.ncbi.nlm.nih.gov/gene/?term=NM_015902" TargetMode="External"/><Relationship Id="rId25" Type="http://schemas.openxmlformats.org/officeDocument/2006/relationships/hyperlink" Target="http://www.ncbi.nlm.nih.gov/gene/?term=NM_152743" TargetMode="External"/><Relationship Id="rId46" Type="http://schemas.openxmlformats.org/officeDocument/2006/relationships/hyperlink" Target="http://www.ncbi.nlm.nih.gov/gene/?term=NM_014141" TargetMode="External"/><Relationship Id="rId67" Type="http://schemas.openxmlformats.org/officeDocument/2006/relationships/hyperlink" Target="http://www.ncbi.nlm.nih.gov/gene/?term=NM_001456" TargetMode="External"/><Relationship Id="rId116" Type="http://schemas.openxmlformats.org/officeDocument/2006/relationships/hyperlink" Target="http://www.ncbi.nlm.nih.gov/gene/?term=NM_024884" TargetMode="External"/><Relationship Id="rId137" Type="http://schemas.openxmlformats.org/officeDocument/2006/relationships/hyperlink" Target="http://www.ncbi.nlm.nih.gov/gene/?term=NM_002578" TargetMode="External"/><Relationship Id="rId158" Type="http://schemas.openxmlformats.org/officeDocument/2006/relationships/hyperlink" Target="http://www.ncbi.nlm.nih.gov/gene/?term=NM_000320" TargetMode="External"/><Relationship Id="rId20" Type="http://schemas.openxmlformats.org/officeDocument/2006/relationships/hyperlink" Target="http://www.ncbi.nlm.nih.gov/gene/?term=NM_152296" TargetMode="External"/><Relationship Id="rId41" Type="http://schemas.openxmlformats.org/officeDocument/2006/relationships/hyperlink" Target="http://www.ncbi.nlm.nih.gov/gene/?term=NM_000086" TargetMode="External"/><Relationship Id="rId62" Type="http://schemas.openxmlformats.org/officeDocument/2006/relationships/hyperlink" Target="http://www.ncbi.nlm.nih.gov/gene/?term=NM_001018041" TargetMode="External"/><Relationship Id="rId83" Type="http://schemas.openxmlformats.org/officeDocument/2006/relationships/hyperlink" Target="http://www.ncbi.nlm.nih.gov/gene/?term=NM_020988" TargetMode="External"/><Relationship Id="rId88" Type="http://schemas.openxmlformats.org/officeDocument/2006/relationships/hyperlink" Target="http://www.ncbi.nlm.nih.gov/gene/?term=NM_000828" TargetMode="External"/><Relationship Id="rId111" Type="http://schemas.openxmlformats.org/officeDocument/2006/relationships/hyperlink" Target="http://www.ncbi.nlm.nih.gov/gene/?term=NM_153033" TargetMode="External"/><Relationship Id="rId132" Type="http://schemas.openxmlformats.org/officeDocument/2006/relationships/hyperlink" Target="http://www.ncbi.nlm.nih.gov/gene/?term=NM_030922" TargetMode="External"/><Relationship Id="rId153" Type="http://schemas.openxmlformats.org/officeDocument/2006/relationships/hyperlink" Target="http://www.ncbi.nlm.nih.gov/gene/?term=NM_198859" TargetMode="External"/><Relationship Id="rId174" Type="http://schemas.openxmlformats.org/officeDocument/2006/relationships/hyperlink" Target="http://www.ncbi.nlm.nih.gov/gene/?term=NM_014191" TargetMode="External"/><Relationship Id="rId179" Type="http://schemas.openxmlformats.org/officeDocument/2006/relationships/hyperlink" Target="http://www.ncbi.nlm.nih.gov/gene/?term=NM_025243" TargetMode="External"/><Relationship Id="rId195" Type="http://schemas.openxmlformats.org/officeDocument/2006/relationships/hyperlink" Target="http://www.ncbi.nlm.nih.gov/gene/?term=NM_003896" TargetMode="External"/><Relationship Id="rId209" Type="http://schemas.openxmlformats.org/officeDocument/2006/relationships/hyperlink" Target="http://www.ncbi.nlm.nih.gov/gene/?term=NM_016381" TargetMode="External"/><Relationship Id="rId190" Type="http://schemas.openxmlformats.org/officeDocument/2006/relationships/hyperlink" Target="http://www.ncbi.nlm.nih.gov/gene/?term=NM_004595" TargetMode="External"/><Relationship Id="rId204" Type="http://schemas.openxmlformats.org/officeDocument/2006/relationships/hyperlink" Target="http://www.ncbi.nlm.nih.gov/gene/?term=NM_015173" TargetMode="External"/><Relationship Id="rId15" Type="http://schemas.openxmlformats.org/officeDocument/2006/relationships/hyperlink" Target="http://www.ncbi.nlm.nih.gov/gene/?term=NM_001173479" TargetMode="External"/><Relationship Id="rId36" Type="http://schemas.openxmlformats.org/officeDocument/2006/relationships/hyperlink" Target="http://www.ncbi.nlm.nih.gov/gene/?term=NM_000744" TargetMode="External"/><Relationship Id="rId57" Type="http://schemas.openxmlformats.org/officeDocument/2006/relationships/hyperlink" Target="http://www.ncbi.nlm.nih.gov/gene/?term=NM_004408" TargetMode="External"/><Relationship Id="rId106" Type="http://schemas.openxmlformats.org/officeDocument/2006/relationships/hyperlink" Target="http://www.ncbi.nlm.nih.gov/gene/?term=NM_181840" TargetMode="External"/><Relationship Id="rId127" Type="http://schemas.openxmlformats.org/officeDocument/2006/relationships/hyperlink" Target="http://www.ncbi.nlm.nih.gov/gene/?term=NM_152778" TargetMode="External"/><Relationship Id="rId10" Type="http://schemas.openxmlformats.org/officeDocument/2006/relationships/hyperlink" Target="http://www.ncbi.nlm.nih.gov/gene/?term=NM_014324" TargetMode="External"/><Relationship Id="rId31" Type="http://schemas.openxmlformats.org/officeDocument/2006/relationships/hyperlink" Target="http://www.ncbi.nlm.nih.gov/gene/?term=NM_003688" TargetMode="External"/><Relationship Id="rId52" Type="http://schemas.openxmlformats.org/officeDocument/2006/relationships/hyperlink" Target="http://www.ncbi.nlm.nih.gov/gene/?term=NM_003588" TargetMode="External"/><Relationship Id="rId73" Type="http://schemas.openxmlformats.org/officeDocument/2006/relationships/hyperlink" Target="http://www.ncbi.nlm.nih.gov/gene/?term=NM_198904" TargetMode="External"/><Relationship Id="rId78" Type="http://schemas.openxmlformats.org/officeDocument/2006/relationships/hyperlink" Target="http://www.ncbi.nlm.nih.gov/gene/?term=NM_004483" TargetMode="External"/><Relationship Id="rId94" Type="http://schemas.openxmlformats.org/officeDocument/2006/relationships/hyperlink" Target="http://www.ncbi.nlm.nih.gov/gene/?term=NM_031844" TargetMode="External"/><Relationship Id="rId99" Type="http://schemas.openxmlformats.org/officeDocument/2006/relationships/hyperlink" Target="http://www.ncbi.nlm.nih.gov/gene/?term=NM_003724" TargetMode="External"/><Relationship Id="rId101" Type="http://schemas.openxmlformats.org/officeDocument/2006/relationships/hyperlink" Target="http://www.ncbi.nlm.nih.gov/gene/?term=NM_000217" TargetMode="External"/><Relationship Id="rId122" Type="http://schemas.openxmlformats.org/officeDocument/2006/relationships/hyperlink" Target="http://www.ncbi.nlm.nih.gov/gene/?term=NM_018328" TargetMode="External"/><Relationship Id="rId143" Type="http://schemas.openxmlformats.org/officeDocument/2006/relationships/hyperlink" Target="http://www.ncbi.nlm.nih.gov/gene/?term=NM_032634" TargetMode="External"/><Relationship Id="rId148" Type="http://schemas.openxmlformats.org/officeDocument/2006/relationships/hyperlink" Target="http://www.ncbi.nlm.nih.gov/gene/?term=NM_007254" TargetMode="External"/><Relationship Id="rId164" Type="http://schemas.openxmlformats.org/officeDocument/2006/relationships/hyperlink" Target="http://www.ncbi.nlm.nih.gov/gene/?term=NM_024570" TargetMode="External"/><Relationship Id="rId169" Type="http://schemas.openxmlformats.org/officeDocument/2006/relationships/hyperlink" Target="http://www.ncbi.nlm.nih.gov/gene/?term=NM_006920" TargetMode="External"/><Relationship Id="rId185" Type="http://schemas.openxmlformats.org/officeDocument/2006/relationships/hyperlink" Target="http://www.ncbi.nlm.nih.gov/gene/?term=NM_080669" TargetMode="External"/><Relationship Id="rId4" Type="http://schemas.openxmlformats.org/officeDocument/2006/relationships/hyperlink" Target="http://www.ncbi.nlm.nih.gov/gene/?term=NM_006796" TargetMode="External"/><Relationship Id="rId9" Type="http://schemas.openxmlformats.org/officeDocument/2006/relationships/hyperlink" Target="http://www.ncbi.nlm.nih.gov/gene/?term=NM_018466" TargetMode="External"/><Relationship Id="rId180" Type="http://schemas.openxmlformats.org/officeDocument/2006/relationships/hyperlink" Target="http://www.ncbi.nlm.nih.gov/gene/?term=NM_004172" TargetMode="External"/><Relationship Id="rId210" Type="http://schemas.openxmlformats.org/officeDocument/2006/relationships/hyperlink" Target="http://www.ncbi.nlm.nih.gov/gene/?term=NM_001162427" TargetMode="External"/><Relationship Id="rId215" Type="http://schemas.openxmlformats.org/officeDocument/2006/relationships/hyperlink" Target="http://www.ncbi.nlm.nih.gov/gene/?term=NM_015186" TargetMode="External"/><Relationship Id="rId26" Type="http://schemas.openxmlformats.org/officeDocument/2006/relationships/hyperlink" Target="http://www.ncbi.nlm.nih.gov/gene/?term=NM_000060" TargetMode="External"/><Relationship Id="rId47" Type="http://schemas.openxmlformats.org/officeDocument/2006/relationships/hyperlink" Target="http://www.ncbi.nlm.nih.gov/gene/?term=NM_020361" TargetMode="External"/><Relationship Id="rId68" Type="http://schemas.openxmlformats.org/officeDocument/2006/relationships/hyperlink" Target="http://www.ncbi.nlm.nih.gov/gene/?term=NM_016725" TargetMode="External"/><Relationship Id="rId89" Type="http://schemas.openxmlformats.org/officeDocument/2006/relationships/hyperlink" Target="http://www.ncbi.nlm.nih.gov/gene/?term=NM_007327" TargetMode="External"/><Relationship Id="rId112" Type="http://schemas.openxmlformats.org/officeDocument/2006/relationships/hyperlink" Target="http://www.ncbi.nlm.nih.gov/gene/?term=NM_004187" TargetMode="External"/><Relationship Id="rId133" Type="http://schemas.openxmlformats.org/officeDocument/2006/relationships/hyperlink" Target="http://www.ncbi.nlm.nih.gov/gene/?term=NM_001135659" TargetMode="External"/><Relationship Id="rId154" Type="http://schemas.openxmlformats.org/officeDocument/2006/relationships/hyperlink" Target="http://www.ncbi.nlm.nih.gov/gene/?term=NM_016335" TargetMode="External"/><Relationship Id="rId175" Type="http://schemas.openxmlformats.org/officeDocument/2006/relationships/hyperlink" Target="http://www.ncbi.nlm.nih.gov/gene/?term=NM_002977" TargetMode="External"/><Relationship Id="rId196" Type="http://schemas.openxmlformats.org/officeDocument/2006/relationships/hyperlink" Target="http://www.ncbi.nlm.nih.gov/gene/?term=NM_001003786" TargetMode="External"/><Relationship Id="rId200" Type="http://schemas.openxmlformats.org/officeDocument/2006/relationships/hyperlink" Target="http://www.ncbi.nlm.nih.gov/gene/?term=NM_006950" TargetMode="External"/><Relationship Id="rId16" Type="http://schemas.openxmlformats.org/officeDocument/2006/relationships/hyperlink" Target="http://www.ncbi.nlm.nih.gov/gene/?term=NM_139058" TargetMode="External"/><Relationship Id="rId37" Type="http://schemas.openxmlformats.org/officeDocument/2006/relationships/hyperlink" Target="http://www.ncbi.nlm.nih.gov/gene/?term=NM_000746" TargetMode="External"/><Relationship Id="rId58" Type="http://schemas.openxmlformats.org/officeDocument/2006/relationships/hyperlink" Target="http://www.ncbi.nlm.nih.gov/gene/?term=NM_000110" TargetMode="External"/><Relationship Id="rId79" Type="http://schemas.openxmlformats.org/officeDocument/2006/relationships/hyperlink" Target="http://www.ncbi.nlm.nih.gov/gene/?term=NM_001009182" TargetMode="External"/><Relationship Id="rId102" Type="http://schemas.openxmlformats.org/officeDocument/2006/relationships/hyperlink" Target="http://www.ncbi.nlm.nih.gov/gene/?term=NM_004974" TargetMode="External"/><Relationship Id="rId123" Type="http://schemas.openxmlformats.org/officeDocument/2006/relationships/hyperlink" Target="http://www.ncbi.nlm.nih.gov/gene/?term=NM_002396" TargetMode="External"/><Relationship Id="rId144" Type="http://schemas.openxmlformats.org/officeDocument/2006/relationships/hyperlink" Target="http://www.ncbi.nlm.nih.gov/gene/?term=NM_017837" TargetMode="External"/><Relationship Id="rId90" Type="http://schemas.openxmlformats.org/officeDocument/2006/relationships/hyperlink" Target="http://www.ncbi.nlm.nih.gov/gene/?term=NM_001134407" TargetMode="External"/><Relationship Id="rId165" Type="http://schemas.openxmlformats.org/officeDocument/2006/relationships/hyperlink" Target="http://www.ncbi.nlm.nih.gov/gene/?term=NM_032193" TargetMode="External"/><Relationship Id="rId186" Type="http://schemas.openxmlformats.org/officeDocument/2006/relationships/hyperlink" Target="http://www.ncbi.nlm.nih.gov/gene/?term=NM_004211" TargetMode="External"/><Relationship Id="rId211" Type="http://schemas.openxmlformats.org/officeDocument/2006/relationships/hyperlink" Target="http://www.ncbi.nlm.nih.gov/gene/?term=NM_000548" TargetMode="External"/><Relationship Id="rId27" Type="http://schemas.openxmlformats.org/officeDocument/2006/relationships/hyperlink" Target="http://www.ncbi.nlm.nih.gov/gene/?term=NM_138425" TargetMode="External"/><Relationship Id="rId48" Type="http://schemas.openxmlformats.org/officeDocument/2006/relationships/hyperlink" Target="http://www.ncbi.nlm.nih.gov/gene/?term=NM_000098" TargetMode="External"/><Relationship Id="rId69" Type="http://schemas.openxmlformats.org/officeDocument/2006/relationships/hyperlink" Target="http://www.ncbi.nlm.nih.gov/gene/?term=NM_005249" TargetMode="External"/><Relationship Id="rId113" Type="http://schemas.openxmlformats.org/officeDocument/2006/relationships/hyperlink" Target="http://www.ncbi.nlm.nih.gov/gene/?term=NM_021140" TargetMode="External"/><Relationship Id="rId134" Type="http://schemas.openxmlformats.org/officeDocument/2006/relationships/hyperlink" Target="http://www.ncbi.nlm.nih.gov/gene/?term=NM_172349" TargetMode="External"/><Relationship Id="rId80" Type="http://schemas.openxmlformats.org/officeDocument/2006/relationships/hyperlink" Target="http://www.ncbi.nlm.nih.gov/gene/?term=NM_000170" TargetMode="External"/><Relationship Id="rId155" Type="http://schemas.openxmlformats.org/officeDocument/2006/relationships/hyperlink" Target="http://www.ncbi.nlm.nih.gov/gene/?term=NM_006262" TargetMode="External"/><Relationship Id="rId176" Type="http://schemas.openxmlformats.org/officeDocument/2006/relationships/hyperlink" Target="http://www.ncbi.nlm.nih.gov/gene/?term=NM_005025" TargetMode="External"/><Relationship Id="rId197" Type="http://schemas.openxmlformats.org/officeDocument/2006/relationships/hyperlink" Target="http://www.ncbi.nlm.nih.gov/gene/?term=NM_052874" TargetMode="External"/><Relationship Id="rId201" Type="http://schemas.openxmlformats.org/officeDocument/2006/relationships/hyperlink" Target="http://grch37.ensembl.org/Homo_sapiens/Gene/Summary?g=ENST00000418600" TargetMode="External"/><Relationship Id="rId17" Type="http://schemas.openxmlformats.org/officeDocument/2006/relationships/hyperlink" Target="http://www.ncbi.nlm.nih.gov/gene/?term=NM_004315" TargetMode="External"/><Relationship Id="rId38" Type="http://schemas.openxmlformats.org/officeDocument/2006/relationships/hyperlink" Target="http://www.ncbi.nlm.nih.gov/gene/?term=NM_000748" TargetMode="External"/><Relationship Id="rId59" Type="http://schemas.openxmlformats.org/officeDocument/2006/relationships/hyperlink" Target="http://www.ncbi.nlm.nih.gov/gene/?term=NM_001958" TargetMode="External"/><Relationship Id="rId103" Type="http://schemas.openxmlformats.org/officeDocument/2006/relationships/hyperlink" Target="http://www.ncbi.nlm.nih.gov/gene/?term=NM_004975" TargetMode="External"/><Relationship Id="rId124" Type="http://schemas.openxmlformats.org/officeDocument/2006/relationships/hyperlink" Target="http://www.ncbi.nlm.nih.gov/gene/?term=NM_004992" TargetMode="External"/><Relationship Id="rId70" Type="http://schemas.openxmlformats.org/officeDocument/2006/relationships/hyperlink" Target="http://grch37.ensembl.org/Homo_sapiens/Gene/Summary?g=ENST00000444819" TargetMode="External"/><Relationship Id="rId91" Type="http://schemas.openxmlformats.org/officeDocument/2006/relationships/hyperlink" Target="http://www.ncbi.nlm.nih.gov/gene/?term=NM_000834" TargetMode="External"/><Relationship Id="rId145" Type="http://schemas.openxmlformats.org/officeDocument/2006/relationships/hyperlink" Target="http://www.ncbi.nlm.nih.gov/gene/?term=NM_001004426" TargetMode="External"/><Relationship Id="rId166" Type="http://schemas.openxmlformats.org/officeDocument/2006/relationships/hyperlink" Target="http://www.ncbi.nlm.nih.gov/gene/?term=NM_024589" TargetMode="External"/><Relationship Id="rId187" Type="http://schemas.openxmlformats.org/officeDocument/2006/relationships/hyperlink" Target="http://www.ncbi.nlm.nih.gov/gene/?term=NM_006359" TargetMode="External"/><Relationship Id="rId1" Type="http://schemas.openxmlformats.org/officeDocument/2006/relationships/hyperlink" Target="http://www.ncbi.nlm.nih.gov/gene/?term=NM_000666" TargetMode="External"/><Relationship Id="rId212" Type="http://schemas.openxmlformats.org/officeDocument/2006/relationships/hyperlink" Target="http://www.ncbi.nlm.nih.gov/gene/?term=NM_003336" TargetMode="External"/><Relationship Id="rId28" Type="http://schemas.openxmlformats.org/officeDocument/2006/relationships/hyperlink" Target="http://www.ncbi.nlm.nih.gov/gene/?term=NM_000068" TargetMode="External"/><Relationship Id="rId49" Type="http://schemas.openxmlformats.org/officeDocument/2006/relationships/hyperlink" Target="http://www.ncbi.nlm.nih.gov/gene/?term=NM_000100" TargetMode="External"/><Relationship Id="rId114" Type="http://schemas.openxmlformats.org/officeDocument/2006/relationships/hyperlink" Target="http://www.ncbi.nlm.nih.gov/gene/?term=NM_015634" TargetMode="External"/><Relationship Id="rId60" Type="http://schemas.openxmlformats.org/officeDocument/2006/relationships/hyperlink" Target="http://www.ncbi.nlm.nih.gov/gene/?term=NM_018100" TargetMode="External"/><Relationship Id="rId81" Type="http://schemas.openxmlformats.org/officeDocument/2006/relationships/hyperlink" Target="http://www.ncbi.nlm.nih.gov/gene/?term=NM_000171" TargetMode="External"/><Relationship Id="rId135" Type="http://schemas.openxmlformats.org/officeDocument/2006/relationships/hyperlink" Target="http://www.ncbi.nlm.nih.gov/gene/?term=NM_003611" TargetMode="External"/><Relationship Id="rId156" Type="http://schemas.openxmlformats.org/officeDocument/2006/relationships/hyperlink" Target="http://www.ncbi.nlm.nih.gov/gene/?term=NM_145239" TargetMode="External"/><Relationship Id="rId177" Type="http://schemas.openxmlformats.org/officeDocument/2006/relationships/hyperlink" Target="http://www.ncbi.nlm.nih.gov/gene/?term=NM_001134771" TargetMode="External"/><Relationship Id="rId198" Type="http://schemas.openxmlformats.org/officeDocument/2006/relationships/hyperlink" Target="http://www.ncbi.nlm.nih.gov/gene/?term=NM_003165" TargetMode="External"/><Relationship Id="rId202" Type="http://schemas.openxmlformats.org/officeDocument/2006/relationships/hyperlink" Target="http://www.ncbi.nlm.nih.gov/gene/?term=NM_003179" TargetMode="External"/><Relationship Id="rId18" Type="http://schemas.openxmlformats.org/officeDocument/2006/relationships/hyperlink" Target="http://www.ncbi.nlm.nih.gov/gene/?term=NM_004044" TargetMode="External"/><Relationship Id="rId39" Type="http://schemas.openxmlformats.org/officeDocument/2006/relationships/hyperlink" Target="http://www.ncbi.nlm.nih.gov/gene/?term=NM_004366" TargetMode="External"/><Relationship Id="rId50" Type="http://schemas.openxmlformats.org/officeDocument/2006/relationships/hyperlink" Target="http://www.ncbi.nlm.nih.gov/gene/?term=NM_001909" TargetMode="External"/><Relationship Id="rId104" Type="http://schemas.openxmlformats.org/officeDocument/2006/relationships/hyperlink" Target="http://www.ncbi.nlm.nih.gov/gene/?term=NM_139318" TargetMode="External"/><Relationship Id="rId125" Type="http://schemas.openxmlformats.org/officeDocument/2006/relationships/hyperlink" Target="http://www.ncbi.nlm.nih.gov/gene/?term=NM_005120" TargetMode="External"/><Relationship Id="rId146" Type="http://schemas.openxmlformats.org/officeDocument/2006/relationships/hyperlink" Target="http://www.ncbi.nlm.nih.gov/gene/?term=NM_015192" TargetMode="External"/><Relationship Id="rId167" Type="http://schemas.openxmlformats.org/officeDocument/2006/relationships/hyperlink" Target="http://www.ncbi.nlm.nih.gov/gene/?term=NM_015474" TargetMode="External"/><Relationship Id="rId188" Type="http://schemas.openxmlformats.org/officeDocument/2006/relationships/hyperlink" Target="http://www.ncbi.nlm.nih.gov/gene/?term=NM_003070" TargetMode="External"/><Relationship Id="rId71" Type="http://schemas.openxmlformats.org/officeDocument/2006/relationships/hyperlink" Target="http://www.ncbi.nlm.nih.gov/gene/?term=NM_021912" TargetMode="External"/><Relationship Id="rId92" Type="http://schemas.openxmlformats.org/officeDocument/2006/relationships/hyperlink" Target="http://www.ncbi.nlm.nih.gov/gene/?term=NM_002087" TargetMode="External"/><Relationship Id="rId213" Type="http://schemas.openxmlformats.org/officeDocument/2006/relationships/hyperlink" Target="http://www.ncbi.nlm.nih.gov/gene/?term=NM_000462" TargetMode="External"/><Relationship Id="rId2" Type="http://schemas.openxmlformats.org/officeDocument/2006/relationships/hyperlink" Target="http://www.ncbi.nlm.nih.gov/gene/?term=NM_001111" TargetMode="External"/><Relationship Id="rId29" Type="http://schemas.openxmlformats.org/officeDocument/2006/relationships/hyperlink" Target="http://www.ncbi.nlm.nih.gov/gene/?term=NM_001005407" TargetMode="External"/><Relationship Id="rId40" Type="http://schemas.openxmlformats.org/officeDocument/2006/relationships/hyperlink" Target="http://www.ncbi.nlm.nih.gov/gene/?term=NM_001830" TargetMode="External"/><Relationship Id="rId115" Type="http://schemas.openxmlformats.org/officeDocument/2006/relationships/hyperlink" Target="http://www.ncbi.nlm.nih.gov/gene/?term=NM_003482" TargetMode="External"/><Relationship Id="rId136" Type="http://schemas.openxmlformats.org/officeDocument/2006/relationships/hyperlink" Target="http://www.ncbi.nlm.nih.gov/gene/?term=NM_002547" TargetMode="External"/><Relationship Id="rId157" Type="http://schemas.openxmlformats.org/officeDocument/2006/relationships/hyperlink" Target="http://www.ncbi.nlm.nih.gov/gene/?term=NM_000317" TargetMode="External"/><Relationship Id="rId178" Type="http://schemas.openxmlformats.org/officeDocument/2006/relationships/hyperlink" Target="http://www.ncbi.nlm.nih.gov/gene/?term=NM_006517" TargetMode="External"/><Relationship Id="rId61" Type="http://schemas.openxmlformats.org/officeDocument/2006/relationships/hyperlink" Target="http://www.ncbi.nlm.nih.gov/gene/?term=NM_024757" TargetMode="External"/><Relationship Id="rId82" Type="http://schemas.openxmlformats.org/officeDocument/2006/relationships/hyperlink" Target="http://www.ncbi.nlm.nih.gov/gene/?term=NM_000824" TargetMode="External"/><Relationship Id="rId199" Type="http://schemas.openxmlformats.org/officeDocument/2006/relationships/hyperlink" Target="http://www.ncbi.nlm.nih.gov/gene/?term=NM_000456" TargetMode="External"/><Relationship Id="rId203" Type="http://schemas.openxmlformats.org/officeDocument/2006/relationships/hyperlink" Target="http://www.ncbi.nlm.nih.gov/gene/?term=NM_015284" TargetMode="External"/><Relationship Id="rId19" Type="http://schemas.openxmlformats.org/officeDocument/2006/relationships/hyperlink" Target="http://www.ncbi.nlm.nih.gov/gene/?term=NM_00070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A1:BQ1772"/>
  <sheetViews>
    <sheetView tabSelected="1" zoomScaleNormal="100" workbookViewId="0">
      <pane ySplit="1" topLeftCell="A2" activePane="bottomLeft" state="frozen"/>
      <selection pane="bottomLeft" activeCell="A324" sqref="A324:AC1697"/>
    </sheetView>
  </sheetViews>
  <sheetFormatPr defaultRowHeight="15" x14ac:dyDescent="0.25"/>
  <cols>
    <col min="1" max="1" width="3.7109375" bestFit="1" customWidth="1"/>
    <col min="2" max="2" width="12.5703125" style="3" bestFit="1" customWidth="1"/>
    <col min="3" max="3" width="12.7109375" customWidth="1"/>
    <col min="4" max="4" width="3.85546875" customWidth="1"/>
    <col min="5" max="5" width="11.5703125" bestFit="1" customWidth="1"/>
    <col min="6" max="6" width="5.85546875" bestFit="1" customWidth="1"/>
    <col min="7" max="7" width="5.7109375" bestFit="1" customWidth="1"/>
    <col min="8" max="8" width="12.5703125" bestFit="1" customWidth="1"/>
    <col min="9" max="9" width="7" bestFit="1" customWidth="1"/>
    <col min="10" max="10" width="14.7109375" style="5" bestFit="1" customWidth="1"/>
    <col min="11" max="11" width="32.5703125" customWidth="1"/>
    <col min="12" max="12" width="9.42578125" style="5" customWidth="1"/>
    <col min="13" max="13" width="24.140625" style="5" bestFit="1" customWidth="1"/>
    <col min="14" max="17" width="3" style="5" customWidth="1"/>
    <col min="18" max="18" width="4.140625" style="5" customWidth="1"/>
    <col min="19" max="21" width="7.5703125" style="5" customWidth="1"/>
    <col min="22" max="22" width="8" style="5" customWidth="1"/>
    <col min="23" max="23" width="12.85546875" customWidth="1"/>
    <col min="24" max="24" width="2" style="12" bestFit="1" customWidth="1"/>
    <col min="25" max="25" width="3.140625" customWidth="1"/>
    <col min="26" max="26" width="19.85546875" bestFit="1" customWidth="1"/>
    <col min="27" max="29" width="7.5703125" customWidth="1"/>
    <col min="30" max="30" width="9.140625" customWidth="1"/>
    <col min="31" max="34" width="6.140625" customWidth="1"/>
    <col min="35" max="35" width="8.42578125" bestFit="1" customWidth="1"/>
    <col min="36" max="36" width="8.5703125" customWidth="1"/>
    <col min="38" max="38" width="9.140625" customWidth="1"/>
    <col min="39" max="40" width="6.42578125" customWidth="1"/>
    <col min="41" max="43" width="3.7109375" customWidth="1"/>
    <col min="44" max="51" width="9.140625" hidden="1" customWidth="1"/>
    <col min="52" max="52" width="7.5703125" hidden="1" customWidth="1"/>
    <col min="53" max="55" width="8" hidden="1" customWidth="1"/>
    <col min="56" max="59" width="7.5703125" hidden="1" customWidth="1"/>
    <col min="60" max="60" width="6.28515625" customWidth="1"/>
    <col min="61" max="62" width="7.5703125" customWidth="1"/>
    <col min="63" max="63" width="8" customWidth="1"/>
    <col min="64" max="64" width="8.28515625" customWidth="1"/>
    <col min="65" max="66" width="7.5703125" customWidth="1"/>
    <col min="67" max="67" width="6.85546875" customWidth="1"/>
    <col min="68" max="68" width="6.7109375" customWidth="1"/>
  </cols>
  <sheetData>
    <row r="1" spans="1:69" s="17" customFormat="1" ht="94.5" x14ac:dyDescent="0.25">
      <c r="A1" s="17" t="s">
        <v>0</v>
      </c>
      <c r="B1" s="18" t="s">
        <v>1</v>
      </c>
      <c r="C1" s="17" t="s">
        <v>2</v>
      </c>
      <c r="D1"/>
      <c r="E1" s="17" t="s">
        <v>3</v>
      </c>
      <c r="F1" s="17" t="s">
        <v>4</v>
      </c>
      <c r="G1" s="17" t="s">
        <v>5689</v>
      </c>
      <c r="H1" s="17" t="s">
        <v>5</v>
      </c>
      <c r="I1" s="17" t="s">
        <v>5763</v>
      </c>
      <c r="J1" s="19" t="s">
        <v>5735</v>
      </c>
      <c r="K1" s="17" t="s">
        <v>5693</v>
      </c>
      <c r="L1" s="5" t="s">
        <v>5739</v>
      </c>
      <c r="M1" s="19" t="s">
        <v>3198</v>
      </c>
      <c r="N1" s="19" t="s">
        <v>5721</v>
      </c>
      <c r="O1" s="19" t="s">
        <v>5720</v>
      </c>
      <c r="P1" s="19" t="s">
        <v>5722</v>
      </c>
      <c r="Q1" s="16"/>
      <c r="R1" s="19" t="s">
        <v>5687</v>
      </c>
      <c r="S1" s="19" t="s">
        <v>6372</v>
      </c>
      <c r="T1" s="19" t="s">
        <v>5748</v>
      </c>
      <c r="U1" s="19" t="s">
        <v>5767</v>
      </c>
      <c r="V1" s="19" t="s">
        <v>5771</v>
      </c>
      <c r="W1" s="17" t="s">
        <v>6</v>
      </c>
      <c r="X1" s="20"/>
      <c r="Y1" s="17" t="s">
        <v>5688</v>
      </c>
      <c r="Z1" s="17" t="s">
        <v>7</v>
      </c>
      <c r="AA1" s="17" t="s">
        <v>8</v>
      </c>
      <c r="AB1" s="17" t="s">
        <v>9</v>
      </c>
      <c r="AC1" s="17" t="s">
        <v>10</v>
      </c>
      <c r="AD1" t="s">
        <v>11</v>
      </c>
      <c r="AE1" s="17" t="s">
        <v>12</v>
      </c>
      <c r="AF1" s="17" t="s">
        <v>13</v>
      </c>
      <c r="AG1" s="17" t="s">
        <v>14</v>
      </c>
      <c r="AH1" s="17" t="s">
        <v>15</v>
      </c>
      <c r="AI1" s="15"/>
      <c r="AJ1" s="17" t="s">
        <v>16</v>
      </c>
      <c r="AK1" s="17" t="s">
        <v>17</v>
      </c>
      <c r="AL1" s="15"/>
      <c r="AM1" s="17" t="s">
        <v>18</v>
      </c>
      <c r="AN1" s="17" t="s">
        <v>19</v>
      </c>
      <c r="AO1" s="17" t="s">
        <v>20</v>
      </c>
      <c r="AP1" s="17" t="s">
        <v>21</v>
      </c>
      <c r="AQ1" s="17" t="s">
        <v>22</v>
      </c>
      <c r="AR1" t="s">
        <v>23</v>
      </c>
      <c r="AS1" t="s">
        <v>24</v>
      </c>
      <c r="AT1" t="s">
        <v>25</v>
      </c>
      <c r="AU1" t="s">
        <v>26</v>
      </c>
      <c r="AV1" t="s">
        <v>27</v>
      </c>
      <c r="AW1" t="s">
        <v>28</v>
      </c>
      <c r="AX1" t="s">
        <v>29</v>
      </c>
      <c r="AY1" t="s">
        <v>30</v>
      </c>
      <c r="AZ1" t="s">
        <v>31</v>
      </c>
      <c r="BA1" t="s">
        <v>32</v>
      </c>
      <c r="BB1" t="s">
        <v>33</v>
      </c>
      <c r="BC1" t="s">
        <v>34</v>
      </c>
      <c r="BD1" t="s">
        <v>35</v>
      </c>
      <c r="BE1" t="s">
        <v>36</v>
      </c>
      <c r="BF1" t="s">
        <v>37</v>
      </c>
      <c r="BG1" t="s">
        <v>38</v>
      </c>
      <c r="BH1" s="17" t="s">
        <v>39</v>
      </c>
      <c r="BI1" s="17" t="s">
        <v>40</v>
      </c>
      <c r="BJ1" s="17" t="s">
        <v>41</v>
      </c>
      <c r="BK1" s="17" t="s">
        <v>42</v>
      </c>
      <c r="BL1" s="17" t="s">
        <v>43</v>
      </c>
      <c r="BM1" s="17" t="s">
        <v>44</v>
      </c>
      <c r="BN1" s="17" t="s">
        <v>45</v>
      </c>
      <c r="BO1" s="17" t="s">
        <v>46</v>
      </c>
      <c r="BP1" s="17" t="s">
        <v>47</v>
      </c>
      <c r="BQ1" s="17" t="s">
        <v>48</v>
      </c>
    </row>
    <row r="2" spans="1:69" hidden="1" x14ac:dyDescent="0.25">
      <c r="A2">
        <v>7</v>
      </c>
      <c r="B2" s="3">
        <v>35944867</v>
      </c>
      <c r="C2" t="s">
        <v>2931</v>
      </c>
      <c r="D2">
        <v>0</v>
      </c>
      <c r="E2" t="s">
        <v>50</v>
      </c>
      <c r="F2" s="21" t="s">
        <v>2893</v>
      </c>
      <c r="H2" t="s">
        <v>142</v>
      </c>
      <c r="I2" s="8" t="s">
        <v>3190</v>
      </c>
      <c r="L2"/>
      <c r="M2"/>
      <c r="N2"/>
      <c r="O2"/>
      <c r="P2"/>
      <c r="Q2"/>
      <c r="R2"/>
      <c r="S2"/>
      <c r="T2"/>
      <c r="U2"/>
      <c r="V2"/>
      <c r="W2" s="11" t="s">
        <v>5737</v>
      </c>
      <c r="X2" s="13"/>
      <c r="Y2">
        <v>9</v>
      </c>
      <c r="Z2" t="s">
        <v>74</v>
      </c>
      <c r="AC2" t="s">
        <v>55</v>
      </c>
      <c r="AD2" t="s">
        <v>55</v>
      </c>
      <c r="AE2">
        <v>0</v>
      </c>
      <c r="AF2">
        <v>6.0549999999999997</v>
      </c>
      <c r="AG2" t="s">
        <v>55</v>
      </c>
      <c r="AH2" t="s">
        <v>55</v>
      </c>
      <c r="AI2" t="e">
        <f>AG2*AH2</f>
        <v>#VALUE!</v>
      </c>
      <c r="AJ2">
        <v>7.6209960544017397E-3</v>
      </c>
      <c r="AK2" s="21">
        <v>0.99237750038007899</v>
      </c>
      <c r="AL2" s="1">
        <f>AJ2+AK2</f>
        <v>0.99999849643448069</v>
      </c>
      <c r="AM2">
        <v>0</v>
      </c>
      <c r="AN2">
        <v>0.64583159700000004</v>
      </c>
      <c r="AO2">
        <v>39</v>
      </c>
      <c r="AP2">
        <v>1</v>
      </c>
      <c r="AQ2">
        <v>1</v>
      </c>
      <c r="AR2" t="s">
        <v>57</v>
      </c>
      <c r="AS2" t="s">
        <v>57</v>
      </c>
      <c r="AT2" t="s">
        <v>57</v>
      </c>
      <c r="AU2" t="s">
        <v>57</v>
      </c>
      <c r="AV2" t="s">
        <v>57</v>
      </c>
      <c r="AW2" t="s">
        <v>57</v>
      </c>
      <c r="AX2" t="s">
        <v>57</v>
      </c>
      <c r="AY2" t="s">
        <v>58</v>
      </c>
      <c r="AZ2" t="s">
        <v>57</v>
      </c>
      <c r="BA2" t="s">
        <v>57</v>
      </c>
      <c r="BB2" t="s">
        <v>57</v>
      </c>
      <c r="BC2" t="s">
        <v>57</v>
      </c>
      <c r="BD2" t="s">
        <v>57</v>
      </c>
      <c r="BE2" t="s">
        <v>57</v>
      </c>
      <c r="BF2" t="s">
        <v>57</v>
      </c>
      <c r="BG2">
        <v>2.068E-2</v>
      </c>
      <c r="BH2">
        <v>2.5000000000000001E-2</v>
      </c>
      <c r="BI2" t="s">
        <v>57</v>
      </c>
      <c r="BJ2" t="s">
        <v>57</v>
      </c>
      <c r="BK2" s="21" t="s">
        <v>57</v>
      </c>
      <c r="BL2" s="21" t="s">
        <v>57</v>
      </c>
      <c r="BM2" t="s">
        <v>57</v>
      </c>
      <c r="BN2" t="s">
        <v>57</v>
      </c>
      <c r="BO2" t="s">
        <v>57</v>
      </c>
      <c r="BP2">
        <v>0</v>
      </c>
      <c r="BQ2" t="s">
        <v>2896</v>
      </c>
    </row>
    <row r="3" spans="1:69" hidden="1" x14ac:dyDescent="0.25">
      <c r="A3">
        <v>17</v>
      </c>
      <c r="B3" s="3">
        <v>75483620</v>
      </c>
      <c r="C3" t="s">
        <v>1617</v>
      </c>
      <c r="D3">
        <v>0</v>
      </c>
      <c r="E3" t="s">
        <v>50</v>
      </c>
      <c r="F3" s="21" t="s">
        <v>1501</v>
      </c>
      <c r="H3" t="s">
        <v>52</v>
      </c>
      <c r="I3" s="10" t="s">
        <v>3191</v>
      </c>
      <c r="L3"/>
      <c r="M3"/>
      <c r="N3"/>
      <c r="O3"/>
      <c r="P3"/>
      <c r="Q3"/>
      <c r="R3"/>
      <c r="S3"/>
      <c r="T3"/>
      <c r="U3"/>
      <c r="V3"/>
      <c r="W3" s="2">
        <v>40057</v>
      </c>
      <c r="X3" s="2"/>
      <c r="Y3" s="2"/>
      <c r="Z3" t="s">
        <v>68</v>
      </c>
      <c r="AC3" t="s">
        <v>1618</v>
      </c>
      <c r="AD3" t="s">
        <v>55</v>
      </c>
      <c r="AE3">
        <v>0.998</v>
      </c>
      <c r="AF3">
        <v>9.0419999999999998</v>
      </c>
      <c r="AG3">
        <v>98.92</v>
      </c>
      <c r="AH3">
        <v>93</v>
      </c>
      <c r="AJ3">
        <v>0.107948152489791</v>
      </c>
      <c r="AK3">
        <v>0.89200614589555804</v>
      </c>
      <c r="AL3" s="21"/>
      <c r="AM3">
        <v>0</v>
      </c>
      <c r="AN3">
        <v>0.55686250500000001</v>
      </c>
      <c r="AO3">
        <v>39</v>
      </c>
      <c r="AP3">
        <v>1</v>
      </c>
      <c r="AQ3">
        <v>1</v>
      </c>
      <c r="AR3" t="s">
        <v>57</v>
      </c>
      <c r="AS3" t="s">
        <v>57</v>
      </c>
      <c r="AT3" t="s">
        <v>58</v>
      </c>
      <c r="AU3" t="s">
        <v>57</v>
      </c>
      <c r="AV3" t="s">
        <v>57</v>
      </c>
      <c r="AW3" t="s">
        <v>57</v>
      </c>
      <c r="AX3" t="s">
        <v>57</v>
      </c>
      <c r="AY3" t="s">
        <v>57</v>
      </c>
      <c r="AZ3" t="s">
        <v>57</v>
      </c>
      <c r="BA3" t="s">
        <v>57</v>
      </c>
      <c r="BB3">
        <v>3.4000000000000002E-4</v>
      </c>
      <c r="BC3" t="s">
        <v>57</v>
      </c>
      <c r="BD3" t="s">
        <v>57</v>
      </c>
      <c r="BE3" t="s">
        <v>57</v>
      </c>
      <c r="BF3" t="s">
        <v>57</v>
      </c>
      <c r="BG3" t="s">
        <v>57</v>
      </c>
      <c r="BH3">
        <v>2.5000000000000001E-2</v>
      </c>
      <c r="BI3" t="s">
        <v>57</v>
      </c>
      <c r="BJ3" t="s">
        <v>57</v>
      </c>
      <c r="BK3">
        <v>0</v>
      </c>
      <c r="BL3" t="s">
        <v>57</v>
      </c>
      <c r="BM3" t="s">
        <v>57</v>
      </c>
      <c r="BN3" t="s">
        <v>57</v>
      </c>
      <c r="BO3" t="s">
        <v>57</v>
      </c>
      <c r="BP3" t="s">
        <v>57</v>
      </c>
      <c r="BQ3" t="s">
        <v>1504</v>
      </c>
    </row>
    <row r="4" spans="1:69" hidden="1" x14ac:dyDescent="0.25">
      <c r="A4">
        <v>17</v>
      </c>
      <c r="B4" s="3">
        <v>75483620</v>
      </c>
      <c r="C4" t="s">
        <v>1617</v>
      </c>
      <c r="D4">
        <v>1</v>
      </c>
      <c r="E4" t="s">
        <v>50</v>
      </c>
      <c r="F4" s="21" t="s">
        <v>1501</v>
      </c>
      <c r="H4" t="s">
        <v>66</v>
      </c>
      <c r="I4" s="10" t="s">
        <v>3191</v>
      </c>
      <c r="L4"/>
      <c r="M4"/>
      <c r="N4"/>
      <c r="O4"/>
      <c r="P4"/>
      <c r="Q4"/>
      <c r="R4"/>
      <c r="S4"/>
      <c r="T4"/>
      <c r="U4"/>
      <c r="V4"/>
      <c r="W4" s="2">
        <v>40057</v>
      </c>
      <c r="X4" s="2"/>
      <c r="Y4" s="2"/>
      <c r="Z4" t="s">
        <v>68</v>
      </c>
      <c r="AC4" t="s">
        <v>1618</v>
      </c>
      <c r="AD4" t="s">
        <v>55</v>
      </c>
      <c r="AE4">
        <v>0.998</v>
      </c>
      <c r="AF4">
        <v>9.0419999999999998</v>
      </c>
      <c r="AG4">
        <v>98.92</v>
      </c>
      <c r="AH4">
        <v>93</v>
      </c>
      <c r="AJ4">
        <v>0.107948152489791</v>
      </c>
      <c r="AK4" s="21">
        <v>0.89200614589555804</v>
      </c>
      <c r="AL4" s="21"/>
      <c r="AM4">
        <v>0</v>
      </c>
      <c r="AN4">
        <v>0.55686250500000001</v>
      </c>
      <c r="AO4">
        <v>39</v>
      </c>
      <c r="AP4">
        <v>1</v>
      </c>
      <c r="AQ4">
        <v>1</v>
      </c>
      <c r="AR4" t="s">
        <v>57</v>
      </c>
      <c r="AS4" t="s">
        <v>57</v>
      </c>
      <c r="AT4" t="s">
        <v>58</v>
      </c>
      <c r="AU4" t="s">
        <v>57</v>
      </c>
      <c r="AV4" t="s">
        <v>57</v>
      </c>
      <c r="AW4" t="s">
        <v>57</v>
      </c>
      <c r="AX4" t="s">
        <v>57</v>
      </c>
      <c r="AY4" t="s">
        <v>57</v>
      </c>
      <c r="AZ4" t="s">
        <v>57</v>
      </c>
      <c r="BA4" t="s">
        <v>57</v>
      </c>
      <c r="BB4">
        <v>3.4000000000000002E-4</v>
      </c>
      <c r="BC4" t="s">
        <v>57</v>
      </c>
      <c r="BD4" t="s">
        <v>57</v>
      </c>
      <c r="BE4" t="s">
        <v>57</v>
      </c>
      <c r="BF4" t="s">
        <v>57</v>
      </c>
      <c r="BG4" t="s">
        <v>57</v>
      </c>
      <c r="BH4">
        <v>2.5000000000000001E-2</v>
      </c>
      <c r="BI4" t="s">
        <v>57</v>
      </c>
      <c r="BJ4" t="s">
        <v>57</v>
      </c>
      <c r="BK4" s="21">
        <v>0</v>
      </c>
      <c r="BL4" s="21" t="s">
        <v>57</v>
      </c>
      <c r="BM4" t="s">
        <v>57</v>
      </c>
      <c r="BN4" t="s">
        <v>57</v>
      </c>
      <c r="BO4" t="s">
        <v>57</v>
      </c>
      <c r="BP4" t="s">
        <v>57</v>
      </c>
      <c r="BQ4" t="s">
        <v>1504</v>
      </c>
    </row>
    <row r="5" spans="1:69" hidden="1" x14ac:dyDescent="0.25">
      <c r="A5">
        <v>11</v>
      </c>
      <c r="B5" s="3">
        <v>105969268</v>
      </c>
      <c r="C5" t="s">
        <v>188</v>
      </c>
      <c r="D5">
        <v>0</v>
      </c>
      <c r="E5" t="s">
        <v>50</v>
      </c>
      <c r="F5" s="21" t="s">
        <v>51</v>
      </c>
      <c r="H5" t="s">
        <v>71</v>
      </c>
      <c r="I5" s="10" t="s">
        <v>3191</v>
      </c>
      <c r="L5"/>
      <c r="M5"/>
      <c r="N5"/>
      <c r="O5"/>
      <c r="P5"/>
      <c r="Q5"/>
      <c r="R5"/>
      <c r="S5"/>
      <c r="T5"/>
      <c r="U5"/>
      <c r="V5" s="21"/>
      <c r="W5" t="s">
        <v>189</v>
      </c>
      <c r="X5" s="21"/>
      <c r="Z5" t="s">
        <v>74</v>
      </c>
      <c r="AA5" t="s">
        <v>55</v>
      </c>
      <c r="AB5" t="s">
        <v>56</v>
      </c>
      <c r="AC5" t="s">
        <v>56</v>
      </c>
      <c r="AD5" t="s">
        <v>55</v>
      </c>
      <c r="AE5">
        <v>0</v>
      </c>
      <c r="AF5">
        <v>0</v>
      </c>
      <c r="AG5" t="s">
        <v>55</v>
      </c>
      <c r="AH5" t="s">
        <v>55</v>
      </c>
      <c r="AJ5">
        <v>0.90613875243842601</v>
      </c>
      <c r="AK5">
        <v>8.39417342934132E-2</v>
      </c>
      <c r="AL5" s="21"/>
      <c r="AM5">
        <v>0.99485874900000004</v>
      </c>
      <c r="AN5">
        <v>0.70606258700000002</v>
      </c>
      <c r="AO5">
        <v>37</v>
      </c>
      <c r="AP5">
        <v>1</v>
      </c>
      <c r="AQ5">
        <v>0.95</v>
      </c>
      <c r="AR5" t="s">
        <v>57</v>
      </c>
      <c r="AS5" t="s">
        <v>57</v>
      </c>
      <c r="AT5" t="s">
        <v>57</v>
      </c>
      <c r="AU5" t="s">
        <v>57</v>
      </c>
      <c r="AV5" t="s">
        <v>57</v>
      </c>
      <c r="AW5" t="s">
        <v>57</v>
      </c>
      <c r="AX5" t="s">
        <v>57</v>
      </c>
      <c r="AY5" t="s">
        <v>57</v>
      </c>
      <c r="AZ5" t="s">
        <v>57</v>
      </c>
      <c r="BA5" t="s">
        <v>57</v>
      </c>
      <c r="BB5" t="s">
        <v>57</v>
      </c>
      <c r="BC5" t="s">
        <v>57</v>
      </c>
      <c r="BD5" t="s">
        <v>57</v>
      </c>
      <c r="BE5" t="s">
        <v>57</v>
      </c>
      <c r="BF5" t="s">
        <v>57</v>
      </c>
      <c r="BG5" t="s">
        <v>57</v>
      </c>
      <c r="BH5">
        <v>2.632E-2</v>
      </c>
      <c r="BI5" t="s">
        <v>57</v>
      </c>
      <c r="BJ5" t="s">
        <v>57</v>
      </c>
      <c r="BK5" t="s">
        <v>57</v>
      </c>
      <c r="BL5" t="s">
        <v>57</v>
      </c>
      <c r="BM5" t="s">
        <v>57</v>
      </c>
      <c r="BN5" t="s">
        <v>57</v>
      </c>
      <c r="BO5" t="s">
        <v>57</v>
      </c>
      <c r="BP5" t="s">
        <v>57</v>
      </c>
      <c r="BQ5" t="s">
        <v>59</v>
      </c>
    </row>
    <row r="6" spans="1:69" hidden="1" x14ac:dyDescent="0.25">
      <c r="A6">
        <v>16</v>
      </c>
      <c r="B6" s="3">
        <v>16138468</v>
      </c>
      <c r="C6" t="s">
        <v>580</v>
      </c>
      <c r="D6">
        <v>0</v>
      </c>
      <c r="E6" t="s">
        <v>50</v>
      </c>
      <c r="F6" s="21" t="s">
        <v>437</v>
      </c>
      <c r="G6" t="s">
        <v>5691</v>
      </c>
      <c r="H6" t="s">
        <v>52</v>
      </c>
      <c r="I6" s="8" t="s">
        <v>3190</v>
      </c>
      <c r="K6" s="21"/>
      <c r="L6" s="21"/>
      <c r="M6" s="21"/>
      <c r="N6"/>
      <c r="O6"/>
      <c r="P6"/>
      <c r="Q6"/>
      <c r="R6">
        <v>255</v>
      </c>
      <c r="S6"/>
      <c r="T6"/>
      <c r="U6"/>
      <c r="V6"/>
      <c r="W6" s="21" t="s">
        <v>581</v>
      </c>
      <c r="Y6">
        <v>6</v>
      </c>
      <c r="Z6" t="s">
        <v>68</v>
      </c>
      <c r="AC6" t="s">
        <v>582</v>
      </c>
      <c r="AD6" t="s">
        <v>55</v>
      </c>
      <c r="AE6">
        <v>1</v>
      </c>
      <c r="AF6">
        <v>6.1669999999999998</v>
      </c>
      <c r="AG6">
        <v>92.78</v>
      </c>
      <c r="AH6">
        <v>97</v>
      </c>
      <c r="AI6">
        <f>AG6*AH6</f>
        <v>8999.66</v>
      </c>
      <c r="AJ6" s="21">
        <v>0.98056422822547096</v>
      </c>
      <c r="AK6">
        <v>1.9435760471398101E-2</v>
      </c>
      <c r="AL6" s="1">
        <f>AJ6+AK6</f>
        <v>0.99999998869686901</v>
      </c>
      <c r="AM6">
        <v>0.29083896100000001</v>
      </c>
      <c r="AN6">
        <v>0</v>
      </c>
      <c r="AO6">
        <v>39</v>
      </c>
      <c r="AP6">
        <v>1</v>
      </c>
      <c r="AQ6">
        <v>1</v>
      </c>
      <c r="AR6" t="s">
        <v>57</v>
      </c>
      <c r="AS6" t="s">
        <v>58</v>
      </c>
      <c r="AT6" t="s">
        <v>58</v>
      </c>
      <c r="AU6" t="s">
        <v>58</v>
      </c>
      <c r="AV6" t="s">
        <v>57</v>
      </c>
      <c r="AW6" t="s">
        <v>57</v>
      </c>
      <c r="AX6" t="s">
        <v>57</v>
      </c>
      <c r="AY6" t="s">
        <v>57</v>
      </c>
      <c r="AZ6" t="s">
        <v>57</v>
      </c>
      <c r="BA6">
        <v>9.5399999999999999E-3</v>
      </c>
      <c r="BB6">
        <v>6.6E-4</v>
      </c>
      <c r="BC6">
        <v>1.1999999999999999E-3</v>
      </c>
      <c r="BD6" t="s">
        <v>57</v>
      </c>
      <c r="BE6" t="s">
        <v>57</v>
      </c>
      <c r="BF6" t="s">
        <v>57</v>
      </c>
      <c r="BG6" t="s">
        <v>57</v>
      </c>
      <c r="BH6">
        <v>2.5000000000000001E-2</v>
      </c>
      <c r="BI6" t="s">
        <v>57</v>
      </c>
      <c r="BJ6">
        <v>1.2E-4</v>
      </c>
      <c r="BK6" s="1">
        <v>8.2700000000000004E-6</v>
      </c>
      <c r="BL6" s="1">
        <v>1.5E-5</v>
      </c>
      <c r="BM6" t="s">
        <v>57</v>
      </c>
      <c r="BN6" t="s">
        <v>57</v>
      </c>
      <c r="BO6" t="s">
        <v>57</v>
      </c>
      <c r="BP6" t="s">
        <v>57</v>
      </c>
      <c r="BQ6" t="s">
        <v>440</v>
      </c>
    </row>
    <row r="7" spans="1:69" hidden="1" x14ac:dyDescent="0.25">
      <c r="A7">
        <v>16</v>
      </c>
      <c r="B7" s="3">
        <v>16235921</v>
      </c>
      <c r="C7" t="s">
        <v>1612</v>
      </c>
      <c r="D7">
        <v>0</v>
      </c>
      <c r="E7" t="s">
        <v>50</v>
      </c>
      <c r="F7" s="21" t="s">
        <v>1501</v>
      </c>
      <c r="H7" t="s">
        <v>71</v>
      </c>
      <c r="I7" s="10" t="s">
        <v>3191</v>
      </c>
      <c r="L7"/>
      <c r="M7"/>
      <c r="N7"/>
      <c r="O7"/>
      <c r="P7"/>
      <c r="Q7"/>
      <c r="R7">
        <v>255</v>
      </c>
      <c r="S7"/>
      <c r="T7"/>
      <c r="U7"/>
      <c r="V7"/>
      <c r="W7" t="s">
        <v>581</v>
      </c>
      <c r="X7" s="21"/>
      <c r="Z7" t="s">
        <v>73</v>
      </c>
      <c r="AA7" t="s">
        <v>55</v>
      </c>
      <c r="AB7" t="s">
        <v>74</v>
      </c>
      <c r="AC7" t="s">
        <v>74</v>
      </c>
      <c r="AD7" t="s">
        <v>55</v>
      </c>
      <c r="AE7">
        <v>0</v>
      </c>
      <c r="AF7">
        <v>0</v>
      </c>
      <c r="AG7" t="s">
        <v>55</v>
      </c>
      <c r="AH7" t="s">
        <v>55</v>
      </c>
      <c r="AJ7">
        <v>0.98056422822547096</v>
      </c>
      <c r="AK7">
        <v>1.9435760471398101E-2</v>
      </c>
      <c r="AL7" s="21"/>
      <c r="AM7">
        <v>0.29083896100000001</v>
      </c>
      <c r="AN7">
        <v>0</v>
      </c>
      <c r="AO7">
        <v>38</v>
      </c>
      <c r="AP7">
        <v>2</v>
      </c>
      <c r="AQ7">
        <v>1</v>
      </c>
      <c r="AR7" t="s">
        <v>57</v>
      </c>
      <c r="AS7" t="s">
        <v>57</v>
      </c>
      <c r="AT7" t="s">
        <v>57</v>
      </c>
      <c r="AU7" t="s">
        <v>57</v>
      </c>
      <c r="AV7" t="s">
        <v>57</v>
      </c>
      <c r="AW7" t="s">
        <v>57</v>
      </c>
      <c r="AX7" t="s">
        <v>57</v>
      </c>
      <c r="AY7" t="s">
        <v>57</v>
      </c>
      <c r="AZ7" t="s">
        <v>57</v>
      </c>
      <c r="BA7" t="s">
        <v>57</v>
      </c>
      <c r="BB7" t="s">
        <v>57</v>
      </c>
      <c r="BC7" t="s">
        <v>57</v>
      </c>
      <c r="BD7" t="s">
        <v>57</v>
      </c>
      <c r="BE7" t="s">
        <v>57</v>
      </c>
      <c r="BF7" t="s">
        <v>57</v>
      </c>
      <c r="BG7" t="s">
        <v>57</v>
      </c>
      <c r="BH7">
        <v>0.05</v>
      </c>
      <c r="BI7" t="s">
        <v>57</v>
      </c>
      <c r="BJ7" t="s">
        <v>57</v>
      </c>
      <c r="BK7" t="s">
        <v>57</v>
      </c>
      <c r="BL7" t="s">
        <v>57</v>
      </c>
      <c r="BM7" t="s">
        <v>57</v>
      </c>
      <c r="BN7" t="s">
        <v>57</v>
      </c>
      <c r="BO7" t="s">
        <v>57</v>
      </c>
      <c r="BP7" t="s">
        <v>57</v>
      </c>
      <c r="BQ7" t="s">
        <v>1613</v>
      </c>
    </row>
    <row r="8" spans="1:69" hidden="1" x14ac:dyDescent="0.25">
      <c r="A8">
        <v>17</v>
      </c>
      <c r="B8" s="3">
        <v>48755138</v>
      </c>
      <c r="C8" t="s">
        <v>1920</v>
      </c>
      <c r="D8">
        <v>0</v>
      </c>
      <c r="E8" t="s">
        <v>1921</v>
      </c>
      <c r="F8" s="21" t="s">
        <v>1805</v>
      </c>
      <c r="H8" t="s">
        <v>52</v>
      </c>
      <c r="I8" s="8" t="s">
        <v>3190</v>
      </c>
      <c r="L8"/>
      <c r="M8"/>
      <c r="N8">
        <v>1</v>
      </c>
      <c r="O8"/>
      <c r="P8"/>
      <c r="Q8">
        <v>1</v>
      </c>
      <c r="R8"/>
      <c r="S8"/>
      <c r="T8"/>
      <c r="U8"/>
      <c r="V8"/>
      <c r="W8" t="s">
        <v>1922</v>
      </c>
      <c r="Y8">
        <v>6</v>
      </c>
      <c r="Z8" t="s">
        <v>68</v>
      </c>
      <c r="AC8" t="s">
        <v>1923</v>
      </c>
      <c r="AD8" t="s">
        <v>55</v>
      </c>
      <c r="AE8">
        <v>1</v>
      </c>
      <c r="AF8">
        <v>0</v>
      </c>
      <c r="AG8">
        <v>100</v>
      </c>
      <c r="AH8">
        <v>98</v>
      </c>
      <c r="AI8">
        <f>AG8*AH8</f>
        <v>9800</v>
      </c>
      <c r="AJ8" s="21">
        <v>0.98987718795703805</v>
      </c>
      <c r="AK8" s="1">
        <v>2.61612974200613E-14</v>
      </c>
      <c r="AL8" s="1">
        <f>AJ8+AK8</f>
        <v>0.98987718795706425</v>
      </c>
      <c r="AM8">
        <v>0.58052564900000003</v>
      </c>
      <c r="AN8">
        <v>0</v>
      </c>
      <c r="AO8">
        <v>39</v>
      </c>
      <c r="AP8">
        <v>1</v>
      </c>
      <c r="AQ8">
        <v>1</v>
      </c>
      <c r="AR8" t="s">
        <v>57</v>
      </c>
      <c r="AS8" t="s">
        <v>57</v>
      </c>
      <c r="AT8" t="s">
        <v>58</v>
      </c>
      <c r="AU8" t="s">
        <v>58</v>
      </c>
      <c r="AV8" t="s">
        <v>57</v>
      </c>
      <c r="AW8" t="s">
        <v>57</v>
      </c>
      <c r="AX8" t="s">
        <v>57</v>
      </c>
      <c r="AY8" t="s">
        <v>57</v>
      </c>
      <c r="AZ8" t="s">
        <v>57</v>
      </c>
      <c r="BA8" t="s">
        <v>57</v>
      </c>
      <c r="BB8">
        <v>6.6E-4</v>
      </c>
      <c r="BC8">
        <v>1.1999999999999999E-3</v>
      </c>
      <c r="BD8" t="s">
        <v>57</v>
      </c>
      <c r="BE8" t="s">
        <v>57</v>
      </c>
      <c r="BF8" t="s">
        <v>57</v>
      </c>
      <c r="BG8" t="s">
        <v>57</v>
      </c>
      <c r="BH8">
        <v>2.5000000000000001E-2</v>
      </c>
      <c r="BI8" t="s">
        <v>57</v>
      </c>
      <c r="BJ8" t="s">
        <v>57</v>
      </c>
      <c r="BK8" s="1">
        <v>8.2400000000000007E-6</v>
      </c>
      <c r="BL8" s="1">
        <v>1.5099999999999999E-5</v>
      </c>
      <c r="BM8" t="s">
        <v>57</v>
      </c>
      <c r="BN8" t="s">
        <v>57</v>
      </c>
      <c r="BO8" t="s">
        <v>57</v>
      </c>
      <c r="BP8" t="s">
        <v>57</v>
      </c>
      <c r="BQ8" t="s">
        <v>1807</v>
      </c>
    </row>
    <row r="9" spans="1:69" hidden="1" x14ac:dyDescent="0.25">
      <c r="A9">
        <v>3</v>
      </c>
      <c r="B9" s="3">
        <v>111710483</v>
      </c>
      <c r="C9" t="s">
        <v>320</v>
      </c>
      <c r="D9">
        <v>0</v>
      </c>
      <c r="E9" t="s">
        <v>50</v>
      </c>
      <c r="F9" s="21" t="s">
        <v>290</v>
      </c>
      <c r="H9" t="s">
        <v>52</v>
      </c>
      <c r="I9" s="8" t="s">
        <v>3190</v>
      </c>
      <c r="L9"/>
      <c r="M9"/>
      <c r="N9"/>
      <c r="O9"/>
      <c r="P9"/>
      <c r="Q9"/>
      <c r="R9"/>
      <c r="S9"/>
      <c r="T9"/>
      <c r="U9"/>
      <c r="V9"/>
      <c r="W9" t="s">
        <v>321</v>
      </c>
      <c r="Y9">
        <v>6</v>
      </c>
      <c r="Z9" t="s">
        <v>68</v>
      </c>
      <c r="AC9" t="s">
        <v>322</v>
      </c>
      <c r="AD9" t="s">
        <v>55</v>
      </c>
      <c r="AE9">
        <v>1</v>
      </c>
      <c r="AF9">
        <v>8.9359999999999999</v>
      </c>
      <c r="AG9">
        <v>100</v>
      </c>
      <c r="AH9">
        <v>98</v>
      </c>
      <c r="AI9">
        <f>AG9*AH9</f>
        <v>9800</v>
      </c>
      <c r="AJ9" s="21">
        <v>0.91151844791535497</v>
      </c>
      <c r="AK9" s="21">
        <v>6.5897111200310596E-4</v>
      </c>
      <c r="AL9" s="1">
        <f>AJ9+AK9</f>
        <v>0.91217741902735805</v>
      </c>
      <c r="AM9">
        <v>0.90340474199999998</v>
      </c>
      <c r="AN9">
        <v>0.52504421899999998</v>
      </c>
      <c r="AO9">
        <v>39</v>
      </c>
      <c r="AP9">
        <v>1</v>
      </c>
      <c r="AQ9">
        <v>1</v>
      </c>
      <c r="AR9" t="s">
        <v>57</v>
      </c>
      <c r="AS9" t="s">
        <v>57</v>
      </c>
      <c r="AT9" t="s">
        <v>58</v>
      </c>
      <c r="AU9" t="s">
        <v>57</v>
      </c>
      <c r="AV9" t="s">
        <v>57</v>
      </c>
      <c r="AW9" t="s">
        <v>57</v>
      </c>
      <c r="AX9" t="s">
        <v>57</v>
      </c>
      <c r="AY9" t="s">
        <v>57</v>
      </c>
      <c r="AZ9" t="s">
        <v>57</v>
      </c>
      <c r="BA9" t="s">
        <v>57</v>
      </c>
      <c r="BB9">
        <v>3.3E-4</v>
      </c>
      <c r="BC9" t="s">
        <v>57</v>
      </c>
      <c r="BD9" t="s">
        <v>57</v>
      </c>
      <c r="BE9" t="s">
        <v>57</v>
      </c>
      <c r="BF9" t="s">
        <v>57</v>
      </c>
      <c r="BG9" t="s">
        <v>57</v>
      </c>
      <c r="BH9">
        <v>2.5000000000000001E-2</v>
      </c>
      <c r="BI9" t="s">
        <v>57</v>
      </c>
      <c r="BJ9" t="s">
        <v>57</v>
      </c>
      <c r="BK9" s="21">
        <v>0</v>
      </c>
      <c r="BL9" s="21" t="s">
        <v>57</v>
      </c>
      <c r="BM9" t="s">
        <v>57</v>
      </c>
      <c r="BN9" t="s">
        <v>57</v>
      </c>
      <c r="BO9" t="s">
        <v>57</v>
      </c>
      <c r="BP9" t="s">
        <v>57</v>
      </c>
      <c r="BQ9" t="s">
        <v>292</v>
      </c>
    </row>
    <row r="10" spans="1:69" hidden="1" x14ac:dyDescent="0.25">
      <c r="A10">
        <v>1</v>
      </c>
      <c r="B10" s="3">
        <v>179095724</v>
      </c>
      <c r="C10" t="s">
        <v>444</v>
      </c>
      <c r="D10">
        <v>0</v>
      </c>
      <c r="E10" t="s">
        <v>50</v>
      </c>
      <c r="F10" s="21" t="s">
        <v>437</v>
      </c>
      <c r="G10" t="s">
        <v>5691</v>
      </c>
      <c r="H10" t="s">
        <v>52</v>
      </c>
      <c r="I10" s="8" t="s">
        <v>3190</v>
      </c>
      <c r="K10" s="21"/>
      <c r="L10" s="21"/>
      <c r="M10" s="21"/>
      <c r="N10"/>
      <c r="O10"/>
      <c r="P10">
        <v>1</v>
      </c>
      <c r="Q10">
        <v>1</v>
      </c>
      <c r="R10">
        <f>SUM(N10:P10)</f>
        <v>1</v>
      </c>
      <c r="S10"/>
      <c r="T10"/>
      <c r="U10"/>
      <c r="V10" s="21"/>
      <c r="W10" t="s">
        <v>445</v>
      </c>
      <c r="Y10">
        <v>6</v>
      </c>
      <c r="Z10" t="s">
        <v>68</v>
      </c>
      <c r="AC10" t="s">
        <v>446</v>
      </c>
      <c r="AD10" t="s">
        <v>55</v>
      </c>
      <c r="AE10">
        <v>1</v>
      </c>
      <c r="AF10">
        <v>6.2610000000000001</v>
      </c>
      <c r="AG10">
        <v>100</v>
      </c>
      <c r="AH10">
        <v>99</v>
      </c>
      <c r="AI10">
        <f>AG10*AH10</f>
        <v>9900</v>
      </c>
      <c r="AJ10">
        <v>0.99029363364429601</v>
      </c>
      <c r="AK10" s="21">
        <v>9.7025768739759308E-3</v>
      </c>
      <c r="AL10" s="1">
        <f>AJ10+AK10</f>
        <v>0.99999621051827192</v>
      </c>
      <c r="AM10">
        <v>0.98361082399999999</v>
      </c>
      <c r="AN10">
        <v>0.53303853199999995</v>
      </c>
      <c r="AO10">
        <v>39</v>
      </c>
      <c r="AP10">
        <v>1</v>
      </c>
      <c r="AQ10">
        <v>1</v>
      </c>
      <c r="AR10" t="s">
        <v>57</v>
      </c>
      <c r="AS10" t="s">
        <v>57</v>
      </c>
      <c r="AT10" t="s">
        <v>58</v>
      </c>
      <c r="AU10" t="s">
        <v>58</v>
      </c>
      <c r="AV10" t="s">
        <v>57</v>
      </c>
      <c r="AW10" t="s">
        <v>57</v>
      </c>
      <c r="AX10" t="s">
        <v>57</v>
      </c>
      <c r="AY10" t="s">
        <v>58</v>
      </c>
      <c r="AZ10" t="s">
        <v>57</v>
      </c>
      <c r="BA10" t="s">
        <v>57</v>
      </c>
      <c r="BB10">
        <v>6.6E-4</v>
      </c>
      <c r="BC10">
        <v>1.1999999999999999E-3</v>
      </c>
      <c r="BD10" t="s">
        <v>57</v>
      </c>
      <c r="BE10" t="s">
        <v>57</v>
      </c>
      <c r="BF10" t="s">
        <v>57</v>
      </c>
      <c r="BG10">
        <v>1.9879999999999998E-2</v>
      </c>
      <c r="BH10">
        <v>2.5000000000000001E-2</v>
      </c>
      <c r="BI10" t="s">
        <v>57</v>
      </c>
      <c r="BJ10" t="s">
        <v>57</v>
      </c>
      <c r="BK10" s="1">
        <v>8.2400000000000007E-6</v>
      </c>
      <c r="BL10" s="1">
        <v>1.5E-5</v>
      </c>
      <c r="BM10" t="s">
        <v>57</v>
      </c>
      <c r="BN10" t="s">
        <v>57</v>
      </c>
      <c r="BO10" t="s">
        <v>57</v>
      </c>
      <c r="BP10">
        <v>0</v>
      </c>
      <c r="BQ10" t="s">
        <v>440</v>
      </c>
    </row>
    <row r="11" spans="1:69" hidden="1" x14ac:dyDescent="0.25">
      <c r="A11">
        <v>4</v>
      </c>
      <c r="B11" s="3">
        <v>7968588</v>
      </c>
      <c r="C11" t="s">
        <v>1000</v>
      </c>
      <c r="D11">
        <v>0</v>
      </c>
      <c r="E11" t="s">
        <v>50</v>
      </c>
      <c r="F11" s="21" t="s">
        <v>976</v>
      </c>
      <c r="H11" t="s">
        <v>71</v>
      </c>
      <c r="I11" s="10" t="s">
        <v>3191</v>
      </c>
      <c r="L11"/>
      <c r="M11"/>
      <c r="N11"/>
      <c r="O11"/>
      <c r="P11"/>
      <c r="Q11"/>
      <c r="R11"/>
      <c r="S11"/>
      <c r="T11"/>
      <c r="U11"/>
      <c r="V11"/>
      <c r="W11" t="s">
        <v>1001</v>
      </c>
      <c r="X11" s="21"/>
      <c r="Z11" t="s">
        <v>73</v>
      </c>
      <c r="AA11" t="s">
        <v>55</v>
      </c>
      <c r="AB11" t="s">
        <v>74</v>
      </c>
      <c r="AC11" t="s">
        <v>74</v>
      </c>
      <c r="AD11" t="s">
        <v>55</v>
      </c>
      <c r="AE11">
        <v>0</v>
      </c>
      <c r="AF11">
        <v>0</v>
      </c>
      <c r="AG11" t="s">
        <v>55</v>
      </c>
      <c r="AH11" t="s">
        <v>55</v>
      </c>
      <c r="AJ11">
        <v>0.237583577505149</v>
      </c>
      <c r="AK11">
        <v>0.76241576679703704</v>
      </c>
      <c r="AM11">
        <v>0.92212995499999995</v>
      </c>
      <c r="AN11">
        <v>0.654566545</v>
      </c>
      <c r="AO11">
        <v>37</v>
      </c>
      <c r="AP11">
        <v>1</v>
      </c>
      <c r="AQ11">
        <v>0.95</v>
      </c>
      <c r="AR11" t="s">
        <v>57</v>
      </c>
      <c r="AS11" t="s">
        <v>57</v>
      </c>
      <c r="AT11" t="s">
        <v>57</v>
      </c>
      <c r="AU11" t="s">
        <v>57</v>
      </c>
      <c r="AV11" t="s">
        <v>57</v>
      </c>
      <c r="AW11" t="s">
        <v>57</v>
      </c>
      <c r="AX11" t="s">
        <v>57</v>
      </c>
      <c r="AY11" t="s">
        <v>57</v>
      </c>
      <c r="AZ11" t="s">
        <v>57</v>
      </c>
      <c r="BA11" t="s">
        <v>57</v>
      </c>
      <c r="BB11" s="21" t="s">
        <v>57</v>
      </c>
      <c r="BC11" t="s">
        <v>57</v>
      </c>
      <c r="BD11" t="s">
        <v>57</v>
      </c>
      <c r="BE11" t="s">
        <v>57</v>
      </c>
      <c r="BF11" t="s">
        <v>57</v>
      </c>
      <c r="BG11" t="s">
        <v>57</v>
      </c>
      <c r="BH11">
        <v>2.632E-2</v>
      </c>
      <c r="BI11" t="s">
        <v>57</v>
      </c>
      <c r="BJ11" t="s">
        <v>57</v>
      </c>
      <c r="BK11" t="s">
        <v>57</v>
      </c>
      <c r="BL11" t="s">
        <v>57</v>
      </c>
      <c r="BM11" t="s">
        <v>57</v>
      </c>
      <c r="BN11" t="s">
        <v>57</v>
      </c>
      <c r="BO11" t="s">
        <v>57</v>
      </c>
      <c r="BP11" t="s">
        <v>57</v>
      </c>
      <c r="BQ11" t="s">
        <v>979</v>
      </c>
    </row>
    <row r="12" spans="1:69" hidden="1" x14ac:dyDescent="0.25">
      <c r="A12">
        <v>7</v>
      </c>
      <c r="B12" s="3">
        <v>115985946</v>
      </c>
      <c r="C12" t="s">
        <v>1994</v>
      </c>
      <c r="D12">
        <v>0</v>
      </c>
      <c r="E12" t="s">
        <v>50</v>
      </c>
      <c r="F12" s="21" t="s">
        <v>1954</v>
      </c>
      <c r="H12" t="s">
        <v>71</v>
      </c>
      <c r="I12" s="10" t="s">
        <v>3191</v>
      </c>
      <c r="L12"/>
      <c r="M12"/>
      <c r="N12"/>
      <c r="O12"/>
      <c r="P12"/>
      <c r="Q12"/>
      <c r="R12"/>
      <c r="S12"/>
      <c r="T12"/>
      <c r="U12"/>
      <c r="V12"/>
      <c r="W12" t="s">
        <v>1995</v>
      </c>
      <c r="X12" s="21"/>
      <c r="Z12" t="s">
        <v>90</v>
      </c>
      <c r="AA12" t="s">
        <v>55</v>
      </c>
      <c r="AB12" t="s">
        <v>56</v>
      </c>
      <c r="AC12" t="s">
        <v>56</v>
      </c>
      <c r="AD12" t="s">
        <v>55</v>
      </c>
      <c r="AE12">
        <v>0</v>
      </c>
      <c r="AF12">
        <v>0</v>
      </c>
      <c r="AG12" t="s">
        <v>55</v>
      </c>
      <c r="AH12" t="s">
        <v>55</v>
      </c>
      <c r="AJ12">
        <v>0</v>
      </c>
      <c r="AK12">
        <v>0</v>
      </c>
      <c r="AL12" s="21"/>
      <c r="AM12">
        <v>0</v>
      </c>
      <c r="AN12">
        <v>0</v>
      </c>
      <c r="AO12">
        <v>4</v>
      </c>
      <c r="AP12">
        <v>2</v>
      </c>
      <c r="AQ12">
        <v>0.15</v>
      </c>
      <c r="AR12" t="s">
        <v>57</v>
      </c>
      <c r="AS12" t="s">
        <v>57</v>
      </c>
      <c r="AT12" t="s">
        <v>57</v>
      </c>
      <c r="AU12" t="s">
        <v>57</v>
      </c>
      <c r="AV12" t="s">
        <v>57</v>
      </c>
      <c r="AW12" t="s">
        <v>57</v>
      </c>
      <c r="AX12" t="s">
        <v>57</v>
      </c>
      <c r="AY12" t="s">
        <v>57</v>
      </c>
      <c r="AZ12" t="s">
        <v>57</v>
      </c>
      <c r="BA12" t="s">
        <v>57</v>
      </c>
      <c r="BB12" s="21" t="s">
        <v>57</v>
      </c>
      <c r="BC12" t="s">
        <v>57</v>
      </c>
      <c r="BD12" t="s">
        <v>57</v>
      </c>
      <c r="BE12" t="s">
        <v>57</v>
      </c>
      <c r="BF12" t="s">
        <v>57</v>
      </c>
      <c r="BG12" t="s">
        <v>57</v>
      </c>
      <c r="BH12">
        <v>0.33333000000000002</v>
      </c>
      <c r="BI12" t="s">
        <v>57</v>
      </c>
      <c r="BJ12" t="s">
        <v>57</v>
      </c>
      <c r="BK12" t="s">
        <v>57</v>
      </c>
      <c r="BL12" t="s">
        <v>57</v>
      </c>
      <c r="BM12" t="s">
        <v>57</v>
      </c>
      <c r="BN12" t="s">
        <v>57</v>
      </c>
      <c r="BO12" t="s">
        <v>57</v>
      </c>
      <c r="BP12" t="s">
        <v>57</v>
      </c>
      <c r="BQ12" t="s">
        <v>1996</v>
      </c>
    </row>
    <row r="13" spans="1:69" hidden="1" x14ac:dyDescent="0.25">
      <c r="A13">
        <v>7</v>
      </c>
      <c r="B13" s="3">
        <v>20042562</v>
      </c>
      <c r="C13" t="s">
        <v>707</v>
      </c>
      <c r="D13">
        <v>0</v>
      </c>
      <c r="E13" t="s">
        <v>50</v>
      </c>
      <c r="F13" s="21" t="s">
        <v>646</v>
      </c>
      <c r="H13" t="s">
        <v>71</v>
      </c>
      <c r="I13" s="10" t="s">
        <v>3191</v>
      </c>
      <c r="L13"/>
      <c r="M13" s="21"/>
      <c r="N13" s="21"/>
      <c r="O13" s="21"/>
      <c r="P13" s="21"/>
      <c r="Q13" s="21"/>
      <c r="R13"/>
      <c r="S13"/>
      <c r="T13"/>
      <c r="U13"/>
      <c r="V13"/>
      <c r="W13" t="s">
        <v>708</v>
      </c>
      <c r="X13" s="21"/>
      <c r="Z13" t="s">
        <v>392</v>
      </c>
      <c r="AC13" t="s">
        <v>55</v>
      </c>
      <c r="AD13" t="s">
        <v>55</v>
      </c>
      <c r="AE13">
        <v>0</v>
      </c>
      <c r="AF13">
        <v>6.6790000000000003</v>
      </c>
      <c r="AG13" t="s">
        <v>55</v>
      </c>
      <c r="AH13" t="s">
        <v>55</v>
      </c>
      <c r="AJ13">
        <v>0</v>
      </c>
      <c r="AK13" s="21">
        <v>0</v>
      </c>
      <c r="AL13" s="21"/>
      <c r="AM13">
        <v>0</v>
      </c>
      <c r="AN13">
        <v>0</v>
      </c>
      <c r="AO13">
        <v>31</v>
      </c>
      <c r="AP13">
        <v>1</v>
      </c>
      <c r="AQ13">
        <v>0.8</v>
      </c>
      <c r="AR13" t="s">
        <v>57</v>
      </c>
      <c r="AS13" t="s">
        <v>57</v>
      </c>
      <c r="AT13" t="s">
        <v>57</v>
      </c>
      <c r="AU13" t="s">
        <v>57</v>
      </c>
      <c r="AV13" t="s">
        <v>57</v>
      </c>
      <c r="AW13" t="s">
        <v>57</v>
      </c>
      <c r="AX13" t="s">
        <v>57</v>
      </c>
      <c r="AY13" t="s">
        <v>57</v>
      </c>
      <c r="AZ13" t="s">
        <v>57</v>
      </c>
      <c r="BA13" t="s">
        <v>57</v>
      </c>
      <c r="BB13" t="s">
        <v>57</v>
      </c>
      <c r="BC13" t="s">
        <v>57</v>
      </c>
      <c r="BD13" t="s">
        <v>57</v>
      </c>
      <c r="BE13" t="s">
        <v>57</v>
      </c>
      <c r="BF13" t="s">
        <v>57</v>
      </c>
      <c r="BG13" t="s">
        <v>57</v>
      </c>
      <c r="BH13">
        <v>3.125E-2</v>
      </c>
      <c r="BI13" t="s">
        <v>57</v>
      </c>
      <c r="BJ13" t="s">
        <v>57</v>
      </c>
      <c r="BK13" s="21" t="s">
        <v>57</v>
      </c>
      <c r="BL13" s="21" t="s">
        <v>57</v>
      </c>
      <c r="BM13" t="s">
        <v>57</v>
      </c>
      <c r="BN13" t="s">
        <v>57</v>
      </c>
      <c r="BO13" t="s">
        <v>57</v>
      </c>
      <c r="BP13" t="s">
        <v>57</v>
      </c>
      <c r="BQ13" t="s">
        <v>650</v>
      </c>
    </row>
    <row r="14" spans="1:69" hidden="1" x14ac:dyDescent="0.25">
      <c r="A14">
        <v>7</v>
      </c>
      <c r="B14" s="3">
        <v>20042565</v>
      </c>
      <c r="C14" t="s">
        <v>709</v>
      </c>
      <c r="D14">
        <v>0</v>
      </c>
      <c r="E14" t="s">
        <v>50</v>
      </c>
      <c r="F14" s="21" t="s">
        <v>646</v>
      </c>
      <c r="H14" t="s">
        <v>71</v>
      </c>
      <c r="I14" s="10" t="s">
        <v>3191</v>
      </c>
      <c r="L14"/>
      <c r="M14"/>
      <c r="N14"/>
      <c r="O14"/>
      <c r="P14"/>
      <c r="Q14"/>
      <c r="R14"/>
      <c r="S14"/>
      <c r="T14"/>
      <c r="U14"/>
      <c r="V14" s="21"/>
      <c r="W14" t="s">
        <v>708</v>
      </c>
      <c r="X14" s="21"/>
      <c r="Z14" t="s">
        <v>392</v>
      </c>
      <c r="AC14" t="s">
        <v>55</v>
      </c>
      <c r="AD14" t="s">
        <v>55</v>
      </c>
      <c r="AE14">
        <v>0</v>
      </c>
      <c r="AF14">
        <v>0</v>
      </c>
      <c r="AG14" t="s">
        <v>55</v>
      </c>
      <c r="AH14" t="s">
        <v>55</v>
      </c>
      <c r="AJ14">
        <v>0</v>
      </c>
      <c r="AK14">
        <v>0</v>
      </c>
      <c r="AL14" s="21"/>
      <c r="AM14">
        <v>0</v>
      </c>
      <c r="AN14">
        <v>0</v>
      </c>
      <c r="AO14">
        <v>25</v>
      </c>
      <c r="AP14">
        <v>1</v>
      </c>
      <c r="AQ14">
        <v>0.65</v>
      </c>
      <c r="AR14" t="s">
        <v>57</v>
      </c>
      <c r="AS14" t="s">
        <v>57</v>
      </c>
      <c r="AT14" t="s">
        <v>57</v>
      </c>
      <c r="AU14" t="s">
        <v>57</v>
      </c>
      <c r="AV14" t="s">
        <v>57</v>
      </c>
      <c r="AW14" t="s">
        <v>57</v>
      </c>
      <c r="AX14" t="s">
        <v>57</v>
      </c>
      <c r="AY14" t="s">
        <v>57</v>
      </c>
      <c r="AZ14" t="s">
        <v>57</v>
      </c>
      <c r="BA14" t="s">
        <v>57</v>
      </c>
      <c r="BB14" s="21" t="s">
        <v>57</v>
      </c>
      <c r="BC14" t="s">
        <v>57</v>
      </c>
      <c r="BD14" t="s">
        <v>57</v>
      </c>
      <c r="BE14" t="s">
        <v>57</v>
      </c>
      <c r="BF14" t="s">
        <v>57</v>
      </c>
      <c r="BG14" t="s">
        <v>57</v>
      </c>
      <c r="BH14">
        <v>3.8460000000000001E-2</v>
      </c>
      <c r="BI14" t="s">
        <v>57</v>
      </c>
      <c r="BJ14" t="s">
        <v>57</v>
      </c>
      <c r="BK14" t="s">
        <v>57</v>
      </c>
      <c r="BL14" t="s">
        <v>57</v>
      </c>
      <c r="BM14" t="s">
        <v>57</v>
      </c>
      <c r="BN14" t="s">
        <v>57</v>
      </c>
      <c r="BO14" t="s">
        <v>57</v>
      </c>
      <c r="BP14" t="s">
        <v>57</v>
      </c>
      <c r="BQ14" t="s">
        <v>650</v>
      </c>
    </row>
    <row r="15" spans="1:69" hidden="1" x14ac:dyDescent="0.25">
      <c r="A15">
        <v>7</v>
      </c>
      <c r="B15" s="3">
        <v>153755921</v>
      </c>
      <c r="C15" t="s">
        <v>2145</v>
      </c>
      <c r="D15">
        <v>0</v>
      </c>
      <c r="E15" t="s">
        <v>50</v>
      </c>
      <c r="F15" s="21" t="s">
        <v>2066</v>
      </c>
      <c r="H15" t="s">
        <v>71</v>
      </c>
      <c r="I15" s="10" t="s">
        <v>3191</v>
      </c>
      <c r="L15"/>
      <c r="M15" s="21"/>
      <c r="N15"/>
      <c r="O15"/>
      <c r="P15"/>
      <c r="Q15"/>
      <c r="R15"/>
      <c r="S15"/>
      <c r="T15"/>
      <c r="U15"/>
      <c r="V15" s="21"/>
      <c r="W15" t="s">
        <v>2146</v>
      </c>
      <c r="X15" s="21"/>
      <c r="Z15" t="s">
        <v>90</v>
      </c>
      <c r="AA15" t="s">
        <v>55</v>
      </c>
      <c r="AB15" t="s">
        <v>56</v>
      </c>
      <c r="AC15" t="s">
        <v>56</v>
      </c>
      <c r="AD15" t="s">
        <v>55</v>
      </c>
      <c r="AE15">
        <v>0</v>
      </c>
      <c r="AF15">
        <v>0</v>
      </c>
      <c r="AG15" t="s">
        <v>55</v>
      </c>
      <c r="AH15" t="s">
        <v>55</v>
      </c>
      <c r="AJ15" s="21">
        <v>0</v>
      </c>
      <c r="AK15">
        <v>0</v>
      </c>
      <c r="AL15" s="21"/>
      <c r="AM15">
        <v>0</v>
      </c>
      <c r="AN15">
        <v>0</v>
      </c>
      <c r="AO15">
        <v>39</v>
      </c>
      <c r="AP15">
        <v>1</v>
      </c>
      <c r="AQ15">
        <v>1</v>
      </c>
      <c r="AR15" t="s">
        <v>57</v>
      </c>
      <c r="AS15" t="s">
        <v>57</v>
      </c>
      <c r="AT15" t="s">
        <v>57</v>
      </c>
      <c r="AU15" t="s">
        <v>57</v>
      </c>
      <c r="AV15" t="s">
        <v>57</v>
      </c>
      <c r="AW15" t="s">
        <v>57</v>
      </c>
      <c r="AX15" t="s">
        <v>57</v>
      </c>
      <c r="AY15" t="s">
        <v>57</v>
      </c>
      <c r="AZ15" s="21" t="s">
        <v>57</v>
      </c>
      <c r="BA15" t="s">
        <v>57</v>
      </c>
      <c r="BB15" s="21" t="s">
        <v>57</v>
      </c>
      <c r="BC15" s="21" t="s">
        <v>57</v>
      </c>
      <c r="BD15" t="s">
        <v>57</v>
      </c>
      <c r="BE15" t="s">
        <v>57</v>
      </c>
      <c r="BF15" t="s">
        <v>57</v>
      </c>
      <c r="BG15" t="s">
        <v>57</v>
      </c>
      <c r="BH15">
        <v>2.5000000000000001E-2</v>
      </c>
      <c r="BI15" t="s">
        <v>57</v>
      </c>
      <c r="BJ15" t="s">
        <v>57</v>
      </c>
      <c r="BK15" s="21" t="s">
        <v>57</v>
      </c>
      <c r="BL15" s="21" t="s">
        <v>57</v>
      </c>
      <c r="BM15" t="s">
        <v>57</v>
      </c>
      <c r="BN15" t="s">
        <v>57</v>
      </c>
      <c r="BO15" t="s">
        <v>57</v>
      </c>
      <c r="BP15" t="s">
        <v>57</v>
      </c>
      <c r="BQ15" t="s">
        <v>2069</v>
      </c>
    </row>
    <row r="16" spans="1:69" hidden="1" x14ac:dyDescent="0.25">
      <c r="A16">
        <v>7</v>
      </c>
      <c r="B16" s="3">
        <v>16129124</v>
      </c>
      <c r="C16" t="s">
        <v>3083</v>
      </c>
      <c r="D16">
        <v>0</v>
      </c>
      <c r="E16" t="s">
        <v>50</v>
      </c>
      <c r="F16" s="21" t="s">
        <v>3029</v>
      </c>
      <c r="H16" t="s">
        <v>52</v>
      </c>
      <c r="I16" s="8" t="s">
        <v>3190</v>
      </c>
      <c r="K16" s="21"/>
      <c r="L16" s="21"/>
      <c r="M16" s="21"/>
      <c r="N16"/>
      <c r="O16"/>
      <c r="P16"/>
      <c r="Q16"/>
      <c r="R16"/>
      <c r="S16"/>
      <c r="T16"/>
      <c r="U16"/>
      <c r="V16"/>
      <c r="W16" t="s">
        <v>3084</v>
      </c>
      <c r="Y16">
        <v>5</v>
      </c>
      <c r="Z16" t="s">
        <v>54</v>
      </c>
      <c r="AC16" t="s">
        <v>55</v>
      </c>
      <c r="AD16" t="s">
        <v>55</v>
      </c>
      <c r="AE16">
        <v>0</v>
      </c>
      <c r="AF16">
        <v>0</v>
      </c>
      <c r="AG16" t="s">
        <v>55</v>
      </c>
      <c r="AH16" t="s">
        <v>55</v>
      </c>
      <c r="AJ16" s="21">
        <v>0</v>
      </c>
      <c r="AK16" s="21">
        <v>0</v>
      </c>
      <c r="AL16" s="1">
        <f>AJ16+AK16</f>
        <v>0</v>
      </c>
      <c r="AM16">
        <v>0.11437136000000001</v>
      </c>
      <c r="AN16">
        <v>0</v>
      </c>
      <c r="AO16">
        <v>39</v>
      </c>
      <c r="AP16">
        <v>1</v>
      </c>
      <c r="AQ16">
        <v>1</v>
      </c>
      <c r="AR16" t="s">
        <v>57</v>
      </c>
      <c r="AS16" t="s">
        <v>57</v>
      </c>
      <c r="AT16" t="s">
        <v>58</v>
      </c>
      <c r="AU16" t="s">
        <v>57</v>
      </c>
      <c r="AV16" t="s">
        <v>57</v>
      </c>
      <c r="AW16" t="s">
        <v>57</v>
      </c>
      <c r="AX16" t="s">
        <v>58</v>
      </c>
      <c r="AY16" t="s">
        <v>57</v>
      </c>
      <c r="AZ16" s="21" t="s">
        <v>57</v>
      </c>
      <c r="BA16" t="s">
        <v>57</v>
      </c>
      <c r="BB16" s="21">
        <v>3.61E-2</v>
      </c>
      <c r="BC16" s="21" t="s">
        <v>57</v>
      </c>
      <c r="BD16" t="s">
        <v>57</v>
      </c>
      <c r="BE16" t="s">
        <v>57</v>
      </c>
      <c r="BF16">
        <v>2.359E-2</v>
      </c>
      <c r="BG16" t="s">
        <v>57</v>
      </c>
      <c r="BH16">
        <v>2.5000000000000001E-2</v>
      </c>
      <c r="BI16" t="s">
        <v>57</v>
      </c>
      <c r="BJ16" t="s">
        <v>57</v>
      </c>
      <c r="BK16" s="21">
        <v>0</v>
      </c>
      <c r="BL16" s="21" t="s">
        <v>57</v>
      </c>
      <c r="BM16" t="s">
        <v>57</v>
      </c>
      <c r="BN16" t="s">
        <v>57</v>
      </c>
      <c r="BO16">
        <v>4.0000000000000002E-4</v>
      </c>
      <c r="BP16" t="s">
        <v>57</v>
      </c>
      <c r="BQ16" t="s">
        <v>3033</v>
      </c>
    </row>
    <row r="17" spans="1:69" hidden="1" x14ac:dyDescent="0.25">
      <c r="A17">
        <v>22</v>
      </c>
      <c r="B17" s="3">
        <v>20711885</v>
      </c>
      <c r="C17" t="s">
        <v>419</v>
      </c>
      <c r="D17">
        <v>0</v>
      </c>
      <c r="E17" t="s">
        <v>50</v>
      </c>
      <c r="F17" s="21" t="s">
        <v>290</v>
      </c>
      <c r="H17" t="s">
        <v>71</v>
      </c>
      <c r="I17" s="10" t="s">
        <v>3191</v>
      </c>
      <c r="L17"/>
      <c r="M17"/>
      <c r="N17"/>
      <c r="O17"/>
      <c r="P17"/>
      <c r="Q17"/>
      <c r="R17"/>
      <c r="S17"/>
      <c r="T17"/>
      <c r="U17"/>
      <c r="V17"/>
      <c r="W17" t="s">
        <v>420</v>
      </c>
      <c r="X17" s="21"/>
      <c r="Z17" t="s">
        <v>74</v>
      </c>
      <c r="AA17" t="s">
        <v>55</v>
      </c>
      <c r="AB17" t="s">
        <v>56</v>
      </c>
      <c r="AC17" t="s">
        <v>56</v>
      </c>
      <c r="AD17" t="s">
        <v>55</v>
      </c>
      <c r="AE17">
        <v>0</v>
      </c>
      <c r="AF17">
        <v>0</v>
      </c>
      <c r="AG17" t="s">
        <v>55</v>
      </c>
      <c r="AH17" t="s">
        <v>55</v>
      </c>
      <c r="AJ17">
        <v>0</v>
      </c>
      <c r="AK17" s="21">
        <v>0</v>
      </c>
      <c r="AL17" s="21"/>
      <c r="AM17">
        <v>0</v>
      </c>
      <c r="AN17">
        <v>0</v>
      </c>
      <c r="AO17">
        <v>31</v>
      </c>
      <c r="AP17">
        <v>1</v>
      </c>
      <c r="AQ17">
        <v>0.8</v>
      </c>
      <c r="AR17" t="s">
        <v>57</v>
      </c>
      <c r="AS17" t="s">
        <v>57</v>
      </c>
      <c r="AT17" t="s">
        <v>57</v>
      </c>
      <c r="AU17" t="s">
        <v>57</v>
      </c>
      <c r="AV17" t="s">
        <v>57</v>
      </c>
      <c r="AW17" t="s">
        <v>57</v>
      </c>
      <c r="AX17" t="s">
        <v>57</v>
      </c>
      <c r="AY17" t="s">
        <v>57</v>
      </c>
      <c r="AZ17" t="s">
        <v>57</v>
      </c>
      <c r="BA17" t="s">
        <v>57</v>
      </c>
      <c r="BB17" t="s">
        <v>57</v>
      </c>
      <c r="BC17" t="s">
        <v>57</v>
      </c>
      <c r="BD17" t="s">
        <v>57</v>
      </c>
      <c r="BE17" t="s">
        <v>57</v>
      </c>
      <c r="BF17" t="s">
        <v>57</v>
      </c>
      <c r="BG17" t="s">
        <v>57</v>
      </c>
      <c r="BH17">
        <v>3.125E-2</v>
      </c>
      <c r="BI17" t="s">
        <v>57</v>
      </c>
      <c r="BJ17" t="s">
        <v>57</v>
      </c>
      <c r="BK17" t="s">
        <v>57</v>
      </c>
      <c r="BL17" s="21" t="s">
        <v>57</v>
      </c>
      <c r="BM17" t="s">
        <v>57</v>
      </c>
      <c r="BN17" t="s">
        <v>57</v>
      </c>
      <c r="BO17" t="s">
        <v>57</v>
      </c>
      <c r="BP17" t="s">
        <v>57</v>
      </c>
      <c r="BQ17" t="s">
        <v>292</v>
      </c>
    </row>
    <row r="18" spans="1:69" hidden="1" x14ac:dyDescent="0.25">
      <c r="A18">
        <v>22</v>
      </c>
      <c r="B18" s="3">
        <v>20711892</v>
      </c>
      <c r="C18" t="s">
        <v>421</v>
      </c>
      <c r="D18">
        <v>0</v>
      </c>
      <c r="E18" t="s">
        <v>50</v>
      </c>
      <c r="F18" s="21" t="s">
        <v>290</v>
      </c>
      <c r="H18" t="s">
        <v>71</v>
      </c>
      <c r="I18" s="10" t="s">
        <v>3191</v>
      </c>
      <c r="L18"/>
      <c r="M18"/>
      <c r="N18"/>
      <c r="O18"/>
      <c r="P18"/>
      <c r="Q18"/>
      <c r="R18"/>
      <c r="S18"/>
      <c r="T18"/>
      <c r="U18"/>
      <c r="V18"/>
      <c r="W18" t="s">
        <v>420</v>
      </c>
      <c r="X18" s="21"/>
      <c r="Z18" t="s">
        <v>74</v>
      </c>
      <c r="AA18" t="s">
        <v>55</v>
      </c>
      <c r="AB18" t="s">
        <v>56</v>
      </c>
      <c r="AC18" t="s">
        <v>56</v>
      </c>
      <c r="AD18" t="s">
        <v>55</v>
      </c>
      <c r="AE18">
        <v>0</v>
      </c>
      <c r="AF18">
        <v>0</v>
      </c>
      <c r="AG18" t="s">
        <v>55</v>
      </c>
      <c r="AH18" t="s">
        <v>55</v>
      </c>
      <c r="AJ18">
        <v>0</v>
      </c>
      <c r="AK18">
        <v>0</v>
      </c>
      <c r="AL18" s="21"/>
      <c r="AM18">
        <v>0</v>
      </c>
      <c r="AN18">
        <v>0</v>
      </c>
      <c r="AO18">
        <v>27</v>
      </c>
      <c r="AP18">
        <v>1</v>
      </c>
      <c r="AQ18">
        <v>0.7</v>
      </c>
      <c r="AR18" t="s">
        <v>57</v>
      </c>
      <c r="AS18" t="s">
        <v>57</v>
      </c>
      <c r="AT18" t="s">
        <v>57</v>
      </c>
      <c r="AU18" t="s">
        <v>57</v>
      </c>
      <c r="AV18" t="s">
        <v>57</v>
      </c>
      <c r="AW18" t="s">
        <v>57</v>
      </c>
      <c r="AX18" t="s">
        <v>57</v>
      </c>
      <c r="AY18" t="s">
        <v>57</v>
      </c>
      <c r="AZ18" t="s">
        <v>57</v>
      </c>
      <c r="BA18" t="s">
        <v>57</v>
      </c>
      <c r="BB18" t="s">
        <v>57</v>
      </c>
      <c r="BC18" t="s">
        <v>57</v>
      </c>
      <c r="BD18" t="s">
        <v>57</v>
      </c>
      <c r="BE18" t="s">
        <v>57</v>
      </c>
      <c r="BF18" t="s">
        <v>57</v>
      </c>
      <c r="BG18" t="s">
        <v>57</v>
      </c>
      <c r="BH18">
        <v>3.5709999999999999E-2</v>
      </c>
      <c r="BI18" t="s">
        <v>57</v>
      </c>
      <c r="BJ18" t="s">
        <v>57</v>
      </c>
      <c r="BK18" s="21" t="s">
        <v>57</v>
      </c>
      <c r="BL18" s="21" t="s">
        <v>57</v>
      </c>
      <c r="BM18" t="s">
        <v>57</v>
      </c>
      <c r="BN18" t="s">
        <v>57</v>
      </c>
      <c r="BO18" t="s">
        <v>57</v>
      </c>
      <c r="BP18" t="s">
        <v>57</v>
      </c>
      <c r="BQ18" t="s">
        <v>292</v>
      </c>
    </row>
    <row r="19" spans="1:69" hidden="1" x14ac:dyDescent="0.25">
      <c r="A19">
        <v>22</v>
      </c>
      <c r="B19" s="3">
        <v>20711936</v>
      </c>
      <c r="C19" t="s">
        <v>425</v>
      </c>
      <c r="D19">
        <v>0</v>
      </c>
      <c r="E19" t="s">
        <v>50</v>
      </c>
      <c r="F19" s="21" t="s">
        <v>290</v>
      </c>
      <c r="H19" t="s">
        <v>71</v>
      </c>
      <c r="I19" s="10" t="s">
        <v>3191</v>
      </c>
      <c r="L19"/>
      <c r="M19"/>
      <c r="N19"/>
      <c r="O19"/>
      <c r="P19"/>
      <c r="Q19"/>
      <c r="R19"/>
      <c r="S19"/>
      <c r="T19"/>
      <c r="U19"/>
      <c r="V19"/>
      <c r="W19" t="s">
        <v>420</v>
      </c>
      <c r="X19" s="21"/>
      <c r="Z19" t="s">
        <v>74</v>
      </c>
      <c r="AA19" t="s">
        <v>55</v>
      </c>
      <c r="AB19" t="s">
        <v>56</v>
      </c>
      <c r="AC19" t="s">
        <v>56</v>
      </c>
      <c r="AD19" t="s">
        <v>55</v>
      </c>
      <c r="AE19">
        <v>0</v>
      </c>
      <c r="AF19">
        <v>0</v>
      </c>
      <c r="AG19" t="s">
        <v>55</v>
      </c>
      <c r="AH19" t="s">
        <v>55</v>
      </c>
      <c r="AJ19">
        <v>0</v>
      </c>
      <c r="AK19">
        <v>0</v>
      </c>
      <c r="AL19" s="21"/>
      <c r="AM19">
        <v>0</v>
      </c>
      <c r="AN19">
        <v>0</v>
      </c>
      <c r="AO19">
        <v>29</v>
      </c>
      <c r="AP19">
        <v>1</v>
      </c>
      <c r="AQ19">
        <v>0.75</v>
      </c>
      <c r="AR19" t="s">
        <v>57</v>
      </c>
      <c r="AS19" t="s">
        <v>57</v>
      </c>
      <c r="AT19" t="s">
        <v>57</v>
      </c>
      <c r="AU19" t="s">
        <v>57</v>
      </c>
      <c r="AV19" t="s">
        <v>57</v>
      </c>
      <c r="AW19" t="s">
        <v>57</v>
      </c>
      <c r="AX19" t="s">
        <v>57</v>
      </c>
      <c r="AY19" t="s">
        <v>57</v>
      </c>
      <c r="AZ19" t="s">
        <v>57</v>
      </c>
      <c r="BA19" t="s">
        <v>57</v>
      </c>
      <c r="BB19" s="21" t="s">
        <v>57</v>
      </c>
      <c r="BC19" t="s">
        <v>57</v>
      </c>
      <c r="BD19" t="s">
        <v>57</v>
      </c>
      <c r="BE19" t="s">
        <v>57</v>
      </c>
      <c r="BF19" t="s">
        <v>57</v>
      </c>
      <c r="BG19" t="s">
        <v>57</v>
      </c>
      <c r="BH19">
        <v>3.3329999999999999E-2</v>
      </c>
      <c r="BI19" t="s">
        <v>57</v>
      </c>
      <c r="BJ19" t="s">
        <v>57</v>
      </c>
      <c r="BK19" s="21" t="s">
        <v>57</v>
      </c>
      <c r="BL19" t="s">
        <v>57</v>
      </c>
      <c r="BM19" t="s">
        <v>57</v>
      </c>
      <c r="BN19" t="s">
        <v>57</v>
      </c>
      <c r="BO19" t="s">
        <v>57</v>
      </c>
      <c r="BP19" t="s">
        <v>57</v>
      </c>
      <c r="BQ19" t="s">
        <v>292</v>
      </c>
    </row>
    <row r="20" spans="1:69" hidden="1" x14ac:dyDescent="0.25">
      <c r="A20">
        <v>22</v>
      </c>
      <c r="B20" s="3">
        <v>20711937</v>
      </c>
      <c r="C20" t="s">
        <v>426</v>
      </c>
      <c r="D20">
        <v>0</v>
      </c>
      <c r="E20" t="s">
        <v>50</v>
      </c>
      <c r="F20" t="s">
        <v>290</v>
      </c>
      <c r="H20" t="s">
        <v>71</v>
      </c>
      <c r="I20" s="10" t="s">
        <v>3191</v>
      </c>
      <c r="K20" s="21"/>
      <c r="L20" s="21"/>
      <c r="M20" s="21"/>
      <c r="N20"/>
      <c r="O20"/>
      <c r="P20"/>
      <c r="Q20"/>
      <c r="R20"/>
      <c r="S20"/>
      <c r="T20"/>
      <c r="U20"/>
      <c r="V20"/>
      <c r="W20" t="s">
        <v>420</v>
      </c>
      <c r="X20" s="21"/>
      <c r="Z20" t="s">
        <v>74</v>
      </c>
      <c r="AA20" t="s">
        <v>55</v>
      </c>
      <c r="AB20" t="s">
        <v>56</v>
      </c>
      <c r="AC20" t="s">
        <v>56</v>
      </c>
      <c r="AD20" t="s">
        <v>55</v>
      </c>
      <c r="AE20">
        <v>0</v>
      </c>
      <c r="AF20">
        <v>0</v>
      </c>
      <c r="AG20" t="s">
        <v>55</v>
      </c>
      <c r="AH20" t="s">
        <v>55</v>
      </c>
      <c r="AJ20" s="21">
        <v>0</v>
      </c>
      <c r="AK20">
        <v>0</v>
      </c>
      <c r="AM20">
        <v>0</v>
      </c>
      <c r="AN20">
        <v>0</v>
      </c>
      <c r="AO20">
        <v>33</v>
      </c>
      <c r="AP20">
        <v>1</v>
      </c>
      <c r="AQ20">
        <v>0.85</v>
      </c>
      <c r="AR20" t="s">
        <v>57</v>
      </c>
      <c r="AS20" t="s">
        <v>57</v>
      </c>
      <c r="AT20" t="s">
        <v>57</v>
      </c>
      <c r="AU20" t="s">
        <v>57</v>
      </c>
      <c r="AV20" t="s">
        <v>57</v>
      </c>
      <c r="AW20" t="s">
        <v>57</v>
      </c>
      <c r="AX20" t="s">
        <v>57</v>
      </c>
      <c r="AY20" t="s">
        <v>57</v>
      </c>
      <c r="AZ20" t="s">
        <v>57</v>
      </c>
      <c r="BA20" t="s">
        <v>57</v>
      </c>
      <c r="BB20" t="s">
        <v>57</v>
      </c>
      <c r="BC20" t="s">
        <v>57</v>
      </c>
      <c r="BD20" t="s">
        <v>57</v>
      </c>
      <c r="BE20" t="s">
        <v>57</v>
      </c>
      <c r="BF20" t="s">
        <v>57</v>
      </c>
      <c r="BG20" t="s">
        <v>57</v>
      </c>
      <c r="BH20">
        <v>2.9409999999999999E-2</v>
      </c>
      <c r="BI20" t="s">
        <v>57</v>
      </c>
      <c r="BJ20" t="s">
        <v>57</v>
      </c>
      <c r="BK20" t="s">
        <v>57</v>
      </c>
      <c r="BL20" t="s">
        <v>57</v>
      </c>
      <c r="BM20" t="s">
        <v>57</v>
      </c>
      <c r="BN20" t="s">
        <v>57</v>
      </c>
      <c r="BO20" t="s">
        <v>57</v>
      </c>
      <c r="BP20" t="s">
        <v>57</v>
      </c>
      <c r="BQ20" t="s">
        <v>292</v>
      </c>
    </row>
    <row r="21" spans="1:69" hidden="1" x14ac:dyDescent="0.25">
      <c r="A21">
        <v>22</v>
      </c>
      <c r="B21" s="3">
        <v>20711916</v>
      </c>
      <c r="C21" t="s">
        <v>422</v>
      </c>
      <c r="D21">
        <v>0</v>
      </c>
      <c r="E21" t="s">
        <v>50</v>
      </c>
      <c r="F21" s="21" t="s">
        <v>290</v>
      </c>
      <c r="H21" t="s">
        <v>71</v>
      </c>
      <c r="I21" s="10" t="s">
        <v>3191</v>
      </c>
      <c r="L21"/>
      <c r="M21"/>
      <c r="N21"/>
      <c r="O21"/>
      <c r="P21"/>
      <c r="Q21"/>
      <c r="R21"/>
      <c r="S21"/>
      <c r="T21"/>
      <c r="U21"/>
      <c r="V21"/>
      <c r="W21" t="s">
        <v>423</v>
      </c>
      <c r="X21" s="21"/>
      <c r="Z21" t="s">
        <v>73</v>
      </c>
      <c r="AA21" t="s">
        <v>55</v>
      </c>
      <c r="AB21" t="s">
        <v>74</v>
      </c>
      <c r="AC21" t="s">
        <v>56</v>
      </c>
      <c r="AD21" t="s">
        <v>55</v>
      </c>
      <c r="AE21">
        <v>0</v>
      </c>
      <c r="AF21">
        <v>0</v>
      </c>
      <c r="AG21" t="s">
        <v>55</v>
      </c>
      <c r="AH21" t="s">
        <v>55</v>
      </c>
      <c r="AJ21">
        <v>0</v>
      </c>
      <c r="AK21">
        <v>0</v>
      </c>
      <c r="AL21" s="21"/>
      <c r="AM21">
        <v>0</v>
      </c>
      <c r="AN21">
        <v>0</v>
      </c>
      <c r="AO21">
        <v>31</v>
      </c>
      <c r="AP21">
        <v>1</v>
      </c>
      <c r="AQ21">
        <v>0.8</v>
      </c>
      <c r="AR21" t="s">
        <v>57</v>
      </c>
      <c r="AS21" t="s">
        <v>57</v>
      </c>
      <c r="AT21" t="s">
        <v>57</v>
      </c>
      <c r="AU21" t="s">
        <v>57</v>
      </c>
      <c r="AV21" t="s">
        <v>57</v>
      </c>
      <c r="AW21" t="s">
        <v>57</v>
      </c>
      <c r="AX21" t="s">
        <v>57</v>
      </c>
      <c r="AY21" t="s">
        <v>57</v>
      </c>
      <c r="AZ21" t="s">
        <v>57</v>
      </c>
      <c r="BA21" t="s">
        <v>57</v>
      </c>
      <c r="BB21" s="21" t="s">
        <v>57</v>
      </c>
      <c r="BC21" t="s">
        <v>57</v>
      </c>
      <c r="BD21" t="s">
        <v>57</v>
      </c>
      <c r="BE21" t="s">
        <v>57</v>
      </c>
      <c r="BF21" t="s">
        <v>57</v>
      </c>
      <c r="BG21" t="s">
        <v>57</v>
      </c>
      <c r="BH21">
        <v>3.125E-2</v>
      </c>
      <c r="BI21" t="s">
        <v>57</v>
      </c>
      <c r="BJ21" t="s">
        <v>57</v>
      </c>
      <c r="BK21" t="s">
        <v>57</v>
      </c>
      <c r="BL21" t="s">
        <v>57</v>
      </c>
      <c r="BM21" t="s">
        <v>57</v>
      </c>
      <c r="BN21" t="s">
        <v>57</v>
      </c>
      <c r="BO21" t="s">
        <v>57</v>
      </c>
      <c r="BP21" t="s">
        <v>57</v>
      </c>
      <c r="BQ21" t="s">
        <v>292</v>
      </c>
    </row>
    <row r="22" spans="1:69" hidden="1" x14ac:dyDescent="0.25">
      <c r="A22">
        <v>22</v>
      </c>
      <c r="B22" s="3">
        <v>20711917</v>
      </c>
      <c r="C22" t="s">
        <v>424</v>
      </c>
      <c r="D22">
        <v>0</v>
      </c>
      <c r="E22" t="s">
        <v>50</v>
      </c>
      <c r="F22" s="21" t="s">
        <v>290</v>
      </c>
      <c r="H22" t="s">
        <v>71</v>
      </c>
      <c r="I22" s="10" t="s">
        <v>3191</v>
      </c>
      <c r="L22"/>
      <c r="M22"/>
      <c r="N22"/>
      <c r="O22"/>
      <c r="P22"/>
      <c r="Q22"/>
      <c r="R22"/>
      <c r="S22"/>
      <c r="T22"/>
      <c r="U22"/>
      <c r="V22" s="21"/>
      <c r="W22" t="s">
        <v>423</v>
      </c>
      <c r="X22" s="21"/>
      <c r="Z22" t="s">
        <v>94</v>
      </c>
      <c r="AA22" t="s">
        <v>55</v>
      </c>
      <c r="AB22" t="s">
        <v>74</v>
      </c>
      <c r="AC22" t="s">
        <v>56</v>
      </c>
      <c r="AD22" t="s">
        <v>55</v>
      </c>
      <c r="AE22">
        <v>0</v>
      </c>
      <c r="AF22">
        <v>0</v>
      </c>
      <c r="AG22" t="s">
        <v>55</v>
      </c>
      <c r="AH22" t="s">
        <v>55</v>
      </c>
      <c r="AJ22">
        <v>0</v>
      </c>
      <c r="AK22">
        <v>0</v>
      </c>
      <c r="AL22" s="21"/>
      <c r="AM22">
        <v>0</v>
      </c>
      <c r="AN22">
        <v>0</v>
      </c>
      <c r="AO22">
        <v>29</v>
      </c>
      <c r="AP22">
        <v>1</v>
      </c>
      <c r="AQ22">
        <v>0.75</v>
      </c>
      <c r="AR22" t="s">
        <v>57</v>
      </c>
      <c r="AS22" t="s">
        <v>57</v>
      </c>
      <c r="AT22" t="s">
        <v>57</v>
      </c>
      <c r="AU22" t="s">
        <v>57</v>
      </c>
      <c r="AV22" t="s">
        <v>57</v>
      </c>
      <c r="AW22" t="s">
        <v>57</v>
      </c>
      <c r="AX22" t="s">
        <v>57</v>
      </c>
      <c r="AY22" t="s">
        <v>57</v>
      </c>
      <c r="AZ22" t="s">
        <v>57</v>
      </c>
      <c r="BA22" t="s">
        <v>57</v>
      </c>
      <c r="BB22" t="s">
        <v>57</v>
      </c>
      <c r="BC22" t="s">
        <v>57</v>
      </c>
      <c r="BD22" t="s">
        <v>57</v>
      </c>
      <c r="BE22" t="s">
        <v>57</v>
      </c>
      <c r="BF22" t="s">
        <v>57</v>
      </c>
      <c r="BG22" t="s">
        <v>57</v>
      </c>
      <c r="BH22">
        <v>3.3329999999999999E-2</v>
      </c>
      <c r="BI22" t="s">
        <v>57</v>
      </c>
      <c r="BJ22" t="s">
        <v>57</v>
      </c>
      <c r="BK22" s="21" t="s">
        <v>57</v>
      </c>
      <c r="BL22" s="21" t="s">
        <v>57</v>
      </c>
      <c r="BM22" t="s">
        <v>57</v>
      </c>
      <c r="BN22" t="s">
        <v>57</v>
      </c>
      <c r="BO22" t="s">
        <v>57</v>
      </c>
      <c r="BP22" t="s">
        <v>57</v>
      </c>
      <c r="BQ22" t="s">
        <v>292</v>
      </c>
    </row>
    <row r="23" spans="1:69" hidden="1" x14ac:dyDescent="0.25">
      <c r="A23">
        <v>22</v>
      </c>
      <c r="B23" s="3">
        <v>18846380</v>
      </c>
      <c r="C23" t="s">
        <v>257</v>
      </c>
      <c r="D23">
        <v>0</v>
      </c>
      <c r="E23" t="s">
        <v>50</v>
      </c>
      <c r="F23" s="21" t="s">
        <v>51</v>
      </c>
      <c r="H23" t="s">
        <v>71</v>
      </c>
      <c r="I23" s="10" t="s">
        <v>3191</v>
      </c>
      <c r="L23"/>
      <c r="M23"/>
      <c r="N23"/>
      <c r="O23"/>
      <c r="P23"/>
      <c r="Q23"/>
      <c r="R23"/>
      <c r="S23"/>
      <c r="T23"/>
      <c r="U23"/>
      <c r="V23" s="21"/>
      <c r="W23" t="s">
        <v>258</v>
      </c>
      <c r="X23" s="21"/>
      <c r="Z23" t="s">
        <v>90</v>
      </c>
      <c r="AC23" t="s">
        <v>55</v>
      </c>
      <c r="AD23" t="s">
        <v>55</v>
      </c>
      <c r="AE23">
        <v>0</v>
      </c>
      <c r="AF23">
        <v>0</v>
      </c>
      <c r="AG23" t="s">
        <v>55</v>
      </c>
      <c r="AH23" t="s">
        <v>55</v>
      </c>
      <c r="AJ23" s="21">
        <v>0</v>
      </c>
      <c r="AK23">
        <v>0</v>
      </c>
      <c r="AL23" s="21"/>
      <c r="AM23">
        <v>0</v>
      </c>
      <c r="AN23">
        <v>0</v>
      </c>
      <c r="AO23">
        <v>37</v>
      </c>
      <c r="AP23">
        <v>1</v>
      </c>
      <c r="AQ23">
        <v>0.95</v>
      </c>
      <c r="AR23" t="s">
        <v>57</v>
      </c>
      <c r="AS23" t="s">
        <v>57</v>
      </c>
      <c r="AT23" t="s">
        <v>57</v>
      </c>
      <c r="AU23" t="s">
        <v>57</v>
      </c>
      <c r="AV23" t="s">
        <v>57</v>
      </c>
      <c r="AW23" t="s">
        <v>57</v>
      </c>
      <c r="AX23" t="s">
        <v>57</v>
      </c>
      <c r="AY23" t="s">
        <v>58</v>
      </c>
      <c r="AZ23" t="s">
        <v>57</v>
      </c>
      <c r="BA23" t="s">
        <v>57</v>
      </c>
      <c r="BB23" t="s">
        <v>57</v>
      </c>
      <c r="BC23" t="s">
        <v>57</v>
      </c>
      <c r="BD23" t="s">
        <v>57</v>
      </c>
      <c r="BE23" t="s">
        <v>57</v>
      </c>
      <c r="BF23" t="s">
        <v>57</v>
      </c>
      <c r="BG23">
        <v>3.9239999999999997E-2</v>
      </c>
      <c r="BH23">
        <v>2.632E-2</v>
      </c>
      <c r="BI23" t="s">
        <v>57</v>
      </c>
      <c r="BJ23" t="s">
        <v>57</v>
      </c>
      <c r="BK23" s="21" t="s">
        <v>57</v>
      </c>
      <c r="BL23" s="21" t="s">
        <v>57</v>
      </c>
      <c r="BM23" t="s">
        <v>57</v>
      </c>
      <c r="BN23" t="s">
        <v>57</v>
      </c>
      <c r="BO23" t="s">
        <v>57</v>
      </c>
      <c r="BP23">
        <v>5.2999999999999998E-4</v>
      </c>
      <c r="BQ23" t="s">
        <v>59</v>
      </c>
    </row>
    <row r="24" spans="1:69" hidden="1" x14ac:dyDescent="0.25">
      <c r="A24">
        <v>2</v>
      </c>
      <c r="B24" s="3">
        <v>54197967</v>
      </c>
      <c r="C24" t="s">
        <v>92</v>
      </c>
      <c r="D24">
        <v>0</v>
      </c>
      <c r="E24" t="s">
        <v>50</v>
      </c>
      <c r="F24" s="21" t="s">
        <v>51</v>
      </c>
      <c r="H24" t="s">
        <v>71</v>
      </c>
      <c r="I24" s="10" t="s">
        <v>3191</v>
      </c>
      <c r="L24"/>
      <c r="M24"/>
      <c r="N24"/>
      <c r="O24"/>
      <c r="P24"/>
      <c r="Q24"/>
      <c r="R24"/>
      <c r="S24"/>
      <c r="T24"/>
      <c r="U24"/>
      <c r="V24"/>
      <c r="W24" t="s">
        <v>93</v>
      </c>
      <c r="X24" s="21"/>
      <c r="Z24" t="s">
        <v>94</v>
      </c>
      <c r="AA24" t="s">
        <v>55</v>
      </c>
      <c r="AB24" t="s">
        <v>95</v>
      </c>
      <c r="AC24" t="s">
        <v>95</v>
      </c>
      <c r="AD24" t="s">
        <v>55</v>
      </c>
      <c r="AE24">
        <v>0</v>
      </c>
      <c r="AF24">
        <v>0</v>
      </c>
      <c r="AG24" t="s">
        <v>55</v>
      </c>
      <c r="AH24" t="s">
        <v>55</v>
      </c>
      <c r="AJ24">
        <v>0</v>
      </c>
      <c r="AK24">
        <v>0</v>
      </c>
      <c r="AL24" s="21"/>
      <c r="AM24">
        <v>0</v>
      </c>
      <c r="AN24">
        <v>0</v>
      </c>
      <c r="AO24">
        <v>12</v>
      </c>
      <c r="AP24">
        <v>2</v>
      </c>
      <c r="AQ24">
        <v>0.35</v>
      </c>
      <c r="AR24" t="s">
        <v>57</v>
      </c>
      <c r="AS24" t="s">
        <v>57</v>
      </c>
      <c r="AT24" t="s">
        <v>58</v>
      </c>
      <c r="AU24" t="s">
        <v>57</v>
      </c>
      <c r="AV24" t="s">
        <v>57</v>
      </c>
      <c r="AW24" t="s">
        <v>57</v>
      </c>
      <c r="AX24" t="s">
        <v>57</v>
      </c>
      <c r="AY24" t="s">
        <v>57</v>
      </c>
      <c r="AZ24" t="s">
        <v>57</v>
      </c>
      <c r="BA24" t="s">
        <v>57</v>
      </c>
      <c r="BB24" s="1">
        <v>4.32E-5</v>
      </c>
      <c r="BC24" t="s">
        <v>57</v>
      </c>
      <c r="BD24" t="s">
        <v>57</v>
      </c>
      <c r="BE24" t="s">
        <v>57</v>
      </c>
      <c r="BF24" t="s">
        <v>57</v>
      </c>
      <c r="BG24" t="s">
        <v>57</v>
      </c>
      <c r="BH24">
        <v>0.14285999999999999</v>
      </c>
      <c r="BI24" t="s">
        <v>57</v>
      </c>
      <c r="BJ24" t="s">
        <v>57</v>
      </c>
      <c r="BK24">
        <v>0</v>
      </c>
      <c r="BL24" t="s">
        <v>57</v>
      </c>
      <c r="BM24" t="s">
        <v>57</v>
      </c>
      <c r="BN24" t="s">
        <v>57</v>
      </c>
      <c r="BO24" t="s">
        <v>57</v>
      </c>
      <c r="BP24" t="s">
        <v>57</v>
      </c>
      <c r="BQ24" t="s">
        <v>96</v>
      </c>
    </row>
    <row r="25" spans="1:69" hidden="1" x14ac:dyDescent="0.25">
      <c r="A25">
        <v>22</v>
      </c>
      <c r="B25" s="3">
        <v>20640223</v>
      </c>
      <c r="C25" t="s">
        <v>1234</v>
      </c>
      <c r="D25">
        <v>0</v>
      </c>
      <c r="E25" t="s">
        <v>50</v>
      </c>
      <c r="F25" s="21" t="s">
        <v>1100</v>
      </c>
      <c r="H25" t="s">
        <v>71</v>
      </c>
      <c r="I25" s="10" t="s">
        <v>3191</v>
      </c>
      <c r="L25"/>
      <c r="M25"/>
      <c r="N25"/>
      <c r="O25"/>
      <c r="P25"/>
      <c r="Q25"/>
      <c r="R25"/>
      <c r="S25"/>
      <c r="T25"/>
      <c r="U25"/>
      <c r="V25"/>
      <c r="W25" t="s">
        <v>1235</v>
      </c>
      <c r="X25" s="21"/>
      <c r="Z25" t="s">
        <v>90</v>
      </c>
      <c r="AC25" t="s">
        <v>55</v>
      </c>
      <c r="AD25" t="s">
        <v>55</v>
      </c>
      <c r="AE25">
        <v>0</v>
      </c>
      <c r="AF25">
        <v>0</v>
      </c>
      <c r="AG25" t="s">
        <v>55</v>
      </c>
      <c r="AH25" t="s">
        <v>55</v>
      </c>
      <c r="AJ25">
        <v>0</v>
      </c>
      <c r="AK25">
        <v>0</v>
      </c>
      <c r="AL25" s="21"/>
      <c r="AM25">
        <v>0</v>
      </c>
      <c r="AN25">
        <v>0</v>
      </c>
      <c r="AO25">
        <v>17</v>
      </c>
      <c r="AP25">
        <v>1</v>
      </c>
      <c r="AQ25">
        <v>0.45</v>
      </c>
      <c r="AR25" t="s">
        <v>57</v>
      </c>
      <c r="AS25" t="s">
        <v>57</v>
      </c>
      <c r="AT25" t="s">
        <v>57</v>
      </c>
      <c r="AU25" t="s">
        <v>57</v>
      </c>
      <c r="AV25" t="s">
        <v>57</v>
      </c>
      <c r="AW25" t="s">
        <v>57</v>
      </c>
      <c r="AX25" t="s">
        <v>57</v>
      </c>
      <c r="AY25" t="s">
        <v>57</v>
      </c>
      <c r="AZ25" t="s">
        <v>57</v>
      </c>
      <c r="BA25" t="s">
        <v>57</v>
      </c>
      <c r="BB25" t="s">
        <v>57</v>
      </c>
      <c r="BC25" t="s">
        <v>57</v>
      </c>
      <c r="BD25" t="s">
        <v>57</v>
      </c>
      <c r="BE25" t="s">
        <v>57</v>
      </c>
      <c r="BF25" t="s">
        <v>57</v>
      </c>
      <c r="BG25" t="s">
        <v>57</v>
      </c>
      <c r="BH25">
        <v>5.5559999999999998E-2</v>
      </c>
      <c r="BI25" t="s">
        <v>57</v>
      </c>
      <c r="BJ25" t="s">
        <v>57</v>
      </c>
      <c r="BK25" t="s">
        <v>57</v>
      </c>
      <c r="BL25" t="s">
        <v>57</v>
      </c>
      <c r="BM25" t="s">
        <v>57</v>
      </c>
      <c r="BN25" t="s">
        <v>57</v>
      </c>
      <c r="BO25" t="s">
        <v>57</v>
      </c>
      <c r="BP25" t="s">
        <v>57</v>
      </c>
      <c r="BQ25" t="s">
        <v>1102</v>
      </c>
    </row>
    <row r="26" spans="1:69" hidden="1" x14ac:dyDescent="0.25">
      <c r="A26">
        <v>19</v>
      </c>
      <c r="B26" s="3">
        <v>37753985</v>
      </c>
      <c r="C26" t="s">
        <v>957</v>
      </c>
      <c r="D26">
        <v>0</v>
      </c>
      <c r="E26" t="s">
        <v>958</v>
      </c>
      <c r="F26" s="21" t="s">
        <v>1244</v>
      </c>
      <c r="H26" t="s">
        <v>52</v>
      </c>
      <c r="I26" s="8" t="s">
        <v>3190</v>
      </c>
      <c r="J26" s="10" t="s">
        <v>5741</v>
      </c>
      <c r="K26" s="5" t="s">
        <v>5740</v>
      </c>
      <c r="L26"/>
      <c r="M26" s="5" t="s">
        <v>3983</v>
      </c>
      <c r="N26"/>
      <c r="O26"/>
      <c r="P26"/>
      <c r="Q26"/>
      <c r="R26"/>
      <c r="S26"/>
      <c r="T26"/>
      <c r="U26"/>
      <c r="V26" s="21"/>
      <c r="W26" t="s">
        <v>959</v>
      </c>
      <c r="Y26">
        <v>10</v>
      </c>
      <c r="Z26" t="s">
        <v>63</v>
      </c>
      <c r="AA26" t="s">
        <v>55</v>
      </c>
      <c r="AB26" t="s">
        <v>56</v>
      </c>
      <c r="AC26" t="s">
        <v>56</v>
      </c>
      <c r="AD26" t="s">
        <v>55</v>
      </c>
      <c r="AE26">
        <v>0</v>
      </c>
      <c r="AF26">
        <v>0</v>
      </c>
      <c r="AG26" t="s">
        <v>55</v>
      </c>
      <c r="AH26" t="s">
        <v>55</v>
      </c>
      <c r="AJ26" s="21">
        <v>0</v>
      </c>
      <c r="AK26" s="21">
        <v>0</v>
      </c>
      <c r="AL26" s="21"/>
      <c r="AM26">
        <v>0</v>
      </c>
      <c r="AN26">
        <v>0</v>
      </c>
      <c r="AO26">
        <v>16</v>
      </c>
      <c r="AP26">
        <v>8</v>
      </c>
      <c r="AQ26">
        <v>0.6</v>
      </c>
      <c r="AR26" t="s">
        <v>57</v>
      </c>
      <c r="AS26" t="s">
        <v>57</v>
      </c>
      <c r="AT26" t="s">
        <v>57</v>
      </c>
      <c r="AU26" t="s">
        <v>57</v>
      </c>
      <c r="AV26" t="s">
        <v>57</v>
      </c>
      <c r="AW26" t="s">
        <v>57</v>
      </c>
      <c r="AX26" t="s">
        <v>57</v>
      </c>
      <c r="AY26" t="s">
        <v>57</v>
      </c>
      <c r="AZ26" t="s">
        <v>57</v>
      </c>
      <c r="BA26" t="s">
        <v>57</v>
      </c>
      <c r="BB26" t="s">
        <v>57</v>
      </c>
      <c r="BC26" t="s">
        <v>57</v>
      </c>
      <c r="BD26" t="s">
        <v>57</v>
      </c>
      <c r="BE26" t="s">
        <v>57</v>
      </c>
      <c r="BF26" t="s">
        <v>57</v>
      </c>
      <c r="BG26" t="s">
        <v>57</v>
      </c>
      <c r="BH26">
        <v>0.33333000000000002</v>
      </c>
      <c r="BI26" t="s">
        <v>57</v>
      </c>
      <c r="BJ26" t="s">
        <v>57</v>
      </c>
      <c r="BK26" s="21" t="s">
        <v>57</v>
      </c>
      <c r="BL26" s="21" t="s">
        <v>57</v>
      </c>
      <c r="BM26" t="s">
        <v>57</v>
      </c>
      <c r="BN26" t="s">
        <v>57</v>
      </c>
      <c r="BO26" t="s">
        <v>57</v>
      </c>
      <c r="BP26" t="s">
        <v>57</v>
      </c>
      <c r="BQ26" t="s">
        <v>960</v>
      </c>
    </row>
    <row r="27" spans="1:69" hidden="1" x14ac:dyDescent="0.25">
      <c r="A27">
        <v>19</v>
      </c>
      <c r="B27" s="3">
        <v>37753985</v>
      </c>
      <c r="C27" t="s">
        <v>957</v>
      </c>
      <c r="D27">
        <v>1</v>
      </c>
      <c r="E27" t="s">
        <v>958</v>
      </c>
      <c r="F27" s="8" t="s">
        <v>848</v>
      </c>
      <c r="G27" t="s">
        <v>3574</v>
      </c>
      <c r="H27" t="s">
        <v>52</v>
      </c>
      <c r="I27" s="8" t="s">
        <v>3190</v>
      </c>
      <c r="K27" s="21"/>
      <c r="L27"/>
      <c r="M27" s="21"/>
      <c r="N27"/>
      <c r="O27"/>
      <c r="P27"/>
      <c r="Q27"/>
      <c r="R27"/>
      <c r="S27"/>
      <c r="T27"/>
      <c r="U27"/>
      <c r="V27" s="21"/>
      <c r="W27" t="s">
        <v>959</v>
      </c>
      <c r="Y27">
        <v>5</v>
      </c>
      <c r="Z27" t="s">
        <v>63</v>
      </c>
      <c r="AA27" t="s">
        <v>55</v>
      </c>
      <c r="AB27" t="s">
        <v>56</v>
      </c>
      <c r="AC27" t="s">
        <v>56</v>
      </c>
      <c r="AD27" t="s">
        <v>55</v>
      </c>
      <c r="AE27">
        <v>0</v>
      </c>
      <c r="AF27">
        <v>0</v>
      </c>
      <c r="AG27" t="s">
        <v>55</v>
      </c>
      <c r="AH27" t="s">
        <v>55</v>
      </c>
      <c r="AJ27">
        <v>0</v>
      </c>
      <c r="AK27" s="21">
        <v>0</v>
      </c>
      <c r="AL27" s="21"/>
      <c r="AM27">
        <v>0</v>
      </c>
      <c r="AN27">
        <v>0</v>
      </c>
      <c r="AO27">
        <v>16</v>
      </c>
      <c r="AP27">
        <v>8</v>
      </c>
      <c r="AQ27">
        <v>0.6</v>
      </c>
      <c r="AR27" t="s">
        <v>57</v>
      </c>
      <c r="AS27" t="s">
        <v>57</v>
      </c>
      <c r="AT27" t="s">
        <v>57</v>
      </c>
      <c r="AU27" t="s">
        <v>57</v>
      </c>
      <c r="AV27" t="s">
        <v>57</v>
      </c>
      <c r="AW27" t="s">
        <v>57</v>
      </c>
      <c r="AX27" t="s">
        <v>57</v>
      </c>
      <c r="AY27" t="s">
        <v>57</v>
      </c>
      <c r="AZ27" t="s">
        <v>57</v>
      </c>
      <c r="BA27" t="s">
        <v>57</v>
      </c>
      <c r="BB27" t="s">
        <v>57</v>
      </c>
      <c r="BC27" t="s">
        <v>57</v>
      </c>
      <c r="BD27" t="s">
        <v>57</v>
      </c>
      <c r="BE27" t="s">
        <v>57</v>
      </c>
      <c r="BF27" t="s">
        <v>57</v>
      </c>
      <c r="BG27" t="s">
        <v>57</v>
      </c>
      <c r="BH27">
        <v>0.33333000000000002</v>
      </c>
      <c r="BI27" t="s">
        <v>57</v>
      </c>
      <c r="BJ27" t="s">
        <v>57</v>
      </c>
      <c r="BK27" t="s">
        <v>57</v>
      </c>
      <c r="BL27" t="s">
        <v>57</v>
      </c>
      <c r="BM27" t="s">
        <v>57</v>
      </c>
      <c r="BN27" t="s">
        <v>57</v>
      </c>
      <c r="BO27" t="s">
        <v>57</v>
      </c>
      <c r="BP27" t="s">
        <v>57</v>
      </c>
      <c r="BQ27" t="s">
        <v>960</v>
      </c>
    </row>
    <row r="28" spans="1:69" hidden="1" x14ac:dyDescent="0.25">
      <c r="A28">
        <v>19</v>
      </c>
      <c r="B28" s="3">
        <v>37753985</v>
      </c>
      <c r="C28" t="s">
        <v>957</v>
      </c>
      <c r="D28">
        <v>1</v>
      </c>
      <c r="E28" t="s">
        <v>958</v>
      </c>
      <c r="F28" s="21" t="s">
        <v>1501</v>
      </c>
      <c r="H28" t="s">
        <v>52</v>
      </c>
      <c r="I28" s="10" t="s">
        <v>3191</v>
      </c>
      <c r="L28"/>
      <c r="M28"/>
      <c r="N28"/>
      <c r="O28"/>
      <c r="P28"/>
      <c r="Q28"/>
      <c r="R28"/>
      <c r="S28"/>
      <c r="T28"/>
      <c r="U28"/>
      <c r="V28" s="21"/>
      <c r="W28" t="s">
        <v>959</v>
      </c>
      <c r="X28" s="21"/>
      <c r="Z28" t="s">
        <v>63</v>
      </c>
      <c r="AA28" t="s">
        <v>55</v>
      </c>
      <c r="AB28" t="s">
        <v>56</v>
      </c>
      <c r="AC28" t="s">
        <v>56</v>
      </c>
      <c r="AD28" t="s">
        <v>55</v>
      </c>
      <c r="AE28">
        <v>0</v>
      </c>
      <c r="AF28">
        <v>0</v>
      </c>
      <c r="AG28" t="s">
        <v>55</v>
      </c>
      <c r="AH28" t="s">
        <v>55</v>
      </c>
      <c r="AJ28">
        <v>0</v>
      </c>
      <c r="AK28">
        <v>0</v>
      </c>
      <c r="AM28">
        <v>0</v>
      </c>
      <c r="AN28">
        <v>0</v>
      </c>
      <c r="AO28">
        <v>16</v>
      </c>
      <c r="AP28">
        <v>8</v>
      </c>
      <c r="AQ28">
        <v>0.6</v>
      </c>
      <c r="AR28" t="s">
        <v>57</v>
      </c>
      <c r="AS28" t="s">
        <v>57</v>
      </c>
      <c r="AT28" t="s">
        <v>57</v>
      </c>
      <c r="AU28" t="s">
        <v>57</v>
      </c>
      <c r="AV28" t="s">
        <v>57</v>
      </c>
      <c r="AW28" t="s">
        <v>57</v>
      </c>
      <c r="AX28" t="s">
        <v>57</v>
      </c>
      <c r="AY28" t="s">
        <v>57</v>
      </c>
      <c r="AZ28" t="s">
        <v>57</v>
      </c>
      <c r="BA28" t="s">
        <v>57</v>
      </c>
      <c r="BB28" s="21" t="s">
        <v>57</v>
      </c>
      <c r="BC28" t="s">
        <v>57</v>
      </c>
      <c r="BD28" t="s">
        <v>57</v>
      </c>
      <c r="BE28" t="s">
        <v>57</v>
      </c>
      <c r="BF28" t="s">
        <v>57</v>
      </c>
      <c r="BG28" t="s">
        <v>57</v>
      </c>
      <c r="BH28">
        <v>0.33333000000000002</v>
      </c>
      <c r="BI28" t="s">
        <v>57</v>
      </c>
      <c r="BJ28" t="s">
        <v>57</v>
      </c>
      <c r="BK28" t="s">
        <v>57</v>
      </c>
      <c r="BL28" t="s">
        <v>57</v>
      </c>
      <c r="BM28" t="s">
        <v>57</v>
      </c>
      <c r="BN28" t="s">
        <v>57</v>
      </c>
      <c r="BO28" t="s">
        <v>57</v>
      </c>
      <c r="BP28" t="s">
        <v>57</v>
      </c>
      <c r="BQ28" t="s">
        <v>960</v>
      </c>
    </row>
    <row r="29" spans="1:69" hidden="1" x14ac:dyDescent="0.25">
      <c r="A29">
        <v>19</v>
      </c>
      <c r="B29" s="3">
        <v>37753985</v>
      </c>
      <c r="C29" t="s">
        <v>957</v>
      </c>
      <c r="D29">
        <v>1</v>
      </c>
      <c r="E29" t="s">
        <v>958</v>
      </c>
      <c r="F29" s="21" t="s">
        <v>2231</v>
      </c>
      <c r="H29" t="s">
        <v>52</v>
      </c>
      <c r="I29" s="10" t="s">
        <v>3191</v>
      </c>
      <c r="L29"/>
      <c r="M29"/>
      <c r="N29"/>
      <c r="O29"/>
      <c r="P29"/>
      <c r="Q29"/>
      <c r="R29"/>
      <c r="S29"/>
      <c r="T29"/>
      <c r="U29"/>
      <c r="V29" s="21"/>
      <c r="W29" t="s">
        <v>959</v>
      </c>
      <c r="X29" s="21"/>
      <c r="Z29" t="s">
        <v>63</v>
      </c>
      <c r="AA29" t="s">
        <v>55</v>
      </c>
      <c r="AB29" t="s">
        <v>56</v>
      </c>
      <c r="AC29" t="s">
        <v>56</v>
      </c>
      <c r="AD29" t="s">
        <v>55</v>
      </c>
      <c r="AE29">
        <v>0</v>
      </c>
      <c r="AF29">
        <v>0</v>
      </c>
      <c r="AG29" t="s">
        <v>55</v>
      </c>
      <c r="AH29" t="s">
        <v>55</v>
      </c>
      <c r="AJ29">
        <v>0</v>
      </c>
      <c r="AK29">
        <v>0</v>
      </c>
      <c r="AL29" s="21"/>
      <c r="AM29">
        <v>0</v>
      </c>
      <c r="AN29">
        <v>0</v>
      </c>
      <c r="AO29">
        <v>16</v>
      </c>
      <c r="AP29">
        <v>8</v>
      </c>
      <c r="AQ29">
        <v>0.6</v>
      </c>
      <c r="AR29" t="s">
        <v>57</v>
      </c>
      <c r="AS29" t="s">
        <v>57</v>
      </c>
      <c r="AT29" t="s">
        <v>57</v>
      </c>
      <c r="AU29" t="s">
        <v>57</v>
      </c>
      <c r="AV29" t="s">
        <v>57</v>
      </c>
      <c r="AW29" t="s">
        <v>57</v>
      </c>
      <c r="AX29" t="s">
        <v>57</v>
      </c>
      <c r="AY29" t="s">
        <v>57</v>
      </c>
      <c r="AZ29" t="s">
        <v>57</v>
      </c>
      <c r="BA29" t="s">
        <v>57</v>
      </c>
      <c r="BB29" s="21" t="s">
        <v>57</v>
      </c>
      <c r="BC29" t="s">
        <v>57</v>
      </c>
      <c r="BD29" t="s">
        <v>57</v>
      </c>
      <c r="BE29" t="s">
        <v>57</v>
      </c>
      <c r="BF29" t="s">
        <v>57</v>
      </c>
      <c r="BG29" t="s">
        <v>57</v>
      </c>
      <c r="BH29">
        <v>0.33333000000000002</v>
      </c>
      <c r="BI29" t="s">
        <v>57</v>
      </c>
      <c r="BJ29" t="s">
        <v>57</v>
      </c>
      <c r="BK29" t="s">
        <v>57</v>
      </c>
      <c r="BL29" t="s">
        <v>57</v>
      </c>
      <c r="BM29" t="s">
        <v>57</v>
      </c>
      <c r="BN29" t="s">
        <v>57</v>
      </c>
      <c r="BO29" t="s">
        <v>57</v>
      </c>
      <c r="BP29" t="s">
        <v>57</v>
      </c>
      <c r="BQ29" t="s">
        <v>960</v>
      </c>
    </row>
    <row r="30" spans="1:69" hidden="1" x14ac:dyDescent="0.25">
      <c r="A30">
        <v>19</v>
      </c>
      <c r="B30" s="3">
        <v>37753985</v>
      </c>
      <c r="C30" t="s">
        <v>957</v>
      </c>
      <c r="D30">
        <v>1</v>
      </c>
      <c r="E30" t="s">
        <v>958</v>
      </c>
      <c r="F30" s="21" t="s">
        <v>2893</v>
      </c>
      <c r="H30" t="s">
        <v>52</v>
      </c>
      <c r="I30" s="10" t="s">
        <v>3191</v>
      </c>
      <c r="L30"/>
      <c r="M30"/>
      <c r="N30"/>
      <c r="O30"/>
      <c r="P30"/>
      <c r="Q30"/>
      <c r="R30"/>
      <c r="S30"/>
      <c r="T30"/>
      <c r="U30"/>
      <c r="V30" s="21"/>
      <c r="W30" t="s">
        <v>959</v>
      </c>
      <c r="X30" s="21"/>
      <c r="Z30" t="s">
        <v>63</v>
      </c>
      <c r="AA30" t="s">
        <v>55</v>
      </c>
      <c r="AB30" t="s">
        <v>56</v>
      </c>
      <c r="AC30" t="s">
        <v>56</v>
      </c>
      <c r="AD30" t="s">
        <v>55</v>
      </c>
      <c r="AE30">
        <v>0</v>
      </c>
      <c r="AF30">
        <v>0</v>
      </c>
      <c r="AG30" t="s">
        <v>55</v>
      </c>
      <c r="AH30" t="s">
        <v>55</v>
      </c>
      <c r="AJ30">
        <v>0</v>
      </c>
      <c r="AK30" s="21">
        <v>0</v>
      </c>
      <c r="AL30" s="21"/>
      <c r="AM30">
        <v>0</v>
      </c>
      <c r="AN30">
        <v>0</v>
      </c>
      <c r="AO30">
        <v>16</v>
      </c>
      <c r="AP30">
        <v>8</v>
      </c>
      <c r="AQ30">
        <v>0.6</v>
      </c>
      <c r="AR30" t="s">
        <v>57</v>
      </c>
      <c r="AS30" t="s">
        <v>57</v>
      </c>
      <c r="AT30" t="s">
        <v>57</v>
      </c>
      <c r="AU30" t="s">
        <v>57</v>
      </c>
      <c r="AV30" t="s">
        <v>57</v>
      </c>
      <c r="AW30" t="s">
        <v>57</v>
      </c>
      <c r="AX30" t="s">
        <v>57</v>
      </c>
      <c r="AY30" t="s">
        <v>57</v>
      </c>
      <c r="AZ30" t="s">
        <v>57</v>
      </c>
      <c r="BA30" t="s">
        <v>57</v>
      </c>
      <c r="BB30" t="s">
        <v>57</v>
      </c>
      <c r="BC30" t="s">
        <v>57</v>
      </c>
      <c r="BD30" t="s">
        <v>57</v>
      </c>
      <c r="BE30" t="s">
        <v>57</v>
      </c>
      <c r="BF30" t="s">
        <v>57</v>
      </c>
      <c r="BG30" t="s">
        <v>57</v>
      </c>
      <c r="BH30">
        <v>0.33333000000000002</v>
      </c>
      <c r="BI30" t="s">
        <v>57</v>
      </c>
      <c r="BJ30" t="s">
        <v>57</v>
      </c>
      <c r="BK30" s="21" t="s">
        <v>57</v>
      </c>
      <c r="BL30" s="21" t="s">
        <v>57</v>
      </c>
      <c r="BM30" t="s">
        <v>57</v>
      </c>
      <c r="BN30" t="s">
        <v>57</v>
      </c>
      <c r="BO30" t="s">
        <v>57</v>
      </c>
      <c r="BP30" t="s">
        <v>57</v>
      </c>
      <c r="BQ30" t="s">
        <v>960</v>
      </c>
    </row>
    <row r="31" spans="1:69" hidden="1" x14ac:dyDescent="0.25">
      <c r="A31">
        <v>19</v>
      </c>
      <c r="B31" s="3">
        <v>37753985</v>
      </c>
      <c r="C31" t="s">
        <v>957</v>
      </c>
      <c r="D31">
        <v>1</v>
      </c>
      <c r="E31" t="s">
        <v>958</v>
      </c>
      <c r="F31" s="21" t="s">
        <v>3029</v>
      </c>
      <c r="H31" t="s">
        <v>52</v>
      </c>
      <c r="I31" s="10" t="s">
        <v>3191</v>
      </c>
      <c r="L31"/>
      <c r="M31"/>
      <c r="N31"/>
      <c r="O31"/>
      <c r="P31"/>
      <c r="Q31"/>
      <c r="R31"/>
      <c r="S31"/>
      <c r="T31"/>
      <c r="U31"/>
      <c r="V31" s="21"/>
      <c r="W31" t="s">
        <v>959</v>
      </c>
      <c r="X31" s="21"/>
      <c r="Z31" t="s">
        <v>63</v>
      </c>
      <c r="AA31" t="s">
        <v>55</v>
      </c>
      <c r="AB31" t="s">
        <v>56</v>
      </c>
      <c r="AC31" t="s">
        <v>56</v>
      </c>
      <c r="AD31" t="s">
        <v>55</v>
      </c>
      <c r="AE31">
        <v>0</v>
      </c>
      <c r="AF31">
        <v>0</v>
      </c>
      <c r="AG31" t="s">
        <v>55</v>
      </c>
      <c r="AH31" t="s">
        <v>55</v>
      </c>
      <c r="AJ31">
        <v>0</v>
      </c>
      <c r="AK31" s="21">
        <v>0</v>
      </c>
      <c r="AL31" s="21"/>
      <c r="AM31">
        <v>0</v>
      </c>
      <c r="AN31">
        <v>0</v>
      </c>
      <c r="AO31">
        <v>16</v>
      </c>
      <c r="AP31">
        <v>8</v>
      </c>
      <c r="AQ31">
        <v>0.6</v>
      </c>
      <c r="AR31" t="s">
        <v>57</v>
      </c>
      <c r="AS31" t="s">
        <v>57</v>
      </c>
      <c r="AT31" t="s">
        <v>57</v>
      </c>
      <c r="AU31" t="s">
        <v>57</v>
      </c>
      <c r="AV31" t="s">
        <v>57</v>
      </c>
      <c r="AW31" t="s">
        <v>57</v>
      </c>
      <c r="AX31" t="s">
        <v>57</v>
      </c>
      <c r="AY31" t="s">
        <v>57</v>
      </c>
      <c r="AZ31" t="s">
        <v>57</v>
      </c>
      <c r="BA31" t="s">
        <v>57</v>
      </c>
      <c r="BB31" s="21" t="s">
        <v>57</v>
      </c>
      <c r="BC31" t="s">
        <v>57</v>
      </c>
      <c r="BD31" t="s">
        <v>57</v>
      </c>
      <c r="BE31" t="s">
        <v>57</v>
      </c>
      <c r="BF31" t="s">
        <v>57</v>
      </c>
      <c r="BG31" t="s">
        <v>57</v>
      </c>
      <c r="BH31">
        <v>0.33333000000000002</v>
      </c>
      <c r="BI31" t="s">
        <v>57</v>
      </c>
      <c r="BJ31" t="s">
        <v>57</v>
      </c>
      <c r="BK31" t="s">
        <v>57</v>
      </c>
      <c r="BL31" t="s">
        <v>57</v>
      </c>
      <c r="BM31" t="s">
        <v>57</v>
      </c>
      <c r="BN31" t="s">
        <v>57</v>
      </c>
      <c r="BO31" t="s">
        <v>57</v>
      </c>
      <c r="BP31" t="s">
        <v>57</v>
      </c>
      <c r="BQ31" t="s">
        <v>960</v>
      </c>
    </row>
    <row r="32" spans="1:69" hidden="1" x14ac:dyDescent="0.25">
      <c r="A32">
        <v>19</v>
      </c>
      <c r="B32" s="3">
        <v>58916142</v>
      </c>
      <c r="C32" t="s">
        <v>815</v>
      </c>
      <c r="D32">
        <v>0</v>
      </c>
      <c r="E32" t="s">
        <v>50</v>
      </c>
      <c r="F32" s="21" t="s">
        <v>646</v>
      </c>
      <c r="H32" t="s">
        <v>52</v>
      </c>
      <c r="I32" s="10" t="s">
        <v>3191</v>
      </c>
      <c r="L32"/>
      <c r="M32" s="21"/>
      <c r="N32"/>
      <c r="O32"/>
      <c r="P32"/>
      <c r="Q32"/>
      <c r="R32"/>
      <c r="S32"/>
      <c r="T32"/>
      <c r="U32"/>
      <c r="V32" s="21"/>
      <c r="W32" t="s">
        <v>816</v>
      </c>
      <c r="X32" s="21"/>
      <c r="Z32" t="s">
        <v>54</v>
      </c>
      <c r="AA32" t="s">
        <v>55</v>
      </c>
      <c r="AB32" t="s">
        <v>63</v>
      </c>
      <c r="AC32" t="s">
        <v>56</v>
      </c>
      <c r="AD32" t="s">
        <v>55</v>
      </c>
      <c r="AE32">
        <v>0</v>
      </c>
      <c r="AF32">
        <v>0</v>
      </c>
      <c r="AG32" t="s">
        <v>55</v>
      </c>
      <c r="AH32" t="s">
        <v>55</v>
      </c>
      <c r="AJ32" s="21">
        <v>0</v>
      </c>
      <c r="AK32">
        <v>0</v>
      </c>
      <c r="AL32" s="21"/>
      <c r="AM32">
        <v>0.112272415</v>
      </c>
      <c r="AN32">
        <v>0</v>
      </c>
      <c r="AO32">
        <v>37</v>
      </c>
      <c r="AP32">
        <v>1</v>
      </c>
      <c r="AQ32">
        <v>0.95</v>
      </c>
      <c r="AR32" t="s">
        <v>57</v>
      </c>
      <c r="AS32" t="s">
        <v>57</v>
      </c>
      <c r="AT32" t="s">
        <v>58</v>
      </c>
      <c r="AU32" t="s">
        <v>57</v>
      </c>
      <c r="AV32" t="s">
        <v>57</v>
      </c>
      <c r="AW32" t="s">
        <v>57</v>
      </c>
      <c r="AX32" t="s">
        <v>57</v>
      </c>
      <c r="AY32" t="s">
        <v>57</v>
      </c>
      <c r="AZ32" s="21" t="s">
        <v>57</v>
      </c>
      <c r="BA32" t="s">
        <v>57</v>
      </c>
      <c r="BB32" s="21">
        <v>0.13571</v>
      </c>
      <c r="BC32" s="21" t="s">
        <v>57</v>
      </c>
      <c r="BD32" t="s">
        <v>57</v>
      </c>
      <c r="BE32" t="s">
        <v>57</v>
      </c>
      <c r="BF32" t="s">
        <v>57</v>
      </c>
      <c r="BG32" t="s">
        <v>57</v>
      </c>
      <c r="BH32">
        <v>2.632E-2</v>
      </c>
      <c r="BI32" t="s">
        <v>57</v>
      </c>
      <c r="BJ32" t="s">
        <v>57</v>
      </c>
      <c r="BK32" s="21">
        <v>0</v>
      </c>
      <c r="BL32" s="21" t="s">
        <v>57</v>
      </c>
      <c r="BM32" t="s">
        <v>57</v>
      </c>
      <c r="BN32" t="s">
        <v>57</v>
      </c>
      <c r="BO32" t="s">
        <v>57</v>
      </c>
      <c r="BP32" t="s">
        <v>57</v>
      </c>
      <c r="BQ32" t="s">
        <v>650</v>
      </c>
    </row>
    <row r="33" spans="1:69" hidden="1" x14ac:dyDescent="0.25">
      <c r="A33">
        <v>2</v>
      </c>
      <c r="B33" s="3">
        <v>112022884</v>
      </c>
      <c r="C33" t="s">
        <v>1525</v>
      </c>
      <c r="D33">
        <v>0</v>
      </c>
      <c r="E33" t="s">
        <v>50</v>
      </c>
      <c r="F33" s="21" t="s">
        <v>1501</v>
      </c>
      <c r="H33" t="s">
        <v>71</v>
      </c>
      <c r="I33" s="8" t="s">
        <v>3190</v>
      </c>
      <c r="K33" s="21"/>
      <c r="L33" s="21"/>
      <c r="M33" s="21"/>
      <c r="N33"/>
      <c r="O33"/>
      <c r="P33"/>
      <c r="Q33"/>
      <c r="R33"/>
      <c r="S33"/>
      <c r="T33"/>
      <c r="U33"/>
      <c r="V33" s="21"/>
      <c r="W33" t="s">
        <v>1526</v>
      </c>
      <c r="Y33">
        <v>7</v>
      </c>
      <c r="Z33" t="s">
        <v>90</v>
      </c>
      <c r="AA33" t="s">
        <v>55</v>
      </c>
      <c r="AB33" t="s">
        <v>56</v>
      </c>
      <c r="AC33" t="s">
        <v>56</v>
      </c>
      <c r="AD33" t="s">
        <v>55</v>
      </c>
      <c r="AE33">
        <v>0</v>
      </c>
      <c r="AF33">
        <v>0</v>
      </c>
      <c r="AG33" t="s">
        <v>55</v>
      </c>
      <c r="AH33" t="s">
        <v>55</v>
      </c>
      <c r="AJ33" s="21">
        <v>0</v>
      </c>
      <c r="AK33" s="21">
        <v>0</v>
      </c>
      <c r="AL33" s="1">
        <f>AJ33+AK33</f>
        <v>0</v>
      </c>
      <c r="AM33">
        <v>0</v>
      </c>
      <c r="AN33">
        <v>0</v>
      </c>
      <c r="AO33">
        <v>35</v>
      </c>
      <c r="AP33">
        <v>1</v>
      </c>
      <c r="AQ33">
        <v>0.9</v>
      </c>
      <c r="AR33" t="s">
        <v>57</v>
      </c>
      <c r="AS33" t="s">
        <v>57</v>
      </c>
      <c r="AT33" t="s">
        <v>57</v>
      </c>
      <c r="AU33" t="s">
        <v>57</v>
      </c>
      <c r="AV33" t="s">
        <v>57</v>
      </c>
      <c r="AW33" t="s">
        <v>57</v>
      </c>
      <c r="AX33" t="s">
        <v>57</v>
      </c>
      <c r="AY33" t="s">
        <v>57</v>
      </c>
      <c r="AZ33" s="21" t="s">
        <v>57</v>
      </c>
      <c r="BA33" t="s">
        <v>57</v>
      </c>
      <c r="BB33" s="21" t="s">
        <v>57</v>
      </c>
      <c r="BC33" s="21" t="s">
        <v>57</v>
      </c>
      <c r="BD33" t="s">
        <v>57</v>
      </c>
      <c r="BE33" t="s">
        <v>57</v>
      </c>
      <c r="BF33" t="s">
        <v>57</v>
      </c>
      <c r="BG33" t="s">
        <v>57</v>
      </c>
      <c r="BH33">
        <v>2.7779999999999999E-2</v>
      </c>
      <c r="BI33" t="s">
        <v>57</v>
      </c>
      <c r="BJ33" t="s">
        <v>57</v>
      </c>
      <c r="BK33" s="21" t="s">
        <v>57</v>
      </c>
      <c r="BL33" s="21" t="s">
        <v>57</v>
      </c>
      <c r="BM33" t="s">
        <v>57</v>
      </c>
      <c r="BN33" t="s">
        <v>57</v>
      </c>
      <c r="BO33" t="s">
        <v>57</v>
      </c>
      <c r="BP33" t="s">
        <v>57</v>
      </c>
      <c r="BQ33" t="s">
        <v>1504</v>
      </c>
    </row>
    <row r="34" spans="1:69" hidden="1" x14ac:dyDescent="0.25">
      <c r="A34">
        <v>2</v>
      </c>
      <c r="B34" s="3">
        <v>140889334</v>
      </c>
      <c r="C34" t="s">
        <v>1132</v>
      </c>
      <c r="D34">
        <v>0</v>
      </c>
      <c r="E34" t="s">
        <v>50</v>
      </c>
      <c r="F34" s="21" t="s">
        <v>1100</v>
      </c>
      <c r="H34" t="s">
        <v>71</v>
      </c>
      <c r="I34" s="10" t="s">
        <v>3191</v>
      </c>
      <c r="L34"/>
      <c r="M34"/>
      <c r="N34"/>
      <c r="O34"/>
      <c r="P34"/>
      <c r="Q34"/>
      <c r="R34"/>
      <c r="S34"/>
      <c r="T34"/>
      <c r="U34"/>
      <c r="V34" s="21"/>
      <c r="W34" t="s">
        <v>1133</v>
      </c>
      <c r="X34" s="21"/>
      <c r="Z34" t="s">
        <v>90</v>
      </c>
      <c r="AC34" t="s">
        <v>55</v>
      </c>
      <c r="AD34" t="s">
        <v>55</v>
      </c>
      <c r="AE34">
        <v>0</v>
      </c>
      <c r="AF34">
        <v>0</v>
      </c>
      <c r="AG34" t="s">
        <v>55</v>
      </c>
      <c r="AH34" t="s">
        <v>55</v>
      </c>
      <c r="AJ34">
        <v>0</v>
      </c>
      <c r="AK34" s="21">
        <v>0</v>
      </c>
      <c r="AL34" s="21"/>
      <c r="AM34">
        <v>0</v>
      </c>
      <c r="AN34">
        <v>0</v>
      </c>
      <c r="AO34">
        <v>35</v>
      </c>
      <c r="AP34">
        <v>1</v>
      </c>
      <c r="AQ34">
        <v>0.9</v>
      </c>
      <c r="AR34" t="s">
        <v>57</v>
      </c>
      <c r="AS34" t="s">
        <v>57</v>
      </c>
      <c r="AT34" t="s">
        <v>57</v>
      </c>
      <c r="AU34" t="s">
        <v>57</v>
      </c>
      <c r="AV34" t="s">
        <v>57</v>
      </c>
      <c r="AW34" t="s">
        <v>57</v>
      </c>
      <c r="AX34" t="s">
        <v>57</v>
      </c>
      <c r="AY34" t="s">
        <v>57</v>
      </c>
      <c r="AZ34" t="s">
        <v>57</v>
      </c>
      <c r="BA34" t="s">
        <v>57</v>
      </c>
      <c r="BB34" t="s">
        <v>57</v>
      </c>
      <c r="BC34" t="s">
        <v>57</v>
      </c>
      <c r="BD34" t="s">
        <v>57</v>
      </c>
      <c r="BE34" t="s">
        <v>57</v>
      </c>
      <c r="BF34" t="s">
        <v>57</v>
      </c>
      <c r="BG34" t="s">
        <v>57</v>
      </c>
      <c r="BH34">
        <v>2.7779999999999999E-2</v>
      </c>
      <c r="BI34" t="s">
        <v>57</v>
      </c>
      <c r="BJ34" t="s">
        <v>57</v>
      </c>
      <c r="BK34" t="s">
        <v>57</v>
      </c>
      <c r="BL34" t="s">
        <v>57</v>
      </c>
      <c r="BM34" t="s">
        <v>57</v>
      </c>
      <c r="BN34" t="s">
        <v>57</v>
      </c>
      <c r="BO34" t="s">
        <v>57</v>
      </c>
      <c r="BP34" t="s">
        <v>57</v>
      </c>
      <c r="BQ34" t="s">
        <v>1102</v>
      </c>
    </row>
    <row r="35" spans="1:69" hidden="1" x14ac:dyDescent="0.25">
      <c r="A35">
        <v>2</v>
      </c>
      <c r="B35" s="3">
        <v>140889338</v>
      </c>
      <c r="C35" t="s">
        <v>1134</v>
      </c>
      <c r="D35">
        <v>0</v>
      </c>
      <c r="E35" t="s">
        <v>50</v>
      </c>
      <c r="F35" s="21" t="s">
        <v>1100</v>
      </c>
      <c r="H35" t="s">
        <v>71</v>
      </c>
      <c r="I35" s="10" t="s">
        <v>3191</v>
      </c>
      <c r="L35"/>
      <c r="M35"/>
      <c r="N35"/>
      <c r="O35"/>
      <c r="P35"/>
      <c r="Q35"/>
      <c r="R35"/>
      <c r="S35"/>
      <c r="T35"/>
      <c r="U35"/>
      <c r="V35" s="21"/>
      <c r="W35" t="s">
        <v>1133</v>
      </c>
      <c r="X35" s="21"/>
      <c r="Z35" t="s">
        <v>90</v>
      </c>
      <c r="AC35" t="s">
        <v>55</v>
      </c>
      <c r="AD35" t="s">
        <v>55</v>
      </c>
      <c r="AE35">
        <v>0</v>
      </c>
      <c r="AF35">
        <v>0</v>
      </c>
      <c r="AG35" t="s">
        <v>55</v>
      </c>
      <c r="AH35" t="s">
        <v>55</v>
      </c>
      <c r="AJ35">
        <v>0</v>
      </c>
      <c r="AK35">
        <v>0</v>
      </c>
      <c r="AL35" s="21"/>
      <c r="AM35">
        <v>0</v>
      </c>
      <c r="AN35">
        <v>0</v>
      </c>
      <c r="AO35">
        <v>33</v>
      </c>
      <c r="AP35">
        <v>1</v>
      </c>
      <c r="AQ35">
        <v>0.85</v>
      </c>
      <c r="AR35" t="s">
        <v>57</v>
      </c>
      <c r="AS35" t="s">
        <v>57</v>
      </c>
      <c r="AT35" t="s">
        <v>57</v>
      </c>
      <c r="AU35" t="s">
        <v>57</v>
      </c>
      <c r="AV35" t="s">
        <v>57</v>
      </c>
      <c r="AW35" t="s">
        <v>57</v>
      </c>
      <c r="AX35" t="s">
        <v>57</v>
      </c>
      <c r="AY35" t="s">
        <v>57</v>
      </c>
      <c r="AZ35" t="s">
        <v>57</v>
      </c>
      <c r="BA35" t="s">
        <v>57</v>
      </c>
      <c r="BB35" t="s">
        <v>57</v>
      </c>
      <c r="BC35" t="s">
        <v>57</v>
      </c>
      <c r="BD35" t="s">
        <v>57</v>
      </c>
      <c r="BE35" t="s">
        <v>57</v>
      </c>
      <c r="BF35" t="s">
        <v>57</v>
      </c>
      <c r="BG35" t="s">
        <v>57</v>
      </c>
      <c r="BH35">
        <v>2.9409999999999999E-2</v>
      </c>
      <c r="BI35" t="s">
        <v>57</v>
      </c>
      <c r="BJ35" t="s">
        <v>57</v>
      </c>
      <c r="BK35" s="21" t="s">
        <v>57</v>
      </c>
      <c r="BL35" s="21" t="s">
        <v>57</v>
      </c>
      <c r="BM35" t="s">
        <v>57</v>
      </c>
      <c r="BN35" t="s">
        <v>57</v>
      </c>
      <c r="BO35" t="s">
        <v>57</v>
      </c>
      <c r="BP35" t="s">
        <v>57</v>
      </c>
      <c r="BQ35" t="s">
        <v>1102</v>
      </c>
    </row>
    <row r="36" spans="1:69" hidden="1" x14ac:dyDescent="0.25">
      <c r="A36">
        <v>5</v>
      </c>
      <c r="B36" s="3">
        <v>38820921</v>
      </c>
      <c r="C36" t="s">
        <v>887</v>
      </c>
      <c r="D36">
        <v>0</v>
      </c>
      <c r="E36" t="s">
        <v>50</v>
      </c>
      <c r="F36" s="21" t="s">
        <v>848</v>
      </c>
      <c r="H36" t="s">
        <v>888</v>
      </c>
      <c r="I36" s="10" t="s">
        <v>3191</v>
      </c>
      <c r="K36" s="21"/>
      <c r="L36" s="21"/>
      <c r="M36" s="21"/>
      <c r="N36"/>
      <c r="O36"/>
      <c r="P36"/>
      <c r="Q36"/>
      <c r="R36"/>
      <c r="S36"/>
      <c r="T36"/>
      <c r="U36"/>
      <c r="V36" s="21"/>
      <c r="W36" t="s">
        <v>889</v>
      </c>
      <c r="X36" s="21"/>
      <c r="Z36" t="s">
        <v>54</v>
      </c>
      <c r="AA36" t="s">
        <v>55</v>
      </c>
      <c r="AB36" t="s">
        <v>152</v>
      </c>
      <c r="AC36" t="s">
        <v>56</v>
      </c>
      <c r="AD36" t="s">
        <v>55</v>
      </c>
      <c r="AE36">
        <v>0</v>
      </c>
      <c r="AF36">
        <v>0</v>
      </c>
      <c r="AG36" t="s">
        <v>55</v>
      </c>
      <c r="AH36" t="s">
        <v>55</v>
      </c>
      <c r="AJ36" s="21">
        <v>0</v>
      </c>
      <c r="AK36">
        <v>0</v>
      </c>
      <c r="AL36" s="21"/>
      <c r="AM36">
        <v>6.0523381000000001E-2</v>
      </c>
      <c r="AN36">
        <v>0</v>
      </c>
      <c r="AO36">
        <v>22</v>
      </c>
      <c r="AP36">
        <v>16</v>
      </c>
      <c r="AQ36">
        <v>1</v>
      </c>
      <c r="AR36" t="s">
        <v>57</v>
      </c>
      <c r="AS36" t="s">
        <v>57</v>
      </c>
      <c r="AT36" t="s">
        <v>58</v>
      </c>
      <c r="AU36" t="s">
        <v>58</v>
      </c>
      <c r="AV36" t="s">
        <v>57</v>
      </c>
      <c r="AW36" t="s">
        <v>57</v>
      </c>
      <c r="AX36" t="s">
        <v>57</v>
      </c>
      <c r="AY36" t="s">
        <v>57</v>
      </c>
      <c r="AZ36" t="s">
        <v>57</v>
      </c>
      <c r="BA36" t="s">
        <v>57</v>
      </c>
      <c r="BB36" s="1">
        <v>1.42E-39</v>
      </c>
      <c r="BC36" s="1">
        <v>5.9100000000000005E-26</v>
      </c>
      <c r="BD36" t="s">
        <v>57</v>
      </c>
      <c r="BE36" t="s">
        <v>57</v>
      </c>
      <c r="BF36" t="s">
        <v>57</v>
      </c>
      <c r="BG36" t="s">
        <v>57</v>
      </c>
      <c r="BH36">
        <v>0.42104999999999998</v>
      </c>
      <c r="BI36" t="s">
        <v>57</v>
      </c>
      <c r="BJ36" t="s">
        <v>57</v>
      </c>
      <c r="BK36">
        <v>2.9E-4</v>
      </c>
      <c r="BL36">
        <v>1.75E-3</v>
      </c>
      <c r="BM36" t="s">
        <v>57</v>
      </c>
      <c r="BN36" t="s">
        <v>57</v>
      </c>
      <c r="BO36" t="s">
        <v>57</v>
      </c>
      <c r="BP36" t="s">
        <v>57</v>
      </c>
      <c r="BQ36" t="s">
        <v>890</v>
      </c>
    </row>
    <row r="37" spans="1:69" hidden="1" x14ac:dyDescent="0.25">
      <c r="A37">
        <v>5</v>
      </c>
      <c r="B37" s="3">
        <v>38820921</v>
      </c>
      <c r="C37" t="s">
        <v>887</v>
      </c>
      <c r="D37">
        <v>1</v>
      </c>
      <c r="E37" t="s">
        <v>50</v>
      </c>
      <c r="F37" s="21" t="s">
        <v>1954</v>
      </c>
      <c r="H37" t="s">
        <v>888</v>
      </c>
      <c r="I37" s="10" t="s">
        <v>3191</v>
      </c>
      <c r="K37" s="21"/>
      <c r="L37" s="21"/>
      <c r="M37" s="21"/>
      <c r="N37"/>
      <c r="O37"/>
      <c r="P37"/>
      <c r="Q37"/>
      <c r="R37"/>
      <c r="S37"/>
      <c r="T37"/>
      <c r="U37"/>
      <c r="V37" s="21"/>
      <c r="W37" t="s">
        <v>889</v>
      </c>
      <c r="X37" s="21"/>
      <c r="Z37" t="s">
        <v>54</v>
      </c>
      <c r="AA37" t="s">
        <v>55</v>
      </c>
      <c r="AB37" t="s">
        <v>152</v>
      </c>
      <c r="AC37" t="s">
        <v>56</v>
      </c>
      <c r="AD37" t="s">
        <v>55</v>
      </c>
      <c r="AE37">
        <v>0</v>
      </c>
      <c r="AF37">
        <v>0</v>
      </c>
      <c r="AG37" t="s">
        <v>55</v>
      </c>
      <c r="AH37" t="s">
        <v>55</v>
      </c>
      <c r="AJ37" s="21">
        <v>0</v>
      </c>
      <c r="AK37">
        <v>0</v>
      </c>
      <c r="AL37" s="21"/>
      <c r="AM37">
        <v>6.0523381000000001E-2</v>
      </c>
      <c r="AN37">
        <v>0</v>
      </c>
      <c r="AO37">
        <v>22</v>
      </c>
      <c r="AP37">
        <v>16</v>
      </c>
      <c r="AQ37">
        <v>1</v>
      </c>
      <c r="AR37" t="s">
        <v>57</v>
      </c>
      <c r="AS37" t="s">
        <v>57</v>
      </c>
      <c r="AT37" t="s">
        <v>58</v>
      </c>
      <c r="AU37" t="s">
        <v>58</v>
      </c>
      <c r="AV37" t="s">
        <v>57</v>
      </c>
      <c r="AW37" t="s">
        <v>57</v>
      </c>
      <c r="AX37" t="s">
        <v>57</v>
      </c>
      <c r="AY37" t="s">
        <v>57</v>
      </c>
      <c r="AZ37" t="s">
        <v>57</v>
      </c>
      <c r="BA37" t="s">
        <v>57</v>
      </c>
      <c r="BB37" s="1">
        <v>1.42E-39</v>
      </c>
      <c r="BC37" s="1">
        <v>5.9100000000000005E-26</v>
      </c>
      <c r="BD37" t="s">
        <v>57</v>
      </c>
      <c r="BE37" t="s">
        <v>57</v>
      </c>
      <c r="BF37" t="s">
        <v>57</v>
      </c>
      <c r="BG37" t="s">
        <v>57</v>
      </c>
      <c r="BH37">
        <v>0.42104999999999998</v>
      </c>
      <c r="BI37" t="s">
        <v>57</v>
      </c>
      <c r="BJ37" t="s">
        <v>57</v>
      </c>
      <c r="BK37" s="21">
        <v>2.9E-4</v>
      </c>
      <c r="BL37">
        <v>1.75E-3</v>
      </c>
      <c r="BM37" t="s">
        <v>57</v>
      </c>
      <c r="BN37" t="s">
        <v>57</v>
      </c>
      <c r="BO37" t="s">
        <v>57</v>
      </c>
      <c r="BP37" t="s">
        <v>57</v>
      </c>
      <c r="BQ37" t="s">
        <v>890</v>
      </c>
    </row>
    <row r="38" spans="1:69" hidden="1" x14ac:dyDescent="0.25">
      <c r="A38">
        <v>5</v>
      </c>
      <c r="B38" s="3">
        <v>38820921</v>
      </c>
      <c r="C38" t="s">
        <v>887</v>
      </c>
      <c r="D38">
        <v>1</v>
      </c>
      <c r="E38" t="s">
        <v>50</v>
      </c>
      <c r="F38" s="21" t="s">
        <v>2231</v>
      </c>
      <c r="H38" t="s">
        <v>888</v>
      </c>
      <c r="I38" s="10" t="s">
        <v>3191</v>
      </c>
      <c r="L38"/>
      <c r="M38"/>
      <c r="N38"/>
      <c r="O38"/>
      <c r="P38"/>
      <c r="Q38"/>
      <c r="R38"/>
      <c r="S38"/>
      <c r="T38"/>
      <c r="U38"/>
      <c r="V38" s="21"/>
      <c r="W38" t="s">
        <v>889</v>
      </c>
      <c r="X38" s="21"/>
      <c r="Z38" t="s">
        <v>54</v>
      </c>
      <c r="AA38" t="s">
        <v>55</v>
      </c>
      <c r="AB38" t="s">
        <v>152</v>
      </c>
      <c r="AC38" t="s">
        <v>56</v>
      </c>
      <c r="AD38" t="s">
        <v>55</v>
      </c>
      <c r="AE38">
        <v>0</v>
      </c>
      <c r="AF38">
        <v>0</v>
      </c>
      <c r="AG38" t="s">
        <v>55</v>
      </c>
      <c r="AH38" t="s">
        <v>55</v>
      </c>
      <c r="AJ38">
        <v>0</v>
      </c>
      <c r="AK38">
        <v>0</v>
      </c>
      <c r="AL38" s="21"/>
      <c r="AM38">
        <v>6.0523381000000001E-2</v>
      </c>
      <c r="AN38">
        <v>0</v>
      </c>
      <c r="AO38">
        <v>22</v>
      </c>
      <c r="AP38">
        <v>16</v>
      </c>
      <c r="AQ38">
        <v>1</v>
      </c>
      <c r="AR38" t="s">
        <v>57</v>
      </c>
      <c r="AS38" t="s">
        <v>57</v>
      </c>
      <c r="AT38" t="s">
        <v>58</v>
      </c>
      <c r="AU38" t="s">
        <v>58</v>
      </c>
      <c r="AV38" t="s">
        <v>57</v>
      </c>
      <c r="AW38" t="s">
        <v>57</v>
      </c>
      <c r="AX38" t="s">
        <v>57</v>
      </c>
      <c r="AY38" t="s">
        <v>57</v>
      </c>
      <c r="AZ38" t="s">
        <v>57</v>
      </c>
      <c r="BA38" t="s">
        <v>57</v>
      </c>
      <c r="BB38" s="1">
        <v>1.42E-39</v>
      </c>
      <c r="BC38" s="1">
        <v>5.9100000000000005E-26</v>
      </c>
      <c r="BD38" t="s">
        <v>57</v>
      </c>
      <c r="BE38" t="s">
        <v>57</v>
      </c>
      <c r="BF38" t="s">
        <v>57</v>
      </c>
      <c r="BG38" t="s">
        <v>57</v>
      </c>
      <c r="BH38">
        <v>0.42104999999999998</v>
      </c>
      <c r="BI38" t="s">
        <v>57</v>
      </c>
      <c r="BJ38" t="s">
        <v>57</v>
      </c>
      <c r="BK38">
        <v>2.9E-4</v>
      </c>
      <c r="BL38">
        <v>1.75E-3</v>
      </c>
      <c r="BM38" t="s">
        <v>57</v>
      </c>
      <c r="BN38" t="s">
        <v>57</v>
      </c>
      <c r="BO38" t="s">
        <v>57</v>
      </c>
      <c r="BP38" t="s">
        <v>57</v>
      </c>
      <c r="BQ38" t="s">
        <v>890</v>
      </c>
    </row>
    <row r="39" spans="1:69" hidden="1" x14ac:dyDescent="0.25">
      <c r="A39">
        <v>5</v>
      </c>
      <c r="B39" s="3">
        <v>38820921</v>
      </c>
      <c r="C39" t="s">
        <v>887</v>
      </c>
      <c r="D39">
        <v>1</v>
      </c>
      <c r="E39" t="s">
        <v>50</v>
      </c>
      <c r="F39" s="21" t="s">
        <v>2510</v>
      </c>
      <c r="H39" t="s">
        <v>888</v>
      </c>
      <c r="I39" s="10" t="s">
        <v>3191</v>
      </c>
      <c r="L39"/>
      <c r="M39"/>
      <c r="N39"/>
      <c r="O39"/>
      <c r="P39"/>
      <c r="Q39"/>
      <c r="R39"/>
      <c r="S39"/>
      <c r="T39"/>
      <c r="U39"/>
      <c r="V39" s="21"/>
      <c r="W39" t="s">
        <v>889</v>
      </c>
      <c r="X39" s="21"/>
      <c r="Z39" t="s">
        <v>54</v>
      </c>
      <c r="AA39" t="s">
        <v>55</v>
      </c>
      <c r="AB39" t="s">
        <v>152</v>
      </c>
      <c r="AC39" t="s">
        <v>56</v>
      </c>
      <c r="AD39" t="s">
        <v>55</v>
      </c>
      <c r="AE39">
        <v>0</v>
      </c>
      <c r="AF39">
        <v>0</v>
      </c>
      <c r="AG39" t="s">
        <v>55</v>
      </c>
      <c r="AH39" t="s">
        <v>55</v>
      </c>
      <c r="AJ39">
        <v>0</v>
      </c>
      <c r="AK39" s="21">
        <v>0</v>
      </c>
      <c r="AL39" s="21"/>
      <c r="AM39">
        <v>6.0523381000000001E-2</v>
      </c>
      <c r="AN39">
        <v>0</v>
      </c>
      <c r="AO39">
        <v>22</v>
      </c>
      <c r="AP39">
        <v>16</v>
      </c>
      <c r="AQ39">
        <v>1</v>
      </c>
      <c r="AR39" t="s">
        <v>57</v>
      </c>
      <c r="AS39" t="s">
        <v>57</v>
      </c>
      <c r="AT39" t="s">
        <v>58</v>
      </c>
      <c r="AU39" t="s">
        <v>58</v>
      </c>
      <c r="AV39" t="s">
        <v>57</v>
      </c>
      <c r="AW39" t="s">
        <v>57</v>
      </c>
      <c r="AX39" t="s">
        <v>57</v>
      </c>
      <c r="AY39" t="s">
        <v>57</v>
      </c>
      <c r="AZ39" t="s">
        <v>57</v>
      </c>
      <c r="BA39" t="s">
        <v>57</v>
      </c>
      <c r="BB39" s="1">
        <v>1.42E-39</v>
      </c>
      <c r="BC39" s="1">
        <v>5.9100000000000005E-26</v>
      </c>
      <c r="BD39" t="s">
        <v>57</v>
      </c>
      <c r="BE39" t="s">
        <v>57</v>
      </c>
      <c r="BF39" t="s">
        <v>57</v>
      </c>
      <c r="BG39" t="s">
        <v>57</v>
      </c>
      <c r="BH39">
        <v>0.42104999999999998</v>
      </c>
      <c r="BI39" t="s">
        <v>57</v>
      </c>
      <c r="BJ39" t="s">
        <v>57</v>
      </c>
      <c r="BK39" s="21">
        <v>2.9E-4</v>
      </c>
      <c r="BL39" s="21">
        <v>1.75E-3</v>
      </c>
      <c r="BM39" t="s">
        <v>57</v>
      </c>
      <c r="BN39" t="s">
        <v>57</v>
      </c>
      <c r="BO39" t="s">
        <v>57</v>
      </c>
      <c r="BP39" t="s">
        <v>57</v>
      </c>
      <c r="BQ39" t="s">
        <v>890</v>
      </c>
    </row>
    <row r="40" spans="1:69" hidden="1" x14ac:dyDescent="0.25">
      <c r="A40">
        <v>12</v>
      </c>
      <c r="B40" s="3">
        <v>10105735</v>
      </c>
      <c r="C40" t="s">
        <v>1468</v>
      </c>
      <c r="D40">
        <v>0</v>
      </c>
      <c r="E40" t="s">
        <v>50</v>
      </c>
      <c r="F40" s="21" t="s">
        <v>1399</v>
      </c>
      <c r="G40" t="s">
        <v>5690</v>
      </c>
      <c r="H40" t="s">
        <v>71</v>
      </c>
      <c r="I40" s="8" t="s">
        <v>3190</v>
      </c>
      <c r="K40" s="21"/>
      <c r="L40" s="21"/>
      <c r="M40" s="21"/>
      <c r="N40"/>
      <c r="O40"/>
      <c r="P40"/>
      <c r="Q40"/>
      <c r="R40"/>
      <c r="S40"/>
      <c r="T40"/>
      <c r="U40" t="s">
        <v>5769</v>
      </c>
      <c r="V40" s="21"/>
      <c r="W40" t="s">
        <v>1469</v>
      </c>
      <c r="Y40">
        <v>7</v>
      </c>
      <c r="Z40" t="s">
        <v>90</v>
      </c>
      <c r="AA40" t="s">
        <v>55</v>
      </c>
      <c r="AB40" t="s">
        <v>56</v>
      </c>
      <c r="AC40" t="s">
        <v>56</v>
      </c>
      <c r="AD40" t="s">
        <v>55</v>
      </c>
      <c r="AE40">
        <v>0</v>
      </c>
      <c r="AF40">
        <v>0</v>
      </c>
      <c r="AG40" t="s">
        <v>55</v>
      </c>
      <c r="AH40" t="s">
        <v>55</v>
      </c>
      <c r="AJ40">
        <v>0</v>
      </c>
      <c r="AK40" s="21">
        <v>0</v>
      </c>
      <c r="AL40" s="1">
        <f>AJ40+AK40</f>
        <v>0</v>
      </c>
      <c r="AM40">
        <v>0</v>
      </c>
      <c r="AN40">
        <v>0</v>
      </c>
      <c r="AO40">
        <v>23</v>
      </c>
      <c r="AP40">
        <v>1</v>
      </c>
      <c r="AQ40">
        <v>0.6</v>
      </c>
      <c r="AR40" t="s">
        <v>57</v>
      </c>
      <c r="AS40" t="s">
        <v>57</v>
      </c>
      <c r="AT40" t="s">
        <v>57</v>
      </c>
      <c r="AU40" t="s">
        <v>57</v>
      </c>
      <c r="AV40" t="s">
        <v>57</v>
      </c>
      <c r="AW40" t="s">
        <v>57</v>
      </c>
      <c r="AX40" t="s">
        <v>57</v>
      </c>
      <c r="AY40" t="s">
        <v>57</v>
      </c>
      <c r="AZ40" t="s">
        <v>57</v>
      </c>
      <c r="BA40" t="s">
        <v>57</v>
      </c>
      <c r="BB40" t="s">
        <v>57</v>
      </c>
      <c r="BC40" t="s">
        <v>57</v>
      </c>
      <c r="BD40" t="s">
        <v>57</v>
      </c>
      <c r="BE40" t="s">
        <v>57</v>
      </c>
      <c r="BF40" t="s">
        <v>57</v>
      </c>
      <c r="BG40" t="s">
        <v>57</v>
      </c>
      <c r="BH40">
        <v>4.1669999999999999E-2</v>
      </c>
      <c r="BI40" t="s">
        <v>57</v>
      </c>
      <c r="BJ40" t="s">
        <v>57</v>
      </c>
      <c r="BK40" t="s">
        <v>57</v>
      </c>
      <c r="BL40" t="s">
        <v>57</v>
      </c>
      <c r="BM40" t="s">
        <v>57</v>
      </c>
      <c r="BN40" t="s">
        <v>57</v>
      </c>
      <c r="BO40" t="s">
        <v>57</v>
      </c>
      <c r="BP40" t="s">
        <v>57</v>
      </c>
      <c r="BQ40" t="s">
        <v>1406</v>
      </c>
    </row>
    <row r="41" spans="1:69" hidden="1" x14ac:dyDescent="0.25">
      <c r="A41">
        <v>2</v>
      </c>
      <c r="B41" s="3">
        <v>174219573</v>
      </c>
      <c r="C41" t="s">
        <v>1259</v>
      </c>
      <c r="D41">
        <v>0</v>
      </c>
      <c r="E41" t="s">
        <v>50</v>
      </c>
      <c r="F41" s="21" t="s">
        <v>1244</v>
      </c>
      <c r="H41" t="s">
        <v>71</v>
      </c>
      <c r="I41" s="10" t="s">
        <v>3191</v>
      </c>
      <c r="L41"/>
      <c r="M41"/>
      <c r="N41"/>
      <c r="O41"/>
      <c r="P41"/>
      <c r="Q41"/>
      <c r="R41"/>
      <c r="S41"/>
      <c r="T41"/>
      <c r="U41"/>
      <c r="V41" s="21"/>
      <c r="W41" t="s">
        <v>1260</v>
      </c>
      <c r="X41" s="21"/>
      <c r="Z41" t="s">
        <v>94</v>
      </c>
      <c r="AA41" t="s">
        <v>55</v>
      </c>
      <c r="AB41" t="s">
        <v>95</v>
      </c>
      <c r="AC41" t="s">
        <v>56</v>
      </c>
      <c r="AD41" t="s">
        <v>55</v>
      </c>
      <c r="AE41">
        <v>0</v>
      </c>
      <c r="AF41">
        <v>0</v>
      </c>
      <c r="AG41" t="s">
        <v>55</v>
      </c>
      <c r="AH41" t="s">
        <v>55</v>
      </c>
      <c r="AJ41">
        <v>0</v>
      </c>
      <c r="AK41">
        <v>0</v>
      </c>
      <c r="AL41" s="21"/>
      <c r="AM41">
        <v>0</v>
      </c>
      <c r="AN41">
        <v>0</v>
      </c>
      <c r="AO41">
        <v>39</v>
      </c>
      <c r="AP41">
        <v>1</v>
      </c>
      <c r="AQ41">
        <v>1</v>
      </c>
      <c r="AR41" t="s">
        <v>57</v>
      </c>
      <c r="AS41" t="s">
        <v>57</v>
      </c>
      <c r="AT41" t="s">
        <v>57</v>
      </c>
      <c r="AU41" t="s">
        <v>57</v>
      </c>
      <c r="AV41" t="s">
        <v>57</v>
      </c>
      <c r="AW41" t="s">
        <v>57</v>
      </c>
      <c r="AX41" t="s">
        <v>57</v>
      </c>
      <c r="AY41" t="s">
        <v>57</v>
      </c>
      <c r="AZ41" t="s">
        <v>57</v>
      </c>
      <c r="BA41" s="21" t="s">
        <v>57</v>
      </c>
      <c r="BB41" s="21" t="s">
        <v>57</v>
      </c>
      <c r="BC41" s="21" t="s">
        <v>57</v>
      </c>
      <c r="BD41" t="s">
        <v>57</v>
      </c>
      <c r="BE41" t="s">
        <v>57</v>
      </c>
      <c r="BF41" t="s">
        <v>57</v>
      </c>
      <c r="BG41" t="s">
        <v>57</v>
      </c>
      <c r="BH41">
        <v>2.5000000000000001E-2</v>
      </c>
      <c r="BI41" t="s">
        <v>57</v>
      </c>
      <c r="BJ41" t="s">
        <v>57</v>
      </c>
      <c r="BK41" s="21" t="s">
        <v>57</v>
      </c>
      <c r="BL41" s="21" t="s">
        <v>57</v>
      </c>
      <c r="BM41" t="s">
        <v>57</v>
      </c>
      <c r="BN41" t="s">
        <v>57</v>
      </c>
      <c r="BO41" t="s">
        <v>57</v>
      </c>
      <c r="BP41" t="s">
        <v>57</v>
      </c>
      <c r="BQ41" t="s">
        <v>1248</v>
      </c>
    </row>
    <row r="42" spans="1:69" hidden="1" x14ac:dyDescent="0.25">
      <c r="A42">
        <v>2</v>
      </c>
      <c r="B42" s="3">
        <v>133051890</v>
      </c>
      <c r="C42" t="s">
        <v>1976</v>
      </c>
      <c r="D42">
        <v>0</v>
      </c>
      <c r="E42" t="s">
        <v>50</v>
      </c>
      <c r="F42" s="21" t="s">
        <v>1954</v>
      </c>
      <c r="H42" t="s">
        <v>52</v>
      </c>
      <c r="I42" s="8" t="s">
        <v>3190</v>
      </c>
      <c r="K42" s="21"/>
      <c r="L42"/>
      <c r="M42" s="21"/>
      <c r="N42"/>
      <c r="O42"/>
      <c r="P42"/>
      <c r="Q42"/>
      <c r="R42"/>
      <c r="S42"/>
      <c r="T42"/>
      <c r="U42"/>
      <c r="V42" s="21"/>
      <c r="W42" t="s">
        <v>1977</v>
      </c>
      <c r="Y42">
        <v>5</v>
      </c>
      <c r="Z42" t="s">
        <v>63</v>
      </c>
      <c r="AA42" t="s">
        <v>55</v>
      </c>
      <c r="AB42" t="s">
        <v>56</v>
      </c>
      <c r="AC42" t="s">
        <v>56</v>
      </c>
      <c r="AD42" t="s">
        <v>55</v>
      </c>
      <c r="AE42">
        <v>0</v>
      </c>
      <c r="AF42">
        <v>0</v>
      </c>
      <c r="AG42" t="s">
        <v>55</v>
      </c>
      <c r="AH42" t="s">
        <v>55</v>
      </c>
      <c r="AJ42">
        <v>0</v>
      </c>
      <c r="AK42" s="21">
        <v>0</v>
      </c>
      <c r="AL42" s="1">
        <f>AJ42+AK42</f>
        <v>0</v>
      </c>
      <c r="AM42">
        <v>0</v>
      </c>
      <c r="AN42">
        <v>0</v>
      </c>
      <c r="AO42">
        <v>39</v>
      </c>
      <c r="AP42">
        <v>1</v>
      </c>
      <c r="AQ42">
        <v>1</v>
      </c>
      <c r="AR42" t="s">
        <v>57</v>
      </c>
      <c r="AS42" t="s">
        <v>57</v>
      </c>
      <c r="AT42" t="s">
        <v>57</v>
      </c>
      <c r="AU42" t="s">
        <v>57</v>
      </c>
      <c r="AV42" t="s">
        <v>57</v>
      </c>
      <c r="AW42" t="s">
        <v>57</v>
      </c>
      <c r="AX42" t="s">
        <v>57</v>
      </c>
      <c r="AY42" t="s">
        <v>57</v>
      </c>
      <c r="AZ42" t="s">
        <v>57</v>
      </c>
      <c r="BA42" s="21" t="s">
        <v>57</v>
      </c>
      <c r="BB42" s="21" t="s">
        <v>57</v>
      </c>
      <c r="BC42" s="21" t="s">
        <v>57</v>
      </c>
      <c r="BD42" t="s">
        <v>57</v>
      </c>
      <c r="BE42" t="s">
        <v>57</v>
      </c>
      <c r="BF42" t="s">
        <v>57</v>
      </c>
      <c r="BG42" t="s">
        <v>57</v>
      </c>
      <c r="BH42">
        <v>2.5000000000000001E-2</v>
      </c>
      <c r="BI42" t="s">
        <v>57</v>
      </c>
      <c r="BJ42" t="s">
        <v>57</v>
      </c>
      <c r="BK42" s="21" t="s">
        <v>57</v>
      </c>
      <c r="BL42" s="21" t="s">
        <v>57</v>
      </c>
      <c r="BM42" t="s">
        <v>57</v>
      </c>
      <c r="BN42" t="s">
        <v>57</v>
      </c>
      <c r="BO42" t="s">
        <v>57</v>
      </c>
      <c r="BP42" t="s">
        <v>57</v>
      </c>
      <c r="BQ42" t="s">
        <v>1960</v>
      </c>
    </row>
    <row r="43" spans="1:69" hidden="1" x14ac:dyDescent="0.25">
      <c r="A43">
        <v>3</v>
      </c>
      <c r="B43" s="3">
        <v>27862999</v>
      </c>
      <c r="C43" t="s">
        <v>2541</v>
      </c>
      <c r="D43">
        <v>0</v>
      </c>
      <c r="E43" t="s">
        <v>50</v>
      </c>
      <c r="F43" s="21" t="s">
        <v>2510</v>
      </c>
      <c r="H43" t="s">
        <v>71</v>
      </c>
      <c r="I43" s="10" t="s">
        <v>3191</v>
      </c>
      <c r="L43"/>
      <c r="M43"/>
      <c r="N43"/>
      <c r="O43"/>
      <c r="P43"/>
      <c r="Q43"/>
      <c r="R43"/>
      <c r="S43"/>
      <c r="T43"/>
      <c r="U43"/>
      <c r="V43" s="21"/>
      <c r="W43" t="s">
        <v>2542</v>
      </c>
      <c r="X43" s="21"/>
      <c r="Z43" t="s">
        <v>90</v>
      </c>
      <c r="AC43" t="s">
        <v>55</v>
      </c>
      <c r="AD43" t="s">
        <v>55</v>
      </c>
      <c r="AE43">
        <v>0</v>
      </c>
      <c r="AF43">
        <v>0</v>
      </c>
      <c r="AG43" t="s">
        <v>55</v>
      </c>
      <c r="AH43" t="s">
        <v>55</v>
      </c>
      <c r="AJ43">
        <v>0</v>
      </c>
      <c r="AK43">
        <v>0</v>
      </c>
      <c r="AM43">
        <v>0</v>
      </c>
      <c r="AN43">
        <v>0</v>
      </c>
      <c r="AO43">
        <v>34</v>
      </c>
      <c r="AP43">
        <v>2</v>
      </c>
      <c r="AQ43">
        <v>0.9</v>
      </c>
      <c r="AR43" t="s">
        <v>57</v>
      </c>
      <c r="AS43" t="s">
        <v>57</v>
      </c>
      <c r="AT43" t="s">
        <v>57</v>
      </c>
      <c r="AU43" t="s">
        <v>57</v>
      </c>
      <c r="AV43" t="s">
        <v>57</v>
      </c>
      <c r="AW43" t="s">
        <v>57</v>
      </c>
      <c r="AX43" t="s">
        <v>57</v>
      </c>
      <c r="AY43" t="s">
        <v>57</v>
      </c>
      <c r="AZ43" t="s">
        <v>57</v>
      </c>
      <c r="BA43" t="s">
        <v>57</v>
      </c>
      <c r="BB43" s="21" t="s">
        <v>57</v>
      </c>
      <c r="BC43" s="21" t="s">
        <v>57</v>
      </c>
      <c r="BD43" t="s">
        <v>57</v>
      </c>
      <c r="BE43" t="s">
        <v>57</v>
      </c>
      <c r="BF43" t="s">
        <v>57</v>
      </c>
      <c r="BG43" t="s">
        <v>57</v>
      </c>
      <c r="BH43">
        <v>5.5559999999999998E-2</v>
      </c>
      <c r="BI43" t="s">
        <v>57</v>
      </c>
      <c r="BJ43" t="s">
        <v>57</v>
      </c>
      <c r="BK43" s="21" t="s">
        <v>57</v>
      </c>
      <c r="BL43" t="s">
        <v>57</v>
      </c>
      <c r="BM43" t="s">
        <v>57</v>
      </c>
      <c r="BN43" t="s">
        <v>57</v>
      </c>
      <c r="BO43" t="s">
        <v>57</v>
      </c>
      <c r="BP43" t="s">
        <v>57</v>
      </c>
      <c r="BQ43" t="s">
        <v>2543</v>
      </c>
    </row>
    <row r="44" spans="1:69" hidden="1" x14ac:dyDescent="0.25">
      <c r="A44">
        <v>3</v>
      </c>
      <c r="B44" s="3">
        <v>27862999</v>
      </c>
      <c r="C44" t="s">
        <v>2541</v>
      </c>
      <c r="D44">
        <v>1</v>
      </c>
      <c r="E44" t="s">
        <v>50</v>
      </c>
      <c r="F44" s="21" t="s">
        <v>2893</v>
      </c>
      <c r="H44" t="s">
        <v>71</v>
      </c>
      <c r="I44" s="10" t="s">
        <v>3191</v>
      </c>
      <c r="L44"/>
      <c r="M44"/>
      <c r="N44"/>
      <c r="O44"/>
      <c r="P44"/>
      <c r="Q44"/>
      <c r="R44"/>
      <c r="S44"/>
      <c r="T44"/>
      <c r="U44"/>
      <c r="V44" s="21"/>
      <c r="W44" t="s">
        <v>2542</v>
      </c>
      <c r="X44" s="21"/>
      <c r="Z44" t="s">
        <v>90</v>
      </c>
      <c r="AC44" t="s">
        <v>55</v>
      </c>
      <c r="AD44" t="s">
        <v>55</v>
      </c>
      <c r="AE44">
        <v>0</v>
      </c>
      <c r="AF44">
        <v>0</v>
      </c>
      <c r="AG44" t="s">
        <v>55</v>
      </c>
      <c r="AH44" t="s">
        <v>55</v>
      </c>
      <c r="AJ44">
        <v>0</v>
      </c>
      <c r="AK44" s="21">
        <v>0</v>
      </c>
      <c r="AL44" s="21"/>
      <c r="AM44">
        <v>0</v>
      </c>
      <c r="AN44">
        <v>0</v>
      </c>
      <c r="AO44">
        <v>34</v>
      </c>
      <c r="AP44">
        <v>2</v>
      </c>
      <c r="AQ44">
        <v>0.9</v>
      </c>
      <c r="AR44" t="s">
        <v>57</v>
      </c>
      <c r="AS44" t="s">
        <v>57</v>
      </c>
      <c r="AT44" t="s">
        <v>57</v>
      </c>
      <c r="AU44" t="s">
        <v>57</v>
      </c>
      <c r="AV44" t="s">
        <v>57</v>
      </c>
      <c r="AW44" t="s">
        <v>57</v>
      </c>
      <c r="AX44" t="s">
        <v>57</v>
      </c>
      <c r="AY44" t="s">
        <v>57</v>
      </c>
      <c r="AZ44" t="s">
        <v>57</v>
      </c>
      <c r="BA44" t="s">
        <v>57</v>
      </c>
      <c r="BB44" s="21" t="s">
        <v>57</v>
      </c>
      <c r="BC44" s="21" t="s">
        <v>57</v>
      </c>
      <c r="BD44" t="s">
        <v>57</v>
      </c>
      <c r="BE44" t="s">
        <v>57</v>
      </c>
      <c r="BF44" t="s">
        <v>57</v>
      </c>
      <c r="BG44" t="s">
        <v>57</v>
      </c>
      <c r="BH44">
        <v>5.5559999999999998E-2</v>
      </c>
      <c r="BI44" t="s">
        <v>57</v>
      </c>
      <c r="BJ44" t="s">
        <v>57</v>
      </c>
      <c r="BK44" s="21" t="s">
        <v>57</v>
      </c>
      <c r="BL44" t="s">
        <v>57</v>
      </c>
      <c r="BM44" t="s">
        <v>57</v>
      </c>
      <c r="BN44" t="s">
        <v>57</v>
      </c>
      <c r="BO44" t="s">
        <v>57</v>
      </c>
      <c r="BP44" t="s">
        <v>57</v>
      </c>
      <c r="BQ44" t="s">
        <v>2543</v>
      </c>
    </row>
    <row r="45" spans="1:69" hidden="1" x14ac:dyDescent="0.25">
      <c r="A45">
        <v>12</v>
      </c>
      <c r="B45" s="3">
        <v>112171732</v>
      </c>
      <c r="C45" t="s">
        <v>2593</v>
      </c>
      <c r="D45">
        <v>0</v>
      </c>
      <c r="E45" t="s">
        <v>50</v>
      </c>
      <c r="F45" s="21" t="s">
        <v>2510</v>
      </c>
      <c r="H45" t="s">
        <v>52</v>
      </c>
      <c r="I45" s="8" t="s">
        <v>3190</v>
      </c>
      <c r="K45" s="21"/>
      <c r="L45"/>
      <c r="M45" s="21"/>
      <c r="N45">
        <v>1</v>
      </c>
      <c r="O45"/>
      <c r="P45"/>
      <c r="Q45">
        <v>1</v>
      </c>
      <c r="R45"/>
      <c r="S45"/>
      <c r="T45"/>
      <c r="U45"/>
      <c r="V45"/>
      <c r="W45" t="s">
        <v>2594</v>
      </c>
      <c r="Y45">
        <v>5</v>
      </c>
      <c r="Z45" t="s">
        <v>54</v>
      </c>
      <c r="AC45" t="s">
        <v>55</v>
      </c>
      <c r="AD45" t="s">
        <v>55</v>
      </c>
      <c r="AE45">
        <v>0</v>
      </c>
      <c r="AF45">
        <v>6.5709999999999997</v>
      </c>
      <c r="AG45" t="s">
        <v>55</v>
      </c>
      <c r="AH45" t="s">
        <v>55</v>
      </c>
      <c r="AJ45">
        <v>6.3109175866296302E-2</v>
      </c>
      <c r="AK45" s="1">
        <v>4.0145748080277299E-20</v>
      </c>
      <c r="AL45" s="1">
        <f>AJ45+AK45</f>
        <v>6.3109175866296302E-2</v>
      </c>
      <c r="AM45">
        <v>0.33922405100000003</v>
      </c>
      <c r="AN45">
        <v>0.51697718100000001</v>
      </c>
      <c r="AO45">
        <v>39</v>
      </c>
      <c r="AP45">
        <v>1</v>
      </c>
      <c r="AQ45">
        <v>1</v>
      </c>
      <c r="AR45" t="s">
        <v>57</v>
      </c>
      <c r="AS45" t="s">
        <v>57</v>
      </c>
      <c r="AT45" t="s">
        <v>58</v>
      </c>
      <c r="AU45" t="s">
        <v>57</v>
      </c>
      <c r="AV45" t="s">
        <v>57</v>
      </c>
      <c r="AW45" t="s">
        <v>57</v>
      </c>
      <c r="AX45" t="s">
        <v>57</v>
      </c>
      <c r="AY45" t="s">
        <v>58</v>
      </c>
      <c r="AZ45" t="s">
        <v>57</v>
      </c>
      <c r="BA45" t="s">
        <v>57</v>
      </c>
      <c r="BB45" s="21">
        <v>3.3E-4</v>
      </c>
      <c r="BC45" t="s">
        <v>57</v>
      </c>
      <c r="BD45" t="s">
        <v>57</v>
      </c>
      <c r="BE45" t="s">
        <v>57</v>
      </c>
      <c r="BF45" t="s">
        <v>57</v>
      </c>
      <c r="BG45">
        <v>4.0090000000000001E-2</v>
      </c>
      <c r="BH45">
        <v>2.5000000000000001E-2</v>
      </c>
      <c r="BI45" t="s">
        <v>57</v>
      </c>
      <c r="BJ45" t="s">
        <v>57</v>
      </c>
      <c r="BK45" s="21">
        <v>0</v>
      </c>
      <c r="BL45" t="s">
        <v>57</v>
      </c>
      <c r="BM45" t="s">
        <v>57</v>
      </c>
      <c r="BN45" t="s">
        <v>57</v>
      </c>
      <c r="BO45" t="s">
        <v>57</v>
      </c>
      <c r="BP45">
        <v>5.1999999999999995E-4</v>
      </c>
      <c r="BQ45" t="s">
        <v>2514</v>
      </c>
    </row>
    <row r="46" spans="1:69" hidden="1" x14ac:dyDescent="0.25">
      <c r="A46">
        <v>12</v>
      </c>
      <c r="B46" s="3">
        <v>112171739</v>
      </c>
      <c r="C46" t="s">
        <v>2595</v>
      </c>
      <c r="D46">
        <v>0</v>
      </c>
      <c r="E46" t="s">
        <v>50</v>
      </c>
      <c r="F46" s="21" t="s">
        <v>2510</v>
      </c>
      <c r="H46" t="s">
        <v>52</v>
      </c>
      <c r="I46" s="8" t="s">
        <v>3190</v>
      </c>
      <c r="L46"/>
      <c r="M46" s="21"/>
      <c r="N46">
        <v>1</v>
      </c>
      <c r="O46"/>
      <c r="P46"/>
      <c r="Q46">
        <v>1</v>
      </c>
      <c r="R46"/>
      <c r="S46"/>
      <c r="T46"/>
      <c r="U46"/>
      <c r="V46" s="21"/>
      <c r="W46" t="s">
        <v>2594</v>
      </c>
      <c r="Y46">
        <v>5</v>
      </c>
      <c r="Z46" t="s">
        <v>54</v>
      </c>
      <c r="AC46" t="s">
        <v>55</v>
      </c>
      <c r="AD46" t="s">
        <v>55</v>
      </c>
      <c r="AE46">
        <v>0</v>
      </c>
      <c r="AF46">
        <v>0</v>
      </c>
      <c r="AG46" t="s">
        <v>55</v>
      </c>
      <c r="AH46" t="s">
        <v>55</v>
      </c>
      <c r="AJ46" s="21">
        <v>6.3109175866296302E-2</v>
      </c>
      <c r="AK46" s="1">
        <v>4.0145748080277299E-20</v>
      </c>
      <c r="AL46" s="1">
        <f>AJ46+AK46</f>
        <v>6.3109175866296302E-2</v>
      </c>
      <c r="AM46">
        <v>0.33922405100000003</v>
      </c>
      <c r="AN46">
        <v>0.51697718100000001</v>
      </c>
      <c r="AO46">
        <v>39</v>
      </c>
      <c r="AP46">
        <v>1</v>
      </c>
      <c r="AQ46">
        <v>1</v>
      </c>
      <c r="AR46" t="s">
        <v>57</v>
      </c>
      <c r="AS46" t="s">
        <v>57</v>
      </c>
      <c r="AT46" t="s">
        <v>58</v>
      </c>
      <c r="AU46" t="s">
        <v>57</v>
      </c>
      <c r="AV46" t="s">
        <v>57</v>
      </c>
      <c r="AW46" t="s">
        <v>57</v>
      </c>
      <c r="AX46" t="s">
        <v>57</v>
      </c>
      <c r="AY46" t="s">
        <v>58</v>
      </c>
      <c r="AZ46" t="s">
        <v>57</v>
      </c>
      <c r="BA46" t="s">
        <v>57</v>
      </c>
      <c r="BB46" s="21">
        <v>3.3E-4</v>
      </c>
      <c r="BC46" t="s">
        <v>57</v>
      </c>
      <c r="BD46" t="s">
        <v>57</v>
      </c>
      <c r="BE46" t="s">
        <v>57</v>
      </c>
      <c r="BF46" t="s">
        <v>57</v>
      </c>
      <c r="BG46">
        <v>4.0050000000000002E-2</v>
      </c>
      <c r="BH46">
        <v>2.5000000000000001E-2</v>
      </c>
      <c r="BI46" t="s">
        <v>57</v>
      </c>
      <c r="BJ46" t="s">
        <v>57</v>
      </c>
      <c r="BK46" s="21">
        <v>0</v>
      </c>
      <c r="BL46" s="21" t="s">
        <v>57</v>
      </c>
      <c r="BM46" t="s">
        <v>57</v>
      </c>
      <c r="BN46" t="s">
        <v>57</v>
      </c>
      <c r="BO46" t="s">
        <v>57</v>
      </c>
      <c r="BP46">
        <v>5.1999999999999995E-4</v>
      </c>
      <c r="BQ46" t="s">
        <v>2514</v>
      </c>
    </row>
    <row r="47" spans="1:69" hidden="1" x14ac:dyDescent="0.25">
      <c r="A47">
        <v>5</v>
      </c>
      <c r="B47" s="3">
        <v>131289817</v>
      </c>
      <c r="C47" t="s">
        <v>2282</v>
      </c>
      <c r="D47">
        <v>0</v>
      </c>
      <c r="E47" t="s">
        <v>50</v>
      </c>
      <c r="F47" s="21" t="s">
        <v>2231</v>
      </c>
      <c r="H47" t="s">
        <v>142</v>
      </c>
      <c r="I47" s="8" t="s">
        <v>3190</v>
      </c>
      <c r="L47"/>
      <c r="M47" s="21"/>
      <c r="N47"/>
      <c r="O47"/>
      <c r="P47"/>
      <c r="Q47"/>
      <c r="R47"/>
      <c r="S47"/>
      <c r="T47"/>
      <c r="U47"/>
      <c r="V47" s="21"/>
      <c r="W47" t="s">
        <v>2283</v>
      </c>
      <c r="Y47">
        <v>9</v>
      </c>
      <c r="Z47" t="s">
        <v>74</v>
      </c>
      <c r="AA47" t="s">
        <v>55</v>
      </c>
      <c r="AB47" t="s">
        <v>56</v>
      </c>
      <c r="AC47" t="s">
        <v>56</v>
      </c>
      <c r="AD47" t="s">
        <v>55</v>
      </c>
      <c r="AE47">
        <v>0</v>
      </c>
      <c r="AF47">
        <v>5.2750000000000004</v>
      </c>
      <c r="AG47" t="s">
        <v>55</v>
      </c>
      <c r="AH47" t="s">
        <v>55</v>
      </c>
      <c r="AI47" t="e">
        <f>AG47*AH47</f>
        <v>#VALUE!</v>
      </c>
      <c r="AJ47" s="21">
        <v>0.91142211096456605</v>
      </c>
      <c r="AK47" s="21">
        <v>8.8562272207542994E-2</v>
      </c>
      <c r="AL47" s="1">
        <f>AJ47+AK47</f>
        <v>0.99998438317210903</v>
      </c>
      <c r="AM47">
        <v>0.95417510500000002</v>
      </c>
      <c r="AN47">
        <v>0.59828441700000001</v>
      </c>
      <c r="AO47">
        <v>39</v>
      </c>
      <c r="AP47">
        <v>1</v>
      </c>
      <c r="AQ47">
        <v>1</v>
      </c>
      <c r="AR47" t="s">
        <v>57</v>
      </c>
      <c r="AS47" t="s">
        <v>57</v>
      </c>
      <c r="AT47" t="s">
        <v>57</v>
      </c>
      <c r="AU47" t="s">
        <v>57</v>
      </c>
      <c r="AV47" t="s">
        <v>57</v>
      </c>
      <c r="AW47" t="s">
        <v>57</v>
      </c>
      <c r="AX47" t="s">
        <v>57</v>
      </c>
      <c r="AY47" t="s">
        <v>57</v>
      </c>
      <c r="AZ47" t="s">
        <v>57</v>
      </c>
      <c r="BA47" s="21" t="s">
        <v>57</v>
      </c>
      <c r="BB47" s="21" t="s">
        <v>57</v>
      </c>
      <c r="BC47" s="21" t="s">
        <v>57</v>
      </c>
      <c r="BD47" t="s">
        <v>57</v>
      </c>
      <c r="BE47" t="s">
        <v>57</v>
      </c>
      <c r="BF47" t="s">
        <v>57</v>
      </c>
      <c r="BG47" t="s">
        <v>57</v>
      </c>
      <c r="BH47">
        <v>2.5000000000000001E-2</v>
      </c>
      <c r="BI47" t="s">
        <v>57</v>
      </c>
      <c r="BJ47" t="s">
        <v>57</v>
      </c>
      <c r="BK47" s="21" t="s">
        <v>57</v>
      </c>
      <c r="BL47" s="21" t="s">
        <v>57</v>
      </c>
      <c r="BM47" t="s">
        <v>57</v>
      </c>
      <c r="BN47" t="s">
        <v>57</v>
      </c>
      <c r="BO47" t="s">
        <v>57</v>
      </c>
      <c r="BP47" t="s">
        <v>57</v>
      </c>
      <c r="BQ47" t="s">
        <v>2233</v>
      </c>
    </row>
    <row r="48" spans="1:69" hidden="1" x14ac:dyDescent="0.25">
      <c r="A48">
        <v>3</v>
      </c>
      <c r="B48" s="3">
        <v>53907063</v>
      </c>
      <c r="C48" t="s">
        <v>1410</v>
      </c>
      <c r="D48">
        <v>0</v>
      </c>
      <c r="E48" t="s">
        <v>50</v>
      </c>
      <c r="F48" s="21" t="s">
        <v>1399</v>
      </c>
      <c r="G48" t="s">
        <v>5690</v>
      </c>
      <c r="H48" t="s">
        <v>52</v>
      </c>
      <c r="I48" s="8" t="s">
        <v>3190</v>
      </c>
      <c r="K48" s="21"/>
      <c r="L48" s="21"/>
      <c r="M48" s="21"/>
      <c r="N48"/>
      <c r="O48"/>
      <c r="P48"/>
      <c r="Q48"/>
      <c r="R48"/>
      <c r="S48"/>
      <c r="T48"/>
      <c r="U48"/>
      <c r="V48" s="21"/>
      <c r="W48" t="s">
        <v>1411</v>
      </c>
      <c r="Y48">
        <v>6</v>
      </c>
      <c r="Z48" t="s">
        <v>68</v>
      </c>
      <c r="AC48" t="s">
        <v>1412</v>
      </c>
      <c r="AD48" t="s">
        <v>55</v>
      </c>
      <c r="AE48">
        <v>0.999</v>
      </c>
      <c r="AF48">
        <v>8.5830000000000002</v>
      </c>
      <c r="AG48">
        <v>98.97</v>
      </c>
      <c r="AH48">
        <v>97</v>
      </c>
      <c r="AI48">
        <f>AG48*AH48</f>
        <v>9600.09</v>
      </c>
      <c r="AJ48" s="21">
        <v>0.96477119033786496</v>
      </c>
      <c r="AK48" s="1">
        <v>2.0145701520901802E-8</v>
      </c>
      <c r="AL48" s="1">
        <f>AJ48+AK48</f>
        <v>0.96477121048356651</v>
      </c>
      <c r="AM48">
        <v>0.88653566699999997</v>
      </c>
      <c r="AN48">
        <v>0.59606703699999997</v>
      </c>
      <c r="AO48">
        <v>39</v>
      </c>
      <c r="AP48">
        <v>1</v>
      </c>
      <c r="AQ48">
        <v>1</v>
      </c>
      <c r="AR48" t="s">
        <v>57</v>
      </c>
      <c r="AS48" t="s">
        <v>57</v>
      </c>
      <c r="AT48" t="s">
        <v>58</v>
      </c>
      <c r="AU48" t="s">
        <v>57</v>
      </c>
      <c r="AV48" t="s">
        <v>57</v>
      </c>
      <c r="AW48" t="s">
        <v>57</v>
      </c>
      <c r="AX48" t="s">
        <v>57</v>
      </c>
      <c r="AY48" t="s">
        <v>57</v>
      </c>
      <c r="AZ48" t="s">
        <v>57</v>
      </c>
      <c r="BA48" s="21" t="s">
        <v>57</v>
      </c>
      <c r="BB48" s="21">
        <v>3.5E-4</v>
      </c>
      <c r="BC48" s="21" t="s">
        <v>57</v>
      </c>
      <c r="BD48" t="s">
        <v>57</v>
      </c>
      <c r="BE48" t="s">
        <v>57</v>
      </c>
      <c r="BF48" t="s">
        <v>57</v>
      </c>
      <c r="BG48" t="s">
        <v>57</v>
      </c>
      <c r="BH48">
        <v>2.5000000000000001E-2</v>
      </c>
      <c r="BI48" t="s">
        <v>57</v>
      </c>
      <c r="BJ48" t="s">
        <v>57</v>
      </c>
      <c r="BK48" s="21">
        <v>0</v>
      </c>
      <c r="BL48" s="21" t="s">
        <v>57</v>
      </c>
      <c r="BM48" t="s">
        <v>57</v>
      </c>
      <c r="BN48" t="s">
        <v>57</v>
      </c>
      <c r="BO48" t="s">
        <v>57</v>
      </c>
      <c r="BP48" t="s">
        <v>57</v>
      </c>
      <c r="BQ48" t="s">
        <v>1406</v>
      </c>
    </row>
    <row r="49" spans="1:69" hidden="1" x14ac:dyDescent="0.25">
      <c r="A49">
        <v>5</v>
      </c>
      <c r="B49" s="3">
        <v>156946894</v>
      </c>
      <c r="C49" t="s">
        <v>1991</v>
      </c>
      <c r="D49">
        <v>0</v>
      </c>
      <c r="E49" t="s">
        <v>50</v>
      </c>
      <c r="F49" s="21" t="s">
        <v>1954</v>
      </c>
      <c r="H49" t="s">
        <v>52</v>
      </c>
      <c r="I49" s="8" t="s">
        <v>3190</v>
      </c>
      <c r="K49" s="21"/>
      <c r="L49" s="21"/>
      <c r="M49" s="21"/>
      <c r="N49"/>
      <c r="O49"/>
      <c r="P49"/>
      <c r="Q49"/>
      <c r="R49"/>
      <c r="S49"/>
      <c r="T49"/>
      <c r="U49"/>
      <c r="V49"/>
      <c r="W49" t="s">
        <v>1992</v>
      </c>
      <c r="Y49">
        <v>6</v>
      </c>
      <c r="Z49" t="s">
        <v>68</v>
      </c>
      <c r="AA49" t="s">
        <v>1993</v>
      </c>
      <c r="AB49" t="s">
        <v>95</v>
      </c>
      <c r="AC49" t="s">
        <v>95</v>
      </c>
      <c r="AD49" t="s">
        <v>55</v>
      </c>
      <c r="AE49">
        <v>0.96699999999999997</v>
      </c>
      <c r="AF49">
        <v>0</v>
      </c>
      <c r="AG49">
        <v>84.29</v>
      </c>
      <c r="AH49">
        <v>70</v>
      </c>
      <c r="AI49">
        <f>AG49*AH49</f>
        <v>5900.3</v>
      </c>
      <c r="AJ49" s="21">
        <v>0.99990695324452195</v>
      </c>
      <c r="AK49" s="1">
        <v>4.2015524479466403E-6</v>
      </c>
      <c r="AL49" s="1">
        <f>AJ49+AK49</f>
        <v>0.9999111547969699</v>
      </c>
      <c r="AM49">
        <v>0.43954526799999999</v>
      </c>
      <c r="AN49">
        <v>0.50419691200000005</v>
      </c>
      <c r="AO49">
        <v>39</v>
      </c>
      <c r="AP49">
        <v>1</v>
      </c>
      <c r="AQ49">
        <v>1</v>
      </c>
      <c r="AR49" t="s">
        <v>57</v>
      </c>
      <c r="AS49" t="s">
        <v>57</v>
      </c>
      <c r="AT49" t="s">
        <v>58</v>
      </c>
      <c r="AU49" t="s">
        <v>57</v>
      </c>
      <c r="AV49" t="s">
        <v>57</v>
      </c>
      <c r="AW49" t="s">
        <v>57</v>
      </c>
      <c r="AX49" t="s">
        <v>57</v>
      </c>
      <c r="AY49" t="s">
        <v>57</v>
      </c>
      <c r="AZ49" t="s">
        <v>57</v>
      </c>
      <c r="BA49" t="s">
        <v>57</v>
      </c>
      <c r="BB49" s="21">
        <v>3.3E-4</v>
      </c>
      <c r="BC49" t="s">
        <v>57</v>
      </c>
      <c r="BD49" t="s">
        <v>57</v>
      </c>
      <c r="BE49" t="s">
        <v>57</v>
      </c>
      <c r="BF49" t="s">
        <v>57</v>
      </c>
      <c r="BG49" t="s">
        <v>57</v>
      </c>
      <c r="BH49">
        <v>2.5000000000000001E-2</v>
      </c>
      <c r="BI49" t="s">
        <v>57</v>
      </c>
      <c r="BJ49" t="s">
        <v>57</v>
      </c>
      <c r="BK49">
        <v>0</v>
      </c>
      <c r="BL49" t="s">
        <v>57</v>
      </c>
      <c r="BM49" t="s">
        <v>57</v>
      </c>
      <c r="BN49" t="s">
        <v>57</v>
      </c>
      <c r="BO49" t="s">
        <v>57</v>
      </c>
      <c r="BP49" t="s">
        <v>57</v>
      </c>
      <c r="BQ49" t="s">
        <v>1960</v>
      </c>
    </row>
    <row r="50" spans="1:69" hidden="1" x14ac:dyDescent="0.25">
      <c r="A50">
        <v>9</v>
      </c>
      <c r="B50" s="3">
        <v>136307847</v>
      </c>
      <c r="C50" t="s">
        <v>1439</v>
      </c>
      <c r="D50">
        <v>0</v>
      </c>
      <c r="E50" t="s">
        <v>50</v>
      </c>
      <c r="F50" s="21" t="s">
        <v>1399</v>
      </c>
      <c r="G50" t="s">
        <v>5690</v>
      </c>
      <c r="H50" t="s">
        <v>71</v>
      </c>
      <c r="I50" s="8" t="s">
        <v>3190</v>
      </c>
      <c r="K50" s="21"/>
      <c r="L50"/>
      <c r="M50" s="21"/>
      <c r="N50"/>
      <c r="O50"/>
      <c r="P50"/>
      <c r="Q50"/>
      <c r="R50"/>
      <c r="S50"/>
      <c r="T50"/>
      <c r="U50"/>
      <c r="V50" s="21"/>
      <c r="W50" t="s">
        <v>1440</v>
      </c>
      <c r="Y50">
        <v>7</v>
      </c>
      <c r="Z50" t="s">
        <v>132</v>
      </c>
      <c r="AA50" t="s">
        <v>55</v>
      </c>
      <c r="AB50" t="s">
        <v>74</v>
      </c>
      <c r="AC50" t="s">
        <v>56</v>
      </c>
      <c r="AD50" t="s">
        <v>55</v>
      </c>
      <c r="AE50">
        <v>0</v>
      </c>
      <c r="AF50">
        <v>0</v>
      </c>
      <c r="AG50" t="s">
        <v>55</v>
      </c>
      <c r="AH50" t="s">
        <v>55</v>
      </c>
      <c r="AI50" t="e">
        <f>AG50*AH50</f>
        <v>#VALUE!</v>
      </c>
      <c r="AJ50">
        <v>0.99847730798805501</v>
      </c>
      <c r="AK50" s="1">
        <v>7.8829672819475405E-11</v>
      </c>
      <c r="AL50" s="1">
        <f>AJ50+AK50</f>
        <v>0.99847730806688473</v>
      </c>
      <c r="AM50">
        <v>0.14962161600000001</v>
      </c>
      <c r="AN50">
        <v>0.541849672</v>
      </c>
      <c r="AO50">
        <v>39</v>
      </c>
      <c r="AP50">
        <v>1</v>
      </c>
      <c r="AQ50">
        <v>1</v>
      </c>
      <c r="AR50" t="s">
        <v>58</v>
      </c>
      <c r="AS50" t="s">
        <v>58</v>
      </c>
      <c r="AT50" t="s">
        <v>58</v>
      </c>
      <c r="AU50" t="s">
        <v>58</v>
      </c>
      <c r="AV50" t="s">
        <v>57</v>
      </c>
      <c r="AW50" t="s">
        <v>57</v>
      </c>
      <c r="AX50" t="s">
        <v>58</v>
      </c>
      <c r="AY50" t="s">
        <v>58</v>
      </c>
      <c r="AZ50">
        <v>0.11441999999999999</v>
      </c>
      <c r="BA50">
        <v>6.2950000000000006E-2</v>
      </c>
      <c r="BB50" s="21">
        <v>2.7310000000000001E-2</v>
      </c>
      <c r="BC50">
        <v>4.5850000000000002E-2</v>
      </c>
      <c r="BD50" t="s">
        <v>57</v>
      </c>
      <c r="BE50" t="s">
        <v>57</v>
      </c>
      <c r="BF50">
        <v>1.5789999999999998E-2</v>
      </c>
      <c r="BG50">
        <v>0.12071999999999999</v>
      </c>
      <c r="BH50">
        <v>2.5000000000000001E-2</v>
      </c>
      <c r="BI50">
        <v>2.9099999999999998E-3</v>
      </c>
      <c r="BJ50">
        <v>1.5100000000000001E-3</v>
      </c>
      <c r="BK50" s="21">
        <v>6.8000000000000005E-4</v>
      </c>
      <c r="BL50" s="21">
        <v>1.16E-3</v>
      </c>
      <c r="BM50" t="s">
        <v>57</v>
      </c>
      <c r="BN50" t="s">
        <v>57</v>
      </c>
      <c r="BO50">
        <v>2.0000000000000001E-4</v>
      </c>
      <c r="BP50">
        <v>2.7100000000000002E-3</v>
      </c>
      <c r="BQ50" t="s">
        <v>1406</v>
      </c>
    </row>
    <row r="51" spans="1:69" hidden="1" x14ac:dyDescent="0.25">
      <c r="A51">
        <v>3</v>
      </c>
      <c r="B51" s="3">
        <v>64502531</v>
      </c>
      <c r="C51" t="s">
        <v>2092</v>
      </c>
      <c r="D51">
        <v>0</v>
      </c>
      <c r="E51" t="s">
        <v>50</v>
      </c>
      <c r="F51" s="21" t="s">
        <v>2066</v>
      </c>
      <c r="H51" t="s">
        <v>142</v>
      </c>
      <c r="I51" s="8" t="s">
        <v>3190</v>
      </c>
      <c r="L51"/>
      <c r="M51" s="21"/>
      <c r="N51"/>
      <c r="O51"/>
      <c r="P51"/>
      <c r="Q51"/>
      <c r="R51"/>
      <c r="S51"/>
      <c r="T51"/>
      <c r="U51"/>
      <c r="V51"/>
      <c r="W51" t="s">
        <v>2093</v>
      </c>
      <c r="Y51">
        <v>9</v>
      </c>
      <c r="Z51" t="s">
        <v>74</v>
      </c>
      <c r="AC51" t="s">
        <v>55</v>
      </c>
      <c r="AD51" t="s">
        <v>55</v>
      </c>
      <c r="AE51">
        <v>0</v>
      </c>
      <c r="AF51">
        <v>4.726</v>
      </c>
      <c r="AG51" t="s">
        <v>55</v>
      </c>
      <c r="AH51" t="s">
        <v>55</v>
      </c>
      <c r="AI51" t="e">
        <f>AG51*AH51</f>
        <v>#VALUE!</v>
      </c>
      <c r="AJ51">
        <v>0.99999957733343503</v>
      </c>
      <c r="AK51" s="1">
        <v>4.2265524163514601E-7</v>
      </c>
      <c r="AL51" s="1">
        <f>AJ51+AK51</f>
        <v>0.99999999998867661</v>
      </c>
      <c r="AM51">
        <v>0.351604421</v>
      </c>
      <c r="AN51">
        <v>0</v>
      </c>
      <c r="AO51">
        <v>39</v>
      </c>
      <c r="AP51">
        <v>1</v>
      </c>
      <c r="AQ51">
        <v>1</v>
      </c>
      <c r="AR51" t="s">
        <v>57</v>
      </c>
      <c r="AS51" t="s">
        <v>57</v>
      </c>
      <c r="AT51" t="s">
        <v>57</v>
      </c>
      <c r="AU51" t="s">
        <v>57</v>
      </c>
      <c r="AV51" t="s">
        <v>57</v>
      </c>
      <c r="AW51" t="s">
        <v>57</v>
      </c>
      <c r="AX51" t="s">
        <v>57</v>
      </c>
      <c r="AY51" t="s">
        <v>57</v>
      </c>
      <c r="AZ51" t="s">
        <v>57</v>
      </c>
      <c r="BA51" s="21" t="s">
        <v>57</v>
      </c>
      <c r="BB51" s="21" t="s">
        <v>57</v>
      </c>
      <c r="BC51" s="21" t="s">
        <v>57</v>
      </c>
      <c r="BD51" t="s">
        <v>57</v>
      </c>
      <c r="BE51" t="s">
        <v>57</v>
      </c>
      <c r="BF51" t="s">
        <v>57</v>
      </c>
      <c r="BG51" t="s">
        <v>57</v>
      </c>
      <c r="BH51">
        <v>2.5000000000000001E-2</v>
      </c>
      <c r="BI51" t="s">
        <v>57</v>
      </c>
      <c r="BJ51" t="s">
        <v>57</v>
      </c>
      <c r="BK51" s="21" t="s">
        <v>57</v>
      </c>
      <c r="BL51" s="21" t="s">
        <v>57</v>
      </c>
      <c r="BM51" t="s">
        <v>57</v>
      </c>
      <c r="BN51" t="s">
        <v>57</v>
      </c>
      <c r="BO51" t="s">
        <v>57</v>
      </c>
      <c r="BP51" t="s">
        <v>57</v>
      </c>
      <c r="BQ51" t="s">
        <v>2069</v>
      </c>
    </row>
    <row r="52" spans="1:69" hidden="1" x14ac:dyDescent="0.25">
      <c r="A52">
        <v>21</v>
      </c>
      <c r="B52" s="3">
        <v>46540707</v>
      </c>
      <c r="C52" t="s">
        <v>831</v>
      </c>
      <c r="D52">
        <v>1</v>
      </c>
      <c r="E52" t="s">
        <v>50</v>
      </c>
      <c r="F52" s="7" t="s">
        <v>646</v>
      </c>
      <c r="G52" t="s">
        <v>3574</v>
      </c>
      <c r="H52" t="s">
        <v>66</v>
      </c>
      <c r="I52" s="8" t="s">
        <v>3190</v>
      </c>
      <c r="L52"/>
      <c r="M52" s="21"/>
      <c r="N52"/>
      <c r="O52"/>
      <c r="P52"/>
      <c r="Q52"/>
      <c r="R52"/>
      <c r="S52"/>
      <c r="T52"/>
      <c r="U52"/>
      <c r="V52"/>
      <c r="W52" t="s">
        <v>832</v>
      </c>
      <c r="Y52">
        <v>5</v>
      </c>
      <c r="Z52" t="s">
        <v>63</v>
      </c>
      <c r="AA52" t="s">
        <v>55</v>
      </c>
      <c r="AB52" t="s">
        <v>56</v>
      </c>
      <c r="AC52" t="s">
        <v>56</v>
      </c>
      <c r="AD52" t="s">
        <v>55</v>
      </c>
      <c r="AE52">
        <v>0</v>
      </c>
      <c r="AF52">
        <v>0</v>
      </c>
      <c r="AG52" t="s">
        <v>55</v>
      </c>
      <c r="AH52" t="s">
        <v>55</v>
      </c>
      <c r="AJ52">
        <v>0.155939433304466</v>
      </c>
      <c r="AK52" s="21">
        <v>0.843939346822973</v>
      </c>
      <c r="AL52" s="21"/>
      <c r="AM52">
        <v>0.79834461700000003</v>
      </c>
      <c r="AN52">
        <v>0.70518981800000002</v>
      </c>
      <c r="AO52">
        <v>39</v>
      </c>
      <c r="AP52">
        <v>1</v>
      </c>
      <c r="AQ52">
        <v>1</v>
      </c>
      <c r="AR52" t="s">
        <v>57</v>
      </c>
      <c r="AS52" t="s">
        <v>57</v>
      </c>
      <c r="AT52" t="s">
        <v>57</v>
      </c>
      <c r="AU52" t="s">
        <v>57</v>
      </c>
      <c r="AV52" t="s">
        <v>57</v>
      </c>
      <c r="AW52" t="s">
        <v>57</v>
      </c>
      <c r="AX52" t="s">
        <v>57</v>
      </c>
      <c r="AY52" t="s">
        <v>57</v>
      </c>
      <c r="AZ52" t="s">
        <v>57</v>
      </c>
      <c r="BA52" s="21" t="s">
        <v>57</v>
      </c>
      <c r="BB52" s="21" t="s">
        <v>57</v>
      </c>
      <c r="BC52" s="21" t="s">
        <v>57</v>
      </c>
      <c r="BD52" t="s">
        <v>57</v>
      </c>
      <c r="BE52" t="s">
        <v>57</v>
      </c>
      <c r="BF52" t="s">
        <v>57</v>
      </c>
      <c r="BG52" t="s">
        <v>57</v>
      </c>
      <c r="BH52">
        <v>2.5000000000000001E-2</v>
      </c>
      <c r="BI52" t="s">
        <v>57</v>
      </c>
      <c r="BJ52" t="s">
        <v>57</v>
      </c>
      <c r="BK52" s="21" t="s">
        <v>57</v>
      </c>
      <c r="BL52" s="21" t="s">
        <v>57</v>
      </c>
      <c r="BM52" t="s">
        <v>57</v>
      </c>
      <c r="BN52" t="s">
        <v>57</v>
      </c>
      <c r="BO52" t="s">
        <v>57</v>
      </c>
      <c r="BP52" t="s">
        <v>57</v>
      </c>
      <c r="BQ52" t="s">
        <v>650</v>
      </c>
    </row>
    <row r="53" spans="1:69" hidden="1" x14ac:dyDescent="0.25">
      <c r="A53">
        <v>21</v>
      </c>
      <c r="B53" s="3">
        <v>46540707</v>
      </c>
      <c r="C53" t="s">
        <v>831</v>
      </c>
      <c r="D53">
        <v>0</v>
      </c>
      <c r="E53" t="s">
        <v>50</v>
      </c>
      <c r="F53" s="7" t="s">
        <v>646</v>
      </c>
      <c r="G53" t="s">
        <v>3574</v>
      </c>
      <c r="H53" t="s">
        <v>52</v>
      </c>
      <c r="I53" s="8" t="s">
        <v>3190</v>
      </c>
      <c r="L53"/>
      <c r="M53" s="21"/>
      <c r="N53"/>
      <c r="O53"/>
      <c r="P53"/>
      <c r="Q53"/>
      <c r="R53"/>
      <c r="S53"/>
      <c r="T53"/>
      <c r="U53"/>
      <c r="V53"/>
      <c r="W53" t="s">
        <v>832</v>
      </c>
      <c r="Y53">
        <v>5</v>
      </c>
      <c r="Z53" t="s">
        <v>63</v>
      </c>
      <c r="AA53" t="s">
        <v>55</v>
      </c>
      <c r="AB53" t="s">
        <v>56</v>
      </c>
      <c r="AC53" t="s">
        <v>56</v>
      </c>
      <c r="AD53" t="s">
        <v>55</v>
      </c>
      <c r="AE53">
        <v>0</v>
      </c>
      <c r="AF53">
        <v>0</v>
      </c>
      <c r="AG53" t="s">
        <v>55</v>
      </c>
      <c r="AH53" t="s">
        <v>55</v>
      </c>
      <c r="AI53" t="e">
        <f>AG53*AH53</f>
        <v>#VALUE!</v>
      </c>
      <c r="AJ53" s="21">
        <v>0.155939433304466</v>
      </c>
      <c r="AK53" s="21">
        <v>0.843939346822973</v>
      </c>
      <c r="AL53" s="1">
        <f>AJ53+AK53</f>
        <v>0.99987878012743903</v>
      </c>
      <c r="AM53">
        <v>0.79834461700000003</v>
      </c>
      <c r="AN53">
        <v>0.70518981800000002</v>
      </c>
      <c r="AO53">
        <v>39</v>
      </c>
      <c r="AP53">
        <v>1</v>
      </c>
      <c r="AQ53">
        <v>1</v>
      </c>
      <c r="AR53" t="s">
        <v>57</v>
      </c>
      <c r="AS53" t="s">
        <v>57</v>
      </c>
      <c r="AT53" t="s">
        <v>57</v>
      </c>
      <c r="AU53" t="s">
        <v>57</v>
      </c>
      <c r="AV53" t="s">
        <v>57</v>
      </c>
      <c r="AW53" t="s">
        <v>57</v>
      </c>
      <c r="AX53" t="s">
        <v>57</v>
      </c>
      <c r="AY53" t="s">
        <v>57</v>
      </c>
      <c r="AZ53" t="s">
        <v>57</v>
      </c>
      <c r="BA53" s="21" t="s">
        <v>57</v>
      </c>
      <c r="BB53" s="21" t="s">
        <v>57</v>
      </c>
      <c r="BC53" s="21" t="s">
        <v>57</v>
      </c>
      <c r="BD53" t="s">
        <v>57</v>
      </c>
      <c r="BE53" t="s">
        <v>57</v>
      </c>
      <c r="BF53" t="s">
        <v>57</v>
      </c>
      <c r="BG53" t="s">
        <v>57</v>
      </c>
      <c r="BH53">
        <v>2.5000000000000001E-2</v>
      </c>
      <c r="BI53" t="s">
        <v>57</v>
      </c>
      <c r="BJ53" t="s">
        <v>57</v>
      </c>
      <c r="BK53" s="21" t="s">
        <v>57</v>
      </c>
      <c r="BL53" s="21" t="s">
        <v>57</v>
      </c>
      <c r="BM53" t="s">
        <v>57</v>
      </c>
      <c r="BN53" t="s">
        <v>57</v>
      </c>
      <c r="BO53" t="s">
        <v>57</v>
      </c>
      <c r="BP53" t="s">
        <v>57</v>
      </c>
      <c r="BQ53" t="s">
        <v>650</v>
      </c>
    </row>
    <row r="54" spans="1:69" hidden="1" x14ac:dyDescent="0.25">
      <c r="A54">
        <v>16</v>
      </c>
      <c r="B54" s="3">
        <v>50334994</v>
      </c>
      <c r="C54" t="s">
        <v>1213</v>
      </c>
      <c r="D54">
        <v>0</v>
      </c>
      <c r="E54" t="s">
        <v>1214</v>
      </c>
      <c r="F54" s="21" t="s">
        <v>1100</v>
      </c>
      <c r="H54" t="s">
        <v>52</v>
      </c>
      <c r="I54" s="8" t="s">
        <v>3190</v>
      </c>
      <c r="K54" s="21"/>
      <c r="L54"/>
      <c r="M54" s="21"/>
      <c r="N54">
        <v>1</v>
      </c>
      <c r="O54"/>
      <c r="P54"/>
      <c r="Q54">
        <v>1</v>
      </c>
      <c r="R54"/>
      <c r="S54"/>
      <c r="T54"/>
      <c r="U54"/>
      <c r="V54" s="21"/>
      <c r="W54" t="s">
        <v>1215</v>
      </c>
      <c r="Y54">
        <v>6</v>
      </c>
      <c r="Z54" t="s">
        <v>68</v>
      </c>
      <c r="AA54" t="s">
        <v>1216</v>
      </c>
      <c r="AB54" t="s">
        <v>152</v>
      </c>
      <c r="AC54" t="s">
        <v>152</v>
      </c>
      <c r="AD54" t="s">
        <v>55</v>
      </c>
      <c r="AE54">
        <v>1</v>
      </c>
      <c r="AF54">
        <v>0</v>
      </c>
      <c r="AG54">
        <v>98.98</v>
      </c>
      <c r="AH54">
        <v>98</v>
      </c>
      <c r="AI54">
        <f>AG54*AH54</f>
        <v>9700.0400000000009</v>
      </c>
      <c r="AJ54" s="21">
        <v>0.98227106103391804</v>
      </c>
      <c r="AK54" s="21">
        <v>1.7721207500242201E-2</v>
      </c>
      <c r="AL54" s="1">
        <f>AJ54+AK54</f>
        <v>0.99999226853416023</v>
      </c>
      <c r="AM54">
        <v>0.71090041100000001</v>
      </c>
      <c r="AN54">
        <v>0.59615565500000001</v>
      </c>
      <c r="AO54">
        <v>35</v>
      </c>
      <c r="AP54">
        <v>1</v>
      </c>
      <c r="AQ54">
        <v>0.9</v>
      </c>
      <c r="AR54" t="s">
        <v>57</v>
      </c>
      <c r="AS54" t="s">
        <v>57</v>
      </c>
      <c r="AT54" t="s">
        <v>58</v>
      </c>
      <c r="AU54" t="s">
        <v>58</v>
      </c>
      <c r="AV54" t="s">
        <v>57</v>
      </c>
      <c r="AW54" t="s">
        <v>57</v>
      </c>
      <c r="AX54" t="s">
        <v>57</v>
      </c>
      <c r="AY54" t="s">
        <v>57</v>
      </c>
      <c r="AZ54" t="s">
        <v>57</v>
      </c>
      <c r="BA54" t="s">
        <v>57</v>
      </c>
      <c r="BB54">
        <v>5.9000000000000003E-4</v>
      </c>
      <c r="BC54">
        <v>5.6999999999999998E-4</v>
      </c>
      <c r="BD54" t="s">
        <v>57</v>
      </c>
      <c r="BE54" t="s">
        <v>57</v>
      </c>
      <c r="BF54" t="s">
        <v>57</v>
      </c>
      <c r="BG54" t="s">
        <v>57</v>
      </c>
      <c r="BH54">
        <v>2.7779999999999999E-2</v>
      </c>
      <c r="BI54" t="s">
        <v>57</v>
      </c>
      <c r="BJ54" t="s">
        <v>57</v>
      </c>
      <c r="BK54" s="1">
        <v>8.2400000000000007E-6</v>
      </c>
      <c r="BL54" s="21">
        <v>0</v>
      </c>
      <c r="BM54" t="s">
        <v>57</v>
      </c>
      <c r="BN54" t="s">
        <v>57</v>
      </c>
      <c r="BO54" t="s">
        <v>57</v>
      </c>
      <c r="BP54" t="s">
        <v>57</v>
      </c>
      <c r="BQ54" t="s">
        <v>1102</v>
      </c>
    </row>
    <row r="55" spans="1:69" hidden="1" x14ac:dyDescent="0.25">
      <c r="A55">
        <v>4</v>
      </c>
      <c r="B55" s="3">
        <v>190742827</v>
      </c>
      <c r="C55" t="s">
        <v>695</v>
      </c>
      <c r="D55">
        <v>0</v>
      </c>
      <c r="E55" t="s">
        <v>50</v>
      </c>
      <c r="F55" s="21" t="s">
        <v>646</v>
      </c>
      <c r="H55" t="s">
        <v>71</v>
      </c>
      <c r="I55" s="10" t="s">
        <v>3191</v>
      </c>
      <c r="L55"/>
      <c r="M55"/>
      <c r="N55"/>
      <c r="O55"/>
      <c r="P55"/>
      <c r="Q55"/>
      <c r="R55"/>
      <c r="S55"/>
      <c r="T55"/>
      <c r="U55"/>
      <c r="V55" s="21"/>
      <c r="W55" t="s">
        <v>696</v>
      </c>
      <c r="X55" s="21"/>
      <c r="Z55" t="s">
        <v>152</v>
      </c>
      <c r="AA55" t="s">
        <v>55</v>
      </c>
      <c r="AB55" t="s">
        <v>56</v>
      </c>
      <c r="AC55" t="s">
        <v>56</v>
      </c>
      <c r="AD55" t="s">
        <v>55</v>
      </c>
      <c r="AE55">
        <v>0</v>
      </c>
      <c r="AF55">
        <v>0</v>
      </c>
      <c r="AG55" t="s">
        <v>55</v>
      </c>
      <c r="AH55" t="s">
        <v>55</v>
      </c>
      <c r="AJ55">
        <v>0</v>
      </c>
      <c r="AK55" s="21">
        <v>0</v>
      </c>
      <c r="AL55" s="21"/>
      <c r="AM55">
        <v>0</v>
      </c>
      <c r="AN55">
        <v>0</v>
      </c>
      <c r="AO55">
        <v>25</v>
      </c>
      <c r="AP55">
        <v>1</v>
      </c>
      <c r="AQ55">
        <v>0.65</v>
      </c>
      <c r="AR55" t="s">
        <v>57</v>
      </c>
      <c r="AS55" t="s">
        <v>57</v>
      </c>
      <c r="AT55" t="s">
        <v>57</v>
      </c>
      <c r="AU55" t="s">
        <v>57</v>
      </c>
      <c r="AV55" t="s">
        <v>57</v>
      </c>
      <c r="AW55" t="s">
        <v>57</v>
      </c>
      <c r="AX55" t="s">
        <v>57</v>
      </c>
      <c r="AY55" t="s">
        <v>57</v>
      </c>
      <c r="AZ55" t="s">
        <v>57</v>
      </c>
      <c r="BA55" t="s">
        <v>57</v>
      </c>
      <c r="BB55" t="s">
        <v>57</v>
      </c>
      <c r="BC55" t="s">
        <v>57</v>
      </c>
      <c r="BD55" t="s">
        <v>57</v>
      </c>
      <c r="BE55" t="s">
        <v>57</v>
      </c>
      <c r="BF55" t="s">
        <v>57</v>
      </c>
      <c r="BG55" t="s">
        <v>57</v>
      </c>
      <c r="BH55">
        <v>3.8460000000000001E-2</v>
      </c>
      <c r="BI55" t="s">
        <v>57</v>
      </c>
      <c r="BJ55" t="s">
        <v>57</v>
      </c>
      <c r="BK55" t="s">
        <v>57</v>
      </c>
      <c r="BL55" t="s">
        <v>57</v>
      </c>
      <c r="BM55" t="s">
        <v>57</v>
      </c>
      <c r="BN55" t="s">
        <v>57</v>
      </c>
      <c r="BO55" t="s">
        <v>57</v>
      </c>
      <c r="BP55" t="s">
        <v>57</v>
      </c>
      <c r="BQ55" t="s">
        <v>650</v>
      </c>
    </row>
    <row r="56" spans="1:69" hidden="1" x14ac:dyDescent="0.25">
      <c r="A56">
        <v>4</v>
      </c>
      <c r="B56" s="3">
        <v>7802304</v>
      </c>
      <c r="C56" t="s">
        <v>2546</v>
      </c>
      <c r="D56">
        <v>0</v>
      </c>
      <c r="E56" t="s">
        <v>50</v>
      </c>
      <c r="F56" s="21" t="s">
        <v>2510</v>
      </c>
      <c r="H56" t="s">
        <v>142</v>
      </c>
      <c r="I56" s="8" t="s">
        <v>3190</v>
      </c>
      <c r="K56" s="21"/>
      <c r="L56"/>
      <c r="M56" s="21"/>
      <c r="N56"/>
      <c r="O56"/>
      <c r="P56"/>
      <c r="Q56"/>
      <c r="R56"/>
      <c r="S56"/>
      <c r="T56"/>
      <c r="U56"/>
      <c r="V56" s="21"/>
      <c r="W56" t="s">
        <v>2547</v>
      </c>
      <c r="Y56">
        <v>9</v>
      </c>
      <c r="Z56" t="s">
        <v>132</v>
      </c>
      <c r="AC56" t="s">
        <v>55</v>
      </c>
      <c r="AD56" t="s">
        <v>55</v>
      </c>
      <c r="AE56">
        <v>0</v>
      </c>
      <c r="AF56">
        <v>4.2850000000000001</v>
      </c>
      <c r="AG56" t="s">
        <v>55</v>
      </c>
      <c r="AH56" t="s">
        <v>55</v>
      </c>
      <c r="AI56" t="e">
        <f>AG56*AH56</f>
        <v>#VALUE!</v>
      </c>
      <c r="AJ56" s="21">
        <v>0.62390922070896504</v>
      </c>
      <c r="AK56">
        <v>0.37607177966109101</v>
      </c>
      <c r="AL56" s="1">
        <f>AJ56+AK56</f>
        <v>0.99998100037005599</v>
      </c>
      <c r="AM56">
        <v>0.77845445499999999</v>
      </c>
      <c r="AN56">
        <v>0.58201916099999995</v>
      </c>
      <c r="AO56">
        <v>39</v>
      </c>
      <c r="AP56">
        <v>1</v>
      </c>
      <c r="AQ56">
        <v>1</v>
      </c>
      <c r="AR56" t="s">
        <v>58</v>
      </c>
      <c r="AS56" t="s">
        <v>57</v>
      </c>
      <c r="AT56" t="s">
        <v>58</v>
      </c>
      <c r="AU56" t="s">
        <v>58</v>
      </c>
      <c r="AV56" t="s">
        <v>57</v>
      </c>
      <c r="AW56" t="s">
        <v>57</v>
      </c>
      <c r="AX56" t="s">
        <v>57</v>
      </c>
      <c r="AY56" t="s">
        <v>57</v>
      </c>
      <c r="AZ56">
        <v>1.0500000000000001E-2</v>
      </c>
      <c r="BA56" t="s">
        <v>57</v>
      </c>
      <c r="BB56">
        <v>6.6E-4</v>
      </c>
      <c r="BC56">
        <v>1.1999999999999999E-3</v>
      </c>
      <c r="BD56" t="s">
        <v>57</v>
      </c>
      <c r="BE56" t="s">
        <v>57</v>
      </c>
      <c r="BF56" t="s">
        <v>57</v>
      </c>
      <c r="BG56" t="s">
        <v>57</v>
      </c>
      <c r="BH56">
        <v>2.5000000000000001E-2</v>
      </c>
      <c r="BI56">
        <v>1.2999999999999999E-4</v>
      </c>
      <c r="BJ56" t="s">
        <v>57</v>
      </c>
      <c r="BK56" s="1">
        <v>8.2400000000000007E-6</v>
      </c>
      <c r="BL56" s="1">
        <v>1.5E-5</v>
      </c>
      <c r="BM56" t="s">
        <v>57</v>
      </c>
      <c r="BN56" t="s">
        <v>57</v>
      </c>
      <c r="BO56" t="s">
        <v>57</v>
      </c>
      <c r="BP56" t="s">
        <v>57</v>
      </c>
      <c r="BQ56" t="s">
        <v>2514</v>
      </c>
    </row>
    <row r="57" spans="1:69" hidden="1" x14ac:dyDescent="0.25">
      <c r="A57">
        <v>10</v>
      </c>
      <c r="B57" s="3">
        <v>51754150</v>
      </c>
      <c r="C57" t="s">
        <v>921</v>
      </c>
      <c r="D57">
        <v>0</v>
      </c>
      <c r="E57" t="s">
        <v>50</v>
      </c>
      <c r="F57" s="21" t="s">
        <v>848</v>
      </c>
      <c r="H57" t="s">
        <v>71</v>
      </c>
      <c r="I57" s="10" t="s">
        <v>3191</v>
      </c>
      <c r="L57"/>
      <c r="M57"/>
      <c r="N57"/>
      <c r="O57"/>
      <c r="P57"/>
      <c r="Q57"/>
      <c r="R57"/>
      <c r="S57"/>
      <c r="T57"/>
      <c r="U57"/>
      <c r="V57" s="21"/>
      <c r="W57" t="s">
        <v>922</v>
      </c>
      <c r="X57" s="21"/>
      <c r="Z57" t="s">
        <v>152</v>
      </c>
      <c r="AA57" t="s">
        <v>55</v>
      </c>
      <c r="AB57" t="s">
        <v>56</v>
      </c>
      <c r="AC57" t="s">
        <v>56</v>
      </c>
      <c r="AD57" t="s">
        <v>55</v>
      </c>
      <c r="AE57">
        <v>0</v>
      </c>
      <c r="AF57">
        <v>0</v>
      </c>
      <c r="AG57" t="s">
        <v>55</v>
      </c>
      <c r="AH57" t="s">
        <v>55</v>
      </c>
      <c r="AJ57">
        <v>0</v>
      </c>
      <c r="AK57">
        <v>0</v>
      </c>
      <c r="AL57" s="21"/>
      <c r="AM57">
        <v>3.4410026000000003E-2</v>
      </c>
      <c r="AN57">
        <v>0.54710875299999995</v>
      </c>
      <c r="AO57">
        <v>19</v>
      </c>
      <c r="AP57">
        <v>1</v>
      </c>
      <c r="AQ57">
        <v>0.5</v>
      </c>
      <c r="AR57" t="s">
        <v>57</v>
      </c>
      <c r="AS57" t="s">
        <v>57</v>
      </c>
      <c r="AT57" t="s">
        <v>58</v>
      </c>
      <c r="AU57" t="s">
        <v>57</v>
      </c>
      <c r="AV57" t="s">
        <v>57</v>
      </c>
      <c r="AW57" t="s">
        <v>57</v>
      </c>
      <c r="AX57" t="s">
        <v>57</v>
      </c>
      <c r="AY57" t="s">
        <v>57</v>
      </c>
      <c r="AZ57" t="s">
        <v>57</v>
      </c>
      <c r="BA57" t="s">
        <v>57</v>
      </c>
      <c r="BB57">
        <v>1.8000000000000001E-4</v>
      </c>
      <c r="BC57" t="s">
        <v>57</v>
      </c>
      <c r="BD57" t="s">
        <v>57</v>
      </c>
      <c r="BE57" t="s">
        <v>57</v>
      </c>
      <c r="BF57" t="s">
        <v>57</v>
      </c>
      <c r="BG57" t="s">
        <v>57</v>
      </c>
      <c r="BH57">
        <v>0.05</v>
      </c>
      <c r="BI57" t="s">
        <v>57</v>
      </c>
      <c r="BJ57" t="s">
        <v>57</v>
      </c>
      <c r="BK57">
        <v>0</v>
      </c>
      <c r="BL57" t="s">
        <v>57</v>
      </c>
      <c r="BM57" t="s">
        <v>57</v>
      </c>
      <c r="BN57" t="s">
        <v>57</v>
      </c>
      <c r="BO57" t="s">
        <v>57</v>
      </c>
      <c r="BP57" t="s">
        <v>57</v>
      </c>
      <c r="BQ57" t="s">
        <v>850</v>
      </c>
    </row>
    <row r="58" spans="1:69" hidden="1" x14ac:dyDescent="0.25">
      <c r="A58">
        <v>10</v>
      </c>
      <c r="B58" s="3">
        <v>48221503</v>
      </c>
      <c r="C58" t="s">
        <v>2588</v>
      </c>
      <c r="D58">
        <v>0</v>
      </c>
      <c r="E58" t="s">
        <v>50</v>
      </c>
      <c r="F58" s="21" t="s">
        <v>2510</v>
      </c>
      <c r="H58" t="s">
        <v>52</v>
      </c>
      <c r="I58" s="10" t="s">
        <v>3191</v>
      </c>
      <c r="L58"/>
      <c r="M58"/>
      <c r="N58"/>
      <c r="O58"/>
      <c r="P58"/>
      <c r="Q58"/>
      <c r="R58"/>
      <c r="S58"/>
      <c r="T58"/>
      <c r="U58"/>
      <c r="V58"/>
      <c r="W58" t="s">
        <v>2589</v>
      </c>
      <c r="X58" s="21"/>
      <c r="Z58" t="s">
        <v>63</v>
      </c>
      <c r="AA58" t="s">
        <v>55</v>
      </c>
      <c r="AB58" t="s">
        <v>56</v>
      </c>
      <c r="AC58" t="s">
        <v>56</v>
      </c>
      <c r="AD58" t="s">
        <v>55</v>
      </c>
      <c r="AE58">
        <v>0</v>
      </c>
      <c r="AF58">
        <v>0</v>
      </c>
      <c r="AG58" t="s">
        <v>55</v>
      </c>
      <c r="AH58" t="s">
        <v>55</v>
      </c>
      <c r="AJ58">
        <v>0</v>
      </c>
      <c r="AK58" s="21">
        <v>0</v>
      </c>
      <c r="AL58" s="21"/>
      <c r="AM58">
        <v>0.11437136000000001</v>
      </c>
      <c r="AN58">
        <v>0</v>
      </c>
      <c r="AO58">
        <v>5</v>
      </c>
      <c r="AP58">
        <v>1</v>
      </c>
      <c r="AQ58">
        <v>0.15</v>
      </c>
      <c r="AR58" t="s">
        <v>57</v>
      </c>
      <c r="AS58" t="s">
        <v>57</v>
      </c>
      <c r="AT58" t="s">
        <v>57</v>
      </c>
      <c r="AU58" t="s">
        <v>57</v>
      </c>
      <c r="AV58" t="s">
        <v>57</v>
      </c>
      <c r="AW58" t="s">
        <v>57</v>
      </c>
      <c r="AX58" t="s">
        <v>57</v>
      </c>
      <c r="AY58" t="s">
        <v>57</v>
      </c>
      <c r="AZ58" t="s">
        <v>57</v>
      </c>
      <c r="BA58" s="21" t="s">
        <v>57</v>
      </c>
      <c r="BB58" s="21" t="s">
        <v>57</v>
      </c>
      <c r="BC58" s="21" t="s">
        <v>57</v>
      </c>
      <c r="BD58" t="s">
        <v>57</v>
      </c>
      <c r="BE58" t="s">
        <v>57</v>
      </c>
      <c r="BF58" t="s">
        <v>57</v>
      </c>
      <c r="BG58" t="s">
        <v>57</v>
      </c>
      <c r="BH58">
        <v>0.16667000000000001</v>
      </c>
      <c r="BI58" t="s">
        <v>57</v>
      </c>
      <c r="BJ58" t="s">
        <v>57</v>
      </c>
      <c r="BK58" t="s">
        <v>57</v>
      </c>
      <c r="BL58" t="s">
        <v>57</v>
      </c>
      <c r="BM58" t="s">
        <v>57</v>
      </c>
      <c r="BN58" t="s">
        <v>57</v>
      </c>
      <c r="BO58" t="s">
        <v>57</v>
      </c>
      <c r="BP58" t="s">
        <v>57</v>
      </c>
      <c r="BQ58" t="s">
        <v>2514</v>
      </c>
    </row>
    <row r="59" spans="1:69" hidden="1" x14ac:dyDescent="0.25">
      <c r="A59">
        <v>10</v>
      </c>
      <c r="B59" s="3">
        <v>48221504</v>
      </c>
      <c r="C59" t="s">
        <v>2590</v>
      </c>
      <c r="D59">
        <v>0</v>
      </c>
      <c r="E59" t="s">
        <v>50</v>
      </c>
      <c r="F59" s="21" t="s">
        <v>2510</v>
      </c>
      <c r="H59" t="s">
        <v>52</v>
      </c>
      <c r="I59" s="10" t="s">
        <v>3191</v>
      </c>
      <c r="L59"/>
      <c r="M59"/>
      <c r="N59"/>
      <c r="O59"/>
      <c r="P59"/>
      <c r="Q59"/>
      <c r="R59"/>
      <c r="S59"/>
      <c r="T59"/>
      <c r="U59"/>
      <c r="V59"/>
      <c r="W59" t="s">
        <v>2589</v>
      </c>
      <c r="X59" s="21"/>
      <c r="Z59" t="s">
        <v>63</v>
      </c>
      <c r="AA59" t="s">
        <v>55</v>
      </c>
      <c r="AB59" t="s">
        <v>56</v>
      </c>
      <c r="AC59" t="s">
        <v>56</v>
      </c>
      <c r="AD59" t="s">
        <v>55</v>
      </c>
      <c r="AE59">
        <v>0</v>
      </c>
      <c r="AF59">
        <v>0</v>
      </c>
      <c r="AG59" t="s">
        <v>55</v>
      </c>
      <c r="AH59" t="s">
        <v>55</v>
      </c>
      <c r="AJ59">
        <v>0</v>
      </c>
      <c r="AK59" s="21">
        <v>0</v>
      </c>
      <c r="AL59" s="21"/>
      <c r="AM59">
        <v>0.11437136000000001</v>
      </c>
      <c r="AN59">
        <v>0</v>
      </c>
      <c r="AO59">
        <v>3</v>
      </c>
      <c r="AP59">
        <v>1</v>
      </c>
      <c r="AQ59">
        <v>0.1</v>
      </c>
      <c r="AR59" t="s">
        <v>57</v>
      </c>
      <c r="AS59" t="s">
        <v>57</v>
      </c>
      <c r="AT59" t="s">
        <v>57</v>
      </c>
      <c r="AU59" t="s">
        <v>57</v>
      </c>
      <c r="AV59" t="s">
        <v>57</v>
      </c>
      <c r="AW59" t="s">
        <v>57</v>
      </c>
      <c r="AX59" t="s">
        <v>57</v>
      </c>
      <c r="AY59" t="s">
        <v>57</v>
      </c>
      <c r="AZ59" t="s">
        <v>57</v>
      </c>
      <c r="BA59" t="s">
        <v>57</v>
      </c>
      <c r="BB59" s="21" t="s">
        <v>57</v>
      </c>
      <c r="BC59" t="s">
        <v>57</v>
      </c>
      <c r="BD59" t="s">
        <v>57</v>
      </c>
      <c r="BE59" t="s">
        <v>57</v>
      </c>
      <c r="BF59" t="s">
        <v>57</v>
      </c>
      <c r="BG59" t="s">
        <v>57</v>
      </c>
      <c r="BH59">
        <v>0.25</v>
      </c>
      <c r="BI59" t="s">
        <v>57</v>
      </c>
      <c r="BJ59" t="s">
        <v>57</v>
      </c>
      <c r="BK59" t="s">
        <v>57</v>
      </c>
      <c r="BL59" s="21" t="s">
        <v>57</v>
      </c>
      <c r="BM59" t="s">
        <v>57</v>
      </c>
      <c r="BN59" t="s">
        <v>57</v>
      </c>
      <c r="BO59" t="s">
        <v>57</v>
      </c>
      <c r="BP59" t="s">
        <v>57</v>
      </c>
      <c r="BQ59" t="s">
        <v>2514</v>
      </c>
    </row>
    <row r="60" spans="1:69" hidden="1" x14ac:dyDescent="0.25">
      <c r="A60">
        <v>15</v>
      </c>
      <c r="B60" s="3">
        <v>86697744</v>
      </c>
      <c r="C60" t="s">
        <v>1763</v>
      </c>
      <c r="D60">
        <v>0</v>
      </c>
      <c r="E60" t="s">
        <v>50</v>
      </c>
      <c r="F60" t="s">
        <v>1654</v>
      </c>
      <c r="H60" t="s">
        <v>52</v>
      </c>
      <c r="I60" s="8" t="s">
        <v>3190</v>
      </c>
      <c r="L60"/>
      <c r="M60"/>
      <c r="N60"/>
      <c r="O60"/>
      <c r="P60"/>
      <c r="Q60"/>
      <c r="R60"/>
      <c r="S60"/>
      <c r="T60"/>
      <c r="U60"/>
      <c r="V60"/>
      <c r="W60" t="s">
        <v>1764</v>
      </c>
      <c r="Y60">
        <v>5</v>
      </c>
      <c r="Z60" t="s">
        <v>309</v>
      </c>
      <c r="AC60" t="s">
        <v>55</v>
      </c>
      <c r="AD60" t="s">
        <v>55</v>
      </c>
      <c r="AE60">
        <v>0</v>
      </c>
      <c r="AF60">
        <v>0</v>
      </c>
      <c r="AG60" t="s">
        <v>55</v>
      </c>
      <c r="AH60" t="s">
        <v>55</v>
      </c>
      <c r="AJ60" s="21">
        <v>3.8418317259420499E-3</v>
      </c>
      <c r="AK60" s="1">
        <v>3.6006691777300898E-23</v>
      </c>
      <c r="AL60" s="1">
        <f>AJ60+AK60</f>
        <v>3.8418317259420499E-3</v>
      </c>
      <c r="AM60" s="21">
        <v>7.4068023999999996E-2</v>
      </c>
      <c r="AN60">
        <v>0</v>
      </c>
      <c r="AO60">
        <v>39</v>
      </c>
      <c r="AP60">
        <v>1</v>
      </c>
      <c r="AQ60">
        <v>1</v>
      </c>
      <c r="AR60" t="s">
        <v>57</v>
      </c>
      <c r="AS60" t="s">
        <v>57</v>
      </c>
      <c r="AT60" t="s">
        <v>58</v>
      </c>
      <c r="AU60" t="s">
        <v>58</v>
      </c>
      <c r="AV60" t="s">
        <v>57</v>
      </c>
      <c r="AW60" t="s">
        <v>57</v>
      </c>
      <c r="AX60" t="s">
        <v>57</v>
      </c>
      <c r="AY60" t="s">
        <v>57</v>
      </c>
      <c r="AZ60" t="s">
        <v>57</v>
      </c>
      <c r="BA60" t="s">
        <v>57</v>
      </c>
      <c r="BB60" s="21">
        <v>6.6E-4</v>
      </c>
      <c r="BC60">
        <v>1.2199999999999999E-3</v>
      </c>
      <c r="BD60" t="s">
        <v>57</v>
      </c>
      <c r="BE60" t="s">
        <v>57</v>
      </c>
      <c r="BF60" t="s">
        <v>57</v>
      </c>
      <c r="BG60" t="s">
        <v>57</v>
      </c>
      <c r="BH60">
        <v>2.5000000000000001E-2</v>
      </c>
      <c r="BI60" t="s">
        <v>57</v>
      </c>
      <c r="BJ60" t="s">
        <v>57</v>
      </c>
      <c r="BK60" s="1">
        <v>8.2700000000000004E-6</v>
      </c>
      <c r="BL60" s="1">
        <v>1.5299999999999999E-5</v>
      </c>
      <c r="BM60" t="s">
        <v>57</v>
      </c>
      <c r="BN60" t="s">
        <v>57</v>
      </c>
      <c r="BO60" t="s">
        <v>57</v>
      </c>
      <c r="BP60" t="s">
        <v>57</v>
      </c>
      <c r="BQ60" t="s">
        <v>1657</v>
      </c>
    </row>
    <row r="61" spans="1:69" hidden="1" x14ac:dyDescent="0.25">
      <c r="A61">
        <v>6</v>
      </c>
      <c r="B61" s="3">
        <v>32150325</v>
      </c>
      <c r="C61" t="s">
        <v>1035</v>
      </c>
      <c r="D61">
        <v>0</v>
      </c>
      <c r="E61" t="s">
        <v>50</v>
      </c>
      <c r="F61" s="21" t="s">
        <v>976</v>
      </c>
      <c r="H61" t="s">
        <v>52</v>
      </c>
      <c r="I61" s="8" t="s">
        <v>3190</v>
      </c>
      <c r="J61" s="10" t="s">
        <v>5736</v>
      </c>
      <c r="K61" t="s">
        <v>5707</v>
      </c>
      <c r="L61"/>
      <c r="M61"/>
      <c r="N61"/>
      <c r="O61"/>
      <c r="P61"/>
      <c r="Q61"/>
      <c r="R61">
        <v>206</v>
      </c>
      <c r="S61"/>
      <c r="T61"/>
      <c r="U61"/>
      <c r="V61"/>
      <c r="W61" t="s">
        <v>1036</v>
      </c>
      <c r="Y61">
        <v>5</v>
      </c>
      <c r="Z61" t="s">
        <v>54</v>
      </c>
      <c r="AA61" t="s">
        <v>55</v>
      </c>
      <c r="AB61" t="s">
        <v>56</v>
      </c>
      <c r="AC61" t="s">
        <v>56</v>
      </c>
      <c r="AD61" t="s">
        <v>55</v>
      </c>
      <c r="AE61">
        <v>0</v>
      </c>
      <c r="AF61">
        <v>0</v>
      </c>
      <c r="AG61" t="s">
        <v>55</v>
      </c>
      <c r="AH61" t="s">
        <v>55</v>
      </c>
      <c r="AJ61" s="21">
        <v>0.19163849929788301</v>
      </c>
      <c r="AK61" s="1">
        <v>1.46448261051773E-10</v>
      </c>
      <c r="AL61" s="1"/>
      <c r="AM61">
        <v>1.9191013999999999E-2</v>
      </c>
      <c r="AN61">
        <v>0</v>
      </c>
      <c r="AO61">
        <v>39</v>
      </c>
      <c r="AP61">
        <v>1</v>
      </c>
      <c r="AQ61">
        <v>1</v>
      </c>
      <c r="AR61" t="s">
        <v>57</v>
      </c>
      <c r="AS61" t="s">
        <v>57</v>
      </c>
      <c r="AT61" t="s">
        <v>58</v>
      </c>
      <c r="AU61" t="s">
        <v>58</v>
      </c>
      <c r="AV61" t="s">
        <v>57</v>
      </c>
      <c r="AW61" t="s">
        <v>57</v>
      </c>
      <c r="AX61" t="s">
        <v>57</v>
      </c>
      <c r="AY61" t="s">
        <v>57</v>
      </c>
      <c r="AZ61" t="s">
        <v>57</v>
      </c>
      <c r="BA61" t="s">
        <v>57</v>
      </c>
      <c r="BB61" s="21">
        <v>6.8000000000000005E-4</v>
      </c>
      <c r="BC61">
        <v>1.2700000000000001E-3</v>
      </c>
      <c r="BD61" t="s">
        <v>57</v>
      </c>
      <c r="BE61" t="s">
        <v>57</v>
      </c>
      <c r="BF61" t="s">
        <v>57</v>
      </c>
      <c r="BG61" t="s">
        <v>57</v>
      </c>
      <c r="BH61">
        <v>2.5000000000000001E-2</v>
      </c>
      <c r="BI61" t="s">
        <v>57</v>
      </c>
      <c r="BJ61" t="s">
        <v>57</v>
      </c>
      <c r="BK61" s="1">
        <v>8.4800000000000001E-6</v>
      </c>
      <c r="BL61" s="1">
        <v>1.59E-5</v>
      </c>
      <c r="BM61" t="s">
        <v>57</v>
      </c>
      <c r="BN61" t="s">
        <v>57</v>
      </c>
      <c r="BO61" t="s">
        <v>57</v>
      </c>
      <c r="BP61" t="s">
        <v>57</v>
      </c>
      <c r="BQ61" t="s">
        <v>979</v>
      </c>
    </row>
    <row r="62" spans="1:69" hidden="1" x14ac:dyDescent="0.25">
      <c r="A62">
        <v>21</v>
      </c>
      <c r="B62" s="3">
        <v>45390678</v>
      </c>
      <c r="C62" t="s">
        <v>1377</v>
      </c>
      <c r="D62">
        <v>1</v>
      </c>
      <c r="E62" t="s">
        <v>1378</v>
      </c>
      <c r="F62" t="s">
        <v>1244</v>
      </c>
      <c r="H62" t="s">
        <v>66</v>
      </c>
      <c r="I62" s="8" t="s">
        <v>3190</v>
      </c>
      <c r="L62"/>
      <c r="M62" t="s">
        <v>3199</v>
      </c>
      <c r="N62">
        <v>1</v>
      </c>
      <c r="O62">
        <v>1</v>
      </c>
      <c r="P62">
        <v>1</v>
      </c>
      <c r="Q62">
        <v>3</v>
      </c>
      <c r="R62"/>
      <c r="S62"/>
      <c r="T62"/>
      <c r="U62"/>
      <c r="V62"/>
      <c r="W62" t="s">
        <v>1379</v>
      </c>
      <c r="Y62">
        <v>6</v>
      </c>
      <c r="Z62" t="s">
        <v>68</v>
      </c>
      <c r="AC62" t="s">
        <v>1380</v>
      </c>
      <c r="AD62" t="s">
        <v>55</v>
      </c>
      <c r="AE62">
        <v>0.998</v>
      </c>
      <c r="AF62">
        <v>5.032</v>
      </c>
      <c r="AG62">
        <v>80.430000000000007</v>
      </c>
      <c r="AH62">
        <v>92</v>
      </c>
      <c r="AJ62" s="21">
        <v>5.54453781791517E-3</v>
      </c>
      <c r="AK62">
        <v>0.99445477143750605</v>
      </c>
      <c r="AL62" s="21"/>
      <c r="AM62">
        <v>0.98512862899999998</v>
      </c>
      <c r="AN62">
        <v>0.53828438099999998</v>
      </c>
      <c r="AO62">
        <v>39</v>
      </c>
      <c r="AP62">
        <v>1</v>
      </c>
      <c r="AQ62">
        <v>1</v>
      </c>
      <c r="AR62" t="s">
        <v>57</v>
      </c>
      <c r="AS62" t="s">
        <v>58</v>
      </c>
      <c r="AT62" t="s">
        <v>58</v>
      </c>
      <c r="AU62" t="s">
        <v>58</v>
      </c>
      <c r="AV62" t="s">
        <v>57</v>
      </c>
      <c r="AW62" t="s">
        <v>57</v>
      </c>
      <c r="AX62" t="s">
        <v>58</v>
      </c>
      <c r="AY62" t="s">
        <v>57</v>
      </c>
      <c r="AZ62" t="s">
        <v>57</v>
      </c>
      <c r="BA62">
        <v>9.2399999999999999E-3</v>
      </c>
      <c r="BB62" s="21">
        <v>6.6E-4</v>
      </c>
      <c r="BC62">
        <v>1.25E-3</v>
      </c>
      <c r="BD62" t="s">
        <v>57</v>
      </c>
      <c r="BE62" t="s">
        <v>57</v>
      </c>
      <c r="BF62">
        <v>1.5789999999999998E-2</v>
      </c>
      <c r="BG62" t="s">
        <v>57</v>
      </c>
      <c r="BH62">
        <v>2.5000000000000001E-2</v>
      </c>
      <c r="BI62" t="s">
        <v>57</v>
      </c>
      <c r="BJ62">
        <v>1.2E-4</v>
      </c>
      <c r="BK62" s="1">
        <v>8.2400000000000007E-6</v>
      </c>
      <c r="BL62" s="1">
        <v>1.5699999999999999E-5</v>
      </c>
      <c r="BM62" t="s">
        <v>57</v>
      </c>
      <c r="BN62" t="s">
        <v>57</v>
      </c>
      <c r="BO62">
        <v>2.0000000000000001E-4</v>
      </c>
      <c r="BP62" t="s">
        <v>57</v>
      </c>
      <c r="BQ62" t="s">
        <v>1248</v>
      </c>
    </row>
    <row r="63" spans="1:69" hidden="1" x14ac:dyDescent="0.25">
      <c r="A63">
        <v>21</v>
      </c>
      <c r="B63" s="3">
        <v>45390678</v>
      </c>
      <c r="C63" t="s">
        <v>1377</v>
      </c>
      <c r="D63">
        <v>0</v>
      </c>
      <c r="E63" t="s">
        <v>1378</v>
      </c>
      <c r="F63" t="s">
        <v>1244</v>
      </c>
      <c r="H63" t="s">
        <v>52</v>
      </c>
      <c r="I63" s="8" t="s">
        <v>3190</v>
      </c>
      <c r="K63" s="21"/>
      <c r="L63" s="21"/>
      <c r="M63" s="21" t="s">
        <v>5698</v>
      </c>
      <c r="N63">
        <v>1</v>
      </c>
      <c r="O63">
        <v>1</v>
      </c>
      <c r="P63">
        <v>1</v>
      </c>
      <c r="Q63">
        <v>3</v>
      </c>
      <c r="R63"/>
      <c r="S63"/>
      <c r="T63"/>
      <c r="U63"/>
      <c r="V63"/>
      <c r="W63" t="s">
        <v>1379</v>
      </c>
      <c r="Y63">
        <v>6</v>
      </c>
      <c r="Z63" t="s">
        <v>68</v>
      </c>
      <c r="AC63" t="s">
        <v>1380</v>
      </c>
      <c r="AD63" t="s">
        <v>55</v>
      </c>
      <c r="AE63">
        <v>0.998</v>
      </c>
      <c r="AF63">
        <v>5.032</v>
      </c>
      <c r="AG63">
        <v>80.430000000000007</v>
      </c>
      <c r="AH63">
        <v>92</v>
      </c>
      <c r="AI63">
        <f>AG63*AH63</f>
        <v>7399.56</v>
      </c>
      <c r="AJ63" s="21">
        <v>5.54453781791517E-3</v>
      </c>
      <c r="AK63" s="21">
        <v>0.99445477143750605</v>
      </c>
      <c r="AL63" s="1">
        <f>AJ63+AK63</f>
        <v>0.99999930925542124</v>
      </c>
      <c r="AM63">
        <v>0.98512862899999998</v>
      </c>
      <c r="AN63">
        <v>0.53828438099999998</v>
      </c>
      <c r="AO63">
        <v>39</v>
      </c>
      <c r="AP63">
        <v>1</v>
      </c>
      <c r="AQ63">
        <v>1</v>
      </c>
      <c r="AR63" t="s">
        <v>57</v>
      </c>
      <c r="AS63" t="s">
        <v>58</v>
      </c>
      <c r="AT63" t="s">
        <v>58</v>
      </c>
      <c r="AU63" t="s">
        <v>58</v>
      </c>
      <c r="AV63" t="s">
        <v>57</v>
      </c>
      <c r="AW63" t="s">
        <v>57</v>
      </c>
      <c r="AX63" t="s">
        <v>58</v>
      </c>
      <c r="AY63" t="s">
        <v>57</v>
      </c>
      <c r="AZ63" t="s">
        <v>57</v>
      </c>
      <c r="BA63">
        <v>9.2399999999999999E-3</v>
      </c>
      <c r="BB63" s="21">
        <v>6.6E-4</v>
      </c>
      <c r="BC63">
        <v>1.25E-3</v>
      </c>
      <c r="BD63" t="s">
        <v>57</v>
      </c>
      <c r="BE63" t="s">
        <v>57</v>
      </c>
      <c r="BF63">
        <v>1.5789999999999998E-2</v>
      </c>
      <c r="BG63" t="s">
        <v>57</v>
      </c>
      <c r="BH63">
        <v>2.5000000000000001E-2</v>
      </c>
      <c r="BI63" t="s">
        <v>57</v>
      </c>
      <c r="BJ63">
        <v>1.2E-4</v>
      </c>
      <c r="BK63" s="1">
        <v>8.2400000000000007E-6</v>
      </c>
      <c r="BL63" s="1">
        <v>1.5699999999999999E-5</v>
      </c>
      <c r="BM63" t="s">
        <v>57</v>
      </c>
      <c r="BN63" t="s">
        <v>57</v>
      </c>
      <c r="BO63">
        <v>2.0000000000000001E-4</v>
      </c>
      <c r="BP63" t="s">
        <v>57</v>
      </c>
      <c r="BQ63" t="s">
        <v>1248</v>
      </c>
    </row>
    <row r="64" spans="1:69" hidden="1" x14ac:dyDescent="0.25">
      <c r="A64">
        <v>4</v>
      </c>
      <c r="B64" s="3">
        <v>84526849</v>
      </c>
      <c r="C64" t="s">
        <v>466</v>
      </c>
      <c r="D64">
        <v>0</v>
      </c>
      <c r="E64" t="s">
        <v>50</v>
      </c>
      <c r="F64" s="21" t="s">
        <v>437</v>
      </c>
      <c r="G64" t="s">
        <v>5691</v>
      </c>
      <c r="H64" t="s">
        <v>142</v>
      </c>
      <c r="I64" s="8" t="s">
        <v>3190</v>
      </c>
      <c r="K64" s="21"/>
      <c r="L64" s="21"/>
      <c r="M64" s="21"/>
      <c r="N64"/>
      <c r="O64"/>
      <c r="P64"/>
      <c r="Q64"/>
      <c r="R64"/>
      <c r="S64"/>
      <c r="T64"/>
      <c r="U64"/>
      <c r="V64" s="21"/>
      <c r="W64" t="s">
        <v>467</v>
      </c>
      <c r="Y64">
        <v>9</v>
      </c>
      <c r="Z64" t="s">
        <v>74</v>
      </c>
      <c r="AC64" t="s">
        <v>55</v>
      </c>
      <c r="AD64" t="s">
        <v>55</v>
      </c>
      <c r="AE64">
        <v>0</v>
      </c>
      <c r="AF64">
        <v>4.3979999999999997</v>
      </c>
      <c r="AG64" t="s">
        <v>55</v>
      </c>
      <c r="AH64" t="s">
        <v>55</v>
      </c>
      <c r="AJ64" s="21">
        <v>0.49138259634896603</v>
      </c>
      <c r="AK64" s="1">
        <v>3.0398300853379501E-9</v>
      </c>
      <c r="AL64" s="1">
        <f>AJ64+AK64</f>
        <v>0.49138259938879614</v>
      </c>
      <c r="AM64">
        <v>0.21184915000000001</v>
      </c>
      <c r="AN64">
        <v>0</v>
      </c>
      <c r="AO64">
        <v>39</v>
      </c>
      <c r="AP64">
        <v>1</v>
      </c>
      <c r="AQ64">
        <v>1</v>
      </c>
      <c r="AR64" t="s">
        <v>57</v>
      </c>
      <c r="AS64" t="s">
        <v>57</v>
      </c>
      <c r="AT64" t="s">
        <v>57</v>
      </c>
      <c r="AU64" t="s">
        <v>57</v>
      </c>
      <c r="AV64" t="s">
        <v>57</v>
      </c>
      <c r="AW64" t="s">
        <v>57</v>
      </c>
      <c r="AX64" t="s">
        <v>57</v>
      </c>
      <c r="AY64" t="s">
        <v>57</v>
      </c>
      <c r="AZ64" t="s">
        <v>57</v>
      </c>
      <c r="BA64" t="s">
        <v>57</v>
      </c>
      <c r="BB64" t="s">
        <v>57</v>
      </c>
      <c r="BC64" t="s">
        <v>57</v>
      </c>
      <c r="BD64" t="s">
        <v>57</v>
      </c>
      <c r="BE64" t="s">
        <v>57</v>
      </c>
      <c r="BF64" t="s">
        <v>57</v>
      </c>
      <c r="BG64" t="s">
        <v>57</v>
      </c>
      <c r="BH64">
        <v>2.5000000000000001E-2</v>
      </c>
      <c r="BI64" t="s">
        <v>57</v>
      </c>
      <c r="BJ64" t="s">
        <v>57</v>
      </c>
      <c r="BK64" s="21" t="s">
        <v>57</v>
      </c>
      <c r="BL64" s="21" t="s">
        <v>57</v>
      </c>
      <c r="BM64" t="s">
        <v>57</v>
      </c>
      <c r="BN64" t="s">
        <v>57</v>
      </c>
      <c r="BO64" t="s">
        <v>57</v>
      </c>
      <c r="BP64" t="s">
        <v>57</v>
      </c>
      <c r="BQ64" t="s">
        <v>440</v>
      </c>
    </row>
    <row r="65" spans="1:69" hidden="1" x14ac:dyDescent="0.25">
      <c r="A65">
        <v>1</v>
      </c>
      <c r="B65" s="3">
        <v>27875329</v>
      </c>
      <c r="C65" t="s">
        <v>441</v>
      </c>
      <c r="D65">
        <v>0</v>
      </c>
      <c r="E65" t="s">
        <v>50</v>
      </c>
      <c r="F65" s="21" t="s">
        <v>437</v>
      </c>
      <c r="G65" t="s">
        <v>5691</v>
      </c>
      <c r="H65" t="s">
        <v>52</v>
      </c>
      <c r="I65" s="8" t="s">
        <v>3190</v>
      </c>
      <c r="L65"/>
      <c r="M65"/>
      <c r="N65"/>
      <c r="O65"/>
      <c r="P65"/>
      <c r="Q65"/>
      <c r="R65"/>
      <c r="S65"/>
      <c r="T65"/>
      <c r="U65"/>
      <c r="V65" s="21"/>
      <c r="W65" t="s">
        <v>442</v>
      </c>
      <c r="Y65">
        <v>6</v>
      </c>
      <c r="Z65" t="s">
        <v>68</v>
      </c>
      <c r="AA65" t="s">
        <v>443</v>
      </c>
      <c r="AB65" t="s">
        <v>56</v>
      </c>
      <c r="AC65" t="s">
        <v>56</v>
      </c>
      <c r="AD65" t="s">
        <v>55</v>
      </c>
      <c r="AE65">
        <v>1</v>
      </c>
      <c r="AF65">
        <v>5.0090000000000003</v>
      </c>
      <c r="AG65">
        <v>98.84</v>
      </c>
      <c r="AH65">
        <v>86</v>
      </c>
      <c r="AI65">
        <f>AG65*AH65</f>
        <v>8500.24</v>
      </c>
      <c r="AJ65">
        <v>5.6855164157875002E-4</v>
      </c>
      <c r="AK65" s="21">
        <v>0.99943144781763105</v>
      </c>
      <c r="AL65" s="1">
        <f>AJ65+AK65</f>
        <v>0.99999999945920981</v>
      </c>
      <c r="AM65">
        <v>0.52560473699999999</v>
      </c>
      <c r="AN65">
        <v>0.58105068500000001</v>
      </c>
      <c r="AO65">
        <v>39</v>
      </c>
      <c r="AP65">
        <v>1</v>
      </c>
      <c r="AQ65">
        <v>1</v>
      </c>
      <c r="AR65" t="s">
        <v>57</v>
      </c>
      <c r="AS65" t="s">
        <v>57</v>
      </c>
      <c r="AT65" t="s">
        <v>58</v>
      </c>
      <c r="AU65" t="s">
        <v>57</v>
      </c>
      <c r="AV65" t="s">
        <v>57</v>
      </c>
      <c r="AW65" t="s">
        <v>57</v>
      </c>
      <c r="AX65" t="s">
        <v>57</v>
      </c>
      <c r="AY65" t="s">
        <v>57</v>
      </c>
      <c r="AZ65" t="s">
        <v>57</v>
      </c>
      <c r="BA65" t="s">
        <v>57</v>
      </c>
      <c r="BB65" s="21">
        <v>3.4000000000000002E-4</v>
      </c>
      <c r="BC65" s="21" t="s">
        <v>57</v>
      </c>
      <c r="BD65" t="s">
        <v>57</v>
      </c>
      <c r="BE65" t="s">
        <v>57</v>
      </c>
      <c r="BF65" t="s">
        <v>57</v>
      </c>
      <c r="BG65" t="s">
        <v>57</v>
      </c>
      <c r="BH65">
        <v>2.5000000000000001E-2</v>
      </c>
      <c r="BI65" t="s">
        <v>57</v>
      </c>
      <c r="BJ65" t="s">
        <v>57</v>
      </c>
      <c r="BK65" s="21">
        <v>0</v>
      </c>
      <c r="BL65" t="s">
        <v>57</v>
      </c>
      <c r="BM65" t="s">
        <v>57</v>
      </c>
      <c r="BN65" t="s">
        <v>57</v>
      </c>
      <c r="BO65" t="s">
        <v>57</v>
      </c>
      <c r="BP65" t="s">
        <v>57</v>
      </c>
      <c r="BQ65" t="s">
        <v>440</v>
      </c>
    </row>
    <row r="66" spans="1:69" hidden="1" x14ac:dyDescent="0.25">
      <c r="A66">
        <v>1</v>
      </c>
      <c r="B66" s="3">
        <v>27875329</v>
      </c>
      <c r="C66" t="s">
        <v>441</v>
      </c>
      <c r="D66">
        <v>1</v>
      </c>
      <c r="E66" t="s">
        <v>50</v>
      </c>
      <c r="F66" s="21" t="s">
        <v>437</v>
      </c>
      <c r="G66" t="s">
        <v>5691</v>
      </c>
      <c r="H66" t="s">
        <v>66</v>
      </c>
      <c r="I66" s="8" t="s">
        <v>3190</v>
      </c>
      <c r="L66"/>
      <c r="M66"/>
      <c r="N66"/>
      <c r="O66"/>
      <c r="P66"/>
      <c r="Q66"/>
      <c r="R66"/>
      <c r="S66"/>
      <c r="T66"/>
      <c r="U66"/>
      <c r="V66" s="21"/>
      <c r="W66" t="s">
        <v>442</v>
      </c>
      <c r="Y66">
        <v>6</v>
      </c>
      <c r="Z66" t="s">
        <v>68</v>
      </c>
      <c r="AA66" t="s">
        <v>443</v>
      </c>
      <c r="AB66" t="s">
        <v>56</v>
      </c>
      <c r="AC66" t="s">
        <v>56</v>
      </c>
      <c r="AD66" t="s">
        <v>55</v>
      </c>
      <c r="AE66">
        <v>1</v>
      </c>
      <c r="AF66">
        <v>5.0090000000000003</v>
      </c>
      <c r="AG66">
        <v>98.84</v>
      </c>
      <c r="AH66">
        <v>86</v>
      </c>
      <c r="AJ66" s="21">
        <v>5.6855164157875002E-4</v>
      </c>
      <c r="AK66" s="21">
        <v>0.99943144781763105</v>
      </c>
      <c r="AL66" s="21"/>
      <c r="AM66">
        <v>0.52560473699999999</v>
      </c>
      <c r="AN66">
        <v>0.58105068500000001</v>
      </c>
      <c r="AO66">
        <v>39</v>
      </c>
      <c r="AP66">
        <v>1</v>
      </c>
      <c r="AQ66">
        <v>1</v>
      </c>
      <c r="AR66" t="s">
        <v>57</v>
      </c>
      <c r="AS66" t="s">
        <v>57</v>
      </c>
      <c r="AT66" t="s">
        <v>58</v>
      </c>
      <c r="AU66" t="s">
        <v>57</v>
      </c>
      <c r="AV66" t="s">
        <v>57</v>
      </c>
      <c r="AW66" t="s">
        <v>57</v>
      </c>
      <c r="AX66" t="s">
        <v>57</v>
      </c>
      <c r="AY66" t="s">
        <v>57</v>
      </c>
      <c r="AZ66" t="s">
        <v>57</v>
      </c>
      <c r="BA66" t="s">
        <v>57</v>
      </c>
      <c r="BB66">
        <v>3.4000000000000002E-4</v>
      </c>
      <c r="BC66" t="s">
        <v>57</v>
      </c>
      <c r="BD66" t="s">
        <v>57</v>
      </c>
      <c r="BE66" t="s">
        <v>57</v>
      </c>
      <c r="BF66" t="s">
        <v>57</v>
      </c>
      <c r="BG66" t="s">
        <v>57</v>
      </c>
      <c r="BH66">
        <v>2.5000000000000001E-2</v>
      </c>
      <c r="BI66" t="s">
        <v>57</v>
      </c>
      <c r="BJ66" t="s">
        <v>57</v>
      </c>
      <c r="BK66">
        <v>0</v>
      </c>
      <c r="BL66" t="s">
        <v>57</v>
      </c>
      <c r="BM66" t="s">
        <v>57</v>
      </c>
      <c r="BN66" t="s">
        <v>57</v>
      </c>
      <c r="BO66" t="s">
        <v>57</v>
      </c>
      <c r="BP66" t="s">
        <v>57</v>
      </c>
      <c r="BQ66" t="s">
        <v>440</v>
      </c>
    </row>
    <row r="67" spans="1:69" hidden="1" x14ac:dyDescent="0.25">
      <c r="A67">
        <v>11</v>
      </c>
      <c r="B67" s="3">
        <v>62284548</v>
      </c>
      <c r="C67" t="s">
        <v>1888</v>
      </c>
      <c r="D67">
        <v>0</v>
      </c>
      <c r="E67" t="s">
        <v>50</v>
      </c>
      <c r="F67" s="21" t="s">
        <v>1805</v>
      </c>
      <c r="H67" t="s">
        <v>52</v>
      </c>
      <c r="I67" s="8" t="s">
        <v>3190</v>
      </c>
      <c r="L67"/>
      <c r="M67"/>
      <c r="N67"/>
      <c r="O67"/>
      <c r="P67"/>
      <c r="Q67"/>
      <c r="R67"/>
      <c r="S67"/>
      <c r="T67"/>
      <c r="U67"/>
      <c r="V67" s="21"/>
      <c r="W67" t="s">
        <v>1889</v>
      </c>
      <c r="Y67">
        <v>6</v>
      </c>
      <c r="Z67" t="s">
        <v>68</v>
      </c>
      <c r="AA67" t="s">
        <v>1890</v>
      </c>
      <c r="AB67" t="s">
        <v>56</v>
      </c>
      <c r="AC67" t="s">
        <v>56</v>
      </c>
      <c r="AD67" t="s">
        <v>55</v>
      </c>
      <c r="AE67">
        <v>0.99299999999999999</v>
      </c>
      <c r="AF67">
        <v>0</v>
      </c>
      <c r="AG67">
        <v>54.95</v>
      </c>
      <c r="AH67">
        <v>91</v>
      </c>
      <c r="AI67">
        <f>AG67*AH67</f>
        <v>5000.45</v>
      </c>
      <c r="AJ67" s="21">
        <v>0.65543257217314999</v>
      </c>
      <c r="AK67" s="21">
        <v>0.34456738710665702</v>
      </c>
      <c r="AL67" s="1">
        <f>AJ67+AK67</f>
        <v>0.999999959279807</v>
      </c>
      <c r="AM67">
        <v>0.99816992199999999</v>
      </c>
      <c r="AN67">
        <v>0.59655058900000002</v>
      </c>
      <c r="AO67">
        <v>39</v>
      </c>
      <c r="AP67">
        <v>1</v>
      </c>
      <c r="AQ67">
        <v>1</v>
      </c>
      <c r="AR67" t="s">
        <v>58</v>
      </c>
      <c r="AS67" t="s">
        <v>57</v>
      </c>
      <c r="AT67" t="s">
        <v>58</v>
      </c>
      <c r="AU67" t="s">
        <v>58</v>
      </c>
      <c r="AV67" t="s">
        <v>57</v>
      </c>
      <c r="AW67" t="s">
        <v>57</v>
      </c>
      <c r="AX67" t="s">
        <v>57</v>
      </c>
      <c r="AY67" t="s">
        <v>57</v>
      </c>
      <c r="AZ67">
        <v>1.0500000000000001E-2</v>
      </c>
      <c r="BA67" s="21" t="s">
        <v>57</v>
      </c>
      <c r="BB67" s="21">
        <v>6.6E-4</v>
      </c>
      <c r="BC67" s="21">
        <v>1.1999999999999999E-3</v>
      </c>
      <c r="BD67" t="s">
        <v>57</v>
      </c>
      <c r="BE67" t="s">
        <v>57</v>
      </c>
      <c r="BF67" t="s">
        <v>57</v>
      </c>
      <c r="BG67" t="s">
        <v>57</v>
      </c>
      <c r="BH67">
        <v>2.5000000000000001E-2</v>
      </c>
      <c r="BI67">
        <v>1.2999999999999999E-4</v>
      </c>
      <c r="BJ67" t="s">
        <v>57</v>
      </c>
      <c r="BK67" s="1">
        <v>8.2400000000000007E-6</v>
      </c>
      <c r="BL67" s="1">
        <v>1.5E-5</v>
      </c>
      <c r="BM67" t="s">
        <v>57</v>
      </c>
      <c r="BN67" t="s">
        <v>57</v>
      </c>
      <c r="BO67" t="s">
        <v>57</v>
      </c>
      <c r="BP67" t="s">
        <v>57</v>
      </c>
      <c r="BQ67" t="s">
        <v>1807</v>
      </c>
    </row>
    <row r="68" spans="1:69" hidden="1" x14ac:dyDescent="0.25">
      <c r="A68">
        <v>4</v>
      </c>
      <c r="B68" s="3">
        <v>107268763</v>
      </c>
      <c r="C68" t="s">
        <v>1417</v>
      </c>
      <c r="D68">
        <v>0</v>
      </c>
      <c r="E68" t="s">
        <v>50</v>
      </c>
      <c r="F68" s="21" t="s">
        <v>1399</v>
      </c>
      <c r="G68" t="s">
        <v>5690</v>
      </c>
      <c r="H68" t="s">
        <v>66</v>
      </c>
      <c r="I68" s="8" t="s">
        <v>3190</v>
      </c>
      <c r="L68"/>
      <c r="M68" s="21"/>
      <c r="N68"/>
      <c r="O68"/>
      <c r="P68"/>
      <c r="Q68"/>
      <c r="R68"/>
      <c r="S68"/>
      <c r="T68"/>
      <c r="U68"/>
      <c r="V68" s="21"/>
      <c r="W68" t="s">
        <v>1418</v>
      </c>
      <c r="Y68">
        <v>6</v>
      </c>
      <c r="Z68" t="s">
        <v>68</v>
      </c>
      <c r="AC68" t="s">
        <v>1419</v>
      </c>
      <c r="AD68" t="s">
        <v>55</v>
      </c>
      <c r="AE68">
        <v>0.72699999999999998</v>
      </c>
      <c r="AF68">
        <v>6.641</v>
      </c>
      <c r="AG68">
        <v>96.97</v>
      </c>
      <c r="AH68">
        <v>99</v>
      </c>
      <c r="AJ68" s="21">
        <v>0.73234509057858699</v>
      </c>
      <c r="AK68" s="21">
        <v>2.0930947643212701E-4</v>
      </c>
      <c r="AL68" s="1">
        <f>AJ68+AK68</f>
        <v>0.73255440005501915</v>
      </c>
      <c r="AM68">
        <v>0.47745258299999999</v>
      </c>
      <c r="AN68">
        <v>0.60678439500000003</v>
      </c>
      <c r="AO68">
        <v>39</v>
      </c>
      <c r="AP68">
        <v>1</v>
      </c>
      <c r="AQ68">
        <v>1</v>
      </c>
      <c r="AR68" t="s">
        <v>57</v>
      </c>
      <c r="AS68" t="s">
        <v>57</v>
      </c>
      <c r="AT68" t="s">
        <v>58</v>
      </c>
      <c r="AU68" t="s">
        <v>57</v>
      </c>
      <c r="AV68" t="s">
        <v>57</v>
      </c>
      <c r="AW68" t="s">
        <v>57</v>
      </c>
      <c r="AX68" t="s">
        <v>57</v>
      </c>
      <c r="AY68" t="s">
        <v>57</v>
      </c>
      <c r="AZ68" t="s">
        <v>57</v>
      </c>
      <c r="BA68" s="21" t="s">
        <v>57</v>
      </c>
      <c r="BB68" s="21">
        <v>3.3E-4</v>
      </c>
      <c r="BC68" s="21" t="s">
        <v>57</v>
      </c>
      <c r="BD68" t="s">
        <v>57</v>
      </c>
      <c r="BE68" t="s">
        <v>57</v>
      </c>
      <c r="BF68" t="s">
        <v>57</v>
      </c>
      <c r="BG68" t="s">
        <v>57</v>
      </c>
      <c r="BH68">
        <v>2.5000000000000001E-2</v>
      </c>
      <c r="BI68" t="s">
        <v>57</v>
      </c>
      <c r="BJ68" t="s">
        <v>57</v>
      </c>
      <c r="BK68" s="21">
        <v>0</v>
      </c>
      <c r="BL68" s="21" t="s">
        <v>57</v>
      </c>
      <c r="BM68" t="s">
        <v>57</v>
      </c>
      <c r="BN68" t="s">
        <v>57</v>
      </c>
      <c r="BO68" t="s">
        <v>57</v>
      </c>
      <c r="BP68" t="s">
        <v>57</v>
      </c>
      <c r="BQ68" t="s">
        <v>1406</v>
      </c>
    </row>
    <row r="69" spans="1:69" hidden="1" x14ac:dyDescent="0.25">
      <c r="A69">
        <v>12</v>
      </c>
      <c r="B69" s="3">
        <v>4735964</v>
      </c>
      <c r="C69" t="s">
        <v>2784</v>
      </c>
      <c r="D69">
        <v>0</v>
      </c>
      <c r="E69" t="s">
        <v>2785</v>
      </c>
      <c r="F69" s="21" t="s">
        <v>2679</v>
      </c>
      <c r="H69" t="s">
        <v>52</v>
      </c>
      <c r="I69" s="8" t="s">
        <v>3190</v>
      </c>
      <c r="L69"/>
      <c r="M69" s="21"/>
      <c r="N69"/>
      <c r="O69"/>
      <c r="P69"/>
      <c r="Q69"/>
      <c r="R69"/>
      <c r="S69"/>
      <c r="T69"/>
      <c r="U69"/>
      <c r="V69"/>
      <c r="W69" t="s">
        <v>2786</v>
      </c>
      <c r="Y69">
        <v>6</v>
      </c>
      <c r="Z69" t="s">
        <v>68</v>
      </c>
      <c r="AC69" t="s">
        <v>2787</v>
      </c>
      <c r="AD69" t="s">
        <v>55</v>
      </c>
      <c r="AE69">
        <v>0.99199999999999999</v>
      </c>
      <c r="AF69">
        <v>0</v>
      </c>
      <c r="AG69">
        <v>91.43</v>
      </c>
      <c r="AH69">
        <v>70</v>
      </c>
      <c r="AI69">
        <f>AG69*AH69</f>
        <v>6400.1</v>
      </c>
      <c r="AJ69" s="21">
        <v>0.96141712445647298</v>
      </c>
      <c r="AK69" s="21">
        <v>2.63329788992228E-2</v>
      </c>
      <c r="AL69" s="1">
        <f>AJ69+AK69</f>
        <v>0.9877501033556958</v>
      </c>
      <c r="AM69">
        <v>0.419695753</v>
      </c>
      <c r="AN69">
        <v>0</v>
      </c>
      <c r="AO69">
        <v>39</v>
      </c>
      <c r="AP69">
        <v>1</v>
      </c>
      <c r="AQ69">
        <v>1</v>
      </c>
      <c r="AR69" t="s">
        <v>57</v>
      </c>
      <c r="AS69" t="s">
        <v>58</v>
      </c>
      <c r="AT69" t="s">
        <v>58</v>
      </c>
      <c r="AU69" t="s">
        <v>58</v>
      </c>
      <c r="AV69" t="s">
        <v>57</v>
      </c>
      <c r="AW69" t="s">
        <v>57</v>
      </c>
      <c r="AX69" t="s">
        <v>57</v>
      </c>
      <c r="AY69" t="s">
        <v>57</v>
      </c>
      <c r="AZ69" t="s">
        <v>57</v>
      </c>
      <c r="BA69" s="21">
        <v>9.2399999999999999E-3</v>
      </c>
      <c r="BB69" s="21">
        <v>6.6E-4</v>
      </c>
      <c r="BC69" s="21">
        <v>1.2199999999999999E-3</v>
      </c>
      <c r="BD69" t="s">
        <v>57</v>
      </c>
      <c r="BE69" t="s">
        <v>57</v>
      </c>
      <c r="BF69" t="s">
        <v>57</v>
      </c>
      <c r="BG69" t="s">
        <v>57</v>
      </c>
      <c r="BH69">
        <v>2.5000000000000001E-2</v>
      </c>
      <c r="BI69" t="s">
        <v>57</v>
      </c>
      <c r="BJ69">
        <v>1.2E-4</v>
      </c>
      <c r="BK69" s="1">
        <v>8.2400000000000007E-6</v>
      </c>
      <c r="BL69" s="1">
        <v>1.52E-5</v>
      </c>
      <c r="BM69" t="s">
        <v>57</v>
      </c>
      <c r="BN69" t="s">
        <v>57</v>
      </c>
      <c r="BO69" t="s">
        <v>57</v>
      </c>
      <c r="BP69" t="s">
        <v>57</v>
      </c>
      <c r="BQ69" t="s">
        <v>2681</v>
      </c>
    </row>
    <row r="70" spans="1:69" hidden="1" x14ac:dyDescent="0.25">
      <c r="A70">
        <v>10</v>
      </c>
      <c r="B70" s="3">
        <v>5031025</v>
      </c>
      <c r="C70" t="s">
        <v>1572</v>
      </c>
      <c r="D70">
        <v>0</v>
      </c>
      <c r="E70" t="s">
        <v>50</v>
      </c>
      <c r="F70" s="21" t="s">
        <v>1501</v>
      </c>
      <c r="H70" t="s">
        <v>71</v>
      </c>
      <c r="I70" s="8" t="s">
        <v>3190</v>
      </c>
      <c r="J70" s="10" t="s">
        <v>5741</v>
      </c>
      <c r="K70" s="5" t="s">
        <v>5742</v>
      </c>
      <c r="L70"/>
      <c r="M70" s="5" t="s">
        <v>3983</v>
      </c>
      <c r="N70"/>
      <c r="O70"/>
      <c r="P70"/>
      <c r="Q70"/>
      <c r="R70"/>
      <c r="S70"/>
      <c r="T70"/>
      <c r="U70"/>
      <c r="V70"/>
      <c r="W70" t="s">
        <v>1573</v>
      </c>
      <c r="Y70">
        <v>10</v>
      </c>
      <c r="Z70" t="s">
        <v>94</v>
      </c>
      <c r="AA70" t="s">
        <v>55</v>
      </c>
      <c r="AB70" t="s">
        <v>74</v>
      </c>
      <c r="AC70" t="s">
        <v>74</v>
      </c>
      <c r="AD70" t="s">
        <v>55</v>
      </c>
      <c r="AE70">
        <v>0</v>
      </c>
      <c r="AF70">
        <v>0</v>
      </c>
      <c r="AG70" t="s">
        <v>55</v>
      </c>
      <c r="AH70" t="s">
        <v>55</v>
      </c>
      <c r="AJ70">
        <v>0.96023661648891101</v>
      </c>
      <c r="AK70" s="21">
        <v>4.10317193583082E-3</v>
      </c>
      <c r="AL70" s="21"/>
      <c r="AM70">
        <v>0.90752814999999998</v>
      </c>
      <c r="AN70">
        <v>0.50188954100000005</v>
      </c>
      <c r="AO70">
        <v>37</v>
      </c>
      <c r="AP70">
        <v>1</v>
      </c>
      <c r="AQ70">
        <v>0.95</v>
      </c>
      <c r="AR70" t="s">
        <v>57</v>
      </c>
      <c r="AS70" t="s">
        <v>57</v>
      </c>
      <c r="AT70" t="s">
        <v>57</v>
      </c>
      <c r="AU70" t="s">
        <v>57</v>
      </c>
      <c r="AV70" t="s">
        <v>57</v>
      </c>
      <c r="AW70" t="s">
        <v>57</v>
      </c>
      <c r="AX70" t="s">
        <v>58</v>
      </c>
      <c r="AY70" t="s">
        <v>57</v>
      </c>
      <c r="AZ70" t="s">
        <v>57</v>
      </c>
      <c r="BA70" t="s">
        <v>57</v>
      </c>
      <c r="BB70" s="21" t="s">
        <v>57</v>
      </c>
      <c r="BC70" s="21" t="s">
        <v>57</v>
      </c>
      <c r="BD70" t="s">
        <v>57</v>
      </c>
      <c r="BE70" t="s">
        <v>57</v>
      </c>
      <c r="BF70">
        <v>2.2429999999999999E-2</v>
      </c>
      <c r="BG70" t="s">
        <v>57</v>
      </c>
      <c r="BH70">
        <v>2.632E-2</v>
      </c>
      <c r="BI70" t="s">
        <v>57</v>
      </c>
      <c r="BJ70" t="s">
        <v>57</v>
      </c>
      <c r="BK70" s="21" t="s">
        <v>57</v>
      </c>
      <c r="BL70" s="21" t="s">
        <v>57</v>
      </c>
      <c r="BM70" t="s">
        <v>57</v>
      </c>
      <c r="BN70" t="s">
        <v>57</v>
      </c>
      <c r="BO70">
        <v>4.0000000000000002E-4</v>
      </c>
      <c r="BP70" t="s">
        <v>57</v>
      </c>
      <c r="BQ70" t="s">
        <v>1504</v>
      </c>
    </row>
    <row r="71" spans="1:69" hidden="1" x14ac:dyDescent="0.25">
      <c r="A71">
        <v>16</v>
      </c>
      <c r="B71" s="3">
        <v>53537156</v>
      </c>
      <c r="C71" t="s">
        <v>2188</v>
      </c>
      <c r="D71">
        <v>0</v>
      </c>
      <c r="E71" t="s">
        <v>50</v>
      </c>
      <c r="F71" s="21" t="s">
        <v>2066</v>
      </c>
      <c r="H71" t="s">
        <v>142</v>
      </c>
      <c r="I71" s="10" t="s">
        <v>3191</v>
      </c>
      <c r="L71"/>
      <c r="M71"/>
      <c r="N71"/>
      <c r="O71"/>
      <c r="P71"/>
      <c r="Q71"/>
      <c r="R71"/>
      <c r="S71"/>
      <c r="T71"/>
      <c r="U71"/>
      <c r="V71" s="21"/>
      <c r="W71" t="s">
        <v>2189</v>
      </c>
      <c r="X71" s="21"/>
      <c r="Z71" t="s">
        <v>95</v>
      </c>
      <c r="AC71" t="s">
        <v>55</v>
      </c>
      <c r="AD71" t="s">
        <v>55</v>
      </c>
      <c r="AE71">
        <v>0</v>
      </c>
      <c r="AF71">
        <v>4.0449999999999999</v>
      </c>
      <c r="AG71" t="s">
        <v>55</v>
      </c>
      <c r="AH71" t="s">
        <v>55</v>
      </c>
      <c r="AJ71">
        <v>0.21170567775888199</v>
      </c>
      <c r="AK71" s="21">
        <v>0.78801264551172601</v>
      </c>
      <c r="AL71" s="21"/>
      <c r="AM71">
        <v>0.90039361299999998</v>
      </c>
      <c r="AN71">
        <v>0.54513199700000003</v>
      </c>
      <c r="AO71">
        <v>2</v>
      </c>
      <c r="AP71">
        <v>2</v>
      </c>
      <c r="AQ71">
        <v>0.1</v>
      </c>
      <c r="AR71" t="s">
        <v>57</v>
      </c>
      <c r="AS71" t="s">
        <v>57</v>
      </c>
      <c r="AT71" t="s">
        <v>57</v>
      </c>
      <c r="AU71" t="s">
        <v>57</v>
      </c>
      <c r="AV71" t="s">
        <v>57</v>
      </c>
      <c r="AW71" t="s">
        <v>57</v>
      </c>
      <c r="AX71" t="s">
        <v>57</v>
      </c>
      <c r="AY71" t="s">
        <v>57</v>
      </c>
      <c r="AZ71" t="s">
        <v>57</v>
      </c>
      <c r="BA71" s="21" t="s">
        <v>57</v>
      </c>
      <c r="BB71" s="21" t="s">
        <v>57</v>
      </c>
      <c r="BC71" s="21" t="s">
        <v>57</v>
      </c>
      <c r="BD71" t="s">
        <v>57</v>
      </c>
      <c r="BE71" t="s">
        <v>57</v>
      </c>
      <c r="BF71" t="s">
        <v>57</v>
      </c>
      <c r="BG71" t="s">
        <v>57</v>
      </c>
      <c r="BH71">
        <v>0.5</v>
      </c>
      <c r="BI71" t="s">
        <v>57</v>
      </c>
      <c r="BJ71" t="s">
        <v>57</v>
      </c>
      <c r="BK71" s="21" t="s">
        <v>57</v>
      </c>
      <c r="BL71" s="21" t="s">
        <v>57</v>
      </c>
      <c r="BM71" t="s">
        <v>57</v>
      </c>
      <c r="BN71" t="s">
        <v>57</v>
      </c>
      <c r="BO71" t="s">
        <v>57</v>
      </c>
      <c r="BP71" t="s">
        <v>57</v>
      </c>
      <c r="BQ71" t="s">
        <v>2190</v>
      </c>
    </row>
    <row r="72" spans="1:69" hidden="1" x14ac:dyDescent="0.25">
      <c r="A72">
        <v>16</v>
      </c>
      <c r="B72" s="3">
        <v>53537156</v>
      </c>
      <c r="C72" t="s">
        <v>2188</v>
      </c>
      <c r="D72">
        <v>1</v>
      </c>
      <c r="E72" t="s">
        <v>50</v>
      </c>
      <c r="F72" s="21" t="s">
        <v>2373</v>
      </c>
      <c r="H72" t="s">
        <v>142</v>
      </c>
      <c r="I72" s="10" t="s">
        <v>3191</v>
      </c>
      <c r="L72"/>
      <c r="M72"/>
      <c r="N72"/>
      <c r="O72"/>
      <c r="P72"/>
      <c r="Q72"/>
      <c r="R72"/>
      <c r="S72"/>
      <c r="T72"/>
      <c r="U72"/>
      <c r="V72" s="21"/>
      <c r="W72" t="s">
        <v>2189</v>
      </c>
      <c r="X72" s="21"/>
      <c r="Z72" t="s">
        <v>95</v>
      </c>
      <c r="AC72" t="s">
        <v>55</v>
      </c>
      <c r="AD72" t="s">
        <v>55</v>
      </c>
      <c r="AE72">
        <v>0</v>
      </c>
      <c r="AF72">
        <v>4.0449999999999999</v>
      </c>
      <c r="AG72" t="s">
        <v>55</v>
      </c>
      <c r="AH72" t="s">
        <v>55</v>
      </c>
      <c r="AJ72">
        <v>0.21170567775888199</v>
      </c>
      <c r="AK72" s="21">
        <v>0.78801264551172601</v>
      </c>
      <c r="AL72" s="21"/>
      <c r="AM72">
        <v>0.90039361299999998</v>
      </c>
      <c r="AN72">
        <v>0.54513199700000003</v>
      </c>
      <c r="AO72">
        <v>2</v>
      </c>
      <c r="AP72">
        <v>2</v>
      </c>
      <c r="AQ72">
        <v>0.1</v>
      </c>
      <c r="AR72" t="s">
        <v>57</v>
      </c>
      <c r="AS72" t="s">
        <v>57</v>
      </c>
      <c r="AT72" t="s">
        <v>57</v>
      </c>
      <c r="AU72" t="s">
        <v>57</v>
      </c>
      <c r="AV72" t="s">
        <v>57</v>
      </c>
      <c r="AW72" t="s">
        <v>57</v>
      </c>
      <c r="AX72" t="s">
        <v>57</v>
      </c>
      <c r="AY72" t="s">
        <v>57</v>
      </c>
      <c r="AZ72" t="s">
        <v>57</v>
      </c>
      <c r="BA72" s="21" t="s">
        <v>57</v>
      </c>
      <c r="BB72" s="21" t="s">
        <v>57</v>
      </c>
      <c r="BC72" s="21" t="s">
        <v>57</v>
      </c>
      <c r="BD72" t="s">
        <v>57</v>
      </c>
      <c r="BE72" t="s">
        <v>57</v>
      </c>
      <c r="BF72" t="s">
        <v>57</v>
      </c>
      <c r="BG72" t="s">
        <v>57</v>
      </c>
      <c r="BH72">
        <v>0.5</v>
      </c>
      <c r="BI72" t="s">
        <v>57</v>
      </c>
      <c r="BJ72" t="s">
        <v>57</v>
      </c>
      <c r="BK72" s="21" t="s">
        <v>57</v>
      </c>
      <c r="BL72" s="21" t="s">
        <v>57</v>
      </c>
      <c r="BM72" t="s">
        <v>57</v>
      </c>
      <c r="BN72" t="s">
        <v>57</v>
      </c>
      <c r="BO72" t="s">
        <v>57</v>
      </c>
      <c r="BP72" t="s">
        <v>57</v>
      </c>
      <c r="BQ72" t="s">
        <v>2190</v>
      </c>
    </row>
    <row r="73" spans="1:69" hidden="1" x14ac:dyDescent="0.25">
      <c r="A73">
        <v>10</v>
      </c>
      <c r="B73" s="3">
        <v>31650833</v>
      </c>
      <c r="C73" t="s">
        <v>1316</v>
      </c>
      <c r="D73">
        <v>0</v>
      </c>
      <c r="E73" t="s">
        <v>50</v>
      </c>
      <c r="F73" t="s">
        <v>1244</v>
      </c>
      <c r="H73" t="s">
        <v>71</v>
      </c>
      <c r="I73" s="10" t="s">
        <v>3191</v>
      </c>
      <c r="L73"/>
      <c r="M73"/>
      <c r="N73"/>
      <c r="O73"/>
      <c r="P73"/>
      <c r="Q73"/>
      <c r="R73"/>
      <c r="S73"/>
      <c r="T73"/>
      <c r="U73"/>
      <c r="V73"/>
      <c r="W73" t="s">
        <v>1317</v>
      </c>
      <c r="X73" s="21"/>
      <c r="Z73" t="s">
        <v>74</v>
      </c>
      <c r="AA73" t="s">
        <v>55</v>
      </c>
      <c r="AB73" t="s">
        <v>56</v>
      </c>
      <c r="AC73" t="s">
        <v>56</v>
      </c>
      <c r="AD73" t="s">
        <v>55</v>
      </c>
      <c r="AE73">
        <v>0</v>
      </c>
      <c r="AF73">
        <v>0</v>
      </c>
      <c r="AG73" t="s">
        <v>55</v>
      </c>
      <c r="AH73" t="s">
        <v>55</v>
      </c>
      <c r="AJ73">
        <v>0</v>
      </c>
      <c r="AK73" s="21">
        <v>0</v>
      </c>
      <c r="AL73" s="21"/>
      <c r="AM73">
        <v>0.11437136000000001</v>
      </c>
      <c r="AN73">
        <v>0</v>
      </c>
      <c r="AO73">
        <v>33</v>
      </c>
      <c r="AP73">
        <v>1</v>
      </c>
      <c r="AQ73">
        <v>0.85</v>
      </c>
      <c r="AR73" t="s">
        <v>57</v>
      </c>
      <c r="AS73" t="s">
        <v>57</v>
      </c>
      <c r="AT73" t="s">
        <v>57</v>
      </c>
      <c r="AU73" t="s">
        <v>57</v>
      </c>
      <c r="AV73" t="s">
        <v>57</v>
      </c>
      <c r="AW73" t="s">
        <v>57</v>
      </c>
      <c r="AX73" t="s">
        <v>57</v>
      </c>
      <c r="AY73" t="s">
        <v>57</v>
      </c>
      <c r="AZ73" t="s">
        <v>57</v>
      </c>
      <c r="BA73" t="s">
        <v>57</v>
      </c>
      <c r="BB73" t="s">
        <v>57</v>
      </c>
      <c r="BC73" t="s">
        <v>57</v>
      </c>
      <c r="BD73" t="s">
        <v>57</v>
      </c>
      <c r="BE73" t="s">
        <v>57</v>
      </c>
      <c r="BF73" t="s">
        <v>57</v>
      </c>
      <c r="BG73" t="s">
        <v>57</v>
      </c>
      <c r="BH73">
        <v>2.9409999999999999E-2</v>
      </c>
      <c r="BI73" t="s">
        <v>57</v>
      </c>
      <c r="BJ73" t="s">
        <v>57</v>
      </c>
      <c r="BK73" t="s">
        <v>57</v>
      </c>
      <c r="BL73" t="s">
        <v>57</v>
      </c>
      <c r="BM73" t="s">
        <v>57</v>
      </c>
      <c r="BN73" t="s">
        <v>57</v>
      </c>
      <c r="BO73" t="s">
        <v>57</v>
      </c>
      <c r="BP73" t="s">
        <v>57</v>
      </c>
      <c r="BQ73" t="s">
        <v>1248</v>
      </c>
    </row>
    <row r="74" spans="1:69" hidden="1" x14ac:dyDescent="0.25">
      <c r="A74">
        <v>10</v>
      </c>
      <c r="B74" s="3">
        <v>31650839</v>
      </c>
      <c r="C74" t="s">
        <v>1318</v>
      </c>
      <c r="D74">
        <v>0</v>
      </c>
      <c r="E74" t="s">
        <v>50</v>
      </c>
      <c r="F74" t="s">
        <v>1244</v>
      </c>
      <c r="H74" t="s">
        <v>71</v>
      </c>
      <c r="I74" s="10" t="s">
        <v>3191</v>
      </c>
      <c r="L74"/>
      <c r="M74" s="21"/>
      <c r="N74"/>
      <c r="O74"/>
      <c r="P74"/>
      <c r="Q74"/>
      <c r="R74"/>
      <c r="S74"/>
      <c r="T74"/>
      <c r="U74"/>
      <c r="V74"/>
      <c r="W74" t="s">
        <v>1317</v>
      </c>
      <c r="X74" s="21"/>
      <c r="Z74" t="s">
        <v>74</v>
      </c>
      <c r="AA74" t="s">
        <v>55</v>
      </c>
      <c r="AB74" t="s">
        <v>56</v>
      </c>
      <c r="AC74" t="s">
        <v>56</v>
      </c>
      <c r="AD74" t="s">
        <v>55</v>
      </c>
      <c r="AE74">
        <v>0</v>
      </c>
      <c r="AF74">
        <v>0</v>
      </c>
      <c r="AG74" t="s">
        <v>55</v>
      </c>
      <c r="AH74" t="s">
        <v>55</v>
      </c>
      <c r="AJ74">
        <v>0</v>
      </c>
      <c r="AK74">
        <v>0</v>
      </c>
      <c r="AM74">
        <v>0.11437136000000001</v>
      </c>
      <c r="AN74">
        <v>0</v>
      </c>
      <c r="AO74">
        <v>33</v>
      </c>
      <c r="AP74">
        <v>1</v>
      </c>
      <c r="AQ74">
        <v>0.85</v>
      </c>
      <c r="AR74" t="s">
        <v>57</v>
      </c>
      <c r="AS74" t="s">
        <v>57</v>
      </c>
      <c r="AT74" t="s">
        <v>57</v>
      </c>
      <c r="AU74" t="s">
        <v>57</v>
      </c>
      <c r="AV74" t="s">
        <v>57</v>
      </c>
      <c r="AW74" t="s">
        <v>57</v>
      </c>
      <c r="AX74" t="s">
        <v>57</v>
      </c>
      <c r="AY74" t="s">
        <v>57</v>
      </c>
      <c r="AZ74" t="s">
        <v>57</v>
      </c>
      <c r="BA74" t="s">
        <v>57</v>
      </c>
      <c r="BB74" t="s">
        <v>57</v>
      </c>
      <c r="BC74" t="s">
        <v>57</v>
      </c>
      <c r="BD74" t="s">
        <v>57</v>
      </c>
      <c r="BE74" t="s">
        <v>57</v>
      </c>
      <c r="BF74" t="s">
        <v>57</v>
      </c>
      <c r="BG74" t="s">
        <v>57</v>
      </c>
      <c r="BH74">
        <v>2.9409999999999999E-2</v>
      </c>
      <c r="BI74" t="s">
        <v>57</v>
      </c>
      <c r="BJ74" t="s">
        <v>57</v>
      </c>
      <c r="BK74" t="s">
        <v>57</v>
      </c>
      <c r="BL74" t="s">
        <v>57</v>
      </c>
      <c r="BM74" t="s">
        <v>57</v>
      </c>
      <c r="BN74" t="s">
        <v>57</v>
      </c>
      <c r="BO74" t="s">
        <v>57</v>
      </c>
      <c r="BP74" t="s">
        <v>57</v>
      </c>
      <c r="BQ74" t="s">
        <v>1248</v>
      </c>
    </row>
    <row r="75" spans="1:69" hidden="1" x14ac:dyDescent="0.25">
      <c r="A75">
        <v>14</v>
      </c>
      <c r="B75" s="3">
        <v>24408496</v>
      </c>
      <c r="C75" t="s">
        <v>1195</v>
      </c>
      <c r="D75">
        <v>0</v>
      </c>
      <c r="E75" t="s">
        <v>50</v>
      </c>
      <c r="F75" t="s">
        <v>1100</v>
      </c>
      <c r="H75" t="s">
        <v>71</v>
      </c>
      <c r="I75" s="10" t="s">
        <v>3191</v>
      </c>
      <c r="K75" s="21"/>
      <c r="L75"/>
      <c r="M75" s="21"/>
      <c r="N75"/>
      <c r="O75"/>
      <c r="P75"/>
      <c r="Q75"/>
      <c r="R75"/>
      <c r="S75"/>
      <c r="T75"/>
      <c r="U75"/>
      <c r="V75"/>
      <c r="W75" t="s">
        <v>1196</v>
      </c>
      <c r="X75" s="21"/>
      <c r="Z75" t="s">
        <v>73</v>
      </c>
      <c r="AA75" t="s">
        <v>55</v>
      </c>
      <c r="AB75" t="s">
        <v>95</v>
      </c>
      <c r="AC75" t="s">
        <v>95</v>
      </c>
      <c r="AD75" t="s">
        <v>55</v>
      </c>
      <c r="AE75">
        <v>0</v>
      </c>
      <c r="AF75">
        <v>0</v>
      </c>
      <c r="AG75" t="s">
        <v>55</v>
      </c>
      <c r="AH75" t="s">
        <v>55</v>
      </c>
      <c r="AJ75">
        <v>0</v>
      </c>
      <c r="AK75">
        <v>0</v>
      </c>
      <c r="AL75" s="21"/>
      <c r="AM75">
        <v>0</v>
      </c>
      <c r="AN75">
        <v>0</v>
      </c>
      <c r="AO75">
        <v>37</v>
      </c>
      <c r="AP75">
        <v>1</v>
      </c>
      <c r="AQ75">
        <v>0.95</v>
      </c>
      <c r="AR75" t="s">
        <v>57</v>
      </c>
      <c r="AS75" t="s">
        <v>57</v>
      </c>
      <c r="AT75" t="s">
        <v>57</v>
      </c>
      <c r="AU75" t="s">
        <v>57</v>
      </c>
      <c r="AV75" t="s">
        <v>57</v>
      </c>
      <c r="AW75" t="s">
        <v>57</v>
      </c>
      <c r="AX75" t="s">
        <v>57</v>
      </c>
      <c r="AY75" t="s">
        <v>57</v>
      </c>
      <c r="AZ75" t="s">
        <v>57</v>
      </c>
      <c r="BA75" t="s">
        <v>57</v>
      </c>
      <c r="BB75" t="s">
        <v>57</v>
      </c>
      <c r="BC75" t="s">
        <v>57</v>
      </c>
      <c r="BD75" t="s">
        <v>57</v>
      </c>
      <c r="BE75" t="s">
        <v>57</v>
      </c>
      <c r="BF75" t="s">
        <v>57</v>
      </c>
      <c r="BG75" t="s">
        <v>57</v>
      </c>
      <c r="BH75">
        <v>2.632E-2</v>
      </c>
      <c r="BI75" t="s">
        <v>57</v>
      </c>
      <c r="BJ75" t="s">
        <v>57</v>
      </c>
      <c r="BK75" t="s">
        <v>57</v>
      </c>
      <c r="BL75" t="s">
        <v>57</v>
      </c>
      <c r="BM75" t="s">
        <v>57</v>
      </c>
      <c r="BN75" t="s">
        <v>57</v>
      </c>
      <c r="BO75" t="s">
        <v>57</v>
      </c>
      <c r="BP75" t="s">
        <v>57</v>
      </c>
      <c r="BQ75" t="s">
        <v>1102</v>
      </c>
    </row>
    <row r="76" spans="1:69" hidden="1" x14ac:dyDescent="0.25">
      <c r="A76">
        <v>6</v>
      </c>
      <c r="B76" s="3">
        <v>16738087</v>
      </c>
      <c r="C76" t="s">
        <v>704</v>
      </c>
      <c r="D76">
        <v>0</v>
      </c>
      <c r="E76" t="s">
        <v>50</v>
      </c>
      <c r="F76" s="21" t="s">
        <v>646</v>
      </c>
      <c r="H76" t="s">
        <v>71</v>
      </c>
      <c r="I76" s="10" t="s">
        <v>3191</v>
      </c>
      <c r="L76"/>
      <c r="M76"/>
      <c r="N76"/>
      <c r="O76"/>
      <c r="P76"/>
      <c r="Q76"/>
      <c r="R76"/>
      <c r="S76"/>
      <c r="T76"/>
      <c r="U76"/>
      <c r="V76" s="21"/>
      <c r="W76" t="s">
        <v>705</v>
      </c>
      <c r="X76" s="21"/>
      <c r="Z76" t="s">
        <v>74</v>
      </c>
      <c r="AA76" t="s">
        <v>55</v>
      </c>
      <c r="AB76" t="s">
        <v>56</v>
      </c>
      <c r="AC76" t="s">
        <v>56</v>
      </c>
      <c r="AD76" t="s">
        <v>55</v>
      </c>
      <c r="AE76">
        <v>0</v>
      </c>
      <c r="AF76">
        <v>0</v>
      </c>
      <c r="AG76" t="s">
        <v>55</v>
      </c>
      <c r="AH76" t="s">
        <v>55</v>
      </c>
      <c r="AJ76">
        <v>0</v>
      </c>
      <c r="AK76">
        <v>0</v>
      </c>
      <c r="AL76" s="21"/>
      <c r="AM76">
        <v>0.11437136000000001</v>
      </c>
      <c r="AN76">
        <v>0</v>
      </c>
      <c r="AO76">
        <v>23</v>
      </c>
      <c r="AP76">
        <v>3</v>
      </c>
      <c r="AQ76">
        <v>0.65</v>
      </c>
      <c r="AR76" t="s">
        <v>57</v>
      </c>
      <c r="AS76" t="s">
        <v>57</v>
      </c>
      <c r="AT76" t="s">
        <v>57</v>
      </c>
      <c r="AU76" t="s">
        <v>57</v>
      </c>
      <c r="AV76" t="s">
        <v>57</v>
      </c>
      <c r="AW76" t="s">
        <v>57</v>
      </c>
      <c r="AX76" t="s">
        <v>57</v>
      </c>
      <c r="AY76" t="s">
        <v>57</v>
      </c>
      <c r="AZ76" t="s">
        <v>57</v>
      </c>
      <c r="BA76" t="s">
        <v>57</v>
      </c>
      <c r="BB76" s="21" t="s">
        <v>57</v>
      </c>
      <c r="BC76" s="21" t="s">
        <v>57</v>
      </c>
      <c r="BD76" t="s">
        <v>57</v>
      </c>
      <c r="BE76" t="s">
        <v>57</v>
      </c>
      <c r="BF76" t="s">
        <v>57</v>
      </c>
      <c r="BG76" t="s">
        <v>57</v>
      </c>
      <c r="BH76">
        <v>0.11538</v>
      </c>
      <c r="BI76" t="s">
        <v>57</v>
      </c>
      <c r="BJ76" t="s">
        <v>57</v>
      </c>
      <c r="BK76" s="21" t="s">
        <v>57</v>
      </c>
      <c r="BL76" t="s">
        <v>57</v>
      </c>
      <c r="BM76" t="s">
        <v>57</v>
      </c>
      <c r="BN76" t="s">
        <v>57</v>
      </c>
      <c r="BO76" t="s">
        <v>57</v>
      </c>
      <c r="BP76" t="s">
        <v>57</v>
      </c>
      <c r="BQ76" t="s">
        <v>706</v>
      </c>
    </row>
    <row r="77" spans="1:69" hidden="1" x14ac:dyDescent="0.25">
      <c r="A77">
        <v>6</v>
      </c>
      <c r="B77" s="3">
        <v>16738087</v>
      </c>
      <c r="C77" t="s">
        <v>704</v>
      </c>
      <c r="D77">
        <v>1</v>
      </c>
      <c r="E77" t="s">
        <v>50</v>
      </c>
      <c r="F77" s="21" t="s">
        <v>848</v>
      </c>
      <c r="H77" t="s">
        <v>71</v>
      </c>
      <c r="I77" s="10" t="s">
        <v>3191</v>
      </c>
      <c r="L77"/>
      <c r="M77"/>
      <c r="N77"/>
      <c r="O77"/>
      <c r="P77"/>
      <c r="Q77"/>
      <c r="R77"/>
      <c r="S77"/>
      <c r="T77"/>
      <c r="U77"/>
      <c r="V77" s="21"/>
      <c r="W77" t="s">
        <v>705</v>
      </c>
      <c r="X77" s="21"/>
      <c r="Z77" t="s">
        <v>74</v>
      </c>
      <c r="AA77" t="s">
        <v>55</v>
      </c>
      <c r="AB77" t="s">
        <v>56</v>
      </c>
      <c r="AC77" t="s">
        <v>56</v>
      </c>
      <c r="AD77" t="s">
        <v>55</v>
      </c>
      <c r="AE77">
        <v>0</v>
      </c>
      <c r="AF77">
        <v>0</v>
      </c>
      <c r="AG77" t="s">
        <v>55</v>
      </c>
      <c r="AH77" t="s">
        <v>55</v>
      </c>
      <c r="AJ77">
        <v>0</v>
      </c>
      <c r="AK77">
        <v>0</v>
      </c>
      <c r="AL77" s="21"/>
      <c r="AM77">
        <v>0.11437136000000001</v>
      </c>
      <c r="AN77">
        <v>0</v>
      </c>
      <c r="AO77">
        <v>23</v>
      </c>
      <c r="AP77">
        <v>3</v>
      </c>
      <c r="AQ77">
        <v>0.65</v>
      </c>
      <c r="AR77" t="s">
        <v>57</v>
      </c>
      <c r="AS77" t="s">
        <v>57</v>
      </c>
      <c r="AT77" t="s">
        <v>57</v>
      </c>
      <c r="AU77" t="s">
        <v>57</v>
      </c>
      <c r="AV77" t="s">
        <v>57</v>
      </c>
      <c r="AW77" t="s">
        <v>57</v>
      </c>
      <c r="AX77" t="s">
        <v>57</v>
      </c>
      <c r="AY77" t="s">
        <v>57</v>
      </c>
      <c r="AZ77" t="s">
        <v>57</v>
      </c>
      <c r="BA77" t="s">
        <v>57</v>
      </c>
      <c r="BB77" s="21" t="s">
        <v>57</v>
      </c>
      <c r="BC77" s="21" t="s">
        <v>57</v>
      </c>
      <c r="BD77" t="s">
        <v>57</v>
      </c>
      <c r="BE77" t="s">
        <v>57</v>
      </c>
      <c r="BF77" t="s">
        <v>57</v>
      </c>
      <c r="BG77" t="s">
        <v>57</v>
      </c>
      <c r="BH77">
        <v>0.11538</v>
      </c>
      <c r="BI77" t="s">
        <v>57</v>
      </c>
      <c r="BJ77" t="s">
        <v>57</v>
      </c>
      <c r="BK77" s="21" t="s">
        <v>57</v>
      </c>
      <c r="BL77" s="21" t="s">
        <v>57</v>
      </c>
      <c r="BM77" t="s">
        <v>57</v>
      </c>
      <c r="BN77" t="s">
        <v>57</v>
      </c>
      <c r="BO77" t="s">
        <v>57</v>
      </c>
      <c r="BP77" t="s">
        <v>57</v>
      </c>
      <c r="BQ77" t="s">
        <v>706</v>
      </c>
    </row>
    <row r="78" spans="1:69" hidden="1" x14ac:dyDescent="0.25">
      <c r="A78">
        <v>17</v>
      </c>
      <c r="B78" s="3">
        <v>18326970</v>
      </c>
      <c r="C78" t="s">
        <v>1614</v>
      </c>
      <c r="D78">
        <v>0</v>
      </c>
      <c r="E78" t="s">
        <v>1615</v>
      </c>
      <c r="F78" s="21" t="s">
        <v>1501</v>
      </c>
      <c r="H78" t="s">
        <v>52</v>
      </c>
      <c r="I78" s="8" t="s">
        <v>3190</v>
      </c>
      <c r="L78"/>
      <c r="M78"/>
      <c r="N78"/>
      <c r="O78"/>
      <c r="P78"/>
      <c r="Q78"/>
      <c r="R78"/>
      <c r="S78"/>
      <c r="T78"/>
      <c r="U78"/>
      <c r="V78" s="21"/>
      <c r="W78" t="s">
        <v>1616</v>
      </c>
      <c r="Y78">
        <v>5</v>
      </c>
      <c r="Z78" t="s">
        <v>63</v>
      </c>
      <c r="AA78" t="s">
        <v>55</v>
      </c>
      <c r="AB78" t="s">
        <v>56</v>
      </c>
      <c r="AC78" t="s">
        <v>56</v>
      </c>
      <c r="AD78" t="s">
        <v>55</v>
      </c>
      <c r="AE78">
        <v>0</v>
      </c>
      <c r="AF78">
        <v>0</v>
      </c>
      <c r="AG78" t="s">
        <v>55</v>
      </c>
      <c r="AH78" t="s">
        <v>55</v>
      </c>
      <c r="AJ78">
        <v>0</v>
      </c>
      <c r="AK78" s="21">
        <v>0</v>
      </c>
      <c r="AL78" s="1">
        <f>AJ78+AK78</f>
        <v>0</v>
      </c>
      <c r="AM78">
        <v>0</v>
      </c>
      <c r="AN78">
        <v>0</v>
      </c>
      <c r="AO78">
        <v>11</v>
      </c>
      <c r="AP78">
        <v>1</v>
      </c>
      <c r="AQ78">
        <v>0.3</v>
      </c>
      <c r="AR78" t="s">
        <v>57</v>
      </c>
      <c r="AS78" t="s">
        <v>57</v>
      </c>
      <c r="AT78" t="s">
        <v>57</v>
      </c>
      <c r="AU78" t="s">
        <v>57</v>
      </c>
      <c r="AV78" t="s">
        <v>57</v>
      </c>
      <c r="AW78" t="s">
        <v>57</v>
      </c>
      <c r="AX78" t="s">
        <v>57</v>
      </c>
      <c r="AY78" t="s">
        <v>57</v>
      </c>
      <c r="AZ78" t="s">
        <v>57</v>
      </c>
      <c r="BA78" t="s">
        <v>57</v>
      </c>
      <c r="BB78" s="21" t="s">
        <v>57</v>
      </c>
      <c r="BC78" t="s">
        <v>57</v>
      </c>
      <c r="BD78" t="s">
        <v>57</v>
      </c>
      <c r="BE78" t="s">
        <v>57</v>
      </c>
      <c r="BF78" t="s">
        <v>57</v>
      </c>
      <c r="BG78" t="s">
        <v>57</v>
      </c>
      <c r="BH78">
        <v>8.3330000000000001E-2</v>
      </c>
      <c r="BI78" t="s">
        <v>57</v>
      </c>
      <c r="BJ78" t="s">
        <v>57</v>
      </c>
      <c r="BK78" s="21" t="s">
        <v>57</v>
      </c>
      <c r="BL78" s="21" t="s">
        <v>57</v>
      </c>
      <c r="BM78" t="s">
        <v>57</v>
      </c>
      <c r="BN78" t="s">
        <v>57</v>
      </c>
      <c r="BO78" t="s">
        <v>57</v>
      </c>
      <c r="BP78" t="s">
        <v>57</v>
      </c>
      <c r="BQ78" t="s">
        <v>1504</v>
      </c>
    </row>
    <row r="79" spans="1:69" hidden="1" x14ac:dyDescent="0.25">
      <c r="A79">
        <v>14</v>
      </c>
      <c r="B79" s="3">
        <v>19686823</v>
      </c>
      <c r="C79" t="s">
        <v>1904</v>
      </c>
      <c r="D79">
        <v>0</v>
      </c>
      <c r="E79" t="s">
        <v>50</v>
      </c>
      <c r="F79" s="21" t="s">
        <v>1805</v>
      </c>
      <c r="H79" t="s">
        <v>71</v>
      </c>
      <c r="I79" s="10" t="s">
        <v>3191</v>
      </c>
      <c r="L79"/>
      <c r="M79"/>
      <c r="N79"/>
      <c r="O79"/>
      <c r="P79"/>
      <c r="Q79"/>
      <c r="R79"/>
      <c r="S79"/>
      <c r="T79"/>
      <c r="U79"/>
      <c r="V79" s="21"/>
      <c r="W79" t="s">
        <v>1905</v>
      </c>
      <c r="X79" s="21"/>
      <c r="Z79" t="s">
        <v>90</v>
      </c>
      <c r="AC79" t="s">
        <v>55</v>
      </c>
      <c r="AD79" t="s">
        <v>55</v>
      </c>
      <c r="AE79">
        <v>0</v>
      </c>
      <c r="AF79">
        <v>0</v>
      </c>
      <c r="AG79" t="s">
        <v>55</v>
      </c>
      <c r="AH79" t="s">
        <v>55</v>
      </c>
      <c r="AJ79" s="21">
        <v>0</v>
      </c>
      <c r="AK79">
        <v>0</v>
      </c>
      <c r="AL79" s="21"/>
      <c r="AM79">
        <v>0</v>
      </c>
      <c r="AN79">
        <v>0</v>
      </c>
      <c r="AO79">
        <v>27</v>
      </c>
      <c r="AP79">
        <v>1</v>
      </c>
      <c r="AQ79">
        <v>0.7</v>
      </c>
      <c r="AR79" t="s">
        <v>57</v>
      </c>
      <c r="AS79" t="s">
        <v>57</v>
      </c>
      <c r="AT79" t="s">
        <v>57</v>
      </c>
      <c r="AU79" t="s">
        <v>57</v>
      </c>
      <c r="AV79" t="s">
        <v>57</v>
      </c>
      <c r="AW79" t="s">
        <v>57</v>
      </c>
      <c r="AX79" t="s">
        <v>57</v>
      </c>
      <c r="AY79" t="s">
        <v>57</v>
      </c>
      <c r="AZ79" t="s">
        <v>57</v>
      </c>
      <c r="BA79" t="s">
        <v>57</v>
      </c>
      <c r="BB79" t="s">
        <v>57</v>
      </c>
      <c r="BC79" t="s">
        <v>57</v>
      </c>
      <c r="BD79" t="s">
        <v>57</v>
      </c>
      <c r="BE79" t="s">
        <v>57</v>
      </c>
      <c r="BF79" t="s">
        <v>57</v>
      </c>
      <c r="BG79" t="s">
        <v>57</v>
      </c>
      <c r="BH79">
        <v>3.5709999999999999E-2</v>
      </c>
      <c r="BI79" t="s">
        <v>57</v>
      </c>
      <c r="BJ79" t="s">
        <v>57</v>
      </c>
      <c r="BK79" s="21" t="s">
        <v>57</v>
      </c>
      <c r="BL79" t="s">
        <v>57</v>
      </c>
      <c r="BM79" t="s">
        <v>57</v>
      </c>
      <c r="BN79" t="s">
        <v>57</v>
      </c>
      <c r="BO79" t="s">
        <v>57</v>
      </c>
      <c r="BP79" t="s">
        <v>57</v>
      </c>
      <c r="BQ79" t="s">
        <v>1807</v>
      </c>
    </row>
    <row r="80" spans="1:69" hidden="1" x14ac:dyDescent="0.25">
      <c r="A80">
        <v>9</v>
      </c>
      <c r="B80" s="3">
        <v>137741918</v>
      </c>
      <c r="C80" t="s">
        <v>2764</v>
      </c>
      <c r="D80">
        <v>0</v>
      </c>
      <c r="E80" t="s">
        <v>50</v>
      </c>
      <c r="F80" s="21" t="s">
        <v>2679</v>
      </c>
      <c r="H80" t="s">
        <v>71</v>
      </c>
      <c r="I80" s="10" t="s">
        <v>3191</v>
      </c>
      <c r="L80"/>
      <c r="M80"/>
      <c r="N80"/>
      <c r="O80"/>
      <c r="P80"/>
      <c r="Q80"/>
      <c r="R80"/>
      <c r="S80"/>
      <c r="T80"/>
      <c r="U80"/>
      <c r="V80" s="21"/>
      <c r="W80" t="s">
        <v>2765</v>
      </c>
      <c r="X80" s="21"/>
      <c r="Z80" t="s">
        <v>392</v>
      </c>
      <c r="AC80" t="s">
        <v>55</v>
      </c>
      <c r="AD80" t="s">
        <v>55</v>
      </c>
      <c r="AE80">
        <v>0</v>
      </c>
      <c r="AF80">
        <v>0</v>
      </c>
      <c r="AG80" t="s">
        <v>55</v>
      </c>
      <c r="AH80" t="s">
        <v>55</v>
      </c>
      <c r="AJ80" s="21">
        <v>0</v>
      </c>
      <c r="AK80" s="21">
        <v>0</v>
      </c>
      <c r="AL80" s="21"/>
      <c r="AM80">
        <v>0</v>
      </c>
      <c r="AN80">
        <v>0</v>
      </c>
      <c r="AO80">
        <v>33</v>
      </c>
      <c r="AP80">
        <v>1</v>
      </c>
      <c r="AQ80">
        <v>0.85</v>
      </c>
      <c r="AR80" t="s">
        <v>57</v>
      </c>
      <c r="AS80" t="s">
        <v>57</v>
      </c>
      <c r="AT80" t="s">
        <v>57</v>
      </c>
      <c r="AU80" t="s">
        <v>57</v>
      </c>
      <c r="AV80" t="s">
        <v>57</v>
      </c>
      <c r="AW80" t="s">
        <v>57</v>
      </c>
      <c r="AX80" t="s">
        <v>57</v>
      </c>
      <c r="AY80" t="s">
        <v>57</v>
      </c>
      <c r="AZ80" t="s">
        <v>57</v>
      </c>
      <c r="BA80" t="s">
        <v>57</v>
      </c>
      <c r="BB80" t="s">
        <v>57</v>
      </c>
      <c r="BC80" t="s">
        <v>57</v>
      </c>
      <c r="BD80" t="s">
        <v>57</v>
      </c>
      <c r="BE80" t="s">
        <v>57</v>
      </c>
      <c r="BF80" t="s">
        <v>57</v>
      </c>
      <c r="BG80" t="s">
        <v>57</v>
      </c>
      <c r="BH80">
        <v>2.9409999999999999E-2</v>
      </c>
      <c r="BI80" t="s">
        <v>57</v>
      </c>
      <c r="BJ80" t="s">
        <v>57</v>
      </c>
      <c r="BK80" s="21" t="s">
        <v>57</v>
      </c>
      <c r="BL80" s="21" t="s">
        <v>57</v>
      </c>
      <c r="BM80" t="s">
        <v>57</v>
      </c>
      <c r="BN80" t="s">
        <v>57</v>
      </c>
      <c r="BO80" t="s">
        <v>57</v>
      </c>
      <c r="BP80" t="s">
        <v>57</v>
      </c>
      <c r="BQ80" t="s">
        <v>2681</v>
      </c>
    </row>
    <row r="81" spans="1:69" hidden="1" x14ac:dyDescent="0.25">
      <c r="A81">
        <v>19</v>
      </c>
      <c r="B81" s="3">
        <v>49969356</v>
      </c>
      <c r="C81" t="s">
        <v>1636</v>
      </c>
      <c r="D81">
        <v>0</v>
      </c>
      <c r="E81" t="s">
        <v>50</v>
      </c>
      <c r="F81" s="21" t="s">
        <v>1501</v>
      </c>
      <c r="H81" t="s">
        <v>52</v>
      </c>
      <c r="I81" s="8" t="s">
        <v>3190</v>
      </c>
      <c r="L81"/>
      <c r="M81"/>
      <c r="N81"/>
      <c r="O81"/>
      <c r="P81"/>
      <c r="Q81"/>
      <c r="R81"/>
      <c r="S81"/>
      <c r="T81"/>
      <c r="U81"/>
      <c r="V81" s="21"/>
      <c r="W81" t="s">
        <v>1637</v>
      </c>
      <c r="X81" s="12">
        <v>2</v>
      </c>
      <c r="Y81">
        <v>6</v>
      </c>
      <c r="Z81" t="s">
        <v>68</v>
      </c>
      <c r="AC81" t="s">
        <v>1638</v>
      </c>
      <c r="AD81" t="s">
        <v>55</v>
      </c>
      <c r="AE81">
        <v>1</v>
      </c>
      <c r="AF81">
        <v>0</v>
      </c>
      <c r="AG81">
        <v>89.55</v>
      </c>
      <c r="AH81">
        <v>67</v>
      </c>
      <c r="AI81">
        <f>AG81*AH81</f>
        <v>5999.8499999999995</v>
      </c>
      <c r="AJ81">
        <v>0.98800837949425302</v>
      </c>
      <c r="AK81" s="1">
        <v>1.3519474554397101E-7</v>
      </c>
      <c r="AL81" s="1">
        <f>AJ81+AK81</f>
        <v>0.98800851468899853</v>
      </c>
      <c r="AM81">
        <v>0.72216252000000003</v>
      </c>
      <c r="AN81">
        <v>0.50427002200000004</v>
      </c>
      <c r="AO81">
        <v>39</v>
      </c>
      <c r="AP81">
        <v>1</v>
      </c>
      <c r="AQ81">
        <v>1</v>
      </c>
      <c r="AR81" t="s">
        <v>57</v>
      </c>
      <c r="AS81" t="s">
        <v>57</v>
      </c>
      <c r="AT81" t="s">
        <v>58</v>
      </c>
      <c r="AU81" t="s">
        <v>58</v>
      </c>
      <c r="AV81" t="s">
        <v>57</v>
      </c>
      <c r="AW81" t="s">
        <v>57</v>
      </c>
      <c r="AX81" t="s">
        <v>57</v>
      </c>
      <c r="AY81" t="s">
        <v>57</v>
      </c>
      <c r="AZ81" t="s">
        <v>57</v>
      </c>
      <c r="BA81" t="s">
        <v>57</v>
      </c>
      <c r="BB81">
        <v>7.2000000000000005E-4</v>
      </c>
      <c r="BC81">
        <v>1.4160000000000001E-2</v>
      </c>
      <c r="BD81" t="s">
        <v>57</v>
      </c>
      <c r="BE81" t="s">
        <v>57</v>
      </c>
      <c r="BF81" t="s">
        <v>57</v>
      </c>
      <c r="BG81" t="s">
        <v>57</v>
      </c>
      <c r="BH81">
        <v>2.5000000000000001E-2</v>
      </c>
      <c r="BI81" t="s">
        <v>57</v>
      </c>
      <c r="BJ81" t="s">
        <v>57</v>
      </c>
      <c r="BK81" s="1">
        <v>9.0499999999999997E-6</v>
      </c>
      <c r="BL81" s="21">
        <v>1.8000000000000001E-4</v>
      </c>
      <c r="BM81" t="s">
        <v>57</v>
      </c>
      <c r="BN81" t="s">
        <v>57</v>
      </c>
      <c r="BO81" t="s">
        <v>57</v>
      </c>
      <c r="BP81" t="s">
        <v>57</v>
      </c>
      <c r="BQ81" t="s">
        <v>1504</v>
      </c>
    </row>
    <row r="82" spans="1:69" hidden="1" x14ac:dyDescent="0.25">
      <c r="A82">
        <v>19</v>
      </c>
      <c r="B82" s="3">
        <v>49965286</v>
      </c>
      <c r="C82" t="s">
        <v>2052</v>
      </c>
      <c r="D82">
        <v>0</v>
      </c>
      <c r="E82" t="s">
        <v>50</v>
      </c>
      <c r="F82" s="21" t="s">
        <v>1954</v>
      </c>
      <c r="H82" t="s">
        <v>52</v>
      </c>
      <c r="I82" s="8" t="s">
        <v>3190</v>
      </c>
      <c r="L82"/>
      <c r="M82"/>
      <c r="N82"/>
      <c r="O82"/>
      <c r="P82"/>
      <c r="Q82"/>
      <c r="R82"/>
      <c r="S82"/>
      <c r="T82"/>
      <c r="U82"/>
      <c r="V82" s="21"/>
      <c r="W82" t="s">
        <v>1637</v>
      </c>
      <c r="X82" s="12">
        <v>2</v>
      </c>
      <c r="Y82">
        <v>6</v>
      </c>
      <c r="Z82" t="s">
        <v>68</v>
      </c>
      <c r="AA82" t="s">
        <v>2053</v>
      </c>
      <c r="AB82" t="s">
        <v>56</v>
      </c>
      <c r="AC82" t="s">
        <v>56</v>
      </c>
      <c r="AD82" t="s">
        <v>55</v>
      </c>
      <c r="AE82">
        <v>1</v>
      </c>
      <c r="AF82">
        <v>0</v>
      </c>
      <c r="AG82">
        <v>91.94</v>
      </c>
      <c r="AH82">
        <v>62</v>
      </c>
      <c r="AI82">
        <f>AG82*AH82</f>
        <v>5700.28</v>
      </c>
      <c r="AJ82" s="21">
        <v>0.98800837949425302</v>
      </c>
      <c r="AK82" s="1">
        <v>1.3519474554397101E-7</v>
      </c>
      <c r="AL82" s="1">
        <f>AJ82+AK82</f>
        <v>0.98800851468899853</v>
      </c>
      <c r="AM82">
        <v>0.72216252000000003</v>
      </c>
      <c r="AN82">
        <v>0.50427002200000004</v>
      </c>
      <c r="AO82">
        <v>39</v>
      </c>
      <c r="AP82">
        <v>1</v>
      </c>
      <c r="AQ82">
        <v>1</v>
      </c>
      <c r="AR82" t="s">
        <v>57</v>
      </c>
      <c r="AS82" t="s">
        <v>57</v>
      </c>
      <c r="AT82" t="s">
        <v>58</v>
      </c>
      <c r="AU82" t="s">
        <v>57</v>
      </c>
      <c r="AV82" t="s">
        <v>57</v>
      </c>
      <c r="AW82" t="s">
        <v>57</v>
      </c>
      <c r="AX82" t="s">
        <v>57</v>
      </c>
      <c r="AY82" t="s">
        <v>57</v>
      </c>
      <c r="AZ82" t="s">
        <v>57</v>
      </c>
      <c r="BA82" t="s">
        <v>57</v>
      </c>
      <c r="BB82" s="21">
        <v>2.2599999999999999E-3</v>
      </c>
      <c r="BC82" t="s">
        <v>57</v>
      </c>
      <c r="BD82" t="s">
        <v>57</v>
      </c>
      <c r="BE82" t="s">
        <v>57</v>
      </c>
      <c r="BF82" t="s">
        <v>57</v>
      </c>
      <c r="BG82" t="s">
        <v>57</v>
      </c>
      <c r="BH82">
        <v>2.5000000000000001E-2</v>
      </c>
      <c r="BI82" t="s">
        <v>57</v>
      </c>
      <c r="BJ82" t="s">
        <v>57</v>
      </c>
      <c r="BK82" s="21">
        <v>0</v>
      </c>
      <c r="BL82" s="21" t="s">
        <v>57</v>
      </c>
      <c r="BM82" t="s">
        <v>57</v>
      </c>
      <c r="BN82" t="s">
        <v>57</v>
      </c>
      <c r="BO82" t="s">
        <v>57</v>
      </c>
      <c r="BP82" t="s">
        <v>57</v>
      </c>
      <c r="BQ82" t="s">
        <v>1960</v>
      </c>
    </row>
    <row r="83" spans="1:69" hidden="1" x14ac:dyDescent="0.25">
      <c r="A83">
        <v>17</v>
      </c>
      <c r="B83" s="3">
        <v>19642357</v>
      </c>
      <c r="C83" t="s">
        <v>1363</v>
      </c>
      <c r="D83">
        <v>0</v>
      </c>
      <c r="E83" t="s">
        <v>50</v>
      </c>
      <c r="F83" s="21" t="s">
        <v>1244</v>
      </c>
      <c r="H83" t="s">
        <v>52</v>
      </c>
      <c r="I83" s="8" t="s">
        <v>3190</v>
      </c>
      <c r="L83"/>
      <c r="M83"/>
      <c r="N83"/>
      <c r="O83"/>
      <c r="P83"/>
      <c r="Q83"/>
      <c r="R83"/>
      <c r="S83"/>
      <c r="T83"/>
      <c r="U83"/>
      <c r="V83" s="21"/>
      <c r="W83" t="s">
        <v>1364</v>
      </c>
      <c r="Y83">
        <v>6</v>
      </c>
      <c r="Z83" t="s">
        <v>68</v>
      </c>
      <c r="AC83" t="s">
        <v>1365</v>
      </c>
      <c r="AD83" t="s">
        <v>55</v>
      </c>
      <c r="AE83">
        <v>0.98499999999999999</v>
      </c>
      <c r="AF83">
        <v>0</v>
      </c>
      <c r="AG83">
        <v>96.67</v>
      </c>
      <c r="AH83">
        <v>90</v>
      </c>
      <c r="AJ83">
        <v>1.2994368101116699E-2</v>
      </c>
      <c r="AK83" s="1">
        <v>1.3261402951028101E-12</v>
      </c>
      <c r="AL83" s="1">
        <f>AJ83+AK83</f>
        <v>1.299436810244284E-2</v>
      </c>
      <c r="AM83">
        <v>0.248661515</v>
      </c>
      <c r="AN83">
        <v>0</v>
      </c>
      <c r="AO83">
        <v>39</v>
      </c>
      <c r="AP83">
        <v>1</v>
      </c>
      <c r="AQ83">
        <v>1</v>
      </c>
      <c r="AR83" t="s">
        <v>57</v>
      </c>
      <c r="AS83" t="s">
        <v>57</v>
      </c>
      <c r="AT83" t="s">
        <v>58</v>
      </c>
      <c r="AU83" t="s">
        <v>58</v>
      </c>
      <c r="AV83" t="s">
        <v>57</v>
      </c>
      <c r="AW83" t="s">
        <v>57</v>
      </c>
      <c r="AX83" t="s">
        <v>57</v>
      </c>
      <c r="AY83" t="s">
        <v>57</v>
      </c>
      <c r="AZ83" t="s">
        <v>57</v>
      </c>
      <c r="BA83" t="s">
        <v>57</v>
      </c>
      <c r="BB83" s="21">
        <v>6.6E-4</v>
      </c>
      <c r="BC83">
        <v>6.0999999999999997E-4</v>
      </c>
      <c r="BD83" t="s">
        <v>57</v>
      </c>
      <c r="BE83" t="s">
        <v>57</v>
      </c>
      <c r="BF83" t="s">
        <v>57</v>
      </c>
      <c r="BG83" t="s">
        <v>57</v>
      </c>
      <c r="BH83">
        <v>2.5000000000000001E-2</v>
      </c>
      <c r="BI83" t="s">
        <v>57</v>
      </c>
      <c r="BJ83" t="s">
        <v>57</v>
      </c>
      <c r="BK83" s="1">
        <v>8.2400000000000007E-6</v>
      </c>
      <c r="BL83" s="21">
        <v>0</v>
      </c>
      <c r="BM83" t="s">
        <v>57</v>
      </c>
      <c r="BN83" t="s">
        <v>57</v>
      </c>
      <c r="BO83" t="s">
        <v>57</v>
      </c>
      <c r="BP83" t="s">
        <v>57</v>
      </c>
      <c r="BQ83" t="s">
        <v>1248</v>
      </c>
    </row>
    <row r="84" spans="1:69" hidden="1" x14ac:dyDescent="0.25">
      <c r="A84">
        <v>14</v>
      </c>
      <c r="B84" s="3">
        <v>78146261</v>
      </c>
      <c r="C84" t="s">
        <v>775</v>
      </c>
      <c r="D84">
        <v>0</v>
      </c>
      <c r="E84" t="s">
        <v>50</v>
      </c>
      <c r="F84" s="7" t="s">
        <v>646</v>
      </c>
      <c r="G84" t="s">
        <v>3574</v>
      </c>
      <c r="H84" t="s">
        <v>52</v>
      </c>
      <c r="I84" s="8" t="s">
        <v>3190</v>
      </c>
      <c r="K84" t="s">
        <v>5717</v>
      </c>
      <c r="L84"/>
      <c r="M84" t="s">
        <v>5698</v>
      </c>
      <c r="N84"/>
      <c r="O84"/>
      <c r="P84"/>
      <c r="Q84"/>
      <c r="R84"/>
      <c r="S84"/>
      <c r="T84"/>
      <c r="U84"/>
      <c r="V84" s="21"/>
      <c r="W84" t="s">
        <v>776</v>
      </c>
      <c r="Y84">
        <v>6</v>
      </c>
      <c r="Z84" t="s">
        <v>68</v>
      </c>
      <c r="AC84" t="s">
        <v>777</v>
      </c>
      <c r="AD84" t="s">
        <v>55</v>
      </c>
      <c r="AE84">
        <v>1</v>
      </c>
      <c r="AF84">
        <v>8.8520000000000003</v>
      </c>
      <c r="AG84">
        <v>100</v>
      </c>
      <c r="AH84">
        <v>94</v>
      </c>
      <c r="AJ84" s="21">
        <v>0.72039403667287905</v>
      </c>
      <c r="AK84" s="1">
        <v>2.1314660716080402E-5</v>
      </c>
      <c r="AL84" s="1">
        <f>AJ84+AK84</f>
        <v>0.72041535133359513</v>
      </c>
      <c r="AM84">
        <v>0.98190310999999997</v>
      </c>
      <c r="AN84">
        <v>0</v>
      </c>
      <c r="AO84">
        <v>38</v>
      </c>
      <c r="AP84">
        <v>2</v>
      </c>
      <c r="AQ84">
        <v>1</v>
      </c>
      <c r="AR84" t="s">
        <v>57</v>
      </c>
      <c r="AS84" t="s">
        <v>57</v>
      </c>
      <c r="AT84" t="s">
        <v>58</v>
      </c>
      <c r="AU84" t="s">
        <v>57</v>
      </c>
      <c r="AV84" t="s">
        <v>57</v>
      </c>
      <c r="AW84" t="s">
        <v>57</v>
      </c>
      <c r="AX84" t="s">
        <v>57</v>
      </c>
      <c r="AY84" t="s">
        <v>57</v>
      </c>
      <c r="AZ84" t="s">
        <v>57</v>
      </c>
      <c r="BA84" t="s">
        <v>57</v>
      </c>
      <c r="BB84" s="1">
        <v>1.06E-7</v>
      </c>
      <c r="BC84" t="s">
        <v>57</v>
      </c>
      <c r="BD84" t="s">
        <v>57</v>
      </c>
      <c r="BE84" t="s">
        <v>57</v>
      </c>
      <c r="BF84" t="s">
        <v>57</v>
      </c>
      <c r="BG84" t="s">
        <v>57</v>
      </c>
      <c r="BH84">
        <v>0.05</v>
      </c>
      <c r="BI84" t="s">
        <v>57</v>
      </c>
      <c r="BJ84" t="s">
        <v>57</v>
      </c>
      <c r="BK84">
        <v>0</v>
      </c>
      <c r="BL84" t="s">
        <v>57</v>
      </c>
      <c r="BM84" t="s">
        <v>57</v>
      </c>
      <c r="BN84" t="s">
        <v>57</v>
      </c>
      <c r="BO84" t="s">
        <v>57</v>
      </c>
      <c r="BP84" t="s">
        <v>57</v>
      </c>
      <c r="BQ84" t="s">
        <v>675</v>
      </c>
    </row>
    <row r="85" spans="1:69" hidden="1" x14ac:dyDescent="0.25">
      <c r="A85">
        <v>14</v>
      </c>
      <c r="B85" s="3">
        <v>78146261</v>
      </c>
      <c r="C85" t="s">
        <v>775</v>
      </c>
      <c r="D85">
        <v>1</v>
      </c>
      <c r="E85" t="s">
        <v>50</v>
      </c>
      <c r="F85" s="8" t="s">
        <v>848</v>
      </c>
      <c r="G85" t="s">
        <v>3574</v>
      </c>
      <c r="H85" t="s">
        <v>52</v>
      </c>
      <c r="I85" s="8" t="s">
        <v>3190</v>
      </c>
      <c r="K85" t="s">
        <v>5717</v>
      </c>
      <c r="L85"/>
      <c r="M85" t="s">
        <v>3199</v>
      </c>
      <c r="N85"/>
      <c r="O85"/>
      <c r="P85"/>
      <c r="Q85"/>
      <c r="R85"/>
      <c r="S85"/>
      <c r="T85"/>
      <c r="U85"/>
      <c r="V85" s="21"/>
      <c r="W85" t="s">
        <v>776</v>
      </c>
      <c r="Y85">
        <v>6</v>
      </c>
      <c r="Z85" t="s">
        <v>68</v>
      </c>
      <c r="AC85" t="s">
        <v>777</v>
      </c>
      <c r="AD85" t="s">
        <v>55</v>
      </c>
      <c r="AE85">
        <v>1</v>
      </c>
      <c r="AF85">
        <v>8.8520000000000003</v>
      </c>
      <c r="AG85">
        <v>100</v>
      </c>
      <c r="AH85">
        <v>94</v>
      </c>
      <c r="AJ85" s="21">
        <v>0.72039403667287905</v>
      </c>
      <c r="AK85" s="1">
        <v>2.1314660716080402E-5</v>
      </c>
      <c r="AL85" s="1"/>
      <c r="AM85">
        <v>0.98190310999999997</v>
      </c>
      <c r="AN85">
        <v>0</v>
      </c>
      <c r="AO85">
        <v>38</v>
      </c>
      <c r="AP85">
        <v>2</v>
      </c>
      <c r="AQ85">
        <v>1</v>
      </c>
      <c r="AR85" t="s">
        <v>57</v>
      </c>
      <c r="AS85" t="s">
        <v>57</v>
      </c>
      <c r="AT85" t="s">
        <v>58</v>
      </c>
      <c r="AU85" t="s">
        <v>57</v>
      </c>
      <c r="AV85" t="s">
        <v>57</v>
      </c>
      <c r="AW85" t="s">
        <v>57</v>
      </c>
      <c r="AX85" t="s">
        <v>57</v>
      </c>
      <c r="AY85" t="s">
        <v>57</v>
      </c>
      <c r="AZ85" t="s">
        <v>57</v>
      </c>
      <c r="BA85" s="21" t="s">
        <v>57</v>
      </c>
      <c r="BB85" s="1">
        <v>1.06E-7</v>
      </c>
      <c r="BC85" s="21" t="s">
        <v>57</v>
      </c>
      <c r="BD85" t="s">
        <v>57</v>
      </c>
      <c r="BE85" t="s">
        <v>57</v>
      </c>
      <c r="BF85" t="s">
        <v>57</v>
      </c>
      <c r="BG85" t="s">
        <v>57</v>
      </c>
      <c r="BH85">
        <v>0.05</v>
      </c>
      <c r="BI85" t="s">
        <v>57</v>
      </c>
      <c r="BJ85" t="s">
        <v>57</v>
      </c>
      <c r="BK85" s="21">
        <v>0</v>
      </c>
      <c r="BL85" s="21" t="s">
        <v>57</v>
      </c>
      <c r="BM85" t="s">
        <v>57</v>
      </c>
      <c r="BN85" t="s">
        <v>57</v>
      </c>
      <c r="BO85" t="s">
        <v>57</v>
      </c>
      <c r="BP85" t="s">
        <v>57</v>
      </c>
      <c r="BQ85" t="s">
        <v>675</v>
      </c>
    </row>
    <row r="86" spans="1:69" hidden="1" x14ac:dyDescent="0.25">
      <c r="A86">
        <v>2</v>
      </c>
      <c r="B86" s="3">
        <v>202356767</v>
      </c>
      <c r="C86" t="s">
        <v>2081</v>
      </c>
      <c r="D86">
        <v>0</v>
      </c>
      <c r="E86" t="s">
        <v>50</v>
      </c>
      <c r="F86" s="21" t="s">
        <v>2066</v>
      </c>
      <c r="H86" t="s">
        <v>52</v>
      </c>
      <c r="I86" s="8" t="s">
        <v>3190</v>
      </c>
      <c r="L86"/>
      <c r="M86"/>
      <c r="N86"/>
      <c r="O86"/>
      <c r="P86"/>
      <c r="Q86"/>
      <c r="R86"/>
      <c r="S86"/>
      <c r="T86"/>
      <c r="U86"/>
      <c r="V86" s="21"/>
      <c r="W86" t="s">
        <v>2082</v>
      </c>
      <c r="Y86">
        <v>5</v>
      </c>
      <c r="Z86" t="s">
        <v>309</v>
      </c>
      <c r="AA86" t="s">
        <v>55</v>
      </c>
      <c r="AB86" t="s">
        <v>56</v>
      </c>
      <c r="AC86" t="s">
        <v>56</v>
      </c>
      <c r="AD86" t="s">
        <v>55</v>
      </c>
      <c r="AE86">
        <v>0</v>
      </c>
      <c r="AF86">
        <v>0</v>
      </c>
      <c r="AG86" t="s">
        <v>55</v>
      </c>
      <c r="AH86" t="s">
        <v>55</v>
      </c>
      <c r="AJ86" s="21">
        <v>0.42295177516941401</v>
      </c>
      <c r="AK86" s="1">
        <v>7.6619125491171894E-11</v>
      </c>
      <c r="AL86" s="1">
        <f>AJ86+AK86</f>
        <v>0.42295177524603311</v>
      </c>
      <c r="AM86">
        <v>0.18331684400000001</v>
      </c>
      <c r="AN86">
        <v>0</v>
      </c>
      <c r="AO86">
        <v>39</v>
      </c>
      <c r="AP86">
        <v>1</v>
      </c>
      <c r="AQ86">
        <v>1</v>
      </c>
      <c r="AR86" t="s">
        <v>57</v>
      </c>
      <c r="AS86" t="s">
        <v>57</v>
      </c>
      <c r="AT86" t="s">
        <v>58</v>
      </c>
      <c r="AU86" t="s">
        <v>57</v>
      </c>
      <c r="AV86" t="s">
        <v>57</v>
      </c>
      <c r="AW86" t="s">
        <v>57</v>
      </c>
      <c r="AX86" t="s">
        <v>57</v>
      </c>
      <c r="AY86" t="s">
        <v>57</v>
      </c>
      <c r="AZ86" t="s">
        <v>57</v>
      </c>
      <c r="BA86" s="21" t="s">
        <v>57</v>
      </c>
      <c r="BB86" s="21">
        <v>2.4299999999999999E-3</v>
      </c>
      <c r="BC86" s="21" t="s">
        <v>57</v>
      </c>
      <c r="BD86" t="s">
        <v>57</v>
      </c>
      <c r="BE86" t="s">
        <v>57</v>
      </c>
      <c r="BF86" t="s">
        <v>57</v>
      </c>
      <c r="BG86" t="s">
        <v>57</v>
      </c>
      <c r="BH86">
        <v>2.5000000000000001E-2</v>
      </c>
      <c r="BI86" t="s">
        <v>57</v>
      </c>
      <c r="BJ86" t="s">
        <v>57</v>
      </c>
      <c r="BK86" s="21">
        <v>0</v>
      </c>
      <c r="BL86" s="21" t="s">
        <v>57</v>
      </c>
      <c r="BM86" t="s">
        <v>57</v>
      </c>
      <c r="BN86" t="s">
        <v>57</v>
      </c>
      <c r="BO86" t="s">
        <v>57</v>
      </c>
      <c r="BP86" t="s">
        <v>57</v>
      </c>
      <c r="BQ86" t="s">
        <v>2069</v>
      </c>
    </row>
    <row r="87" spans="1:69" hidden="1" x14ac:dyDescent="0.25">
      <c r="A87">
        <v>11</v>
      </c>
      <c r="B87" s="3">
        <v>10471925</v>
      </c>
      <c r="C87" t="s">
        <v>375</v>
      </c>
      <c r="D87">
        <v>0</v>
      </c>
      <c r="E87" t="s">
        <v>50</v>
      </c>
      <c r="F87" t="s">
        <v>290</v>
      </c>
      <c r="H87" t="s">
        <v>71</v>
      </c>
      <c r="I87" s="10" t="s">
        <v>3191</v>
      </c>
      <c r="L87"/>
      <c r="M87"/>
      <c r="N87"/>
      <c r="O87"/>
      <c r="P87"/>
      <c r="Q87"/>
      <c r="R87"/>
      <c r="S87"/>
      <c r="T87"/>
      <c r="U87"/>
      <c r="V87"/>
      <c r="W87" t="s">
        <v>376</v>
      </c>
      <c r="X87" s="21"/>
      <c r="Z87" t="s">
        <v>95</v>
      </c>
      <c r="AC87" t="s">
        <v>55</v>
      </c>
      <c r="AD87" t="s">
        <v>55</v>
      </c>
      <c r="AE87">
        <v>0</v>
      </c>
      <c r="AF87">
        <v>0</v>
      </c>
      <c r="AG87" t="s">
        <v>55</v>
      </c>
      <c r="AH87" t="s">
        <v>55</v>
      </c>
      <c r="AJ87" s="21">
        <v>0.94005690297464195</v>
      </c>
      <c r="AK87" s="1">
        <v>1.3313454680315E-8</v>
      </c>
      <c r="AL87" s="1"/>
      <c r="AM87">
        <v>0.24137430600000001</v>
      </c>
      <c r="AN87">
        <v>0</v>
      </c>
      <c r="AO87">
        <v>33</v>
      </c>
      <c r="AP87">
        <v>1</v>
      </c>
      <c r="AQ87">
        <v>0.85</v>
      </c>
      <c r="AR87" t="s">
        <v>57</v>
      </c>
      <c r="AS87" t="s">
        <v>57</v>
      </c>
      <c r="AT87" t="s">
        <v>57</v>
      </c>
      <c r="AU87" t="s">
        <v>57</v>
      </c>
      <c r="AV87" t="s">
        <v>57</v>
      </c>
      <c r="AW87" t="s">
        <v>57</v>
      </c>
      <c r="AX87" t="s">
        <v>57</v>
      </c>
      <c r="AY87" t="s">
        <v>57</v>
      </c>
      <c r="AZ87" t="s">
        <v>57</v>
      </c>
      <c r="BA87" t="s">
        <v>57</v>
      </c>
      <c r="BB87" t="s">
        <v>57</v>
      </c>
      <c r="BC87" t="s">
        <v>57</v>
      </c>
      <c r="BD87" t="s">
        <v>57</v>
      </c>
      <c r="BE87" t="s">
        <v>57</v>
      </c>
      <c r="BF87" t="s">
        <v>57</v>
      </c>
      <c r="BG87" t="s">
        <v>57</v>
      </c>
      <c r="BH87">
        <v>2.9409999999999999E-2</v>
      </c>
      <c r="BI87" t="s">
        <v>57</v>
      </c>
      <c r="BJ87" t="s">
        <v>57</v>
      </c>
      <c r="BK87" t="s">
        <v>57</v>
      </c>
      <c r="BL87" t="s">
        <v>57</v>
      </c>
      <c r="BM87" t="s">
        <v>57</v>
      </c>
      <c r="BN87" t="s">
        <v>57</v>
      </c>
      <c r="BO87" t="s">
        <v>57</v>
      </c>
      <c r="BP87" t="s">
        <v>57</v>
      </c>
      <c r="BQ87" t="s">
        <v>292</v>
      </c>
    </row>
    <row r="88" spans="1:69" hidden="1" x14ac:dyDescent="0.25">
      <c r="A88">
        <v>1</v>
      </c>
      <c r="B88" s="3">
        <v>104297365</v>
      </c>
      <c r="C88" t="s">
        <v>2532</v>
      </c>
      <c r="D88">
        <v>0</v>
      </c>
      <c r="E88" t="s">
        <v>50</v>
      </c>
      <c r="F88" s="21" t="s">
        <v>2510</v>
      </c>
      <c r="H88" t="s">
        <v>52</v>
      </c>
      <c r="I88" s="8" t="s">
        <v>3190</v>
      </c>
      <c r="K88" s="21"/>
      <c r="L88"/>
      <c r="M88" s="21"/>
      <c r="N88"/>
      <c r="O88"/>
      <c r="P88"/>
      <c r="Q88"/>
      <c r="R88"/>
      <c r="S88"/>
      <c r="T88"/>
      <c r="U88"/>
      <c r="V88" s="21"/>
      <c r="W88" t="s">
        <v>2533</v>
      </c>
      <c r="Y88">
        <v>6</v>
      </c>
      <c r="Z88" t="s">
        <v>68</v>
      </c>
      <c r="AC88" t="s">
        <v>2534</v>
      </c>
      <c r="AD88" t="s">
        <v>55</v>
      </c>
      <c r="AE88">
        <v>1</v>
      </c>
      <c r="AF88">
        <v>0</v>
      </c>
      <c r="AG88">
        <v>98.84</v>
      </c>
      <c r="AH88">
        <v>86</v>
      </c>
      <c r="AI88">
        <f>AG88*AH88</f>
        <v>8500.24</v>
      </c>
      <c r="AJ88">
        <v>0.15301609042658301</v>
      </c>
      <c r="AK88" s="21">
        <v>0.84415766203079801</v>
      </c>
      <c r="AL88" s="1">
        <f>AJ88+AK88</f>
        <v>0.99717375245738105</v>
      </c>
      <c r="AM88">
        <v>0.90648107899999997</v>
      </c>
      <c r="AN88">
        <v>0</v>
      </c>
      <c r="AO88">
        <v>31</v>
      </c>
      <c r="AP88">
        <v>1</v>
      </c>
      <c r="AQ88">
        <v>0.8</v>
      </c>
      <c r="AR88" t="s">
        <v>57</v>
      </c>
      <c r="AS88" t="s">
        <v>57</v>
      </c>
      <c r="AT88" t="s">
        <v>58</v>
      </c>
      <c r="AU88" t="s">
        <v>57</v>
      </c>
      <c r="AV88" t="s">
        <v>57</v>
      </c>
      <c r="AW88" t="s">
        <v>57</v>
      </c>
      <c r="AX88" t="s">
        <v>57</v>
      </c>
      <c r="AY88" t="s">
        <v>57</v>
      </c>
      <c r="AZ88" t="s">
        <v>57</v>
      </c>
      <c r="BA88" t="s">
        <v>57</v>
      </c>
      <c r="BB88">
        <v>2.7E-4</v>
      </c>
      <c r="BC88" t="s">
        <v>57</v>
      </c>
      <c r="BD88" t="s">
        <v>57</v>
      </c>
      <c r="BE88" t="s">
        <v>57</v>
      </c>
      <c r="BF88" t="s">
        <v>57</v>
      </c>
      <c r="BG88" t="s">
        <v>57</v>
      </c>
      <c r="BH88">
        <v>3.125E-2</v>
      </c>
      <c r="BI88" t="s">
        <v>57</v>
      </c>
      <c r="BJ88" t="s">
        <v>57</v>
      </c>
      <c r="BK88">
        <v>0</v>
      </c>
      <c r="BL88" t="s">
        <v>57</v>
      </c>
      <c r="BM88" t="s">
        <v>57</v>
      </c>
      <c r="BN88" t="s">
        <v>57</v>
      </c>
      <c r="BO88" t="s">
        <v>57</v>
      </c>
      <c r="BP88" t="s">
        <v>57</v>
      </c>
      <c r="BQ88" t="s">
        <v>2514</v>
      </c>
    </row>
    <row r="89" spans="1:69" hidden="1" x14ac:dyDescent="0.25">
      <c r="A89">
        <v>1</v>
      </c>
      <c r="B89" s="3">
        <v>104297365</v>
      </c>
      <c r="C89" t="s">
        <v>2532</v>
      </c>
      <c r="D89">
        <v>1</v>
      </c>
      <c r="E89" t="s">
        <v>50</v>
      </c>
      <c r="F89" s="21" t="s">
        <v>2510</v>
      </c>
      <c r="H89" t="s">
        <v>66</v>
      </c>
      <c r="I89" s="8" t="s">
        <v>3190</v>
      </c>
      <c r="K89" s="21"/>
      <c r="L89"/>
      <c r="M89" s="21"/>
      <c r="N89"/>
      <c r="O89"/>
      <c r="P89"/>
      <c r="Q89"/>
      <c r="R89"/>
      <c r="S89"/>
      <c r="T89"/>
      <c r="U89"/>
      <c r="V89" s="21"/>
      <c r="W89" t="s">
        <v>2533</v>
      </c>
      <c r="Y89">
        <v>6</v>
      </c>
      <c r="Z89" t="s">
        <v>68</v>
      </c>
      <c r="AC89" t="s">
        <v>2534</v>
      </c>
      <c r="AD89" t="s">
        <v>55</v>
      </c>
      <c r="AE89">
        <v>1</v>
      </c>
      <c r="AF89">
        <v>0</v>
      </c>
      <c r="AG89">
        <v>98.84</v>
      </c>
      <c r="AH89">
        <v>86</v>
      </c>
      <c r="AJ89">
        <v>0.15301609042658301</v>
      </c>
      <c r="AK89" s="21">
        <v>0.84415766203079801</v>
      </c>
      <c r="AL89" s="21"/>
      <c r="AM89">
        <v>0.90648107899999997</v>
      </c>
      <c r="AN89">
        <v>0</v>
      </c>
      <c r="AO89">
        <v>31</v>
      </c>
      <c r="AP89">
        <v>1</v>
      </c>
      <c r="AQ89">
        <v>0.8</v>
      </c>
      <c r="AR89" t="s">
        <v>57</v>
      </c>
      <c r="AS89" t="s">
        <v>57</v>
      </c>
      <c r="AT89" t="s">
        <v>58</v>
      </c>
      <c r="AU89" t="s">
        <v>57</v>
      </c>
      <c r="AV89" t="s">
        <v>57</v>
      </c>
      <c r="AW89" t="s">
        <v>57</v>
      </c>
      <c r="AX89" t="s">
        <v>57</v>
      </c>
      <c r="AY89" t="s">
        <v>57</v>
      </c>
      <c r="AZ89" t="s">
        <v>57</v>
      </c>
      <c r="BA89" t="s">
        <v>57</v>
      </c>
      <c r="BB89">
        <v>2.7E-4</v>
      </c>
      <c r="BC89" t="s">
        <v>57</v>
      </c>
      <c r="BD89" t="s">
        <v>57</v>
      </c>
      <c r="BE89" t="s">
        <v>57</v>
      </c>
      <c r="BF89" t="s">
        <v>57</v>
      </c>
      <c r="BG89" t="s">
        <v>57</v>
      </c>
      <c r="BH89">
        <v>3.125E-2</v>
      </c>
      <c r="BI89" t="s">
        <v>57</v>
      </c>
      <c r="BJ89" t="s">
        <v>57</v>
      </c>
      <c r="BK89">
        <v>0</v>
      </c>
      <c r="BL89" t="s">
        <v>57</v>
      </c>
      <c r="BM89" t="s">
        <v>57</v>
      </c>
      <c r="BN89" t="s">
        <v>57</v>
      </c>
      <c r="BO89" t="s">
        <v>57</v>
      </c>
      <c r="BP89" t="s">
        <v>57</v>
      </c>
      <c r="BQ89" t="s">
        <v>2514</v>
      </c>
    </row>
    <row r="90" spans="1:69" hidden="1" x14ac:dyDescent="0.25">
      <c r="A90">
        <v>4</v>
      </c>
      <c r="B90" s="3">
        <v>145916756</v>
      </c>
      <c r="C90" t="s">
        <v>2411</v>
      </c>
      <c r="D90">
        <v>0</v>
      </c>
      <c r="E90" t="s">
        <v>50</v>
      </c>
      <c r="F90" s="21" t="s">
        <v>2373</v>
      </c>
      <c r="G90" t="s">
        <v>5692</v>
      </c>
      <c r="H90" t="s">
        <v>52</v>
      </c>
      <c r="I90" s="8" t="s">
        <v>3190</v>
      </c>
      <c r="K90" s="21"/>
      <c r="L90" s="21"/>
      <c r="M90" s="21"/>
      <c r="N90"/>
      <c r="O90"/>
      <c r="P90"/>
      <c r="Q90"/>
      <c r="R90"/>
      <c r="S90"/>
      <c r="T90"/>
      <c r="U90"/>
      <c r="V90" s="21"/>
      <c r="W90" t="s">
        <v>2412</v>
      </c>
      <c r="Y90">
        <v>5</v>
      </c>
      <c r="Z90" t="s">
        <v>63</v>
      </c>
      <c r="AA90" t="s">
        <v>55</v>
      </c>
      <c r="AB90" t="s">
        <v>56</v>
      </c>
      <c r="AC90" t="s">
        <v>56</v>
      </c>
      <c r="AD90" t="s">
        <v>55</v>
      </c>
      <c r="AE90">
        <v>0</v>
      </c>
      <c r="AF90">
        <v>7.524</v>
      </c>
      <c r="AG90" t="s">
        <v>55</v>
      </c>
      <c r="AH90" t="s">
        <v>55</v>
      </c>
      <c r="AI90" t="e">
        <f>AG90*AH90</f>
        <v>#VALUE!</v>
      </c>
      <c r="AJ90" s="21">
        <v>0.86681093422955602</v>
      </c>
      <c r="AK90" s="21">
        <v>5.7568239168191801E-2</v>
      </c>
      <c r="AL90" s="1">
        <f>AJ90+AK90</f>
        <v>0.92437917339774778</v>
      </c>
      <c r="AM90">
        <v>0.78119983599999998</v>
      </c>
      <c r="AN90">
        <v>0.56780107999999996</v>
      </c>
      <c r="AO90">
        <v>39</v>
      </c>
      <c r="AP90">
        <v>1</v>
      </c>
      <c r="AQ90">
        <v>1</v>
      </c>
      <c r="AR90" t="s">
        <v>57</v>
      </c>
      <c r="AS90" t="s">
        <v>57</v>
      </c>
      <c r="AT90" t="s">
        <v>58</v>
      </c>
      <c r="AU90" t="s">
        <v>57</v>
      </c>
      <c r="AV90" t="s">
        <v>57</v>
      </c>
      <c r="AW90" t="s">
        <v>57</v>
      </c>
      <c r="AX90" t="s">
        <v>57</v>
      </c>
      <c r="AY90" t="s">
        <v>57</v>
      </c>
      <c r="AZ90" t="s">
        <v>57</v>
      </c>
      <c r="BA90" s="21" t="s">
        <v>57</v>
      </c>
      <c r="BB90" s="21">
        <v>3.4000000000000002E-4</v>
      </c>
      <c r="BC90" s="21" t="s">
        <v>57</v>
      </c>
      <c r="BD90" t="s">
        <v>57</v>
      </c>
      <c r="BE90" t="s">
        <v>57</v>
      </c>
      <c r="BF90" t="s">
        <v>57</v>
      </c>
      <c r="BG90" t="s">
        <v>57</v>
      </c>
      <c r="BH90">
        <v>2.5000000000000001E-2</v>
      </c>
      <c r="BI90" t="s">
        <v>57</v>
      </c>
      <c r="BJ90" t="s">
        <v>57</v>
      </c>
      <c r="BK90" s="21">
        <v>0</v>
      </c>
      <c r="BL90" s="21" t="s">
        <v>57</v>
      </c>
      <c r="BM90" t="s">
        <v>57</v>
      </c>
      <c r="BN90" t="s">
        <v>57</v>
      </c>
      <c r="BO90" t="s">
        <v>57</v>
      </c>
      <c r="BP90" t="s">
        <v>57</v>
      </c>
      <c r="BQ90" t="s">
        <v>2376</v>
      </c>
    </row>
    <row r="91" spans="1:69" hidden="1" x14ac:dyDescent="0.25">
      <c r="A91">
        <v>8</v>
      </c>
      <c r="B91" s="3">
        <v>6378807</v>
      </c>
      <c r="C91" t="s">
        <v>894</v>
      </c>
      <c r="D91">
        <v>0</v>
      </c>
      <c r="E91" t="s">
        <v>50</v>
      </c>
      <c r="F91" s="21" t="s">
        <v>848</v>
      </c>
      <c r="H91" t="s">
        <v>71</v>
      </c>
      <c r="I91" s="10" t="s">
        <v>3191</v>
      </c>
      <c r="L91"/>
      <c r="M91"/>
      <c r="N91"/>
      <c r="O91"/>
      <c r="P91"/>
      <c r="Q91"/>
      <c r="R91"/>
      <c r="S91"/>
      <c r="T91"/>
      <c r="U91"/>
      <c r="V91" s="21"/>
      <c r="W91" t="s">
        <v>895</v>
      </c>
      <c r="X91" s="21"/>
      <c r="Z91" t="s">
        <v>68</v>
      </c>
      <c r="AA91" t="s">
        <v>896</v>
      </c>
      <c r="AB91" t="s">
        <v>56</v>
      </c>
      <c r="AC91" t="s">
        <v>56</v>
      </c>
      <c r="AD91" t="s">
        <v>55</v>
      </c>
      <c r="AE91">
        <v>5.6000000000000001E-2</v>
      </c>
      <c r="AF91">
        <v>0</v>
      </c>
      <c r="AG91">
        <v>91.58</v>
      </c>
      <c r="AH91">
        <v>95</v>
      </c>
      <c r="AJ91">
        <v>0.54485512899692101</v>
      </c>
      <c r="AK91">
        <v>0.45489101617308503</v>
      </c>
      <c r="AL91" s="21"/>
      <c r="AM91">
        <v>0.85717095300000001</v>
      </c>
      <c r="AN91">
        <v>0.50667087</v>
      </c>
      <c r="AO91">
        <v>33</v>
      </c>
      <c r="AP91">
        <v>1</v>
      </c>
      <c r="AQ91">
        <v>0.85</v>
      </c>
      <c r="AR91" t="s">
        <v>57</v>
      </c>
      <c r="AS91" t="s">
        <v>57</v>
      </c>
      <c r="AT91" t="s">
        <v>58</v>
      </c>
      <c r="AU91" t="s">
        <v>57</v>
      </c>
      <c r="AV91" t="s">
        <v>57</v>
      </c>
      <c r="AW91" t="s">
        <v>57</v>
      </c>
      <c r="AX91" t="s">
        <v>57</v>
      </c>
      <c r="AY91" t="s">
        <v>57</v>
      </c>
      <c r="AZ91" t="s">
        <v>57</v>
      </c>
      <c r="BA91" t="s">
        <v>57</v>
      </c>
      <c r="BB91">
        <v>2.7999999999999998E-4</v>
      </c>
      <c r="BC91" t="s">
        <v>57</v>
      </c>
      <c r="BD91" t="s">
        <v>57</v>
      </c>
      <c r="BE91" t="s">
        <v>57</v>
      </c>
      <c r="BF91" t="s">
        <v>57</v>
      </c>
      <c r="BG91" t="s">
        <v>57</v>
      </c>
      <c r="BH91">
        <v>2.9409999999999999E-2</v>
      </c>
      <c r="BI91" t="s">
        <v>57</v>
      </c>
      <c r="BJ91" t="s">
        <v>57</v>
      </c>
      <c r="BK91" s="21">
        <v>0</v>
      </c>
      <c r="BL91" t="s">
        <v>57</v>
      </c>
      <c r="BM91" t="s">
        <v>57</v>
      </c>
      <c r="BN91" t="s">
        <v>57</v>
      </c>
      <c r="BO91" t="s">
        <v>57</v>
      </c>
      <c r="BP91" t="s">
        <v>57</v>
      </c>
      <c r="BQ91" t="s">
        <v>850</v>
      </c>
    </row>
    <row r="92" spans="1:69" hidden="1" x14ac:dyDescent="0.25">
      <c r="A92">
        <v>8</v>
      </c>
      <c r="B92" s="3">
        <v>6378809</v>
      </c>
      <c r="C92" t="s">
        <v>897</v>
      </c>
      <c r="D92">
        <v>0</v>
      </c>
      <c r="E92" t="s">
        <v>50</v>
      </c>
      <c r="F92" t="s">
        <v>848</v>
      </c>
      <c r="H92" t="s">
        <v>52</v>
      </c>
      <c r="I92" s="10" t="s">
        <v>3191</v>
      </c>
      <c r="L92"/>
      <c r="M92"/>
      <c r="N92"/>
      <c r="O92"/>
      <c r="P92"/>
      <c r="Q92"/>
      <c r="R92"/>
      <c r="S92"/>
      <c r="T92"/>
      <c r="U92"/>
      <c r="V92"/>
      <c r="W92" t="s">
        <v>895</v>
      </c>
      <c r="X92" s="21"/>
      <c r="Z92" t="s">
        <v>68</v>
      </c>
      <c r="AA92" t="s">
        <v>898</v>
      </c>
      <c r="AB92" t="s">
        <v>56</v>
      </c>
      <c r="AC92" t="s">
        <v>56</v>
      </c>
      <c r="AD92" t="s">
        <v>55</v>
      </c>
      <c r="AE92">
        <v>0.999</v>
      </c>
      <c r="AF92">
        <v>8.6280000000000001</v>
      </c>
      <c r="AG92">
        <v>98.95</v>
      </c>
      <c r="AH92">
        <v>95</v>
      </c>
      <c r="AJ92">
        <v>0.54485512899692101</v>
      </c>
      <c r="AK92">
        <v>0.45489101617308503</v>
      </c>
      <c r="AL92" s="21"/>
      <c r="AM92">
        <v>0.85717095300000001</v>
      </c>
      <c r="AN92">
        <v>0.50667087</v>
      </c>
      <c r="AO92">
        <v>35</v>
      </c>
      <c r="AP92">
        <v>1</v>
      </c>
      <c r="AQ92">
        <v>0.9</v>
      </c>
      <c r="AR92" t="s">
        <v>57</v>
      </c>
      <c r="AS92" t="s">
        <v>57</v>
      </c>
      <c r="AT92" t="s">
        <v>58</v>
      </c>
      <c r="AU92" t="s">
        <v>57</v>
      </c>
      <c r="AV92" t="s">
        <v>57</v>
      </c>
      <c r="AW92" t="s">
        <v>57</v>
      </c>
      <c r="AX92" t="s">
        <v>57</v>
      </c>
      <c r="AY92" t="s">
        <v>57</v>
      </c>
      <c r="AZ92" t="s">
        <v>57</v>
      </c>
      <c r="BA92" t="s">
        <v>57</v>
      </c>
      <c r="BB92">
        <v>2.9999999999999997E-4</v>
      </c>
      <c r="BC92" t="s">
        <v>57</v>
      </c>
      <c r="BD92" t="s">
        <v>57</v>
      </c>
      <c r="BE92" t="s">
        <v>57</v>
      </c>
      <c r="BF92" t="s">
        <v>57</v>
      </c>
      <c r="BG92" t="s">
        <v>57</v>
      </c>
      <c r="BH92">
        <v>2.7779999999999999E-2</v>
      </c>
      <c r="BI92" t="s">
        <v>57</v>
      </c>
      <c r="BJ92" t="s">
        <v>57</v>
      </c>
      <c r="BK92" s="21">
        <v>0</v>
      </c>
      <c r="BL92" t="s">
        <v>57</v>
      </c>
      <c r="BM92" t="s">
        <v>57</v>
      </c>
      <c r="BN92" t="s">
        <v>57</v>
      </c>
      <c r="BO92" t="s">
        <v>57</v>
      </c>
      <c r="BP92" t="s">
        <v>57</v>
      </c>
      <c r="BQ92" t="s">
        <v>850</v>
      </c>
    </row>
    <row r="93" spans="1:69" hidden="1" x14ac:dyDescent="0.25">
      <c r="A93">
        <v>8</v>
      </c>
      <c r="B93" s="3">
        <v>6378809</v>
      </c>
      <c r="C93" t="s">
        <v>897</v>
      </c>
      <c r="D93">
        <v>1</v>
      </c>
      <c r="E93" t="s">
        <v>50</v>
      </c>
      <c r="F93" t="s">
        <v>848</v>
      </c>
      <c r="H93" t="s">
        <v>71</v>
      </c>
      <c r="I93" s="10" t="s">
        <v>3191</v>
      </c>
      <c r="L93"/>
      <c r="M93"/>
      <c r="N93"/>
      <c r="O93"/>
      <c r="P93"/>
      <c r="Q93"/>
      <c r="R93"/>
      <c r="S93"/>
      <c r="T93"/>
      <c r="U93"/>
      <c r="V93"/>
      <c r="W93" t="s">
        <v>895</v>
      </c>
      <c r="X93" s="21"/>
      <c r="Z93" t="s">
        <v>68</v>
      </c>
      <c r="AA93" t="s">
        <v>898</v>
      </c>
      <c r="AB93" t="s">
        <v>56</v>
      </c>
      <c r="AC93" t="s">
        <v>56</v>
      </c>
      <c r="AD93" t="s">
        <v>55</v>
      </c>
      <c r="AE93">
        <v>0.999</v>
      </c>
      <c r="AF93">
        <v>8.6280000000000001</v>
      </c>
      <c r="AG93">
        <v>98.95</v>
      </c>
      <c r="AH93">
        <v>95</v>
      </c>
      <c r="AJ93">
        <v>0.54485512899692101</v>
      </c>
      <c r="AK93">
        <v>0.45489101617308503</v>
      </c>
      <c r="AL93" s="21"/>
      <c r="AM93">
        <v>0.85717095300000001</v>
      </c>
      <c r="AN93">
        <v>0.50667087</v>
      </c>
      <c r="AO93">
        <v>35</v>
      </c>
      <c r="AP93">
        <v>1</v>
      </c>
      <c r="AQ93">
        <v>0.9</v>
      </c>
      <c r="AR93" t="s">
        <v>57</v>
      </c>
      <c r="AS93" t="s">
        <v>57</v>
      </c>
      <c r="AT93" t="s">
        <v>58</v>
      </c>
      <c r="AU93" t="s">
        <v>57</v>
      </c>
      <c r="AV93" t="s">
        <v>57</v>
      </c>
      <c r="AW93" t="s">
        <v>57</v>
      </c>
      <c r="AX93" t="s">
        <v>57</v>
      </c>
      <c r="AY93" t="s">
        <v>57</v>
      </c>
      <c r="AZ93" t="s">
        <v>57</v>
      </c>
      <c r="BA93" t="s">
        <v>57</v>
      </c>
      <c r="BB93">
        <v>2.9999999999999997E-4</v>
      </c>
      <c r="BC93" t="s">
        <v>57</v>
      </c>
      <c r="BD93" t="s">
        <v>57</v>
      </c>
      <c r="BE93" t="s">
        <v>57</v>
      </c>
      <c r="BF93" t="s">
        <v>57</v>
      </c>
      <c r="BG93" t="s">
        <v>57</v>
      </c>
      <c r="BH93">
        <v>2.7779999999999999E-2</v>
      </c>
      <c r="BI93" t="s">
        <v>57</v>
      </c>
      <c r="BJ93" t="s">
        <v>57</v>
      </c>
      <c r="BK93">
        <v>0</v>
      </c>
      <c r="BL93" t="s">
        <v>57</v>
      </c>
      <c r="BM93" t="s">
        <v>57</v>
      </c>
      <c r="BN93" t="s">
        <v>57</v>
      </c>
      <c r="BO93" t="s">
        <v>57</v>
      </c>
      <c r="BP93" t="s">
        <v>57</v>
      </c>
      <c r="BQ93" t="s">
        <v>850</v>
      </c>
    </row>
    <row r="94" spans="1:69" hidden="1" x14ac:dyDescent="0.25">
      <c r="A94">
        <v>8</v>
      </c>
      <c r="B94" s="3">
        <v>6378810</v>
      </c>
      <c r="C94" t="s">
        <v>899</v>
      </c>
      <c r="D94">
        <v>0</v>
      </c>
      <c r="E94" t="s">
        <v>50</v>
      </c>
      <c r="F94" t="s">
        <v>848</v>
      </c>
      <c r="H94" t="s">
        <v>71</v>
      </c>
      <c r="I94" s="10" t="s">
        <v>3191</v>
      </c>
      <c r="L94"/>
      <c r="M94"/>
      <c r="N94"/>
      <c r="O94"/>
      <c r="P94"/>
      <c r="Q94"/>
      <c r="R94"/>
      <c r="S94"/>
      <c r="T94"/>
      <c r="U94"/>
      <c r="V94"/>
      <c r="W94" t="s">
        <v>895</v>
      </c>
      <c r="X94" s="21"/>
      <c r="Z94" t="s">
        <v>68</v>
      </c>
      <c r="AA94" t="s">
        <v>900</v>
      </c>
      <c r="AB94" t="s">
        <v>56</v>
      </c>
      <c r="AC94" t="s">
        <v>56</v>
      </c>
      <c r="AD94" t="s">
        <v>55</v>
      </c>
      <c r="AE94">
        <v>0.745</v>
      </c>
      <c r="AF94">
        <v>5.0140000000000002</v>
      </c>
      <c r="AG94">
        <v>98.95</v>
      </c>
      <c r="AH94">
        <v>95</v>
      </c>
      <c r="AJ94" s="21">
        <v>0.54485512899692101</v>
      </c>
      <c r="AK94" s="21">
        <v>0.45489101617308503</v>
      </c>
      <c r="AL94" s="21"/>
      <c r="AM94">
        <v>0.85717095300000001</v>
      </c>
      <c r="AN94">
        <v>0.50667087</v>
      </c>
      <c r="AO94">
        <v>37</v>
      </c>
      <c r="AP94">
        <v>1</v>
      </c>
      <c r="AQ94">
        <v>0.95</v>
      </c>
      <c r="AR94" t="s">
        <v>57</v>
      </c>
      <c r="AS94" t="s">
        <v>57</v>
      </c>
      <c r="AT94" t="s">
        <v>58</v>
      </c>
      <c r="AU94" t="s">
        <v>57</v>
      </c>
      <c r="AV94" t="s">
        <v>57</v>
      </c>
      <c r="AW94" t="s">
        <v>57</v>
      </c>
      <c r="AX94" t="s">
        <v>57</v>
      </c>
      <c r="AY94" t="s">
        <v>57</v>
      </c>
      <c r="AZ94" t="s">
        <v>57</v>
      </c>
      <c r="BA94" t="s">
        <v>57</v>
      </c>
      <c r="BB94">
        <v>3.1E-4</v>
      </c>
      <c r="BC94" t="s">
        <v>57</v>
      </c>
      <c r="BD94" t="s">
        <v>57</v>
      </c>
      <c r="BE94" t="s">
        <v>57</v>
      </c>
      <c r="BF94" t="s">
        <v>57</v>
      </c>
      <c r="BG94" t="s">
        <v>57</v>
      </c>
      <c r="BH94">
        <v>2.632E-2</v>
      </c>
      <c r="BI94" t="s">
        <v>57</v>
      </c>
      <c r="BJ94" t="s">
        <v>57</v>
      </c>
      <c r="BK94" s="21">
        <v>0</v>
      </c>
      <c r="BL94" t="s">
        <v>57</v>
      </c>
      <c r="BM94" t="s">
        <v>57</v>
      </c>
      <c r="BN94" t="s">
        <v>57</v>
      </c>
      <c r="BO94" t="s">
        <v>57</v>
      </c>
      <c r="BP94" t="s">
        <v>57</v>
      </c>
      <c r="BQ94" t="s">
        <v>850</v>
      </c>
    </row>
    <row r="95" spans="1:69" hidden="1" x14ac:dyDescent="0.25">
      <c r="A95">
        <v>8</v>
      </c>
      <c r="B95" s="3">
        <v>6378813</v>
      </c>
      <c r="C95" t="s">
        <v>901</v>
      </c>
      <c r="D95">
        <v>0</v>
      </c>
      <c r="E95" t="s">
        <v>50</v>
      </c>
      <c r="F95" t="s">
        <v>848</v>
      </c>
      <c r="H95" t="s">
        <v>71</v>
      </c>
      <c r="I95" s="10" t="s">
        <v>3191</v>
      </c>
      <c r="L95"/>
      <c r="M95"/>
      <c r="N95"/>
      <c r="O95"/>
      <c r="P95"/>
      <c r="Q95"/>
      <c r="R95"/>
      <c r="S95"/>
      <c r="T95"/>
      <c r="U95"/>
      <c r="V95"/>
      <c r="W95" t="s">
        <v>895</v>
      </c>
      <c r="X95" s="21"/>
      <c r="Z95" t="s">
        <v>68</v>
      </c>
      <c r="AA95" t="s">
        <v>902</v>
      </c>
      <c r="AB95" t="s">
        <v>56</v>
      </c>
      <c r="AC95" t="s">
        <v>56</v>
      </c>
      <c r="AD95" t="s">
        <v>55</v>
      </c>
      <c r="AE95">
        <v>0.04</v>
      </c>
      <c r="AF95">
        <v>4.3860000000000001</v>
      </c>
      <c r="AG95">
        <v>95.74</v>
      </c>
      <c r="AH95">
        <v>94</v>
      </c>
      <c r="AJ95" s="21">
        <v>0.54485512899692101</v>
      </c>
      <c r="AK95">
        <v>0.45489101617308503</v>
      </c>
      <c r="AL95" s="21"/>
      <c r="AM95">
        <v>0.85717095300000001</v>
      </c>
      <c r="AN95">
        <v>0.50667087</v>
      </c>
      <c r="AO95">
        <v>39</v>
      </c>
      <c r="AP95">
        <v>1</v>
      </c>
      <c r="AQ95">
        <v>1</v>
      </c>
      <c r="AR95" t="s">
        <v>57</v>
      </c>
      <c r="AS95" t="s">
        <v>57</v>
      </c>
      <c r="AT95" t="s">
        <v>58</v>
      </c>
      <c r="AU95" t="s">
        <v>57</v>
      </c>
      <c r="AV95" t="s">
        <v>57</v>
      </c>
      <c r="AW95" t="s">
        <v>57</v>
      </c>
      <c r="AX95" t="s">
        <v>57</v>
      </c>
      <c r="AY95" t="s">
        <v>57</v>
      </c>
      <c r="AZ95" t="s">
        <v>57</v>
      </c>
      <c r="BA95" t="s">
        <v>57</v>
      </c>
      <c r="BB95">
        <v>3.3E-4</v>
      </c>
      <c r="BC95" t="s">
        <v>57</v>
      </c>
      <c r="BD95" t="s">
        <v>57</v>
      </c>
      <c r="BE95" t="s">
        <v>57</v>
      </c>
      <c r="BF95" t="s">
        <v>57</v>
      </c>
      <c r="BG95" t="s">
        <v>57</v>
      </c>
      <c r="BH95">
        <v>2.5000000000000001E-2</v>
      </c>
      <c r="BI95" t="s">
        <v>57</v>
      </c>
      <c r="BJ95" t="s">
        <v>57</v>
      </c>
      <c r="BK95">
        <v>0</v>
      </c>
      <c r="BL95" t="s">
        <v>57</v>
      </c>
      <c r="BM95" t="s">
        <v>57</v>
      </c>
      <c r="BN95" t="s">
        <v>57</v>
      </c>
      <c r="BO95" t="s">
        <v>57</v>
      </c>
      <c r="BP95" t="s">
        <v>57</v>
      </c>
      <c r="BQ95" t="s">
        <v>850</v>
      </c>
    </row>
    <row r="96" spans="1:69" hidden="1" x14ac:dyDescent="0.25">
      <c r="A96">
        <v>12</v>
      </c>
      <c r="B96" s="3">
        <v>133332249</v>
      </c>
      <c r="C96" t="s">
        <v>932</v>
      </c>
      <c r="D96">
        <v>0</v>
      </c>
      <c r="E96" t="s">
        <v>50</v>
      </c>
      <c r="F96" s="21" t="s">
        <v>848</v>
      </c>
      <c r="H96" t="s">
        <v>71</v>
      </c>
      <c r="I96" s="10" t="s">
        <v>3191</v>
      </c>
      <c r="L96"/>
      <c r="M96"/>
      <c r="N96"/>
      <c r="O96"/>
      <c r="P96"/>
      <c r="Q96"/>
      <c r="R96"/>
      <c r="S96"/>
      <c r="T96"/>
      <c r="U96"/>
      <c r="V96" s="21"/>
      <c r="W96" t="s">
        <v>933</v>
      </c>
      <c r="X96" s="21"/>
      <c r="Z96" t="s">
        <v>95</v>
      </c>
      <c r="AA96" t="s">
        <v>55</v>
      </c>
      <c r="AB96" t="s">
        <v>56</v>
      </c>
      <c r="AC96" t="s">
        <v>56</v>
      </c>
      <c r="AD96" t="s">
        <v>55</v>
      </c>
      <c r="AE96">
        <v>0</v>
      </c>
      <c r="AF96">
        <v>0</v>
      </c>
      <c r="AG96" t="s">
        <v>55</v>
      </c>
      <c r="AH96" t="s">
        <v>55</v>
      </c>
      <c r="AJ96">
        <v>0.97561022145658405</v>
      </c>
      <c r="AK96" s="1">
        <v>7.4728032681516304E-7</v>
      </c>
      <c r="AL96" s="1"/>
      <c r="AM96">
        <v>0.64425623700000001</v>
      </c>
      <c r="AN96">
        <v>0.53263144699999998</v>
      </c>
      <c r="AO96">
        <v>31</v>
      </c>
      <c r="AP96">
        <v>1</v>
      </c>
      <c r="AQ96">
        <v>0.8</v>
      </c>
      <c r="AR96" t="s">
        <v>57</v>
      </c>
      <c r="AS96" t="s">
        <v>57</v>
      </c>
      <c r="AT96" t="s">
        <v>57</v>
      </c>
      <c r="AU96" t="s">
        <v>57</v>
      </c>
      <c r="AV96" t="s">
        <v>57</v>
      </c>
      <c r="AW96" t="s">
        <v>57</v>
      </c>
      <c r="AX96" t="s">
        <v>57</v>
      </c>
      <c r="AY96" t="s">
        <v>57</v>
      </c>
      <c r="AZ96" t="s">
        <v>57</v>
      </c>
      <c r="BA96" s="21" t="s">
        <v>57</v>
      </c>
      <c r="BB96" s="21" t="s">
        <v>57</v>
      </c>
      <c r="BC96" s="21" t="s">
        <v>57</v>
      </c>
      <c r="BD96" t="s">
        <v>57</v>
      </c>
      <c r="BE96" t="s">
        <v>57</v>
      </c>
      <c r="BF96" t="s">
        <v>57</v>
      </c>
      <c r="BG96" t="s">
        <v>57</v>
      </c>
      <c r="BH96">
        <v>3.125E-2</v>
      </c>
      <c r="BI96" t="s">
        <v>57</v>
      </c>
      <c r="BJ96" t="s">
        <v>57</v>
      </c>
      <c r="BK96" s="21" t="s">
        <v>57</v>
      </c>
      <c r="BL96" s="21" t="s">
        <v>57</v>
      </c>
      <c r="BM96" t="s">
        <v>57</v>
      </c>
      <c r="BN96" t="s">
        <v>57</v>
      </c>
      <c r="BO96" t="s">
        <v>57</v>
      </c>
      <c r="BP96" t="s">
        <v>57</v>
      </c>
      <c r="BQ96" t="s">
        <v>850</v>
      </c>
    </row>
    <row r="97" spans="1:69" hidden="1" x14ac:dyDescent="0.25">
      <c r="A97">
        <v>12</v>
      </c>
      <c r="B97" s="3">
        <v>133332251</v>
      </c>
      <c r="C97" t="s">
        <v>934</v>
      </c>
      <c r="D97">
        <v>0</v>
      </c>
      <c r="E97" t="s">
        <v>50</v>
      </c>
      <c r="F97" s="21" t="s">
        <v>848</v>
      </c>
      <c r="H97" t="s">
        <v>71</v>
      </c>
      <c r="I97" s="10" t="s">
        <v>3191</v>
      </c>
      <c r="L97"/>
      <c r="M97"/>
      <c r="N97"/>
      <c r="O97"/>
      <c r="P97"/>
      <c r="Q97"/>
      <c r="R97"/>
      <c r="S97"/>
      <c r="T97"/>
      <c r="U97"/>
      <c r="V97" s="21"/>
      <c r="W97" t="s">
        <v>933</v>
      </c>
      <c r="X97" s="21"/>
      <c r="Z97" t="s">
        <v>95</v>
      </c>
      <c r="AA97" t="s">
        <v>55</v>
      </c>
      <c r="AB97" t="s">
        <v>56</v>
      </c>
      <c r="AC97" t="s">
        <v>56</v>
      </c>
      <c r="AD97" t="s">
        <v>55</v>
      </c>
      <c r="AE97">
        <v>0</v>
      </c>
      <c r="AF97">
        <v>0</v>
      </c>
      <c r="AG97" t="s">
        <v>55</v>
      </c>
      <c r="AH97" t="s">
        <v>55</v>
      </c>
      <c r="AJ97">
        <v>0.97561022145658405</v>
      </c>
      <c r="AK97" s="1">
        <v>7.4728032681516304E-7</v>
      </c>
      <c r="AL97" s="1"/>
      <c r="AM97">
        <v>0.64425623700000001</v>
      </c>
      <c r="AN97">
        <v>0.53263144699999998</v>
      </c>
      <c r="AO97">
        <v>35</v>
      </c>
      <c r="AP97">
        <v>1</v>
      </c>
      <c r="AQ97">
        <v>0.9</v>
      </c>
      <c r="AR97" t="s">
        <v>57</v>
      </c>
      <c r="AS97" t="s">
        <v>57</v>
      </c>
      <c r="AT97" t="s">
        <v>57</v>
      </c>
      <c r="AU97" t="s">
        <v>57</v>
      </c>
      <c r="AV97" t="s">
        <v>57</v>
      </c>
      <c r="AW97" t="s">
        <v>57</v>
      </c>
      <c r="AX97" t="s">
        <v>57</v>
      </c>
      <c r="AY97" t="s">
        <v>57</v>
      </c>
      <c r="AZ97" t="s">
        <v>57</v>
      </c>
      <c r="BA97" t="s">
        <v>57</v>
      </c>
      <c r="BB97" t="s">
        <v>57</v>
      </c>
      <c r="BC97" t="s">
        <v>57</v>
      </c>
      <c r="BD97" t="s">
        <v>57</v>
      </c>
      <c r="BE97" t="s">
        <v>57</v>
      </c>
      <c r="BF97" t="s">
        <v>57</v>
      </c>
      <c r="BG97" t="s">
        <v>57</v>
      </c>
      <c r="BH97">
        <v>2.7779999999999999E-2</v>
      </c>
      <c r="BI97" t="s">
        <v>57</v>
      </c>
      <c r="BJ97" t="s">
        <v>57</v>
      </c>
      <c r="BK97" t="s">
        <v>57</v>
      </c>
      <c r="BL97" s="21" t="s">
        <v>57</v>
      </c>
      <c r="BM97" t="s">
        <v>57</v>
      </c>
      <c r="BN97" t="s">
        <v>57</v>
      </c>
      <c r="BO97" t="s">
        <v>57</v>
      </c>
      <c r="BP97" t="s">
        <v>57</v>
      </c>
      <c r="BQ97" t="s">
        <v>850</v>
      </c>
    </row>
    <row r="98" spans="1:69" hidden="1" x14ac:dyDescent="0.25">
      <c r="A98">
        <v>13</v>
      </c>
      <c r="B98" s="3">
        <v>111530903</v>
      </c>
      <c r="C98" t="s">
        <v>1329</v>
      </c>
      <c r="D98">
        <v>0</v>
      </c>
      <c r="E98" t="s">
        <v>50</v>
      </c>
      <c r="F98" s="21" t="s">
        <v>1244</v>
      </c>
      <c r="H98" t="s">
        <v>142</v>
      </c>
      <c r="I98" s="8" t="s">
        <v>3190</v>
      </c>
      <c r="K98" s="21"/>
      <c r="L98" s="21"/>
      <c r="M98" s="21"/>
      <c r="N98"/>
      <c r="O98"/>
      <c r="P98"/>
      <c r="Q98"/>
      <c r="R98"/>
      <c r="S98"/>
      <c r="T98"/>
      <c r="U98"/>
      <c r="V98" s="21"/>
      <c r="W98" t="s">
        <v>1330</v>
      </c>
      <c r="Y98">
        <v>9</v>
      </c>
      <c r="Z98" t="s">
        <v>74</v>
      </c>
      <c r="AC98" t="s">
        <v>55</v>
      </c>
      <c r="AD98" t="s">
        <v>55</v>
      </c>
      <c r="AE98">
        <v>0</v>
      </c>
      <c r="AF98">
        <v>4.343</v>
      </c>
      <c r="AG98" t="s">
        <v>55</v>
      </c>
      <c r="AH98" t="s">
        <v>55</v>
      </c>
      <c r="AI98" t="e">
        <f>AG98*AH98</f>
        <v>#VALUE!</v>
      </c>
      <c r="AJ98" s="21">
        <v>0.84980906292471803</v>
      </c>
      <c r="AK98">
        <v>0.127073151881964</v>
      </c>
      <c r="AL98" s="1">
        <f>AJ98+AK98</f>
        <v>0.97688221480668203</v>
      </c>
      <c r="AM98" s="21">
        <v>0.161848778</v>
      </c>
      <c r="AN98">
        <v>0.53801851000000001</v>
      </c>
      <c r="AO98">
        <v>39</v>
      </c>
      <c r="AP98">
        <v>1</v>
      </c>
      <c r="AQ98">
        <v>1</v>
      </c>
      <c r="AR98" t="s">
        <v>57</v>
      </c>
      <c r="AS98" t="s">
        <v>57</v>
      </c>
      <c r="AT98" t="s">
        <v>57</v>
      </c>
      <c r="AU98" t="s">
        <v>57</v>
      </c>
      <c r="AV98" t="s">
        <v>57</v>
      </c>
      <c r="AW98" t="s">
        <v>57</v>
      </c>
      <c r="AX98" t="s">
        <v>57</v>
      </c>
      <c r="AY98" t="s">
        <v>57</v>
      </c>
      <c r="AZ98" t="s">
        <v>57</v>
      </c>
      <c r="BA98" t="s">
        <v>57</v>
      </c>
      <c r="BB98" s="21" t="s">
        <v>57</v>
      </c>
      <c r="BC98" t="s">
        <v>57</v>
      </c>
      <c r="BD98" t="s">
        <v>57</v>
      </c>
      <c r="BE98" t="s">
        <v>57</v>
      </c>
      <c r="BF98" t="s">
        <v>57</v>
      </c>
      <c r="BG98" t="s">
        <v>57</v>
      </c>
      <c r="BH98">
        <v>2.5000000000000001E-2</v>
      </c>
      <c r="BI98" t="s">
        <v>57</v>
      </c>
      <c r="BJ98" t="s">
        <v>57</v>
      </c>
      <c r="BK98" t="s">
        <v>57</v>
      </c>
      <c r="BL98" t="s">
        <v>57</v>
      </c>
      <c r="BM98" t="s">
        <v>57</v>
      </c>
      <c r="BN98" t="s">
        <v>57</v>
      </c>
      <c r="BO98" t="s">
        <v>57</v>
      </c>
      <c r="BP98" t="s">
        <v>57</v>
      </c>
      <c r="BQ98" t="s">
        <v>1248</v>
      </c>
    </row>
    <row r="99" spans="1:69" hidden="1" x14ac:dyDescent="0.25">
      <c r="A99">
        <v>2</v>
      </c>
      <c r="B99" s="3">
        <v>97784153</v>
      </c>
      <c r="C99" t="s">
        <v>447</v>
      </c>
      <c r="D99">
        <v>0</v>
      </c>
      <c r="E99" t="s">
        <v>50</v>
      </c>
      <c r="F99" t="s">
        <v>437</v>
      </c>
      <c r="H99" t="s">
        <v>71</v>
      </c>
      <c r="I99" s="10" t="s">
        <v>3191</v>
      </c>
      <c r="L99"/>
      <c r="M99"/>
      <c r="N99"/>
      <c r="O99"/>
      <c r="P99"/>
      <c r="Q99"/>
      <c r="R99"/>
      <c r="S99"/>
      <c r="T99"/>
      <c r="U99"/>
      <c r="V99"/>
      <c r="W99" t="s">
        <v>448</v>
      </c>
      <c r="X99" s="21"/>
      <c r="Z99" t="s">
        <v>68</v>
      </c>
      <c r="AC99" t="s">
        <v>449</v>
      </c>
      <c r="AD99" t="s">
        <v>55</v>
      </c>
      <c r="AE99">
        <v>1E-3</v>
      </c>
      <c r="AF99">
        <v>0</v>
      </c>
      <c r="AG99">
        <v>11.32</v>
      </c>
      <c r="AH99">
        <v>53</v>
      </c>
      <c r="AJ99">
        <v>8.6362931246325603E-2</v>
      </c>
      <c r="AK99" s="1">
        <v>2.11660484589104E-19</v>
      </c>
      <c r="AL99" s="1"/>
      <c r="AM99">
        <v>3.3332795999999998E-2</v>
      </c>
      <c r="AN99">
        <v>0</v>
      </c>
      <c r="AO99">
        <v>37</v>
      </c>
      <c r="AP99">
        <v>1</v>
      </c>
      <c r="AQ99">
        <v>0.95</v>
      </c>
      <c r="AR99" t="s">
        <v>57</v>
      </c>
      <c r="AS99" t="s">
        <v>57</v>
      </c>
      <c r="AT99" t="s">
        <v>58</v>
      </c>
      <c r="AU99" t="s">
        <v>58</v>
      </c>
      <c r="AV99" t="s">
        <v>57</v>
      </c>
      <c r="AW99" t="s">
        <v>57</v>
      </c>
      <c r="AX99" t="s">
        <v>57</v>
      </c>
      <c r="AY99" t="s">
        <v>58</v>
      </c>
      <c r="AZ99" t="s">
        <v>57</v>
      </c>
      <c r="BA99" t="s">
        <v>57</v>
      </c>
      <c r="BB99">
        <v>4.0899999999999999E-3</v>
      </c>
      <c r="BC99">
        <v>1.72E-3</v>
      </c>
      <c r="BD99" t="s">
        <v>57</v>
      </c>
      <c r="BE99" t="s">
        <v>57</v>
      </c>
      <c r="BF99" t="s">
        <v>57</v>
      </c>
      <c r="BG99">
        <v>7.4130000000000001E-2</v>
      </c>
      <c r="BH99">
        <v>2.632E-2</v>
      </c>
      <c r="BI99" t="s">
        <v>57</v>
      </c>
      <c r="BJ99" t="s">
        <v>57</v>
      </c>
      <c r="BK99" s="1">
        <v>9.9599999999999995E-5</v>
      </c>
      <c r="BL99" s="1">
        <v>3.01E-5</v>
      </c>
      <c r="BM99" t="s">
        <v>57</v>
      </c>
      <c r="BN99" t="s">
        <v>57</v>
      </c>
      <c r="BO99" t="s">
        <v>57</v>
      </c>
      <c r="BP99">
        <v>1.5299999999999999E-3</v>
      </c>
      <c r="BQ99" t="s">
        <v>440</v>
      </c>
    </row>
    <row r="100" spans="1:69" hidden="1" x14ac:dyDescent="0.25">
      <c r="A100">
        <v>21</v>
      </c>
      <c r="B100" s="3">
        <v>14372181</v>
      </c>
      <c r="C100" t="s">
        <v>2672</v>
      </c>
      <c r="D100">
        <v>0</v>
      </c>
      <c r="E100" t="s">
        <v>50</v>
      </c>
      <c r="F100" s="21" t="s">
        <v>2510</v>
      </c>
      <c r="H100" t="s">
        <v>71</v>
      </c>
      <c r="I100" s="8" t="s">
        <v>3190</v>
      </c>
      <c r="K100" s="21"/>
      <c r="L100" s="21"/>
      <c r="M100" s="21"/>
      <c r="N100"/>
      <c r="O100"/>
      <c r="P100"/>
      <c r="Q100"/>
      <c r="R100"/>
      <c r="S100"/>
      <c r="T100"/>
      <c r="U100"/>
      <c r="V100"/>
      <c r="W100" t="s">
        <v>2673</v>
      </c>
      <c r="Y100">
        <v>7</v>
      </c>
      <c r="Z100" t="s">
        <v>90</v>
      </c>
      <c r="AC100" t="s">
        <v>55</v>
      </c>
      <c r="AD100" t="s">
        <v>55</v>
      </c>
      <c r="AE100">
        <v>0</v>
      </c>
      <c r="AF100">
        <v>0</v>
      </c>
      <c r="AG100" t="s">
        <v>55</v>
      </c>
      <c r="AH100" t="s">
        <v>55</v>
      </c>
      <c r="AJ100" s="21">
        <v>0</v>
      </c>
      <c r="AK100" s="21">
        <v>0</v>
      </c>
      <c r="AL100" s="1">
        <f>AJ100+AK100</f>
        <v>0</v>
      </c>
      <c r="AM100">
        <v>0</v>
      </c>
      <c r="AN100">
        <v>0</v>
      </c>
      <c r="AO100">
        <v>39</v>
      </c>
      <c r="AP100">
        <v>1</v>
      </c>
      <c r="AQ100">
        <v>1</v>
      </c>
      <c r="AR100" t="s">
        <v>57</v>
      </c>
      <c r="AS100" t="s">
        <v>57</v>
      </c>
      <c r="AT100" t="s">
        <v>57</v>
      </c>
      <c r="AU100" t="s">
        <v>57</v>
      </c>
      <c r="AV100" t="s">
        <v>57</v>
      </c>
      <c r="AW100" t="s">
        <v>57</v>
      </c>
      <c r="AX100" t="s">
        <v>57</v>
      </c>
      <c r="AY100" t="s">
        <v>57</v>
      </c>
      <c r="AZ100" t="s">
        <v>57</v>
      </c>
      <c r="BA100" t="s">
        <v>57</v>
      </c>
      <c r="BB100" s="21" t="s">
        <v>57</v>
      </c>
      <c r="BC100" t="s">
        <v>57</v>
      </c>
      <c r="BD100" t="s">
        <v>57</v>
      </c>
      <c r="BE100" t="s">
        <v>57</v>
      </c>
      <c r="BF100" t="s">
        <v>57</v>
      </c>
      <c r="BG100" t="s">
        <v>57</v>
      </c>
      <c r="BH100">
        <v>2.5000000000000001E-2</v>
      </c>
      <c r="BI100" t="s">
        <v>57</v>
      </c>
      <c r="BJ100" t="s">
        <v>57</v>
      </c>
      <c r="BK100" s="21" t="s">
        <v>57</v>
      </c>
      <c r="BL100" s="21" t="s">
        <v>57</v>
      </c>
      <c r="BM100" t="s">
        <v>57</v>
      </c>
      <c r="BN100" t="s">
        <v>57</v>
      </c>
      <c r="BO100" t="s">
        <v>57</v>
      </c>
      <c r="BP100" t="s">
        <v>57</v>
      </c>
      <c r="BQ100" t="s">
        <v>2514</v>
      </c>
    </row>
    <row r="101" spans="1:69" hidden="1" x14ac:dyDescent="0.25">
      <c r="A101">
        <v>21</v>
      </c>
      <c r="B101" s="3">
        <v>47612633</v>
      </c>
      <c r="C101" t="s">
        <v>416</v>
      </c>
      <c r="D101">
        <v>0</v>
      </c>
      <c r="E101" t="s">
        <v>50</v>
      </c>
      <c r="F101" t="s">
        <v>290</v>
      </c>
      <c r="H101" t="s">
        <v>71</v>
      </c>
      <c r="I101" s="10" t="s">
        <v>3191</v>
      </c>
      <c r="L101"/>
      <c r="M101"/>
      <c r="N101"/>
      <c r="O101"/>
      <c r="P101"/>
      <c r="Q101"/>
      <c r="R101"/>
      <c r="S101"/>
      <c r="T101"/>
      <c r="U101"/>
      <c r="V101"/>
      <c r="W101" t="s">
        <v>417</v>
      </c>
      <c r="X101" s="21"/>
      <c r="Z101" t="s">
        <v>418</v>
      </c>
      <c r="AA101" t="s">
        <v>55</v>
      </c>
      <c r="AB101" t="s">
        <v>56</v>
      </c>
      <c r="AC101" t="s">
        <v>56</v>
      </c>
      <c r="AD101" t="s">
        <v>55</v>
      </c>
      <c r="AE101">
        <v>0</v>
      </c>
      <c r="AF101">
        <v>0</v>
      </c>
      <c r="AG101" t="s">
        <v>55</v>
      </c>
      <c r="AH101" t="s">
        <v>55</v>
      </c>
      <c r="AJ101" s="21">
        <v>0</v>
      </c>
      <c r="AK101" s="21">
        <v>0</v>
      </c>
      <c r="AL101" s="21"/>
      <c r="AM101">
        <v>0.100659496</v>
      </c>
      <c r="AN101">
        <v>0</v>
      </c>
      <c r="AO101">
        <v>39</v>
      </c>
      <c r="AP101">
        <v>1</v>
      </c>
      <c r="AQ101">
        <v>1</v>
      </c>
      <c r="AR101" t="s">
        <v>57</v>
      </c>
      <c r="AS101" t="s">
        <v>57</v>
      </c>
      <c r="AT101" t="s">
        <v>58</v>
      </c>
      <c r="AU101" t="s">
        <v>57</v>
      </c>
      <c r="AV101" t="s">
        <v>57</v>
      </c>
      <c r="AW101" t="s">
        <v>57</v>
      </c>
      <c r="AX101" t="s">
        <v>57</v>
      </c>
      <c r="AY101" t="s">
        <v>57</v>
      </c>
      <c r="AZ101" t="s">
        <v>57</v>
      </c>
      <c r="BA101" t="s">
        <v>57</v>
      </c>
      <c r="BB101">
        <v>4.96E-3</v>
      </c>
      <c r="BC101" t="s">
        <v>57</v>
      </c>
      <c r="BD101" t="s">
        <v>57</v>
      </c>
      <c r="BE101" t="s">
        <v>57</v>
      </c>
      <c r="BF101" t="s">
        <v>57</v>
      </c>
      <c r="BG101" t="s">
        <v>57</v>
      </c>
      <c r="BH101">
        <v>2.5000000000000001E-2</v>
      </c>
      <c r="BI101" t="s">
        <v>57</v>
      </c>
      <c r="BJ101" t="s">
        <v>57</v>
      </c>
      <c r="BK101" s="21">
        <v>0</v>
      </c>
      <c r="BL101" s="21" t="s">
        <v>57</v>
      </c>
      <c r="BM101" t="s">
        <v>57</v>
      </c>
      <c r="BN101" t="s">
        <v>57</v>
      </c>
      <c r="BO101" t="s">
        <v>57</v>
      </c>
      <c r="BP101" t="s">
        <v>57</v>
      </c>
      <c r="BQ101" t="s">
        <v>292</v>
      </c>
    </row>
    <row r="102" spans="1:69" hidden="1" x14ac:dyDescent="0.25">
      <c r="A102">
        <v>21</v>
      </c>
      <c r="B102" s="3">
        <v>47613451</v>
      </c>
      <c r="C102" t="s">
        <v>2496</v>
      </c>
      <c r="D102">
        <v>0</v>
      </c>
      <c r="E102" t="s">
        <v>50</v>
      </c>
      <c r="F102" t="s">
        <v>2373</v>
      </c>
      <c r="H102" t="s">
        <v>71</v>
      </c>
      <c r="I102" s="10" t="s">
        <v>3191</v>
      </c>
      <c r="L102"/>
      <c r="M102"/>
      <c r="N102"/>
      <c r="O102"/>
      <c r="P102"/>
      <c r="Q102"/>
      <c r="R102"/>
      <c r="S102"/>
      <c r="T102"/>
      <c r="U102"/>
      <c r="V102"/>
      <c r="W102" t="s">
        <v>417</v>
      </c>
      <c r="X102" s="21"/>
      <c r="Z102" t="s">
        <v>418</v>
      </c>
      <c r="AA102" t="s">
        <v>55</v>
      </c>
      <c r="AB102" t="s">
        <v>63</v>
      </c>
      <c r="AC102" t="s">
        <v>56</v>
      </c>
      <c r="AD102" t="s">
        <v>55</v>
      </c>
      <c r="AE102">
        <v>0</v>
      </c>
      <c r="AF102">
        <v>0</v>
      </c>
      <c r="AG102" t="s">
        <v>55</v>
      </c>
      <c r="AH102" t="s">
        <v>55</v>
      </c>
      <c r="AJ102">
        <v>0</v>
      </c>
      <c r="AK102" s="21">
        <v>0</v>
      </c>
      <c r="AL102" s="21"/>
      <c r="AM102">
        <v>0.100659496</v>
      </c>
      <c r="AN102">
        <v>0</v>
      </c>
      <c r="AO102">
        <v>23</v>
      </c>
      <c r="AP102">
        <v>1</v>
      </c>
      <c r="AQ102">
        <v>0.6</v>
      </c>
      <c r="AR102" t="s">
        <v>57</v>
      </c>
      <c r="AS102" t="s">
        <v>57</v>
      </c>
      <c r="AT102" t="s">
        <v>57</v>
      </c>
      <c r="AU102" t="s">
        <v>57</v>
      </c>
      <c r="AV102" t="s">
        <v>57</v>
      </c>
      <c r="AW102" t="s">
        <v>57</v>
      </c>
      <c r="AX102" t="s">
        <v>57</v>
      </c>
      <c r="AY102" t="s">
        <v>57</v>
      </c>
      <c r="AZ102" t="s">
        <v>57</v>
      </c>
      <c r="BA102" t="s">
        <v>57</v>
      </c>
      <c r="BB102" t="s">
        <v>57</v>
      </c>
      <c r="BC102" t="s">
        <v>57</v>
      </c>
      <c r="BD102" t="s">
        <v>57</v>
      </c>
      <c r="BE102" t="s">
        <v>57</v>
      </c>
      <c r="BF102" t="s">
        <v>57</v>
      </c>
      <c r="BG102" t="s">
        <v>57</v>
      </c>
      <c r="BH102">
        <v>4.1669999999999999E-2</v>
      </c>
      <c r="BI102" t="s">
        <v>57</v>
      </c>
      <c r="BJ102" t="s">
        <v>57</v>
      </c>
      <c r="BK102" s="21" t="s">
        <v>57</v>
      </c>
      <c r="BL102" s="21" t="s">
        <v>57</v>
      </c>
      <c r="BM102" t="s">
        <v>57</v>
      </c>
      <c r="BN102" t="s">
        <v>57</v>
      </c>
      <c r="BO102" t="s">
        <v>57</v>
      </c>
      <c r="BP102" t="s">
        <v>57</v>
      </c>
      <c r="BQ102" t="s">
        <v>2376</v>
      </c>
    </row>
    <row r="103" spans="1:69" hidden="1" x14ac:dyDescent="0.25">
      <c r="A103">
        <v>22</v>
      </c>
      <c r="B103" s="3">
        <v>29747228</v>
      </c>
      <c r="C103" t="s">
        <v>2062</v>
      </c>
      <c r="D103">
        <v>0</v>
      </c>
      <c r="E103" t="s">
        <v>50</v>
      </c>
      <c r="F103" t="s">
        <v>1954</v>
      </c>
      <c r="H103" t="s">
        <v>66</v>
      </c>
      <c r="I103" s="8" t="s">
        <v>3190</v>
      </c>
      <c r="L103"/>
      <c r="M103"/>
      <c r="N103"/>
      <c r="O103"/>
      <c r="P103"/>
      <c r="Q103"/>
      <c r="R103"/>
      <c r="S103"/>
      <c r="T103"/>
      <c r="U103"/>
      <c r="V103"/>
      <c r="W103" t="s">
        <v>2063</v>
      </c>
      <c r="Y103">
        <v>6</v>
      </c>
      <c r="Z103" t="s">
        <v>68</v>
      </c>
      <c r="AC103" t="s">
        <v>2064</v>
      </c>
      <c r="AD103" t="s">
        <v>55</v>
      </c>
      <c r="AE103">
        <v>0.79700000000000004</v>
      </c>
      <c r="AF103">
        <v>7.96</v>
      </c>
      <c r="AG103">
        <v>100</v>
      </c>
      <c r="AH103">
        <v>99</v>
      </c>
      <c r="AI103">
        <f>AG103*AH103</f>
        <v>9900</v>
      </c>
      <c r="AJ103" s="21">
        <v>8.4168680647437495E-3</v>
      </c>
      <c r="AK103" s="21">
        <v>0.99158312872110999</v>
      </c>
      <c r="AL103" s="1">
        <f>AJ103+AK103</f>
        <v>0.99999999678585372</v>
      </c>
      <c r="AM103">
        <v>0.79874615699999996</v>
      </c>
      <c r="AN103">
        <v>0.59028272999999998</v>
      </c>
      <c r="AO103">
        <v>39</v>
      </c>
      <c r="AP103">
        <v>1</v>
      </c>
      <c r="AQ103">
        <v>1</v>
      </c>
      <c r="AR103" t="s">
        <v>57</v>
      </c>
      <c r="AS103" t="s">
        <v>57</v>
      </c>
      <c r="AT103" t="s">
        <v>58</v>
      </c>
      <c r="AU103" t="s">
        <v>58</v>
      </c>
      <c r="AV103" t="s">
        <v>57</v>
      </c>
      <c r="AW103" t="s">
        <v>57</v>
      </c>
      <c r="AX103" t="s">
        <v>57</v>
      </c>
      <c r="AY103" t="s">
        <v>57</v>
      </c>
      <c r="AZ103" t="s">
        <v>57</v>
      </c>
      <c r="BA103" t="s">
        <v>57</v>
      </c>
      <c r="BB103">
        <v>6.6E-4</v>
      </c>
      <c r="BC103">
        <v>5.9999999999999995E-4</v>
      </c>
      <c r="BD103" t="s">
        <v>57</v>
      </c>
      <c r="BE103" t="s">
        <v>57</v>
      </c>
      <c r="BF103" t="s">
        <v>57</v>
      </c>
      <c r="BG103" t="s">
        <v>57</v>
      </c>
      <c r="BH103">
        <v>2.5000000000000001E-2</v>
      </c>
      <c r="BI103" t="s">
        <v>57</v>
      </c>
      <c r="BJ103" t="s">
        <v>57</v>
      </c>
      <c r="BK103" s="1">
        <v>8.2400000000000007E-6</v>
      </c>
      <c r="BL103" s="21">
        <v>0</v>
      </c>
      <c r="BM103" t="s">
        <v>57</v>
      </c>
      <c r="BN103" t="s">
        <v>57</v>
      </c>
      <c r="BO103" t="s">
        <v>57</v>
      </c>
      <c r="BP103" t="s">
        <v>57</v>
      </c>
      <c r="BQ103" t="s">
        <v>1960</v>
      </c>
    </row>
    <row r="104" spans="1:69" hidden="1" x14ac:dyDescent="0.25">
      <c r="A104">
        <v>14</v>
      </c>
      <c r="B104" s="3">
        <v>57756749</v>
      </c>
      <c r="C104" t="s">
        <v>764</v>
      </c>
      <c r="D104">
        <v>0</v>
      </c>
      <c r="E104" t="s">
        <v>50</v>
      </c>
      <c r="F104" s="21" t="s">
        <v>646</v>
      </c>
      <c r="H104" t="s">
        <v>71</v>
      </c>
      <c r="I104" s="10" t="s">
        <v>3191</v>
      </c>
      <c r="L104"/>
      <c r="M104"/>
      <c r="N104"/>
      <c r="O104"/>
      <c r="P104"/>
      <c r="Q104"/>
      <c r="R104"/>
      <c r="S104"/>
      <c r="T104"/>
      <c r="U104"/>
      <c r="V104" s="21"/>
      <c r="W104" t="s">
        <v>765</v>
      </c>
      <c r="X104" s="21"/>
      <c r="Z104" t="s">
        <v>74</v>
      </c>
      <c r="AC104" t="s">
        <v>55</v>
      </c>
      <c r="AD104" t="s">
        <v>55</v>
      </c>
      <c r="AE104">
        <v>0</v>
      </c>
      <c r="AF104">
        <v>0</v>
      </c>
      <c r="AG104" t="s">
        <v>55</v>
      </c>
      <c r="AH104" t="s">
        <v>55</v>
      </c>
      <c r="AJ104">
        <v>0.94733211761634195</v>
      </c>
      <c r="AK104">
        <v>1.0863730609394701E-4</v>
      </c>
      <c r="AL104" s="21"/>
      <c r="AM104">
        <v>0.11437136000000001</v>
      </c>
      <c r="AN104">
        <v>0.52035270099999997</v>
      </c>
      <c r="AO104">
        <v>37</v>
      </c>
      <c r="AP104">
        <v>1</v>
      </c>
      <c r="AQ104">
        <v>0.95</v>
      </c>
      <c r="AR104" t="s">
        <v>57</v>
      </c>
      <c r="AS104" t="s">
        <v>57</v>
      </c>
      <c r="AT104" t="s">
        <v>57</v>
      </c>
      <c r="AU104" t="s">
        <v>57</v>
      </c>
      <c r="AV104" t="s">
        <v>57</v>
      </c>
      <c r="AW104" t="s">
        <v>57</v>
      </c>
      <c r="AX104" t="s">
        <v>57</v>
      </c>
      <c r="AY104" t="s">
        <v>57</v>
      </c>
      <c r="AZ104" t="s">
        <v>57</v>
      </c>
      <c r="BA104" t="s">
        <v>57</v>
      </c>
      <c r="BB104" s="21" t="s">
        <v>57</v>
      </c>
      <c r="BC104" t="s">
        <v>57</v>
      </c>
      <c r="BD104" t="s">
        <v>57</v>
      </c>
      <c r="BE104" t="s">
        <v>57</v>
      </c>
      <c r="BF104" t="s">
        <v>57</v>
      </c>
      <c r="BG104" t="s">
        <v>57</v>
      </c>
      <c r="BH104">
        <v>2.632E-2</v>
      </c>
      <c r="BI104" t="s">
        <v>57</v>
      </c>
      <c r="BJ104" t="s">
        <v>57</v>
      </c>
      <c r="BK104" s="21" t="s">
        <v>57</v>
      </c>
      <c r="BL104" s="21" t="s">
        <v>57</v>
      </c>
      <c r="BM104" t="s">
        <v>57</v>
      </c>
      <c r="BN104" t="s">
        <v>57</v>
      </c>
      <c r="BO104" t="s">
        <v>57</v>
      </c>
      <c r="BP104" t="s">
        <v>57</v>
      </c>
      <c r="BQ104" t="s">
        <v>650</v>
      </c>
    </row>
    <row r="105" spans="1:69" hidden="1" x14ac:dyDescent="0.25">
      <c r="A105">
        <v>14</v>
      </c>
      <c r="B105" s="3">
        <v>57756753</v>
      </c>
      <c r="C105" t="s">
        <v>766</v>
      </c>
      <c r="D105">
        <v>0</v>
      </c>
      <c r="E105" t="s">
        <v>50</v>
      </c>
      <c r="F105" t="s">
        <v>646</v>
      </c>
      <c r="H105" t="s">
        <v>71</v>
      </c>
      <c r="I105" s="10" t="s">
        <v>3191</v>
      </c>
      <c r="L105"/>
      <c r="M105"/>
      <c r="N105"/>
      <c r="O105"/>
      <c r="P105"/>
      <c r="Q105"/>
      <c r="R105"/>
      <c r="S105"/>
      <c r="T105"/>
      <c r="U105"/>
      <c r="V105" s="21"/>
      <c r="W105" t="s">
        <v>765</v>
      </c>
      <c r="X105" s="21"/>
      <c r="Z105" t="s">
        <v>74</v>
      </c>
      <c r="AC105" t="s">
        <v>55</v>
      </c>
      <c r="AD105" t="s">
        <v>55</v>
      </c>
      <c r="AE105">
        <v>0</v>
      </c>
      <c r="AF105">
        <v>0</v>
      </c>
      <c r="AG105" t="s">
        <v>55</v>
      </c>
      <c r="AH105" t="s">
        <v>55</v>
      </c>
      <c r="AJ105">
        <v>0.94733211761634195</v>
      </c>
      <c r="AK105">
        <v>1.0863730609394701E-4</v>
      </c>
      <c r="AL105" s="21"/>
      <c r="AM105">
        <v>0.11437136000000001</v>
      </c>
      <c r="AN105">
        <v>0.52035270099999997</v>
      </c>
      <c r="AO105">
        <v>37</v>
      </c>
      <c r="AP105">
        <v>1</v>
      </c>
      <c r="AQ105">
        <v>0.95</v>
      </c>
      <c r="AR105" t="s">
        <v>57</v>
      </c>
      <c r="AS105" t="s">
        <v>57</v>
      </c>
      <c r="AT105" t="s">
        <v>57</v>
      </c>
      <c r="AU105" t="s">
        <v>57</v>
      </c>
      <c r="AV105" t="s">
        <v>57</v>
      </c>
      <c r="AW105" t="s">
        <v>57</v>
      </c>
      <c r="AX105" t="s">
        <v>57</v>
      </c>
      <c r="AY105" t="s">
        <v>57</v>
      </c>
      <c r="AZ105" t="s">
        <v>57</v>
      </c>
      <c r="BA105" t="s">
        <v>57</v>
      </c>
      <c r="BB105" t="s">
        <v>57</v>
      </c>
      <c r="BC105" t="s">
        <v>57</v>
      </c>
      <c r="BD105" t="s">
        <v>57</v>
      </c>
      <c r="BE105" t="s">
        <v>57</v>
      </c>
      <c r="BF105" t="s">
        <v>57</v>
      </c>
      <c r="BG105" t="s">
        <v>57</v>
      </c>
      <c r="BH105">
        <v>2.632E-2</v>
      </c>
      <c r="BI105" t="s">
        <v>57</v>
      </c>
      <c r="BJ105" t="s">
        <v>57</v>
      </c>
      <c r="BK105" t="s">
        <v>57</v>
      </c>
      <c r="BL105" t="s">
        <v>57</v>
      </c>
      <c r="BM105" t="s">
        <v>57</v>
      </c>
      <c r="BN105" t="s">
        <v>57</v>
      </c>
      <c r="BO105" t="s">
        <v>57</v>
      </c>
      <c r="BP105" t="s">
        <v>57</v>
      </c>
      <c r="BQ105" t="s">
        <v>650</v>
      </c>
    </row>
    <row r="106" spans="1:69" hidden="1" x14ac:dyDescent="0.25">
      <c r="A106">
        <v>14</v>
      </c>
      <c r="B106" s="3">
        <v>57756754</v>
      </c>
      <c r="C106" t="s">
        <v>767</v>
      </c>
      <c r="D106">
        <v>0</v>
      </c>
      <c r="E106" t="s">
        <v>50</v>
      </c>
      <c r="F106" t="s">
        <v>646</v>
      </c>
      <c r="H106" t="s">
        <v>71</v>
      </c>
      <c r="I106" s="10" t="s">
        <v>3191</v>
      </c>
      <c r="L106"/>
      <c r="M106"/>
      <c r="N106"/>
      <c r="O106"/>
      <c r="P106"/>
      <c r="Q106"/>
      <c r="R106"/>
      <c r="S106"/>
      <c r="T106"/>
      <c r="U106"/>
      <c r="V106"/>
      <c r="W106" t="s">
        <v>765</v>
      </c>
      <c r="X106" s="21"/>
      <c r="Z106" t="s">
        <v>74</v>
      </c>
      <c r="AC106" t="s">
        <v>55</v>
      </c>
      <c r="AD106" t="s">
        <v>55</v>
      </c>
      <c r="AE106">
        <v>0</v>
      </c>
      <c r="AF106">
        <v>0</v>
      </c>
      <c r="AG106" t="s">
        <v>55</v>
      </c>
      <c r="AH106" t="s">
        <v>55</v>
      </c>
      <c r="AJ106">
        <v>0.94733211761634195</v>
      </c>
      <c r="AK106">
        <v>1.0863730609394701E-4</v>
      </c>
      <c r="AL106" s="21"/>
      <c r="AM106">
        <v>0.11437136000000001</v>
      </c>
      <c r="AN106">
        <v>0.52035270099999997</v>
      </c>
      <c r="AO106">
        <v>37</v>
      </c>
      <c r="AP106">
        <v>1</v>
      </c>
      <c r="AQ106">
        <v>0.95</v>
      </c>
      <c r="AR106" t="s">
        <v>57</v>
      </c>
      <c r="AS106" t="s">
        <v>57</v>
      </c>
      <c r="AT106" t="s">
        <v>57</v>
      </c>
      <c r="AU106" t="s">
        <v>57</v>
      </c>
      <c r="AV106" t="s">
        <v>57</v>
      </c>
      <c r="AW106" t="s">
        <v>57</v>
      </c>
      <c r="AX106" t="s">
        <v>57</v>
      </c>
      <c r="AY106" t="s">
        <v>57</v>
      </c>
      <c r="AZ106" t="s">
        <v>57</v>
      </c>
      <c r="BA106" t="s">
        <v>57</v>
      </c>
      <c r="BB106" t="s">
        <v>57</v>
      </c>
      <c r="BC106" t="s">
        <v>57</v>
      </c>
      <c r="BD106" t="s">
        <v>57</v>
      </c>
      <c r="BE106" t="s">
        <v>57</v>
      </c>
      <c r="BF106" t="s">
        <v>57</v>
      </c>
      <c r="BG106" t="s">
        <v>57</v>
      </c>
      <c r="BH106">
        <v>2.632E-2</v>
      </c>
      <c r="BI106" t="s">
        <v>57</v>
      </c>
      <c r="BJ106" t="s">
        <v>57</v>
      </c>
      <c r="BK106" s="21" t="s">
        <v>57</v>
      </c>
      <c r="BL106" s="21" t="s">
        <v>57</v>
      </c>
      <c r="BM106" t="s">
        <v>57</v>
      </c>
      <c r="BN106" t="s">
        <v>57</v>
      </c>
      <c r="BO106" t="s">
        <v>57</v>
      </c>
      <c r="BP106" t="s">
        <v>57</v>
      </c>
      <c r="BQ106" t="s">
        <v>650</v>
      </c>
    </row>
    <row r="107" spans="1:69" hidden="1" x14ac:dyDescent="0.25">
      <c r="A107">
        <v>22</v>
      </c>
      <c r="B107" s="3">
        <v>39482346</v>
      </c>
      <c r="C107" t="s">
        <v>261</v>
      </c>
      <c r="D107">
        <v>1</v>
      </c>
      <c r="E107" t="s">
        <v>50</v>
      </c>
      <c r="F107" t="s">
        <v>51</v>
      </c>
      <c r="H107" t="s">
        <v>66</v>
      </c>
      <c r="I107" s="8" t="s">
        <v>3190</v>
      </c>
      <c r="L107"/>
      <c r="M107"/>
      <c r="N107"/>
      <c r="O107"/>
      <c r="P107"/>
      <c r="Q107"/>
      <c r="R107"/>
      <c r="S107"/>
      <c r="T107"/>
      <c r="U107"/>
      <c r="V107"/>
      <c r="W107" t="s">
        <v>262</v>
      </c>
      <c r="Y107">
        <v>6</v>
      </c>
      <c r="Z107" t="s">
        <v>68</v>
      </c>
      <c r="AC107" t="s">
        <v>263</v>
      </c>
      <c r="AD107" t="s">
        <v>55</v>
      </c>
      <c r="AE107">
        <v>0.999</v>
      </c>
      <c r="AF107">
        <v>0</v>
      </c>
      <c r="AG107" t="s">
        <v>55</v>
      </c>
      <c r="AH107" t="s">
        <v>55</v>
      </c>
      <c r="AJ107" s="21">
        <v>0.62437329177285805</v>
      </c>
      <c r="AK107" s="1">
        <v>1.4703045409137401E-6</v>
      </c>
      <c r="AL107" s="1"/>
      <c r="AM107">
        <v>0.89411450599999998</v>
      </c>
      <c r="AN107">
        <v>0.61532827899999998</v>
      </c>
      <c r="AO107">
        <v>37</v>
      </c>
      <c r="AP107">
        <v>1</v>
      </c>
      <c r="AQ107">
        <v>0.95</v>
      </c>
      <c r="AR107" t="s">
        <v>58</v>
      </c>
      <c r="AS107" t="s">
        <v>57</v>
      </c>
      <c r="AT107" t="s">
        <v>58</v>
      </c>
      <c r="AU107" t="s">
        <v>58</v>
      </c>
      <c r="AV107" t="s">
        <v>57</v>
      </c>
      <c r="AW107" t="s">
        <v>57</v>
      </c>
      <c r="AX107" t="s">
        <v>57</v>
      </c>
      <c r="AY107" t="s">
        <v>57</v>
      </c>
      <c r="AZ107">
        <v>1.4930000000000001E-2</v>
      </c>
      <c r="BA107" t="s">
        <v>57</v>
      </c>
      <c r="BB107">
        <v>6.3000000000000003E-4</v>
      </c>
      <c r="BC107">
        <v>1.14E-3</v>
      </c>
      <c r="BD107" t="s">
        <v>57</v>
      </c>
      <c r="BE107" t="s">
        <v>57</v>
      </c>
      <c r="BF107" t="s">
        <v>57</v>
      </c>
      <c r="BG107" t="s">
        <v>57</v>
      </c>
      <c r="BH107">
        <v>2.632E-2</v>
      </c>
      <c r="BI107">
        <v>2.5999999999999998E-4</v>
      </c>
      <c r="BJ107" t="s">
        <v>57</v>
      </c>
      <c r="BK107" s="1">
        <v>8.2400000000000007E-6</v>
      </c>
      <c r="BL107" s="1">
        <v>1.5E-5</v>
      </c>
      <c r="BM107" t="s">
        <v>57</v>
      </c>
      <c r="BN107" t="s">
        <v>57</v>
      </c>
      <c r="BO107" t="s">
        <v>57</v>
      </c>
      <c r="BP107" t="s">
        <v>57</v>
      </c>
      <c r="BQ107" t="s">
        <v>59</v>
      </c>
    </row>
    <row r="108" spans="1:69" hidden="1" x14ac:dyDescent="0.25">
      <c r="A108">
        <v>22</v>
      </c>
      <c r="B108" s="3">
        <v>39482346</v>
      </c>
      <c r="C108" t="s">
        <v>261</v>
      </c>
      <c r="D108">
        <v>0</v>
      </c>
      <c r="E108" t="s">
        <v>50</v>
      </c>
      <c r="F108" t="s">
        <v>51</v>
      </c>
      <c r="H108" t="s">
        <v>52</v>
      </c>
      <c r="I108" s="8" t="s">
        <v>3190</v>
      </c>
      <c r="L108"/>
      <c r="M108"/>
      <c r="N108"/>
      <c r="O108"/>
      <c r="P108"/>
      <c r="Q108"/>
      <c r="R108"/>
      <c r="S108"/>
      <c r="T108"/>
      <c r="U108"/>
      <c r="V108" s="21"/>
      <c r="W108" t="s">
        <v>262</v>
      </c>
      <c r="Y108">
        <v>6</v>
      </c>
      <c r="Z108" t="s">
        <v>68</v>
      </c>
      <c r="AC108" t="s">
        <v>263</v>
      </c>
      <c r="AD108" t="s">
        <v>55</v>
      </c>
      <c r="AE108">
        <v>0.999</v>
      </c>
      <c r="AF108">
        <v>0</v>
      </c>
      <c r="AG108" t="s">
        <v>55</v>
      </c>
      <c r="AH108" t="s">
        <v>55</v>
      </c>
      <c r="AJ108" s="21">
        <v>0.62437329177285805</v>
      </c>
      <c r="AK108" s="1">
        <v>1.4703045409137401E-6</v>
      </c>
      <c r="AL108" s="1">
        <f>AJ108+AK108</f>
        <v>0.62437476207739895</v>
      </c>
      <c r="AM108">
        <v>0.89411450599999998</v>
      </c>
      <c r="AN108">
        <v>0.61532827899999998</v>
      </c>
      <c r="AO108">
        <v>37</v>
      </c>
      <c r="AP108">
        <v>1</v>
      </c>
      <c r="AQ108">
        <v>0.95</v>
      </c>
      <c r="AR108" t="s">
        <v>58</v>
      </c>
      <c r="AS108" t="s">
        <v>57</v>
      </c>
      <c r="AT108" t="s">
        <v>58</v>
      </c>
      <c r="AU108" t="s">
        <v>58</v>
      </c>
      <c r="AV108" t="s">
        <v>57</v>
      </c>
      <c r="AW108" t="s">
        <v>57</v>
      </c>
      <c r="AX108" t="s">
        <v>57</v>
      </c>
      <c r="AY108" t="s">
        <v>57</v>
      </c>
      <c r="AZ108">
        <v>1.4930000000000001E-2</v>
      </c>
      <c r="BA108" t="s">
        <v>57</v>
      </c>
      <c r="BB108">
        <v>6.3000000000000003E-4</v>
      </c>
      <c r="BC108">
        <v>1.14E-3</v>
      </c>
      <c r="BD108" t="s">
        <v>57</v>
      </c>
      <c r="BE108" t="s">
        <v>57</v>
      </c>
      <c r="BF108" t="s">
        <v>57</v>
      </c>
      <c r="BG108" t="s">
        <v>57</v>
      </c>
      <c r="BH108">
        <v>2.632E-2</v>
      </c>
      <c r="BI108">
        <v>2.5999999999999998E-4</v>
      </c>
      <c r="BJ108" t="s">
        <v>57</v>
      </c>
      <c r="BK108" s="1">
        <v>8.2400000000000007E-6</v>
      </c>
      <c r="BL108" s="1">
        <v>1.5E-5</v>
      </c>
      <c r="BM108" t="s">
        <v>57</v>
      </c>
      <c r="BN108" t="s">
        <v>57</v>
      </c>
      <c r="BO108" t="s">
        <v>57</v>
      </c>
      <c r="BP108" t="s">
        <v>57</v>
      </c>
      <c r="BQ108" t="s">
        <v>59</v>
      </c>
    </row>
    <row r="109" spans="1:69" hidden="1" x14ac:dyDescent="0.25">
      <c r="A109">
        <v>16</v>
      </c>
      <c r="B109" s="3">
        <v>28508469</v>
      </c>
      <c r="C109" t="s">
        <v>583</v>
      </c>
      <c r="D109">
        <v>0</v>
      </c>
      <c r="E109" t="s">
        <v>50</v>
      </c>
      <c r="F109" s="21" t="s">
        <v>437</v>
      </c>
      <c r="G109" t="s">
        <v>5691</v>
      </c>
      <c r="H109" t="s">
        <v>71</v>
      </c>
      <c r="I109" s="8" t="s">
        <v>3190</v>
      </c>
      <c r="L109"/>
      <c r="M109" s="21"/>
      <c r="N109"/>
      <c r="O109"/>
      <c r="P109"/>
      <c r="Q109"/>
      <c r="R109"/>
      <c r="S109"/>
      <c r="T109"/>
      <c r="U109"/>
      <c r="V109" s="21"/>
      <c r="W109" t="s">
        <v>584</v>
      </c>
      <c r="Y109">
        <v>3</v>
      </c>
      <c r="Z109" t="s">
        <v>68</v>
      </c>
      <c r="AC109" t="s">
        <v>585</v>
      </c>
      <c r="AD109" t="s">
        <v>55</v>
      </c>
      <c r="AE109">
        <v>0.376</v>
      </c>
      <c r="AF109">
        <v>0</v>
      </c>
      <c r="AG109">
        <v>69.349999999999994</v>
      </c>
      <c r="AH109">
        <v>62</v>
      </c>
      <c r="AJ109" s="21">
        <v>0.69817207679656801</v>
      </c>
      <c r="AK109" s="1">
        <v>6.29744462573012E-6</v>
      </c>
      <c r="AL109" s="1">
        <f>AJ109+AK109</f>
        <v>0.69817837424119378</v>
      </c>
      <c r="AM109">
        <v>0.11437136000000001</v>
      </c>
      <c r="AN109">
        <v>0</v>
      </c>
      <c r="AO109">
        <v>39</v>
      </c>
      <c r="AP109">
        <v>1</v>
      </c>
      <c r="AQ109">
        <v>1</v>
      </c>
      <c r="AR109" t="s">
        <v>57</v>
      </c>
      <c r="AS109" t="s">
        <v>57</v>
      </c>
      <c r="AT109" t="s">
        <v>58</v>
      </c>
      <c r="AU109" t="s">
        <v>57</v>
      </c>
      <c r="AV109" t="s">
        <v>57</v>
      </c>
      <c r="AW109" t="s">
        <v>57</v>
      </c>
      <c r="AX109" t="s">
        <v>57</v>
      </c>
      <c r="AY109" t="s">
        <v>57</v>
      </c>
      <c r="AZ109" t="s">
        <v>57</v>
      </c>
      <c r="BA109" t="s">
        <v>57</v>
      </c>
      <c r="BB109" s="21">
        <v>3.8999999999999999E-4</v>
      </c>
      <c r="BC109" t="s">
        <v>57</v>
      </c>
      <c r="BD109" t="s">
        <v>57</v>
      </c>
      <c r="BE109" t="s">
        <v>57</v>
      </c>
      <c r="BF109" t="s">
        <v>57</v>
      </c>
      <c r="BG109" t="s">
        <v>57</v>
      </c>
      <c r="BH109">
        <v>2.5000000000000001E-2</v>
      </c>
      <c r="BI109" t="s">
        <v>57</v>
      </c>
      <c r="BJ109" t="s">
        <v>57</v>
      </c>
      <c r="BK109">
        <v>0</v>
      </c>
      <c r="BL109" t="s">
        <v>57</v>
      </c>
      <c r="BM109" t="s">
        <v>57</v>
      </c>
      <c r="BN109" t="s">
        <v>57</v>
      </c>
      <c r="BO109" t="s">
        <v>57</v>
      </c>
      <c r="BP109" t="s">
        <v>57</v>
      </c>
      <c r="BQ109" t="s">
        <v>440</v>
      </c>
    </row>
    <row r="110" spans="1:69" hidden="1" x14ac:dyDescent="0.25">
      <c r="A110">
        <v>4</v>
      </c>
      <c r="B110" s="3">
        <v>36179624</v>
      </c>
      <c r="C110" t="s">
        <v>1271</v>
      </c>
      <c r="D110">
        <v>0</v>
      </c>
      <c r="E110" t="s">
        <v>50</v>
      </c>
      <c r="F110" t="s">
        <v>1244</v>
      </c>
      <c r="H110" t="s">
        <v>52</v>
      </c>
      <c r="I110" s="8" t="s">
        <v>3190</v>
      </c>
      <c r="L110"/>
      <c r="M110"/>
      <c r="N110"/>
      <c r="O110"/>
      <c r="P110"/>
      <c r="Q110"/>
      <c r="R110"/>
      <c r="S110"/>
      <c r="T110"/>
      <c r="U110"/>
      <c r="V110" s="21"/>
      <c r="W110" t="s">
        <v>1272</v>
      </c>
      <c r="Y110">
        <v>6</v>
      </c>
      <c r="Z110" t="s">
        <v>68</v>
      </c>
      <c r="AC110" t="s">
        <v>1273</v>
      </c>
      <c r="AD110" t="s">
        <v>55</v>
      </c>
      <c r="AE110">
        <v>1</v>
      </c>
      <c r="AF110">
        <v>5.3440000000000003</v>
      </c>
      <c r="AG110">
        <v>100</v>
      </c>
      <c r="AH110">
        <v>79</v>
      </c>
      <c r="AI110">
        <f>AG110*AH110</f>
        <v>7900</v>
      </c>
      <c r="AJ110">
        <v>0.99998323283181201</v>
      </c>
      <c r="AK110" s="1">
        <v>7.5615716022088402E-13</v>
      </c>
      <c r="AL110" s="1">
        <f>AJ110+AK110</f>
        <v>0.99998323283256818</v>
      </c>
      <c r="AM110">
        <v>0.16198984999999999</v>
      </c>
      <c r="AN110">
        <v>0.58889022199999996</v>
      </c>
      <c r="AO110">
        <v>39</v>
      </c>
      <c r="AP110">
        <v>1</v>
      </c>
      <c r="AQ110">
        <v>1</v>
      </c>
      <c r="AR110" t="s">
        <v>57</v>
      </c>
      <c r="AS110" t="s">
        <v>57</v>
      </c>
      <c r="AT110" t="s">
        <v>58</v>
      </c>
      <c r="AU110" t="s">
        <v>58</v>
      </c>
      <c r="AV110" t="s">
        <v>57</v>
      </c>
      <c r="AW110" t="s">
        <v>57</v>
      </c>
      <c r="AX110" t="s">
        <v>57</v>
      </c>
      <c r="AY110" t="s">
        <v>57</v>
      </c>
      <c r="AZ110" t="s">
        <v>57</v>
      </c>
      <c r="BA110" t="s">
        <v>57</v>
      </c>
      <c r="BB110">
        <v>6.6E-4</v>
      </c>
      <c r="BC110">
        <v>1.23E-3</v>
      </c>
      <c r="BD110" t="s">
        <v>57</v>
      </c>
      <c r="BE110" t="s">
        <v>57</v>
      </c>
      <c r="BF110" t="s">
        <v>57</v>
      </c>
      <c r="BG110" t="s">
        <v>57</v>
      </c>
      <c r="BH110">
        <v>2.5000000000000001E-2</v>
      </c>
      <c r="BI110" t="s">
        <v>57</v>
      </c>
      <c r="BJ110" t="s">
        <v>57</v>
      </c>
      <c r="BK110" s="1">
        <v>8.2400000000000007E-6</v>
      </c>
      <c r="BL110" s="1">
        <v>1.5299999999999999E-5</v>
      </c>
      <c r="BM110" t="s">
        <v>57</v>
      </c>
      <c r="BN110" t="s">
        <v>57</v>
      </c>
      <c r="BO110" t="s">
        <v>57</v>
      </c>
      <c r="BP110" t="s">
        <v>57</v>
      </c>
      <c r="BQ110" t="s">
        <v>1248</v>
      </c>
    </row>
    <row r="111" spans="1:69" hidden="1" x14ac:dyDescent="0.25">
      <c r="A111">
        <v>5</v>
      </c>
      <c r="B111" s="3">
        <v>141053278</v>
      </c>
      <c r="C111" t="s">
        <v>335</v>
      </c>
      <c r="D111">
        <v>0</v>
      </c>
      <c r="E111" t="s">
        <v>50</v>
      </c>
      <c r="F111" t="s">
        <v>290</v>
      </c>
      <c r="H111" t="s">
        <v>52</v>
      </c>
      <c r="I111" s="8" t="s">
        <v>3190</v>
      </c>
      <c r="L111"/>
      <c r="M111"/>
      <c r="N111"/>
      <c r="O111"/>
      <c r="P111"/>
      <c r="Q111"/>
      <c r="R111"/>
      <c r="S111"/>
      <c r="T111"/>
      <c r="U111"/>
      <c r="V111" s="21"/>
      <c r="W111" t="s">
        <v>336</v>
      </c>
      <c r="Y111">
        <v>6</v>
      </c>
      <c r="Z111" t="s">
        <v>68</v>
      </c>
      <c r="AC111" t="s">
        <v>337</v>
      </c>
      <c r="AD111" t="s">
        <v>55</v>
      </c>
      <c r="AE111">
        <v>0.97</v>
      </c>
      <c r="AF111">
        <v>5.0019999999999998</v>
      </c>
      <c r="AG111">
        <v>74.36</v>
      </c>
      <c r="AH111">
        <v>78</v>
      </c>
      <c r="AI111">
        <f>AG111*AH111</f>
        <v>5800.08</v>
      </c>
      <c r="AJ111">
        <v>3.2494971046517003E-2</v>
      </c>
      <c r="AK111" s="21">
        <v>0.96750502894734602</v>
      </c>
      <c r="AL111" s="1">
        <f>AJ111+AK111</f>
        <v>0.99999999999386302</v>
      </c>
      <c r="AM111">
        <v>0.18463444700000001</v>
      </c>
      <c r="AN111">
        <v>0.51281316799999999</v>
      </c>
      <c r="AO111">
        <v>39</v>
      </c>
      <c r="AP111">
        <v>1</v>
      </c>
      <c r="AQ111">
        <v>1</v>
      </c>
      <c r="AR111" t="s">
        <v>57</v>
      </c>
      <c r="AS111" t="s">
        <v>57</v>
      </c>
      <c r="AT111" t="s">
        <v>58</v>
      </c>
      <c r="AU111" t="s">
        <v>57</v>
      </c>
      <c r="AV111" t="s">
        <v>57</v>
      </c>
      <c r="AW111" t="s">
        <v>57</v>
      </c>
      <c r="AX111" t="s">
        <v>57</v>
      </c>
      <c r="AY111" t="s">
        <v>57</v>
      </c>
      <c r="AZ111" t="s">
        <v>57</v>
      </c>
      <c r="BA111" t="s">
        <v>57</v>
      </c>
      <c r="BB111">
        <v>3.3E-4</v>
      </c>
      <c r="BC111" t="s">
        <v>57</v>
      </c>
      <c r="BD111" t="s">
        <v>57</v>
      </c>
      <c r="BE111" t="s">
        <v>57</v>
      </c>
      <c r="BF111" t="s">
        <v>57</v>
      </c>
      <c r="BG111" t="s">
        <v>57</v>
      </c>
      <c r="BH111">
        <v>2.5000000000000001E-2</v>
      </c>
      <c r="BI111" t="s">
        <v>57</v>
      </c>
      <c r="BJ111" t="s">
        <v>57</v>
      </c>
      <c r="BK111" s="21">
        <v>0</v>
      </c>
      <c r="BL111" s="21" t="s">
        <v>57</v>
      </c>
      <c r="BM111" t="s">
        <v>57</v>
      </c>
      <c r="BN111" t="s">
        <v>57</v>
      </c>
      <c r="BO111" t="s">
        <v>57</v>
      </c>
      <c r="BP111" t="s">
        <v>57</v>
      </c>
      <c r="BQ111" t="s">
        <v>292</v>
      </c>
    </row>
    <row r="112" spans="1:69" hidden="1" x14ac:dyDescent="0.25">
      <c r="A112">
        <v>5</v>
      </c>
      <c r="B112" s="3">
        <v>141053278</v>
      </c>
      <c r="C112" t="s">
        <v>335</v>
      </c>
      <c r="D112">
        <v>1</v>
      </c>
      <c r="E112" t="s">
        <v>50</v>
      </c>
      <c r="F112" t="s">
        <v>290</v>
      </c>
      <c r="H112" t="s">
        <v>66</v>
      </c>
      <c r="I112" s="8" t="s">
        <v>3190</v>
      </c>
      <c r="L112"/>
      <c r="M112"/>
      <c r="N112"/>
      <c r="O112"/>
      <c r="P112"/>
      <c r="Q112"/>
      <c r="R112"/>
      <c r="S112"/>
      <c r="T112"/>
      <c r="U112"/>
      <c r="V112"/>
      <c r="W112" t="s">
        <v>336</v>
      </c>
      <c r="Y112">
        <v>6</v>
      </c>
      <c r="Z112" t="s">
        <v>68</v>
      </c>
      <c r="AC112" t="s">
        <v>337</v>
      </c>
      <c r="AD112" t="s">
        <v>55</v>
      </c>
      <c r="AE112">
        <v>0.97</v>
      </c>
      <c r="AF112">
        <v>5.0019999999999998</v>
      </c>
      <c r="AG112">
        <v>74.36</v>
      </c>
      <c r="AH112">
        <v>78</v>
      </c>
      <c r="AJ112">
        <v>3.2494971046517003E-2</v>
      </c>
      <c r="AK112">
        <v>0.96750502894734602</v>
      </c>
      <c r="AL112" s="21"/>
      <c r="AM112">
        <v>0.18463444700000001</v>
      </c>
      <c r="AN112">
        <v>0.51281316799999999</v>
      </c>
      <c r="AO112">
        <v>39</v>
      </c>
      <c r="AP112">
        <v>1</v>
      </c>
      <c r="AQ112">
        <v>1</v>
      </c>
      <c r="AR112" t="s">
        <v>57</v>
      </c>
      <c r="AS112" t="s">
        <v>57</v>
      </c>
      <c r="AT112" t="s">
        <v>58</v>
      </c>
      <c r="AU112" t="s">
        <v>57</v>
      </c>
      <c r="AV112" t="s">
        <v>57</v>
      </c>
      <c r="AW112" t="s">
        <v>57</v>
      </c>
      <c r="AX112" t="s">
        <v>57</v>
      </c>
      <c r="AY112" t="s">
        <v>57</v>
      </c>
      <c r="AZ112" t="s">
        <v>57</v>
      </c>
      <c r="BA112" t="s">
        <v>57</v>
      </c>
      <c r="BB112">
        <v>3.3E-4</v>
      </c>
      <c r="BC112" t="s">
        <v>57</v>
      </c>
      <c r="BD112" t="s">
        <v>57</v>
      </c>
      <c r="BE112" t="s">
        <v>57</v>
      </c>
      <c r="BF112" t="s">
        <v>57</v>
      </c>
      <c r="BG112" t="s">
        <v>57</v>
      </c>
      <c r="BH112">
        <v>2.5000000000000001E-2</v>
      </c>
      <c r="BI112" t="s">
        <v>57</v>
      </c>
      <c r="BJ112" t="s">
        <v>57</v>
      </c>
      <c r="BK112" s="21">
        <v>0</v>
      </c>
      <c r="BL112" s="21" t="s">
        <v>57</v>
      </c>
      <c r="BM112" t="s">
        <v>57</v>
      </c>
      <c r="BN112" t="s">
        <v>57</v>
      </c>
      <c r="BO112" t="s">
        <v>57</v>
      </c>
      <c r="BP112" t="s">
        <v>57</v>
      </c>
      <c r="BQ112" t="s">
        <v>292</v>
      </c>
    </row>
    <row r="113" spans="1:69" hidden="1" x14ac:dyDescent="0.25">
      <c r="A113">
        <v>22</v>
      </c>
      <c r="B113" s="3">
        <v>43253186</v>
      </c>
      <c r="C113" t="s">
        <v>1081</v>
      </c>
      <c r="D113">
        <v>0</v>
      </c>
      <c r="E113" t="s">
        <v>50</v>
      </c>
      <c r="F113" t="s">
        <v>976</v>
      </c>
      <c r="H113" t="s">
        <v>52</v>
      </c>
      <c r="I113" s="8" t="s">
        <v>3190</v>
      </c>
      <c r="L113"/>
      <c r="M113"/>
      <c r="N113"/>
      <c r="O113"/>
      <c r="P113"/>
      <c r="Q113"/>
      <c r="R113"/>
      <c r="S113"/>
      <c r="T113"/>
      <c r="U113"/>
      <c r="V113"/>
      <c r="W113" t="s">
        <v>1082</v>
      </c>
      <c r="Y113">
        <v>5</v>
      </c>
      <c r="Z113" t="s">
        <v>529</v>
      </c>
      <c r="AA113" t="s">
        <v>55</v>
      </c>
      <c r="AB113" t="s">
        <v>56</v>
      </c>
      <c r="AC113" t="s">
        <v>56</v>
      </c>
      <c r="AD113" t="s">
        <v>55</v>
      </c>
      <c r="AE113">
        <v>0</v>
      </c>
      <c r="AF113">
        <v>5.7889999999999997</v>
      </c>
      <c r="AG113" t="s">
        <v>55</v>
      </c>
      <c r="AH113" t="s">
        <v>55</v>
      </c>
      <c r="AI113" t="e">
        <f>AG113*AH113</f>
        <v>#VALUE!</v>
      </c>
      <c r="AJ113">
        <v>0.97567668218024195</v>
      </c>
      <c r="AK113" s="1">
        <v>2.2785525737251499E-6</v>
      </c>
      <c r="AL113" s="1">
        <f>AJ113+AK113</f>
        <v>0.97567896073281568</v>
      </c>
      <c r="AM113">
        <v>0.10455964299999999</v>
      </c>
      <c r="AN113">
        <v>0</v>
      </c>
      <c r="AO113">
        <v>37</v>
      </c>
      <c r="AP113">
        <v>1</v>
      </c>
      <c r="AQ113">
        <v>0.95</v>
      </c>
      <c r="AR113" t="s">
        <v>57</v>
      </c>
      <c r="AS113" t="s">
        <v>57</v>
      </c>
      <c r="AT113" t="s">
        <v>58</v>
      </c>
      <c r="AU113" t="s">
        <v>57</v>
      </c>
      <c r="AV113" t="s">
        <v>57</v>
      </c>
      <c r="AW113" t="s">
        <v>57</v>
      </c>
      <c r="AX113" t="s">
        <v>57</v>
      </c>
      <c r="AY113" t="s">
        <v>57</v>
      </c>
      <c r="AZ113" t="s">
        <v>57</v>
      </c>
      <c r="BA113" t="s">
        <v>57</v>
      </c>
      <c r="BB113">
        <v>1.72E-3</v>
      </c>
      <c r="BC113" t="s">
        <v>57</v>
      </c>
      <c r="BD113" t="s">
        <v>57</v>
      </c>
      <c r="BE113" t="s">
        <v>57</v>
      </c>
      <c r="BF113" t="s">
        <v>57</v>
      </c>
      <c r="BG113" t="s">
        <v>57</v>
      </c>
      <c r="BH113">
        <v>2.632E-2</v>
      </c>
      <c r="BI113" t="s">
        <v>57</v>
      </c>
      <c r="BJ113" t="s">
        <v>57</v>
      </c>
      <c r="BK113" s="21">
        <v>0</v>
      </c>
      <c r="BL113" s="21" t="s">
        <v>57</v>
      </c>
      <c r="BM113" t="s">
        <v>57</v>
      </c>
      <c r="BN113" t="s">
        <v>57</v>
      </c>
      <c r="BO113" t="s">
        <v>57</v>
      </c>
      <c r="BP113" t="s">
        <v>57</v>
      </c>
      <c r="BQ113" t="s">
        <v>979</v>
      </c>
    </row>
    <row r="114" spans="1:69" hidden="1" x14ac:dyDescent="0.25">
      <c r="A114">
        <v>20</v>
      </c>
      <c r="B114" s="3">
        <v>47587700</v>
      </c>
      <c r="C114" t="s">
        <v>2054</v>
      </c>
      <c r="D114">
        <v>1</v>
      </c>
      <c r="E114" t="s">
        <v>50</v>
      </c>
      <c r="F114" t="s">
        <v>1954</v>
      </c>
      <c r="H114" t="s">
        <v>66</v>
      </c>
      <c r="I114" s="8" t="s">
        <v>3190</v>
      </c>
      <c r="K114" s="10" t="s">
        <v>5756</v>
      </c>
      <c r="M114" s="14" t="s">
        <v>6373</v>
      </c>
      <c r="N114"/>
      <c r="O114"/>
      <c r="P114"/>
      <c r="Q114"/>
      <c r="R114"/>
      <c r="S114" t="s">
        <v>2055</v>
      </c>
      <c r="T114" t="s">
        <v>5750</v>
      </c>
      <c r="U114"/>
      <c r="V114" t="s">
        <v>2055</v>
      </c>
      <c r="W114" t="s">
        <v>2055</v>
      </c>
      <c r="Y114">
        <v>6</v>
      </c>
      <c r="Z114" t="s">
        <v>68</v>
      </c>
      <c r="AC114" t="s">
        <v>2056</v>
      </c>
      <c r="AD114" t="s">
        <v>55</v>
      </c>
      <c r="AE114">
        <v>0.99199999999999999</v>
      </c>
      <c r="AF114">
        <v>0</v>
      </c>
      <c r="AG114">
        <v>100</v>
      </c>
      <c r="AH114">
        <v>99</v>
      </c>
      <c r="AJ114" s="1">
        <v>6.1733333070419796E-8</v>
      </c>
      <c r="AK114">
        <v>0.999999938266667</v>
      </c>
      <c r="AL114" s="21"/>
      <c r="AM114">
        <v>0.95082333500000005</v>
      </c>
      <c r="AN114">
        <v>0.65002753599999996</v>
      </c>
      <c r="AO114">
        <v>39</v>
      </c>
      <c r="AP114">
        <v>1</v>
      </c>
      <c r="AQ114">
        <v>1</v>
      </c>
      <c r="AR114" t="s">
        <v>58</v>
      </c>
      <c r="AS114" t="s">
        <v>57</v>
      </c>
      <c r="AT114" t="s">
        <v>58</v>
      </c>
      <c r="AU114" t="s">
        <v>57</v>
      </c>
      <c r="AV114" t="s">
        <v>57</v>
      </c>
      <c r="AW114" t="s">
        <v>57</v>
      </c>
      <c r="AX114" t="s">
        <v>57</v>
      </c>
      <c r="AY114" t="s">
        <v>57</v>
      </c>
      <c r="AZ114">
        <v>1.0500000000000001E-2</v>
      </c>
      <c r="BA114" t="s">
        <v>57</v>
      </c>
      <c r="BB114" s="21">
        <v>3.3E-4</v>
      </c>
      <c r="BC114" s="21" t="s">
        <v>57</v>
      </c>
      <c r="BD114" t="s">
        <v>57</v>
      </c>
      <c r="BE114" t="s">
        <v>57</v>
      </c>
      <c r="BF114" t="s">
        <v>57</v>
      </c>
      <c r="BG114" t="s">
        <v>57</v>
      </c>
      <c r="BH114">
        <v>2.5000000000000001E-2</v>
      </c>
      <c r="BI114">
        <v>1.2999999999999999E-4</v>
      </c>
      <c r="BJ114" t="s">
        <v>57</v>
      </c>
      <c r="BK114">
        <v>0</v>
      </c>
      <c r="BL114" s="21" t="s">
        <v>57</v>
      </c>
      <c r="BM114" t="s">
        <v>57</v>
      </c>
      <c r="BN114" t="s">
        <v>57</v>
      </c>
      <c r="BO114" t="s">
        <v>57</v>
      </c>
      <c r="BP114" t="s">
        <v>57</v>
      </c>
      <c r="BQ114" t="s">
        <v>1960</v>
      </c>
    </row>
    <row r="115" spans="1:69" hidden="1" x14ac:dyDescent="0.25">
      <c r="A115">
        <v>20</v>
      </c>
      <c r="B115" s="3">
        <v>47587700</v>
      </c>
      <c r="C115" t="s">
        <v>2054</v>
      </c>
      <c r="D115">
        <v>0</v>
      </c>
      <c r="E115" t="s">
        <v>50</v>
      </c>
      <c r="F115" t="s">
        <v>1954</v>
      </c>
      <c r="H115" t="s">
        <v>52</v>
      </c>
      <c r="I115" s="8" t="s">
        <v>3190</v>
      </c>
      <c r="K115" s="10" t="s">
        <v>5756</v>
      </c>
      <c r="M115" s="14" t="s">
        <v>6373</v>
      </c>
      <c r="N115"/>
      <c r="O115"/>
      <c r="P115"/>
      <c r="Q115"/>
      <c r="R115"/>
      <c r="S115" t="s">
        <v>2055</v>
      </c>
      <c r="T115" t="s">
        <v>5750</v>
      </c>
      <c r="U115"/>
      <c r="V115" t="s">
        <v>2055</v>
      </c>
      <c r="W115" t="s">
        <v>2055</v>
      </c>
      <c r="Y115">
        <v>6</v>
      </c>
      <c r="Z115" t="s">
        <v>68</v>
      </c>
      <c r="AC115" t="s">
        <v>2056</v>
      </c>
      <c r="AD115" t="s">
        <v>55</v>
      </c>
      <c r="AE115">
        <v>0.99199999999999999</v>
      </c>
      <c r="AF115">
        <v>0</v>
      </c>
      <c r="AG115">
        <v>100</v>
      </c>
      <c r="AH115">
        <v>99</v>
      </c>
      <c r="AI115">
        <f>AG115*AH115</f>
        <v>9900</v>
      </c>
      <c r="AJ115" s="1">
        <v>6.1733333070419796E-8</v>
      </c>
      <c r="AK115">
        <v>0.999999938266667</v>
      </c>
      <c r="AL115" s="1">
        <f>AJ115+AK115</f>
        <v>1</v>
      </c>
      <c r="AM115">
        <v>0.95082333500000005</v>
      </c>
      <c r="AN115">
        <v>0.65002753599999996</v>
      </c>
      <c r="AO115">
        <v>39</v>
      </c>
      <c r="AP115">
        <v>1</v>
      </c>
      <c r="AQ115">
        <v>1</v>
      </c>
      <c r="AR115" t="s">
        <v>58</v>
      </c>
      <c r="AS115" t="s">
        <v>57</v>
      </c>
      <c r="AT115" t="s">
        <v>58</v>
      </c>
      <c r="AU115" t="s">
        <v>57</v>
      </c>
      <c r="AV115" t="s">
        <v>57</v>
      </c>
      <c r="AW115" t="s">
        <v>57</v>
      </c>
      <c r="AX115" t="s">
        <v>57</v>
      </c>
      <c r="AY115" t="s">
        <v>57</v>
      </c>
      <c r="AZ115">
        <v>1.0500000000000001E-2</v>
      </c>
      <c r="BA115" t="s">
        <v>57</v>
      </c>
      <c r="BB115" s="21">
        <v>3.3E-4</v>
      </c>
      <c r="BC115" s="21" t="s">
        <v>57</v>
      </c>
      <c r="BD115" t="s">
        <v>57</v>
      </c>
      <c r="BE115" t="s">
        <v>57</v>
      </c>
      <c r="BF115" t="s">
        <v>57</v>
      </c>
      <c r="BG115" t="s">
        <v>57</v>
      </c>
      <c r="BH115">
        <v>2.5000000000000001E-2</v>
      </c>
      <c r="BI115">
        <v>1.2999999999999999E-4</v>
      </c>
      <c r="BJ115" t="s">
        <v>57</v>
      </c>
      <c r="BK115">
        <v>0</v>
      </c>
      <c r="BL115" s="21" t="s">
        <v>57</v>
      </c>
      <c r="BM115" t="s">
        <v>57</v>
      </c>
      <c r="BN115" t="s">
        <v>57</v>
      </c>
      <c r="BO115" t="s">
        <v>57</v>
      </c>
      <c r="BP115" t="s">
        <v>57</v>
      </c>
      <c r="BQ115" t="s">
        <v>1960</v>
      </c>
    </row>
    <row r="116" spans="1:69" hidden="1" x14ac:dyDescent="0.25">
      <c r="A116">
        <v>20</v>
      </c>
      <c r="B116" s="3">
        <v>47652557</v>
      </c>
      <c r="C116" t="s">
        <v>2492</v>
      </c>
      <c r="D116">
        <v>0</v>
      </c>
      <c r="E116" t="s">
        <v>50</v>
      </c>
      <c r="F116" t="s">
        <v>2373</v>
      </c>
      <c r="H116" t="s">
        <v>71</v>
      </c>
      <c r="I116" s="10" t="s">
        <v>3191</v>
      </c>
      <c r="M116"/>
      <c r="N116"/>
      <c r="O116"/>
      <c r="P116"/>
      <c r="Q116"/>
      <c r="R116"/>
      <c r="S116" t="s">
        <v>2055</v>
      </c>
      <c r="T116" t="s">
        <v>5750</v>
      </c>
      <c r="U116"/>
      <c r="V116"/>
      <c r="W116" t="s">
        <v>2055</v>
      </c>
      <c r="X116" s="21"/>
      <c r="Z116" t="s">
        <v>74</v>
      </c>
      <c r="AC116" t="s">
        <v>55</v>
      </c>
      <c r="AD116" t="s">
        <v>55</v>
      </c>
      <c r="AE116">
        <v>0</v>
      </c>
      <c r="AF116">
        <v>0</v>
      </c>
      <c r="AG116" t="s">
        <v>55</v>
      </c>
      <c r="AH116" t="s">
        <v>55</v>
      </c>
      <c r="AJ116" s="1">
        <v>6.1733333070419796E-8</v>
      </c>
      <c r="AK116" s="21">
        <v>0.999999938266667</v>
      </c>
      <c r="AL116" s="21"/>
      <c r="AM116">
        <v>0.95082333500000005</v>
      </c>
      <c r="AN116">
        <v>0.65002753599999996</v>
      </c>
      <c r="AO116">
        <v>25</v>
      </c>
      <c r="AP116">
        <v>1</v>
      </c>
      <c r="AQ116">
        <v>0.65</v>
      </c>
      <c r="AR116" t="s">
        <v>57</v>
      </c>
      <c r="AS116" t="s">
        <v>57</v>
      </c>
      <c r="AT116" t="s">
        <v>57</v>
      </c>
      <c r="AU116" t="s">
        <v>57</v>
      </c>
      <c r="AV116" t="s">
        <v>57</v>
      </c>
      <c r="AW116" t="s">
        <v>57</v>
      </c>
      <c r="AX116" t="s">
        <v>57</v>
      </c>
      <c r="AY116" t="s">
        <v>57</v>
      </c>
      <c r="AZ116" t="s">
        <v>57</v>
      </c>
      <c r="BA116" t="s">
        <v>57</v>
      </c>
      <c r="BB116" t="s">
        <v>57</v>
      </c>
      <c r="BC116" t="s">
        <v>57</v>
      </c>
      <c r="BD116" t="s">
        <v>57</v>
      </c>
      <c r="BE116" t="s">
        <v>57</v>
      </c>
      <c r="BF116" t="s">
        <v>57</v>
      </c>
      <c r="BG116" t="s">
        <v>57</v>
      </c>
      <c r="BH116">
        <v>3.8460000000000001E-2</v>
      </c>
      <c r="BI116" t="s">
        <v>57</v>
      </c>
      <c r="BJ116" t="s">
        <v>57</v>
      </c>
      <c r="BK116" s="21" t="s">
        <v>57</v>
      </c>
      <c r="BL116" t="s">
        <v>57</v>
      </c>
      <c r="BM116" t="s">
        <v>57</v>
      </c>
      <c r="BN116" t="s">
        <v>57</v>
      </c>
      <c r="BO116" t="s">
        <v>57</v>
      </c>
      <c r="BP116" t="s">
        <v>57</v>
      </c>
      <c r="BQ116" t="s">
        <v>2376</v>
      </c>
    </row>
    <row r="117" spans="1:69" hidden="1" x14ac:dyDescent="0.25">
      <c r="A117">
        <v>11</v>
      </c>
      <c r="B117" s="3">
        <v>73022457</v>
      </c>
      <c r="C117" t="s">
        <v>2168</v>
      </c>
      <c r="D117">
        <v>1</v>
      </c>
      <c r="E117" t="s">
        <v>50</v>
      </c>
      <c r="F117" t="s">
        <v>2066</v>
      </c>
      <c r="H117" t="s">
        <v>66</v>
      </c>
      <c r="I117" s="8" t="s">
        <v>3190</v>
      </c>
      <c r="L117"/>
      <c r="M117"/>
      <c r="N117"/>
      <c r="O117"/>
      <c r="P117"/>
      <c r="Q117"/>
      <c r="R117"/>
      <c r="S117"/>
      <c r="T117"/>
      <c r="U117"/>
      <c r="V117"/>
      <c r="W117" t="s">
        <v>2169</v>
      </c>
      <c r="Y117">
        <v>6</v>
      </c>
      <c r="Z117" t="s">
        <v>68</v>
      </c>
      <c r="AC117" t="s">
        <v>2170</v>
      </c>
      <c r="AD117" t="s">
        <v>55</v>
      </c>
      <c r="AE117">
        <v>1</v>
      </c>
      <c r="AF117">
        <v>6.6539999999999999</v>
      </c>
      <c r="AG117">
        <v>96.88</v>
      </c>
      <c r="AH117">
        <v>96</v>
      </c>
      <c r="AJ117">
        <v>4.7429011665614104E-3</v>
      </c>
      <c r="AK117">
        <v>0.99525709883338398</v>
      </c>
      <c r="AL117" s="21"/>
      <c r="AM117">
        <v>0.62032696799999998</v>
      </c>
      <c r="AN117">
        <v>0.56210064800000004</v>
      </c>
      <c r="AO117">
        <v>39</v>
      </c>
      <c r="AP117">
        <v>1</v>
      </c>
      <c r="AQ117">
        <v>1</v>
      </c>
      <c r="AR117" t="s">
        <v>57</v>
      </c>
      <c r="AS117" t="s">
        <v>57</v>
      </c>
      <c r="AT117" t="s">
        <v>58</v>
      </c>
      <c r="AU117" t="s">
        <v>58</v>
      </c>
      <c r="AV117" t="s">
        <v>57</v>
      </c>
      <c r="AW117" t="s">
        <v>57</v>
      </c>
      <c r="AX117" t="s">
        <v>57</v>
      </c>
      <c r="AY117" t="s">
        <v>57</v>
      </c>
      <c r="AZ117" t="s">
        <v>57</v>
      </c>
      <c r="BA117" t="s">
        <v>57</v>
      </c>
      <c r="BB117" s="21">
        <v>6.6E-4</v>
      </c>
      <c r="BC117">
        <v>6.0999999999999997E-4</v>
      </c>
      <c r="BD117" t="s">
        <v>57</v>
      </c>
      <c r="BE117" t="s">
        <v>57</v>
      </c>
      <c r="BF117" t="s">
        <v>57</v>
      </c>
      <c r="BG117" t="s">
        <v>57</v>
      </c>
      <c r="BH117">
        <v>2.5000000000000001E-2</v>
      </c>
      <c r="BI117" t="s">
        <v>57</v>
      </c>
      <c r="BJ117" t="s">
        <v>57</v>
      </c>
      <c r="BK117" s="1">
        <v>8.2400000000000007E-6</v>
      </c>
      <c r="BL117">
        <v>0</v>
      </c>
      <c r="BM117" t="s">
        <v>57</v>
      </c>
      <c r="BN117" t="s">
        <v>57</v>
      </c>
      <c r="BO117" t="s">
        <v>57</v>
      </c>
      <c r="BP117" t="s">
        <v>57</v>
      </c>
      <c r="BQ117" t="s">
        <v>2069</v>
      </c>
    </row>
    <row r="118" spans="1:69" hidden="1" x14ac:dyDescent="0.25">
      <c r="A118">
        <v>11</v>
      </c>
      <c r="B118" s="3">
        <v>73022457</v>
      </c>
      <c r="C118" t="s">
        <v>2168</v>
      </c>
      <c r="D118">
        <v>0</v>
      </c>
      <c r="E118" t="s">
        <v>50</v>
      </c>
      <c r="F118" t="s">
        <v>2066</v>
      </c>
      <c r="H118" t="s">
        <v>52</v>
      </c>
      <c r="I118" s="8" t="s">
        <v>3190</v>
      </c>
      <c r="L118"/>
      <c r="M118"/>
      <c r="N118"/>
      <c r="O118"/>
      <c r="P118"/>
      <c r="Q118"/>
      <c r="R118"/>
      <c r="S118"/>
      <c r="T118"/>
      <c r="U118"/>
      <c r="V118"/>
      <c r="W118" t="s">
        <v>2169</v>
      </c>
      <c r="Y118">
        <v>6</v>
      </c>
      <c r="Z118" t="s">
        <v>68</v>
      </c>
      <c r="AC118" t="s">
        <v>2170</v>
      </c>
      <c r="AD118" t="s">
        <v>55</v>
      </c>
      <c r="AE118">
        <v>1</v>
      </c>
      <c r="AF118">
        <v>6.6539999999999999</v>
      </c>
      <c r="AG118">
        <v>96.88</v>
      </c>
      <c r="AH118">
        <v>96</v>
      </c>
      <c r="AI118">
        <f>AG118*AH118</f>
        <v>9300.48</v>
      </c>
      <c r="AJ118" s="21">
        <v>4.7429011665614104E-3</v>
      </c>
      <c r="AK118" s="21">
        <v>0.99525709883338398</v>
      </c>
      <c r="AL118" s="1">
        <f>AJ118+AK118</f>
        <v>0.99999999999994538</v>
      </c>
      <c r="AM118">
        <v>0.62032696799999998</v>
      </c>
      <c r="AN118">
        <v>0.56210064800000004</v>
      </c>
      <c r="AO118">
        <v>39</v>
      </c>
      <c r="AP118">
        <v>1</v>
      </c>
      <c r="AQ118">
        <v>1</v>
      </c>
      <c r="AR118" t="s">
        <v>57</v>
      </c>
      <c r="AS118" t="s">
        <v>57</v>
      </c>
      <c r="AT118" t="s">
        <v>58</v>
      </c>
      <c r="AU118" t="s">
        <v>58</v>
      </c>
      <c r="AV118" t="s">
        <v>57</v>
      </c>
      <c r="AW118" t="s">
        <v>57</v>
      </c>
      <c r="AX118" t="s">
        <v>57</v>
      </c>
      <c r="AY118" t="s">
        <v>57</v>
      </c>
      <c r="AZ118" t="s">
        <v>57</v>
      </c>
      <c r="BA118" t="s">
        <v>57</v>
      </c>
      <c r="BB118" s="21">
        <v>6.6E-4</v>
      </c>
      <c r="BC118">
        <v>6.0999999999999997E-4</v>
      </c>
      <c r="BD118" t="s">
        <v>57</v>
      </c>
      <c r="BE118" t="s">
        <v>57</v>
      </c>
      <c r="BF118" t="s">
        <v>57</v>
      </c>
      <c r="BG118" t="s">
        <v>57</v>
      </c>
      <c r="BH118">
        <v>2.5000000000000001E-2</v>
      </c>
      <c r="BI118" t="s">
        <v>57</v>
      </c>
      <c r="BJ118" t="s">
        <v>57</v>
      </c>
      <c r="BK118" s="1">
        <v>8.2400000000000007E-6</v>
      </c>
      <c r="BL118">
        <v>0</v>
      </c>
      <c r="BM118" t="s">
        <v>57</v>
      </c>
      <c r="BN118" t="s">
        <v>57</v>
      </c>
      <c r="BO118" t="s">
        <v>57</v>
      </c>
      <c r="BP118" t="s">
        <v>57</v>
      </c>
      <c r="BQ118" t="s">
        <v>2069</v>
      </c>
    </row>
    <row r="119" spans="1:69" hidden="1" x14ac:dyDescent="0.25">
      <c r="A119">
        <v>6</v>
      </c>
      <c r="B119" s="3">
        <v>157099712</v>
      </c>
      <c r="C119" t="s">
        <v>2568</v>
      </c>
      <c r="D119">
        <v>0</v>
      </c>
      <c r="E119" t="s">
        <v>50</v>
      </c>
      <c r="F119" s="21" t="s">
        <v>2510</v>
      </c>
      <c r="H119" t="s">
        <v>66</v>
      </c>
      <c r="I119" s="8" t="s">
        <v>3190</v>
      </c>
      <c r="J119" s="10" t="s">
        <v>5733</v>
      </c>
      <c r="L119"/>
      <c r="M119"/>
      <c r="N119"/>
      <c r="O119"/>
      <c r="P119"/>
      <c r="Q119"/>
      <c r="R119"/>
      <c r="S119"/>
      <c r="T119"/>
      <c r="U119"/>
      <c r="V119"/>
      <c r="W119" t="s">
        <v>2569</v>
      </c>
      <c r="Y119">
        <v>6</v>
      </c>
      <c r="Z119" t="s">
        <v>68</v>
      </c>
      <c r="AC119" t="s">
        <v>2570</v>
      </c>
      <c r="AD119" t="s">
        <v>55</v>
      </c>
      <c r="AE119">
        <v>0.82499999999999996</v>
      </c>
      <c r="AF119">
        <v>0</v>
      </c>
      <c r="AG119">
        <v>38.46</v>
      </c>
      <c r="AH119">
        <v>39</v>
      </c>
      <c r="AJ119" s="1">
        <v>5.0069799587411803E-5</v>
      </c>
      <c r="AK119">
        <v>0.99994993020041201</v>
      </c>
      <c r="AL119" s="21"/>
      <c r="AM119">
        <v>0.73641691200000003</v>
      </c>
      <c r="AN119">
        <v>0.65069072299999997</v>
      </c>
      <c r="AO119">
        <v>37</v>
      </c>
      <c r="AP119">
        <v>1</v>
      </c>
      <c r="AQ119">
        <v>0.95</v>
      </c>
      <c r="AR119" t="s">
        <v>57</v>
      </c>
      <c r="AS119" t="s">
        <v>57</v>
      </c>
      <c r="AT119" t="s">
        <v>58</v>
      </c>
      <c r="AU119" t="s">
        <v>57</v>
      </c>
      <c r="AV119" t="s">
        <v>57</v>
      </c>
      <c r="AW119" t="s">
        <v>57</v>
      </c>
      <c r="AX119" t="s">
        <v>57</v>
      </c>
      <c r="AY119" t="s">
        <v>57</v>
      </c>
      <c r="AZ119" t="s">
        <v>57</v>
      </c>
      <c r="BA119" t="s">
        <v>57</v>
      </c>
      <c r="BB119" s="21">
        <v>1.6379999999999999E-2</v>
      </c>
      <c r="BC119" t="s">
        <v>57</v>
      </c>
      <c r="BD119" t="s">
        <v>57</v>
      </c>
      <c r="BE119" t="s">
        <v>57</v>
      </c>
      <c r="BF119" t="s">
        <v>57</v>
      </c>
      <c r="BG119" t="s">
        <v>57</v>
      </c>
      <c r="BH119">
        <v>2.632E-2</v>
      </c>
      <c r="BI119" t="s">
        <v>57</v>
      </c>
      <c r="BJ119" t="s">
        <v>57</v>
      </c>
      <c r="BK119">
        <v>0</v>
      </c>
      <c r="BL119" t="s">
        <v>57</v>
      </c>
      <c r="BM119" t="s">
        <v>57</v>
      </c>
      <c r="BN119" t="s">
        <v>57</v>
      </c>
      <c r="BO119" t="s">
        <v>57</v>
      </c>
      <c r="BP119" t="s">
        <v>57</v>
      </c>
      <c r="BQ119" t="s">
        <v>2514</v>
      </c>
    </row>
    <row r="120" spans="1:69" hidden="1" x14ac:dyDescent="0.25">
      <c r="A120">
        <v>3</v>
      </c>
      <c r="B120" s="3">
        <v>160395073</v>
      </c>
      <c r="C120" t="s">
        <v>2097</v>
      </c>
      <c r="D120">
        <v>0</v>
      </c>
      <c r="E120" t="s">
        <v>50</v>
      </c>
      <c r="F120" t="s">
        <v>2066</v>
      </c>
      <c r="H120" t="s">
        <v>71</v>
      </c>
      <c r="I120" s="10" t="s">
        <v>3191</v>
      </c>
      <c r="K120" s="21"/>
      <c r="L120"/>
      <c r="M120" s="21"/>
      <c r="N120"/>
      <c r="O120"/>
      <c r="P120"/>
      <c r="Q120"/>
      <c r="R120"/>
      <c r="S120"/>
      <c r="T120"/>
      <c r="U120"/>
      <c r="V120"/>
      <c r="W120" t="s">
        <v>2098</v>
      </c>
      <c r="X120" s="21"/>
      <c r="Z120" t="s">
        <v>95</v>
      </c>
      <c r="AC120" t="s">
        <v>55</v>
      </c>
      <c r="AD120" t="s">
        <v>55</v>
      </c>
      <c r="AE120">
        <v>0</v>
      </c>
      <c r="AF120">
        <v>0</v>
      </c>
      <c r="AG120" t="s">
        <v>55</v>
      </c>
      <c r="AH120" t="s">
        <v>55</v>
      </c>
      <c r="AJ120">
        <v>9.0548032119557198E-2</v>
      </c>
      <c r="AK120" s="1">
        <v>2.5732324731356499E-6</v>
      </c>
      <c r="AL120" s="1"/>
      <c r="AM120">
        <v>0.13787785799999999</v>
      </c>
      <c r="AN120">
        <v>0</v>
      </c>
      <c r="AO120">
        <v>39</v>
      </c>
      <c r="AP120">
        <v>1</v>
      </c>
      <c r="AQ120">
        <v>1</v>
      </c>
      <c r="AR120" t="s">
        <v>57</v>
      </c>
      <c r="AS120" t="s">
        <v>57</v>
      </c>
      <c r="AT120" t="s">
        <v>57</v>
      </c>
      <c r="AU120" t="s">
        <v>57</v>
      </c>
      <c r="AV120" t="s">
        <v>57</v>
      </c>
      <c r="AW120" t="s">
        <v>57</v>
      </c>
      <c r="AX120" t="s">
        <v>58</v>
      </c>
      <c r="AY120" t="s">
        <v>57</v>
      </c>
      <c r="AZ120" t="s">
        <v>57</v>
      </c>
      <c r="BA120" t="s">
        <v>57</v>
      </c>
      <c r="BB120" t="s">
        <v>57</v>
      </c>
      <c r="BC120" t="s">
        <v>57</v>
      </c>
      <c r="BD120" t="s">
        <v>57</v>
      </c>
      <c r="BE120" t="s">
        <v>57</v>
      </c>
      <c r="BF120">
        <v>1.5789999999999998E-2</v>
      </c>
      <c r="BG120" t="s">
        <v>57</v>
      </c>
      <c r="BH120">
        <v>2.5000000000000001E-2</v>
      </c>
      <c r="BI120" t="s">
        <v>57</v>
      </c>
      <c r="BJ120" t="s">
        <v>57</v>
      </c>
      <c r="BK120" t="s">
        <v>57</v>
      </c>
      <c r="BL120" t="s">
        <v>57</v>
      </c>
      <c r="BM120" t="s">
        <v>57</v>
      </c>
      <c r="BN120" t="s">
        <v>57</v>
      </c>
      <c r="BO120">
        <v>2.0000000000000001E-4</v>
      </c>
      <c r="BP120" t="s">
        <v>57</v>
      </c>
      <c r="BQ120" t="s">
        <v>2069</v>
      </c>
    </row>
    <row r="121" spans="1:69" hidden="1" x14ac:dyDescent="0.25">
      <c r="A121">
        <v>3</v>
      </c>
      <c r="B121" s="3">
        <v>160395081</v>
      </c>
      <c r="C121" t="s">
        <v>2099</v>
      </c>
      <c r="D121">
        <v>0</v>
      </c>
      <c r="E121" t="s">
        <v>50</v>
      </c>
      <c r="F121" t="s">
        <v>2066</v>
      </c>
      <c r="H121" t="s">
        <v>71</v>
      </c>
      <c r="I121" s="10" t="s">
        <v>3191</v>
      </c>
      <c r="L121"/>
      <c r="M121"/>
      <c r="N121"/>
      <c r="O121"/>
      <c r="P121"/>
      <c r="Q121"/>
      <c r="R121"/>
      <c r="S121"/>
      <c r="T121"/>
      <c r="U121"/>
      <c r="V121"/>
      <c r="W121" t="s">
        <v>2098</v>
      </c>
      <c r="X121" s="21"/>
      <c r="Z121" t="s">
        <v>95</v>
      </c>
      <c r="AC121" t="s">
        <v>55</v>
      </c>
      <c r="AD121" t="s">
        <v>55</v>
      </c>
      <c r="AE121">
        <v>0</v>
      </c>
      <c r="AF121">
        <v>0</v>
      </c>
      <c r="AG121" t="s">
        <v>55</v>
      </c>
      <c r="AH121" t="s">
        <v>55</v>
      </c>
      <c r="AJ121">
        <v>9.0548032119557198E-2</v>
      </c>
      <c r="AK121" s="1">
        <v>2.5732324731356499E-6</v>
      </c>
      <c r="AL121" s="1"/>
      <c r="AM121">
        <v>0.13787785799999999</v>
      </c>
      <c r="AN121">
        <v>0</v>
      </c>
      <c r="AO121">
        <v>39</v>
      </c>
      <c r="AP121">
        <v>1</v>
      </c>
      <c r="AQ121">
        <v>1</v>
      </c>
      <c r="AR121" t="s">
        <v>57</v>
      </c>
      <c r="AS121" t="s">
        <v>57</v>
      </c>
      <c r="AT121" t="s">
        <v>57</v>
      </c>
      <c r="AU121" t="s">
        <v>57</v>
      </c>
      <c r="AV121" t="s">
        <v>57</v>
      </c>
      <c r="AW121" t="s">
        <v>57</v>
      </c>
      <c r="AX121" t="s">
        <v>57</v>
      </c>
      <c r="AY121" t="s">
        <v>57</v>
      </c>
      <c r="AZ121" t="s">
        <v>57</v>
      </c>
      <c r="BA121" t="s">
        <v>57</v>
      </c>
      <c r="BB121" t="s">
        <v>57</v>
      </c>
      <c r="BC121" t="s">
        <v>57</v>
      </c>
      <c r="BD121" t="s">
        <v>57</v>
      </c>
      <c r="BE121" t="s">
        <v>57</v>
      </c>
      <c r="BF121" t="s">
        <v>57</v>
      </c>
      <c r="BG121" t="s">
        <v>57</v>
      </c>
      <c r="BH121">
        <v>2.5000000000000001E-2</v>
      </c>
      <c r="BI121" t="s">
        <v>57</v>
      </c>
      <c r="BJ121" t="s">
        <v>57</v>
      </c>
      <c r="BK121" t="s">
        <v>57</v>
      </c>
      <c r="BL121" t="s">
        <v>57</v>
      </c>
      <c r="BM121" t="s">
        <v>57</v>
      </c>
      <c r="BN121" t="s">
        <v>57</v>
      </c>
      <c r="BO121" t="s">
        <v>57</v>
      </c>
      <c r="BP121" t="s">
        <v>57</v>
      </c>
      <c r="BQ121" t="s">
        <v>2069</v>
      </c>
    </row>
    <row r="122" spans="1:69" hidden="1" x14ac:dyDescent="0.25">
      <c r="A122">
        <v>2</v>
      </c>
      <c r="B122" s="3">
        <v>219100244</v>
      </c>
      <c r="C122" t="s">
        <v>1667</v>
      </c>
      <c r="D122">
        <v>0</v>
      </c>
      <c r="E122" t="s">
        <v>50</v>
      </c>
      <c r="F122" t="s">
        <v>1654</v>
      </c>
      <c r="H122" t="s">
        <v>71</v>
      </c>
      <c r="I122" s="10" t="s">
        <v>3191</v>
      </c>
      <c r="K122" s="21"/>
      <c r="L122" s="21"/>
      <c r="M122" s="21"/>
      <c r="N122"/>
      <c r="O122"/>
      <c r="P122"/>
      <c r="Q122"/>
      <c r="R122">
        <v>463</v>
      </c>
      <c r="S122"/>
      <c r="T122"/>
      <c r="U122"/>
      <c r="V122"/>
      <c r="W122" t="s">
        <v>1668</v>
      </c>
      <c r="X122" s="21"/>
      <c r="Z122" t="s">
        <v>90</v>
      </c>
      <c r="AA122" t="s">
        <v>55</v>
      </c>
      <c r="AB122" t="s">
        <v>56</v>
      </c>
      <c r="AC122" t="s">
        <v>56</v>
      </c>
      <c r="AD122" t="s">
        <v>55</v>
      </c>
      <c r="AE122">
        <v>0</v>
      </c>
      <c r="AF122">
        <v>0</v>
      </c>
      <c r="AG122" t="s">
        <v>55</v>
      </c>
      <c r="AH122" t="s">
        <v>55</v>
      </c>
      <c r="AJ122" s="21">
        <v>9.0134410026277909E-3</v>
      </c>
      <c r="AK122">
        <v>0.99098429164561497</v>
      </c>
      <c r="AL122" s="21"/>
      <c r="AM122">
        <v>0.80090518700000002</v>
      </c>
      <c r="AN122">
        <v>0.65433878000000001</v>
      </c>
      <c r="AO122">
        <v>35</v>
      </c>
      <c r="AP122">
        <v>1</v>
      </c>
      <c r="AQ122">
        <v>0.9</v>
      </c>
      <c r="AR122" t="s">
        <v>57</v>
      </c>
      <c r="AS122" t="s">
        <v>57</v>
      </c>
      <c r="AT122" t="s">
        <v>57</v>
      </c>
      <c r="AU122" t="s">
        <v>57</v>
      </c>
      <c r="AV122" t="s">
        <v>57</v>
      </c>
      <c r="AW122" t="s">
        <v>57</v>
      </c>
      <c r="AX122" t="s">
        <v>57</v>
      </c>
      <c r="AY122" t="s">
        <v>57</v>
      </c>
      <c r="AZ122" t="s">
        <v>57</v>
      </c>
      <c r="BA122" t="s">
        <v>57</v>
      </c>
      <c r="BB122" t="s">
        <v>57</v>
      </c>
      <c r="BC122" t="s">
        <v>57</v>
      </c>
      <c r="BD122" t="s">
        <v>57</v>
      </c>
      <c r="BE122" t="s">
        <v>57</v>
      </c>
      <c r="BF122" t="s">
        <v>57</v>
      </c>
      <c r="BG122" t="s">
        <v>57</v>
      </c>
      <c r="BH122">
        <v>2.7779999999999999E-2</v>
      </c>
      <c r="BI122" t="s">
        <v>57</v>
      </c>
      <c r="BJ122" t="s">
        <v>57</v>
      </c>
      <c r="BK122" t="s">
        <v>57</v>
      </c>
      <c r="BL122" t="s">
        <v>57</v>
      </c>
      <c r="BM122" t="s">
        <v>57</v>
      </c>
      <c r="BN122" t="s">
        <v>57</v>
      </c>
      <c r="BO122" t="s">
        <v>57</v>
      </c>
      <c r="BP122" t="s">
        <v>57</v>
      </c>
      <c r="BQ122" t="s">
        <v>1657</v>
      </c>
    </row>
    <row r="123" spans="1:69" hidden="1" x14ac:dyDescent="0.25">
      <c r="A123">
        <v>5</v>
      </c>
      <c r="B123" s="3">
        <v>90666441</v>
      </c>
      <c r="C123" t="s">
        <v>3072</v>
      </c>
      <c r="D123">
        <v>0</v>
      </c>
      <c r="E123" t="s">
        <v>50</v>
      </c>
      <c r="F123" t="s">
        <v>3029</v>
      </c>
      <c r="G123" t="s">
        <v>5690</v>
      </c>
      <c r="H123" t="s">
        <v>142</v>
      </c>
      <c r="I123" s="8" t="s">
        <v>3190</v>
      </c>
      <c r="L123"/>
      <c r="M123"/>
      <c r="N123"/>
      <c r="O123"/>
      <c r="P123"/>
      <c r="Q123"/>
      <c r="R123"/>
      <c r="S123"/>
      <c r="T123"/>
      <c r="U123"/>
      <c r="V123"/>
      <c r="W123" t="s">
        <v>3073</v>
      </c>
      <c r="Y123">
        <v>9</v>
      </c>
      <c r="Z123" t="s">
        <v>74</v>
      </c>
      <c r="AC123" t="s">
        <v>55</v>
      </c>
      <c r="AD123" t="s">
        <v>55</v>
      </c>
      <c r="AE123">
        <v>0</v>
      </c>
      <c r="AF123">
        <v>6.5220000000000002</v>
      </c>
      <c r="AG123" t="s">
        <v>55</v>
      </c>
      <c r="AH123" t="s">
        <v>55</v>
      </c>
      <c r="AI123" t="e">
        <f>AG123*AH123</f>
        <v>#VALUE!</v>
      </c>
      <c r="AJ123">
        <v>2.1249266051371E-2</v>
      </c>
      <c r="AK123" s="21">
        <v>0.97874696178106202</v>
      </c>
      <c r="AL123" s="1">
        <f>AJ123+AK123</f>
        <v>0.99999622783243303</v>
      </c>
      <c r="AM123">
        <v>0.94361240599999996</v>
      </c>
      <c r="AN123">
        <v>0.52145314700000001</v>
      </c>
      <c r="AO123">
        <v>39</v>
      </c>
      <c r="AP123">
        <v>1</v>
      </c>
      <c r="AQ123">
        <v>1</v>
      </c>
      <c r="AR123" t="s">
        <v>57</v>
      </c>
      <c r="AS123" t="s">
        <v>57</v>
      </c>
      <c r="AT123" t="s">
        <v>57</v>
      </c>
      <c r="AU123" t="s">
        <v>57</v>
      </c>
      <c r="AV123" t="s">
        <v>57</v>
      </c>
      <c r="AW123" t="s">
        <v>57</v>
      </c>
      <c r="AX123" t="s">
        <v>57</v>
      </c>
      <c r="AY123" t="s">
        <v>57</v>
      </c>
      <c r="AZ123" t="s">
        <v>57</v>
      </c>
      <c r="BA123" t="s">
        <v>57</v>
      </c>
      <c r="BB123" t="s">
        <v>57</v>
      </c>
      <c r="BC123" t="s">
        <v>57</v>
      </c>
      <c r="BD123" t="s">
        <v>57</v>
      </c>
      <c r="BE123" t="s">
        <v>57</v>
      </c>
      <c r="BF123" t="s">
        <v>57</v>
      </c>
      <c r="BG123" t="s">
        <v>57</v>
      </c>
      <c r="BH123">
        <v>2.5000000000000001E-2</v>
      </c>
      <c r="BI123" t="s">
        <v>57</v>
      </c>
      <c r="BJ123" t="s">
        <v>57</v>
      </c>
      <c r="BK123" t="s">
        <v>57</v>
      </c>
      <c r="BL123" t="s">
        <v>57</v>
      </c>
      <c r="BM123" t="s">
        <v>57</v>
      </c>
      <c r="BN123" t="s">
        <v>57</v>
      </c>
      <c r="BO123" t="s">
        <v>57</v>
      </c>
      <c r="BP123" t="s">
        <v>57</v>
      </c>
      <c r="BQ123" t="s">
        <v>3033</v>
      </c>
    </row>
    <row r="124" spans="1:69" hidden="1" x14ac:dyDescent="0.25">
      <c r="A124">
        <v>6</v>
      </c>
      <c r="B124" s="3">
        <v>101079056</v>
      </c>
      <c r="C124" t="s">
        <v>2563</v>
      </c>
      <c r="D124">
        <v>0</v>
      </c>
      <c r="E124" t="s">
        <v>50</v>
      </c>
      <c r="F124" t="s">
        <v>2510</v>
      </c>
      <c r="H124" t="s">
        <v>52</v>
      </c>
      <c r="I124" s="8" t="s">
        <v>3190</v>
      </c>
      <c r="L124"/>
      <c r="M124"/>
      <c r="N124"/>
      <c r="O124"/>
      <c r="P124"/>
      <c r="Q124"/>
      <c r="R124"/>
      <c r="S124"/>
      <c r="T124"/>
      <c r="U124"/>
      <c r="V124"/>
      <c r="W124" t="s">
        <v>2564</v>
      </c>
      <c r="Y124">
        <v>6</v>
      </c>
      <c r="Z124" t="s">
        <v>68</v>
      </c>
      <c r="AC124" t="s">
        <v>2565</v>
      </c>
      <c r="AD124" t="s">
        <v>55</v>
      </c>
      <c r="AE124">
        <v>1</v>
      </c>
      <c r="AF124">
        <v>4.8230000000000004</v>
      </c>
      <c r="AG124">
        <v>98.97</v>
      </c>
      <c r="AH124">
        <v>97</v>
      </c>
      <c r="AI124">
        <f>AG124*AH124</f>
        <v>9600.09</v>
      </c>
      <c r="AJ124">
        <v>0.99999999978227605</v>
      </c>
      <c r="AK124" s="1">
        <v>1.4278811611232601E-10</v>
      </c>
      <c r="AL124" s="1">
        <f>AJ124+AK124</f>
        <v>0.99999999992506416</v>
      </c>
      <c r="AM124">
        <v>0.96751181799999997</v>
      </c>
      <c r="AN124">
        <v>0.57579843500000005</v>
      </c>
      <c r="AO124">
        <v>39</v>
      </c>
      <c r="AP124">
        <v>1</v>
      </c>
      <c r="AQ124">
        <v>1</v>
      </c>
      <c r="AR124" t="s">
        <v>57</v>
      </c>
      <c r="AS124" t="s">
        <v>57</v>
      </c>
      <c r="AT124" t="s">
        <v>58</v>
      </c>
      <c r="AU124" t="s">
        <v>58</v>
      </c>
      <c r="AV124" t="s">
        <v>57</v>
      </c>
      <c r="AW124" t="s">
        <v>57</v>
      </c>
      <c r="AX124" t="s">
        <v>57</v>
      </c>
      <c r="AY124" t="s">
        <v>57</v>
      </c>
      <c r="AZ124" t="s">
        <v>57</v>
      </c>
      <c r="BA124" t="s">
        <v>57</v>
      </c>
      <c r="BB124">
        <v>6.6E-4</v>
      </c>
      <c r="BC124">
        <v>6.0999999999999997E-4</v>
      </c>
      <c r="BD124" t="s">
        <v>57</v>
      </c>
      <c r="BE124" t="s">
        <v>57</v>
      </c>
      <c r="BF124" t="s">
        <v>57</v>
      </c>
      <c r="BG124" t="s">
        <v>57</v>
      </c>
      <c r="BH124">
        <v>2.5000000000000001E-2</v>
      </c>
      <c r="BI124" t="s">
        <v>57</v>
      </c>
      <c r="BJ124" t="s">
        <v>57</v>
      </c>
      <c r="BK124" s="1">
        <v>8.2400000000000007E-6</v>
      </c>
      <c r="BL124" s="21">
        <v>0</v>
      </c>
      <c r="BM124" t="s">
        <v>57</v>
      </c>
      <c r="BN124" t="s">
        <v>57</v>
      </c>
      <c r="BO124" t="s">
        <v>57</v>
      </c>
      <c r="BP124" t="s">
        <v>57</v>
      </c>
      <c r="BQ124" t="s">
        <v>2514</v>
      </c>
    </row>
    <row r="125" spans="1:69" hidden="1" x14ac:dyDescent="0.25">
      <c r="A125">
        <v>14</v>
      </c>
      <c r="B125" s="3">
        <v>104571689</v>
      </c>
      <c r="C125" t="s">
        <v>1203</v>
      </c>
      <c r="D125">
        <v>0</v>
      </c>
      <c r="E125" t="s">
        <v>50</v>
      </c>
      <c r="F125" t="s">
        <v>1100</v>
      </c>
      <c r="H125" t="s">
        <v>71</v>
      </c>
      <c r="I125" s="8" t="s">
        <v>3190</v>
      </c>
      <c r="L125"/>
      <c r="M125"/>
      <c r="N125"/>
      <c r="O125"/>
      <c r="P125"/>
      <c r="Q125"/>
      <c r="R125"/>
      <c r="S125"/>
      <c r="T125"/>
      <c r="U125" t="s">
        <v>5769</v>
      </c>
      <c r="V125"/>
      <c r="W125" t="s">
        <v>1204</v>
      </c>
      <c r="Y125">
        <v>3</v>
      </c>
      <c r="Z125" t="s">
        <v>68</v>
      </c>
      <c r="AC125" t="s">
        <v>1205</v>
      </c>
      <c r="AD125" t="s">
        <v>55</v>
      </c>
      <c r="AE125">
        <v>1</v>
      </c>
      <c r="AF125">
        <v>4.0170000000000003</v>
      </c>
      <c r="AG125">
        <v>86.36</v>
      </c>
      <c r="AH125">
        <v>66</v>
      </c>
      <c r="AJ125">
        <v>0.57666635226698104</v>
      </c>
      <c r="AK125" s="1">
        <v>1.1821726118629601E-6</v>
      </c>
      <c r="AL125" s="1">
        <f>AJ125+AK125</f>
        <v>0.57666753443959295</v>
      </c>
      <c r="AM125">
        <v>0.28942040200000002</v>
      </c>
      <c r="AN125">
        <v>0</v>
      </c>
      <c r="AO125">
        <v>39</v>
      </c>
      <c r="AP125">
        <v>1</v>
      </c>
      <c r="AQ125">
        <v>1</v>
      </c>
      <c r="AR125" t="s">
        <v>57</v>
      </c>
      <c r="AS125" t="s">
        <v>57</v>
      </c>
      <c r="AT125" t="s">
        <v>58</v>
      </c>
      <c r="AU125" t="s">
        <v>57</v>
      </c>
      <c r="AV125" t="s">
        <v>57</v>
      </c>
      <c r="AW125" t="s">
        <v>57</v>
      </c>
      <c r="AX125" t="s">
        <v>57</v>
      </c>
      <c r="AY125" t="s">
        <v>57</v>
      </c>
      <c r="AZ125" t="s">
        <v>57</v>
      </c>
      <c r="BA125" t="s">
        <v>57</v>
      </c>
      <c r="BB125">
        <v>3.4000000000000002E-4</v>
      </c>
      <c r="BC125" t="s">
        <v>57</v>
      </c>
      <c r="BD125" t="s">
        <v>57</v>
      </c>
      <c r="BE125" t="s">
        <v>57</v>
      </c>
      <c r="BF125" t="s">
        <v>57</v>
      </c>
      <c r="BG125" t="s">
        <v>57</v>
      </c>
      <c r="BH125">
        <v>2.5000000000000001E-2</v>
      </c>
      <c r="BI125" t="s">
        <v>57</v>
      </c>
      <c r="BJ125" t="s">
        <v>57</v>
      </c>
      <c r="BK125" s="21">
        <v>0</v>
      </c>
      <c r="BL125" s="21" t="s">
        <v>57</v>
      </c>
      <c r="BM125" t="s">
        <v>57</v>
      </c>
      <c r="BN125" t="s">
        <v>57</v>
      </c>
      <c r="BO125" t="s">
        <v>57</v>
      </c>
      <c r="BP125" t="s">
        <v>57</v>
      </c>
      <c r="BQ125" t="s">
        <v>1102</v>
      </c>
    </row>
    <row r="126" spans="1:69" hidden="1" x14ac:dyDescent="0.25">
      <c r="A126">
        <v>14</v>
      </c>
      <c r="B126" s="3">
        <v>104571689</v>
      </c>
      <c r="C126" t="s">
        <v>1203</v>
      </c>
      <c r="D126">
        <v>1</v>
      </c>
      <c r="E126" t="s">
        <v>50</v>
      </c>
      <c r="F126" s="21" t="s">
        <v>1100</v>
      </c>
      <c r="H126" t="s">
        <v>52</v>
      </c>
      <c r="I126" s="8" t="s">
        <v>3190</v>
      </c>
      <c r="L126"/>
      <c r="M126"/>
      <c r="N126"/>
      <c r="O126"/>
      <c r="P126"/>
      <c r="Q126"/>
      <c r="R126"/>
      <c r="S126"/>
      <c r="T126"/>
      <c r="U126"/>
      <c r="V126"/>
      <c r="W126" t="s">
        <v>1204</v>
      </c>
      <c r="Y126">
        <v>6</v>
      </c>
      <c r="Z126" t="s">
        <v>68</v>
      </c>
      <c r="AC126" t="s">
        <v>1205</v>
      </c>
      <c r="AD126" t="s">
        <v>55</v>
      </c>
      <c r="AE126">
        <v>1</v>
      </c>
      <c r="AF126">
        <v>4.0170000000000003</v>
      </c>
      <c r="AG126">
        <v>86.36</v>
      </c>
      <c r="AH126">
        <v>66</v>
      </c>
      <c r="AJ126">
        <v>0.57666635226698104</v>
      </c>
      <c r="AK126" s="1">
        <v>1.1821726118629601E-6</v>
      </c>
      <c r="AL126" s="1"/>
      <c r="AM126">
        <v>0.28942040200000002</v>
      </c>
      <c r="AN126">
        <v>0</v>
      </c>
      <c r="AO126">
        <v>39</v>
      </c>
      <c r="AP126">
        <v>1</v>
      </c>
      <c r="AQ126">
        <v>1</v>
      </c>
      <c r="AR126" t="s">
        <v>57</v>
      </c>
      <c r="AS126" t="s">
        <v>57</v>
      </c>
      <c r="AT126" t="s">
        <v>58</v>
      </c>
      <c r="AU126" t="s">
        <v>57</v>
      </c>
      <c r="AV126" t="s">
        <v>57</v>
      </c>
      <c r="AW126" t="s">
        <v>57</v>
      </c>
      <c r="AX126" t="s">
        <v>57</v>
      </c>
      <c r="AY126" t="s">
        <v>57</v>
      </c>
      <c r="AZ126" t="s">
        <v>57</v>
      </c>
      <c r="BA126" t="s">
        <v>57</v>
      </c>
      <c r="BB126" s="21">
        <v>3.4000000000000002E-4</v>
      </c>
      <c r="BC126" t="s">
        <v>57</v>
      </c>
      <c r="BD126" t="s">
        <v>57</v>
      </c>
      <c r="BE126" t="s">
        <v>57</v>
      </c>
      <c r="BF126" t="s">
        <v>57</v>
      </c>
      <c r="BG126" t="s">
        <v>57</v>
      </c>
      <c r="BH126">
        <v>2.5000000000000001E-2</v>
      </c>
      <c r="BI126" t="s">
        <v>57</v>
      </c>
      <c r="BJ126" t="s">
        <v>57</v>
      </c>
      <c r="BK126">
        <v>0</v>
      </c>
      <c r="BL126" t="s">
        <v>57</v>
      </c>
      <c r="BM126" t="s">
        <v>57</v>
      </c>
      <c r="BN126" t="s">
        <v>57</v>
      </c>
      <c r="BO126" t="s">
        <v>57</v>
      </c>
      <c r="BP126" t="s">
        <v>57</v>
      </c>
      <c r="BQ126" t="s">
        <v>1102</v>
      </c>
    </row>
    <row r="127" spans="1:69" hidden="1" x14ac:dyDescent="0.25">
      <c r="A127">
        <v>2</v>
      </c>
      <c r="B127" s="3">
        <v>220089209</v>
      </c>
      <c r="C127" t="s">
        <v>1669</v>
      </c>
      <c r="D127">
        <v>0</v>
      </c>
      <c r="E127" t="s">
        <v>50</v>
      </c>
      <c r="F127" s="21" t="s">
        <v>1654</v>
      </c>
      <c r="H127" t="s">
        <v>66</v>
      </c>
      <c r="I127" s="8" t="s">
        <v>3190</v>
      </c>
      <c r="L127"/>
      <c r="M127" s="21"/>
      <c r="N127"/>
      <c r="O127"/>
      <c r="P127"/>
      <c r="Q127"/>
      <c r="R127"/>
      <c r="S127"/>
      <c r="T127"/>
      <c r="U127"/>
      <c r="V127"/>
      <c r="W127" t="s">
        <v>1670</v>
      </c>
      <c r="Y127">
        <v>6</v>
      </c>
      <c r="Z127" t="s">
        <v>68</v>
      </c>
      <c r="AC127" t="s">
        <v>1671</v>
      </c>
      <c r="AD127" t="s">
        <v>55</v>
      </c>
      <c r="AE127">
        <v>0.45800000000000002</v>
      </c>
      <c r="AF127">
        <v>9.2829999999999995</v>
      </c>
      <c r="AG127">
        <v>92.78</v>
      </c>
      <c r="AH127">
        <v>97</v>
      </c>
      <c r="AI127">
        <f>AG127*AH127</f>
        <v>8999.66</v>
      </c>
      <c r="AJ127" s="21">
        <v>0.28516674181474999</v>
      </c>
      <c r="AK127">
        <v>0.71482771294368597</v>
      </c>
      <c r="AL127" s="1">
        <f>AJ127+AK127</f>
        <v>0.99999445475843596</v>
      </c>
      <c r="AM127">
        <v>0.55908860900000001</v>
      </c>
      <c r="AN127">
        <v>0.54182991700000005</v>
      </c>
      <c r="AO127">
        <v>39</v>
      </c>
      <c r="AP127">
        <v>1</v>
      </c>
      <c r="AQ127">
        <v>1</v>
      </c>
      <c r="AR127" t="s">
        <v>57</v>
      </c>
      <c r="AS127" t="s">
        <v>57</v>
      </c>
      <c r="AT127" t="s">
        <v>58</v>
      </c>
      <c r="AU127" t="s">
        <v>58</v>
      </c>
      <c r="AV127" t="s">
        <v>57</v>
      </c>
      <c r="AW127" t="s">
        <v>57</v>
      </c>
      <c r="AX127" t="s">
        <v>57</v>
      </c>
      <c r="AY127" t="s">
        <v>57</v>
      </c>
      <c r="AZ127" t="s">
        <v>57</v>
      </c>
      <c r="BA127" t="s">
        <v>57</v>
      </c>
      <c r="BB127" s="21">
        <v>6.6E-4</v>
      </c>
      <c r="BC127">
        <v>1.2099999999999999E-3</v>
      </c>
      <c r="BD127" t="s">
        <v>57</v>
      </c>
      <c r="BE127" t="s">
        <v>57</v>
      </c>
      <c r="BF127" t="s">
        <v>57</v>
      </c>
      <c r="BG127" t="s">
        <v>57</v>
      </c>
      <c r="BH127">
        <v>2.5000000000000001E-2</v>
      </c>
      <c r="BI127" t="s">
        <v>57</v>
      </c>
      <c r="BJ127" t="s">
        <v>57</v>
      </c>
      <c r="BK127" s="1">
        <v>8.2600000000000005E-6</v>
      </c>
      <c r="BL127" s="1">
        <v>1.5099999999999999E-5</v>
      </c>
      <c r="BM127" t="s">
        <v>57</v>
      </c>
      <c r="BN127" t="s">
        <v>57</v>
      </c>
      <c r="BO127" t="s">
        <v>57</v>
      </c>
      <c r="BP127" t="s">
        <v>57</v>
      </c>
      <c r="BQ127" t="s">
        <v>1657</v>
      </c>
    </row>
    <row r="128" spans="1:69" hidden="1" x14ac:dyDescent="0.25">
      <c r="A128">
        <v>11</v>
      </c>
      <c r="B128" s="3">
        <v>108127067</v>
      </c>
      <c r="C128" t="s">
        <v>1739</v>
      </c>
      <c r="D128">
        <v>0</v>
      </c>
      <c r="E128" t="s">
        <v>1740</v>
      </c>
      <c r="F128" t="s">
        <v>1654</v>
      </c>
      <c r="H128" t="s">
        <v>142</v>
      </c>
      <c r="I128" s="8" t="s">
        <v>3190</v>
      </c>
      <c r="L128"/>
      <c r="M128" s="21"/>
      <c r="N128">
        <v>1</v>
      </c>
      <c r="O128"/>
      <c r="P128"/>
      <c r="Q128">
        <v>1</v>
      </c>
      <c r="R128"/>
      <c r="S128"/>
      <c r="T128"/>
      <c r="U128"/>
      <c r="V128"/>
      <c r="W128" t="s">
        <v>1741</v>
      </c>
      <c r="Y128">
        <v>9</v>
      </c>
      <c r="Z128" t="s">
        <v>132</v>
      </c>
      <c r="AA128" t="s">
        <v>55</v>
      </c>
      <c r="AB128" t="s">
        <v>152</v>
      </c>
      <c r="AC128" t="s">
        <v>152</v>
      </c>
      <c r="AD128" t="s">
        <v>55</v>
      </c>
      <c r="AE128">
        <v>0</v>
      </c>
      <c r="AF128">
        <v>4.6289999999999996</v>
      </c>
      <c r="AG128" t="s">
        <v>55</v>
      </c>
      <c r="AH128" t="s">
        <v>55</v>
      </c>
      <c r="AI128" t="e">
        <f>AG128*AH128</f>
        <v>#VALUE!</v>
      </c>
      <c r="AJ128">
        <v>0.99999603117740399</v>
      </c>
      <c r="AK128" s="1">
        <v>2.7106423274917801E-30</v>
      </c>
      <c r="AL128" s="1">
        <f>AJ128+AK128</f>
        <v>0.99999603117740399</v>
      </c>
      <c r="AM128">
        <v>0.91507212500000001</v>
      </c>
      <c r="AN128">
        <v>0.53125697299999997</v>
      </c>
      <c r="AO128">
        <v>39</v>
      </c>
      <c r="AP128">
        <v>1</v>
      </c>
      <c r="AQ128">
        <v>1</v>
      </c>
      <c r="AR128" t="s">
        <v>57</v>
      </c>
      <c r="AS128" t="s">
        <v>58</v>
      </c>
      <c r="AT128" t="s">
        <v>58</v>
      </c>
      <c r="AU128" t="s">
        <v>58</v>
      </c>
      <c r="AV128" t="s">
        <v>57</v>
      </c>
      <c r="AW128" t="s">
        <v>57</v>
      </c>
      <c r="AX128" t="s">
        <v>57</v>
      </c>
      <c r="AY128" t="s">
        <v>57</v>
      </c>
      <c r="AZ128" t="s">
        <v>57</v>
      </c>
      <c r="BA128">
        <v>9.2399999999999999E-3</v>
      </c>
      <c r="BB128">
        <v>6.6E-4</v>
      </c>
      <c r="BC128">
        <v>1.1999999999999999E-3</v>
      </c>
      <c r="BD128" t="s">
        <v>57</v>
      </c>
      <c r="BE128" t="s">
        <v>57</v>
      </c>
      <c r="BF128" t="s">
        <v>57</v>
      </c>
      <c r="BG128" t="s">
        <v>57</v>
      </c>
      <c r="BH128">
        <v>2.5000000000000001E-2</v>
      </c>
      <c r="BI128" t="s">
        <v>57</v>
      </c>
      <c r="BJ128">
        <v>1.2E-4</v>
      </c>
      <c r="BK128" s="1">
        <v>8.2400000000000007E-6</v>
      </c>
      <c r="BL128" s="1">
        <v>1.5E-5</v>
      </c>
      <c r="BM128" t="s">
        <v>57</v>
      </c>
      <c r="BN128" t="s">
        <v>57</v>
      </c>
      <c r="BO128" t="s">
        <v>57</v>
      </c>
      <c r="BP128" t="s">
        <v>57</v>
      </c>
      <c r="BQ128" t="s">
        <v>1657</v>
      </c>
    </row>
    <row r="129" spans="1:69" hidden="1" x14ac:dyDescent="0.25">
      <c r="A129">
        <v>1</v>
      </c>
      <c r="B129" s="3">
        <v>17323580</v>
      </c>
      <c r="C129" t="s">
        <v>293</v>
      </c>
      <c r="D129">
        <v>0</v>
      </c>
      <c r="E129" t="s">
        <v>50</v>
      </c>
      <c r="F129" t="s">
        <v>290</v>
      </c>
      <c r="H129" t="s">
        <v>52</v>
      </c>
      <c r="I129" s="8" t="s">
        <v>3190</v>
      </c>
      <c r="L129"/>
      <c r="M129"/>
      <c r="N129"/>
      <c r="O129"/>
      <c r="P129"/>
      <c r="Q129"/>
      <c r="R129"/>
      <c r="S129"/>
      <c r="T129"/>
      <c r="U129"/>
      <c r="V129"/>
      <c r="W129" t="s">
        <v>294</v>
      </c>
      <c r="Y129">
        <v>6</v>
      </c>
      <c r="Z129" t="s">
        <v>68</v>
      </c>
      <c r="AA129" t="s">
        <v>295</v>
      </c>
      <c r="AB129" t="s">
        <v>56</v>
      </c>
      <c r="AC129" t="s">
        <v>56</v>
      </c>
      <c r="AD129" t="s">
        <v>55</v>
      </c>
      <c r="AE129">
        <v>1</v>
      </c>
      <c r="AF129">
        <v>7.7080000000000002</v>
      </c>
      <c r="AG129">
        <v>100</v>
      </c>
      <c r="AH129">
        <v>96</v>
      </c>
      <c r="AI129">
        <f>AG129*AH129</f>
        <v>9600</v>
      </c>
      <c r="AJ129">
        <v>0.99879188320495105</v>
      </c>
      <c r="AK129" s="21">
        <v>1.20495054739301E-3</v>
      </c>
      <c r="AL129" s="1">
        <f>AJ129+AK129</f>
        <v>0.99999683375234405</v>
      </c>
      <c r="AM129">
        <v>0.226815082</v>
      </c>
      <c r="AN129">
        <v>0.56764764599999995</v>
      </c>
      <c r="AO129">
        <v>39</v>
      </c>
      <c r="AP129">
        <v>1</v>
      </c>
      <c r="AQ129">
        <v>1</v>
      </c>
      <c r="AR129" t="s">
        <v>57</v>
      </c>
      <c r="AS129" t="s">
        <v>57</v>
      </c>
      <c r="AT129" t="s">
        <v>58</v>
      </c>
      <c r="AU129" t="s">
        <v>57</v>
      </c>
      <c r="AV129" t="s">
        <v>57</v>
      </c>
      <c r="AW129" t="s">
        <v>57</v>
      </c>
      <c r="AX129" t="s">
        <v>57</v>
      </c>
      <c r="AY129" t="s">
        <v>57</v>
      </c>
      <c r="AZ129" t="s">
        <v>57</v>
      </c>
      <c r="BA129" t="s">
        <v>57</v>
      </c>
      <c r="BB129">
        <v>3.3E-4</v>
      </c>
      <c r="BC129" t="s">
        <v>57</v>
      </c>
      <c r="BD129" t="s">
        <v>57</v>
      </c>
      <c r="BE129" t="s">
        <v>57</v>
      </c>
      <c r="BF129" t="s">
        <v>57</v>
      </c>
      <c r="BG129" t="s">
        <v>57</v>
      </c>
      <c r="BH129">
        <v>2.5000000000000001E-2</v>
      </c>
      <c r="BI129" t="s">
        <v>57</v>
      </c>
      <c r="BJ129" t="s">
        <v>57</v>
      </c>
      <c r="BK129" s="21">
        <v>0</v>
      </c>
      <c r="BL129" s="21" t="s">
        <v>57</v>
      </c>
      <c r="BM129" t="s">
        <v>57</v>
      </c>
      <c r="BN129" t="s">
        <v>57</v>
      </c>
      <c r="BO129" t="s">
        <v>57</v>
      </c>
      <c r="BP129" t="s">
        <v>57</v>
      </c>
      <c r="BQ129" t="s">
        <v>292</v>
      </c>
    </row>
    <row r="130" spans="1:69" hidden="1" x14ac:dyDescent="0.25">
      <c r="A130">
        <v>12</v>
      </c>
      <c r="B130" s="3">
        <v>110784841</v>
      </c>
      <c r="C130" t="s">
        <v>207</v>
      </c>
      <c r="D130">
        <v>0</v>
      </c>
      <c r="E130" t="s">
        <v>50</v>
      </c>
      <c r="F130" t="s">
        <v>51</v>
      </c>
      <c r="H130" t="s">
        <v>71</v>
      </c>
      <c r="I130" s="10" t="s">
        <v>3191</v>
      </c>
      <c r="L130"/>
      <c r="M130"/>
      <c r="N130"/>
      <c r="O130"/>
      <c r="P130"/>
      <c r="Q130"/>
      <c r="R130"/>
      <c r="S130"/>
      <c r="T130"/>
      <c r="U130"/>
      <c r="V130"/>
      <c r="W130" t="s">
        <v>208</v>
      </c>
      <c r="X130" s="21"/>
      <c r="Z130" t="s">
        <v>94</v>
      </c>
      <c r="AA130" t="s">
        <v>55</v>
      </c>
      <c r="AB130" t="s">
        <v>74</v>
      </c>
      <c r="AC130" t="s">
        <v>56</v>
      </c>
      <c r="AD130" t="s">
        <v>55</v>
      </c>
      <c r="AE130">
        <v>0</v>
      </c>
      <c r="AF130">
        <v>0</v>
      </c>
      <c r="AG130" t="s">
        <v>55</v>
      </c>
      <c r="AH130" t="s">
        <v>55</v>
      </c>
      <c r="AJ130">
        <v>1.7690614164708001E-3</v>
      </c>
      <c r="AK130">
        <v>0.99823093851226896</v>
      </c>
      <c r="AM130">
        <v>0.98853278700000002</v>
      </c>
      <c r="AN130">
        <v>0.63639074600000001</v>
      </c>
      <c r="AO130">
        <v>31</v>
      </c>
      <c r="AP130">
        <v>1</v>
      </c>
      <c r="AQ130">
        <v>0.8</v>
      </c>
      <c r="AR130" t="s">
        <v>57</v>
      </c>
      <c r="AS130" t="s">
        <v>57</v>
      </c>
      <c r="AT130" t="s">
        <v>57</v>
      </c>
      <c r="AU130" t="s">
        <v>57</v>
      </c>
      <c r="AV130" t="s">
        <v>57</v>
      </c>
      <c r="AW130" t="s">
        <v>57</v>
      </c>
      <c r="AX130" t="s">
        <v>57</v>
      </c>
      <c r="AY130" t="s">
        <v>57</v>
      </c>
      <c r="AZ130" t="s">
        <v>57</v>
      </c>
      <c r="BA130" t="s">
        <v>57</v>
      </c>
      <c r="BB130" t="s">
        <v>57</v>
      </c>
      <c r="BC130" t="s">
        <v>57</v>
      </c>
      <c r="BD130" t="s">
        <v>57</v>
      </c>
      <c r="BE130" t="s">
        <v>57</v>
      </c>
      <c r="BF130" t="s">
        <v>57</v>
      </c>
      <c r="BG130" t="s">
        <v>57</v>
      </c>
      <c r="BH130">
        <v>3.125E-2</v>
      </c>
      <c r="BI130" t="s">
        <v>57</v>
      </c>
      <c r="BJ130" t="s">
        <v>57</v>
      </c>
      <c r="BK130" t="s">
        <v>57</v>
      </c>
      <c r="BL130" t="s">
        <v>57</v>
      </c>
      <c r="BM130" t="s">
        <v>57</v>
      </c>
      <c r="BN130" t="s">
        <v>57</v>
      </c>
      <c r="BO130" t="s">
        <v>57</v>
      </c>
      <c r="BP130" t="s">
        <v>57</v>
      </c>
      <c r="BQ130" t="s">
        <v>59</v>
      </c>
    </row>
    <row r="131" spans="1:69" hidden="1" x14ac:dyDescent="0.25">
      <c r="A131">
        <v>12</v>
      </c>
      <c r="B131" s="3">
        <v>89984795</v>
      </c>
      <c r="C131" t="s">
        <v>204</v>
      </c>
      <c r="D131">
        <v>1</v>
      </c>
      <c r="E131" t="s">
        <v>205</v>
      </c>
      <c r="F131" t="s">
        <v>51</v>
      </c>
      <c r="H131" t="s">
        <v>66</v>
      </c>
      <c r="I131" s="8" t="s">
        <v>3190</v>
      </c>
      <c r="L131"/>
      <c r="M131"/>
      <c r="N131"/>
      <c r="O131"/>
      <c r="P131"/>
      <c r="Q131"/>
      <c r="R131"/>
      <c r="S131"/>
      <c r="T131"/>
      <c r="U131"/>
      <c r="V131"/>
      <c r="W131" t="s">
        <v>201</v>
      </c>
      <c r="Y131">
        <v>6</v>
      </c>
      <c r="Z131" t="s">
        <v>68</v>
      </c>
      <c r="AA131" t="s">
        <v>206</v>
      </c>
      <c r="AB131" t="s">
        <v>74</v>
      </c>
      <c r="AC131" t="s">
        <v>56</v>
      </c>
      <c r="AD131" t="s">
        <v>55</v>
      </c>
      <c r="AE131">
        <v>1</v>
      </c>
      <c r="AF131">
        <v>6.0049999999999999</v>
      </c>
      <c r="AG131">
        <v>99</v>
      </c>
      <c r="AH131">
        <v>100</v>
      </c>
      <c r="AJ131" s="1">
        <v>2.4578119338555498E-6</v>
      </c>
      <c r="AK131">
        <v>0.99999754218806503</v>
      </c>
      <c r="AL131" s="21"/>
      <c r="AM131">
        <v>0.81379100000000004</v>
      </c>
      <c r="AN131">
        <v>0.62479171</v>
      </c>
      <c r="AO131">
        <v>39</v>
      </c>
      <c r="AP131">
        <v>1</v>
      </c>
      <c r="AQ131">
        <v>1</v>
      </c>
      <c r="AR131" t="s">
        <v>57</v>
      </c>
      <c r="AS131" t="s">
        <v>58</v>
      </c>
      <c r="AT131" t="s">
        <v>58</v>
      </c>
      <c r="AU131" t="s">
        <v>58</v>
      </c>
      <c r="AV131" t="s">
        <v>57</v>
      </c>
      <c r="AW131" t="s">
        <v>57</v>
      </c>
      <c r="AX131" t="s">
        <v>57</v>
      </c>
      <c r="AY131" t="s">
        <v>57</v>
      </c>
      <c r="AZ131" t="s">
        <v>57</v>
      </c>
      <c r="BA131">
        <v>9.2399999999999999E-3</v>
      </c>
      <c r="BB131">
        <v>6.6E-4</v>
      </c>
      <c r="BC131">
        <v>1.1999999999999999E-3</v>
      </c>
      <c r="BD131" t="s">
        <v>57</v>
      </c>
      <c r="BE131" t="s">
        <v>57</v>
      </c>
      <c r="BF131" t="s">
        <v>57</v>
      </c>
      <c r="BG131" t="s">
        <v>57</v>
      </c>
      <c r="BH131">
        <v>2.5000000000000001E-2</v>
      </c>
      <c r="BI131" t="s">
        <v>57</v>
      </c>
      <c r="BJ131">
        <v>1.2E-4</v>
      </c>
      <c r="BK131" s="1">
        <v>8.2400000000000007E-6</v>
      </c>
      <c r="BL131" s="1">
        <v>1.5E-5</v>
      </c>
      <c r="BM131" t="s">
        <v>57</v>
      </c>
      <c r="BN131" t="s">
        <v>57</v>
      </c>
      <c r="BO131" t="s">
        <v>57</v>
      </c>
      <c r="BP131" t="s">
        <v>57</v>
      </c>
      <c r="BQ131" t="s">
        <v>59</v>
      </c>
    </row>
    <row r="132" spans="1:69" hidden="1" x14ac:dyDescent="0.25">
      <c r="A132">
        <v>12</v>
      </c>
      <c r="B132" s="3">
        <v>89984795</v>
      </c>
      <c r="C132" t="s">
        <v>204</v>
      </c>
      <c r="D132">
        <v>0</v>
      </c>
      <c r="E132" t="s">
        <v>205</v>
      </c>
      <c r="F132" t="s">
        <v>51</v>
      </c>
      <c r="H132" t="s">
        <v>52</v>
      </c>
      <c r="I132" s="8" t="s">
        <v>3190</v>
      </c>
      <c r="L132"/>
      <c r="M132"/>
      <c r="N132"/>
      <c r="O132"/>
      <c r="P132"/>
      <c r="Q132"/>
      <c r="R132"/>
      <c r="S132"/>
      <c r="T132"/>
      <c r="U132"/>
      <c r="V132"/>
      <c r="W132" t="s">
        <v>201</v>
      </c>
      <c r="Y132">
        <v>6</v>
      </c>
      <c r="Z132" t="s">
        <v>68</v>
      </c>
      <c r="AA132" t="s">
        <v>206</v>
      </c>
      <c r="AB132" t="s">
        <v>74</v>
      </c>
      <c r="AC132" t="s">
        <v>56</v>
      </c>
      <c r="AD132" t="s">
        <v>55</v>
      </c>
      <c r="AE132">
        <v>1</v>
      </c>
      <c r="AF132">
        <v>6.0049999999999999</v>
      </c>
      <c r="AG132">
        <v>99</v>
      </c>
      <c r="AH132">
        <v>100</v>
      </c>
      <c r="AI132">
        <f>AG132*AH132</f>
        <v>9900</v>
      </c>
      <c r="AJ132" s="1">
        <v>2.4578119338555498E-6</v>
      </c>
      <c r="AK132" s="21">
        <v>0.99999754218806503</v>
      </c>
      <c r="AL132" s="1">
        <f>AJ132+AK132</f>
        <v>0.99999999999999889</v>
      </c>
      <c r="AM132">
        <v>0.81379100000000004</v>
      </c>
      <c r="AN132">
        <v>0.62479171</v>
      </c>
      <c r="AO132">
        <v>39</v>
      </c>
      <c r="AP132">
        <v>1</v>
      </c>
      <c r="AQ132">
        <v>1</v>
      </c>
      <c r="AR132" t="s">
        <v>57</v>
      </c>
      <c r="AS132" t="s">
        <v>58</v>
      </c>
      <c r="AT132" t="s">
        <v>58</v>
      </c>
      <c r="AU132" t="s">
        <v>58</v>
      </c>
      <c r="AV132" t="s">
        <v>57</v>
      </c>
      <c r="AW132" t="s">
        <v>57</v>
      </c>
      <c r="AX132" t="s">
        <v>57</v>
      </c>
      <c r="AY132" t="s">
        <v>57</v>
      </c>
      <c r="AZ132" t="s">
        <v>57</v>
      </c>
      <c r="BA132">
        <v>9.2399999999999999E-3</v>
      </c>
      <c r="BB132">
        <v>6.6E-4</v>
      </c>
      <c r="BC132">
        <v>1.1999999999999999E-3</v>
      </c>
      <c r="BD132" t="s">
        <v>57</v>
      </c>
      <c r="BE132" t="s">
        <v>57</v>
      </c>
      <c r="BF132" t="s">
        <v>57</v>
      </c>
      <c r="BG132" t="s">
        <v>57</v>
      </c>
      <c r="BH132">
        <v>2.5000000000000001E-2</v>
      </c>
      <c r="BI132" t="s">
        <v>57</v>
      </c>
      <c r="BJ132">
        <v>1.2E-4</v>
      </c>
      <c r="BK132" s="1">
        <v>8.2400000000000007E-6</v>
      </c>
      <c r="BL132" s="1">
        <v>1.5E-5</v>
      </c>
      <c r="BM132" t="s">
        <v>57</v>
      </c>
      <c r="BN132" t="s">
        <v>57</v>
      </c>
      <c r="BO132" t="s">
        <v>57</v>
      </c>
      <c r="BP132" t="s">
        <v>57</v>
      </c>
      <c r="BQ132" t="s">
        <v>59</v>
      </c>
    </row>
    <row r="133" spans="1:69" hidden="1" x14ac:dyDescent="0.25">
      <c r="A133">
        <v>12</v>
      </c>
      <c r="B133" s="3">
        <v>89984207</v>
      </c>
      <c r="C133" t="s">
        <v>200</v>
      </c>
      <c r="D133">
        <v>0</v>
      </c>
      <c r="E133" t="s">
        <v>50</v>
      </c>
      <c r="F133" t="s">
        <v>51</v>
      </c>
      <c r="H133" t="s">
        <v>142</v>
      </c>
      <c r="I133" s="10" t="s">
        <v>3191</v>
      </c>
      <c r="L133"/>
      <c r="M133"/>
      <c r="N133"/>
      <c r="O133"/>
      <c r="P133"/>
      <c r="Q133"/>
      <c r="R133"/>
      <c r="S133"/>
      <c r="T133"/>
      <c r="U133"/>
      <c r="V133"/>
      <c r="W133" t="s">
        <v>201</v>
      </c>
      <c r="X133" s="21"/>
      <c r="Z133" t="s">
        <v>74</v>
      </c>
      <c r="AA133" t="s">
        <v>55</v>
      </c>
      <c r="AB133" t="s">
        <v>56</v>
      </c>
      <c r="AC133" t="s">
        <v>56</v>
      </c>
      <c r="AD133" t="s">
        <v>55</v>
      </c>
      <c r="AE133">
        <v>0</v>
      </c>
      <c r="AF133">
        <v>5.2190000000000003</v>
      </c>
      <c r="AG133" t="s">
        <v>55</v>
      </c>
      <c r="AH133" t="s">
        <v>55</v>
      </c>
      <c r="AJ133" s="1">
        <v>2.4578119338555498E-6</v>
      </c>
      <c r="AK133">
        <v>0.99999754218806503</v>
      </c>
      <c r="AL133" s="21"/>
      <c r="AM133">
        <v>0.81379100000000004</v>
      </c>
      <c r="AN133">
        <v>0.62479171</v>
      </c>
      <c r="AO133">
        <v>3</v>
      </c>
      <c r="AP133">
        <v>1</v>
      </c>
      <c r="AQ133">
        <v>0.1</v>
      </c>
      <c r="AR133" t="s">
        <v>57</v>
      </c>
      <c r="AS133" t="s">
        <v>57</v>
      </c>
      <c r="AT133" t="s">
        <v>57</v>
      </c>
      <c r="AU133" t="s">
        <v>57</v>
      </c>
      <c r="AV133" t="s">
        <v>57</v>
      </c>
      <c r="AW133" t="s">
        <v>57</v>
      </c>
      <c r="AX133" t="s">
        <v>57</v>
      </c>
      <c r="AY133" t="s">
        <v>57</v>
      </c>
      <c r="AZ133" t="s">
        <v>57</v>
      </c>
      <c r="BA133" t="s">
        <v>57</v>
      </c>
      <c r="BB133" t="s">
        <v>57</v>
      </c>
      <c r="BC133" t="s">
        <v>57</v>
      </c>
      <c r="BD133" t="s">
        <v>57</v>
      </c>
      <c r="BE133" t="s">
        <v>57</v>
      </c>
      <c r="BF133" t="s">
        <v>57</v>
      </c>
      <c r="BG133" t="s">
        <v>57</v>
      </c>
      <c r="BH133">
        <v>0.25</v>
      </c>
      <c r="BI133" t="s">
        <v>57</v>
      </c>
      <c r="BJ133" t="s">
        <v>57</v>
      </c>
      <c r="BK133" t="s">
        <v>57</v>
      </c>
      <c r="BL133" t="s">
        <v>57</v>
      </c>
      <c r="BM133" t="s">
        <v>57</v>
      </c>
      <c r="BN133" t="s">
        <v>57</v>
      </c>
      <c r="BO133" t="s">
        <v>57</v>
      </c>
      <c r="BP133" t="s">
        <v>57</v>
      </c>
      <c r="BQ133" t="s">
        <v>59</v>
      </c>
    </row>
    <row r="134" spans="1:69" hidden="1" x14ac:dyDescent="0.25">
      <c r="A134">
        <v>12</v>
      </c>
      <c r="B134" s="3">
        <v>89984208</v>
      </c>
      <c r="C134" t="s">
        <v>202</v>
      </c>
      <c r="D134">
        <v>0</v>
      </c>
      <c r="E134" t="s">
        <v>50</v>
      </c>
      <c r="F134" t="s">
        <v>51</v>
      </c>
      <c r="H134" t="s">
        <v>142</v>
      </c>
      <c r="I134" s="10" t="s">
        <v>3191</v>
      </c>
      <c r="L134"/>
      <c r="M134"/>
      <c r="N134"/>
      <c r="O134"/>
      <c r="P134"/>
      <c r="Q134"/>
      <c r="R134"/>
      <c r="S134"/>
      <c r="T134"/>
      <c r="U134"/>
      <c r="V134"/>
      <c r="W134" t="s">
        <v>201</v>
      </c>
      <c r="X134" s="21"/>
      <c r="Z134" t="s">
        <v>74</v>
      </c>
      <c r="AA134" t="s">
        <v>55</v>
      </c>
      <c r="AB134" t="s">
        <v>56</v>
      </c>
      <c r="AC134" t="s">
        <v>56</v>
      </c>
      <c r="AD134" t="s">
        <v>55</v>
      </c>
      <c r="AE134">
        <v>0</v>
      </c>
      <c r="AF134">
        <v>5.0819999999999999</v>
      </c>
      <c r="AG134" t="s">
        <v>55</v>
      </c>
      <c r="AH134" t="s">
        <v>55</v>
      </c>
      <c r="AJ134" s="1">
        <v>2.4578119338555498E-6</v>
      </c>
      <c r="AK134" s="21">
        <v>0.99999754218806503</v>
      </c>
      <c r="AL134" s="21"/>
      <c r="AM134">
        <v>0.81379100000000004</v>
      </c>
      <c r="AN134">
        <v>0.62479171</v>
      </c>
      <c r="AO134">
        <v>7</v>
      </c>
      <c r="AP134">
        <v>1</v>
      </c>
      <c r="AQ134">
        <v>0.2</v>
      </c>
      <c r="AR134" t="s">
        <v>57</v>
      </c>
      <c r="AS134" t="s">
        <v>57</v>
      </c>
      <c r="AT134" t="s">
        <v>57</v>
      </c>
      <c r="AU134" t="s">
        <v>57</v>
      </c>
      <c r="AV134" t="s">
        <v>57</v>
      </c>
      <c r="AW134" t="s">
        <v>57</v>
      </c>
      <c r="AX134" t="s">
        <v>57</v>
      </c>
      <c r="AY134" t="s">
        <v>57</v>
      </c>
      <c r="AZ134" t="s">
        <v>57</v>
      </c>
      <c r="BA134" t="s">
        <v>57</v>
      </c>
      <c r="BB134" t="s">
        <v>57</v>
      </c>
      <c r="BC134" t="s">
        <v>57</v>
      </c>
      <c r="BD134" t="s">
        <v>57</v>
      </c>
      <c r="BE134" t="s">
        <v>57</v>
      </c>
      <c r="BF134" t="s">
        <v>57</v>
      </c>
      <c r="BG134" t="s">
        <v>57</v>
      </c>
      <c r="BH134">
        <v>0.125</v>
      </c>
      <c r="BI134" t="s">
        <v>57</v>
      </c>
      <c r="BJ134" t="s">
        <v>57</v>
      </c>
      <c r="BK134" s="21" t="s">
        <v>57</v>
      </c>
      <c r="BL134" t="s">
        <v>57</v>
      </c>
      <c r="BM134" t="s">
        <v>57</v>
      </c>
      <c r="BN134" t="s">
        <v>57</v>
      </c>
      <c r="BO134" t="s">
        <v>57</v>
      </c>
      <c r="BP134" t="s">
        <v>57</v>
      </c>
      <c r="BQ134" t="s">
        <v>59</v>
      </c>
    </row>
    <row r="135" spans="1:69" hidden="1" x14ac:dyDescent="0.25">
      <c r="A135">
        <v>12</v>
      </c>
      <c r="B135" s="3">
        <v>89984210</v>
      </c>
      <c r="C135" t="s">
        <v>203</v>
      </c>
      <c r="D135">
        <v>0</v>
      </c>
      <c r="E135" t="s">
        <v>50</v>
      </c>
      <c r="F135" t="s">
        <v>51</v>
      </c>
      <c r="H135" t="s">
        <v>142</v>
      </c>
      <c r="I135" s="10" t="s">
        <v>3191</v>
      </c>
      <c r="L135"/>
      <c r="M135"/>
      <c r="N135"/>
      <c r="O135"/>
      <c r="P135"/>
      <c r="Q135"/>
      <c r="R135"/>
      <c r="S135"/>
      <c r="T135"/>
      <c r="U135"/>
      <c r="V135" s="21"/>
      <c r="W135" t="s">
        <v>201</v>
      </c>
      <c r="X135" s="21"/>
      <c r="Z135" t="s">
        <v>74</v>
      </c>
      <c r="AA135" t="s">
        <v>55</v>
      </c>
      <c r="AB135" t="s">
        <v>56</v>
      </c>
      <c r="AC135" t="s">
        <v>56</v>
      </c>
      <c r="AD135" t="s">
        <v>55</v>
      </c>
      <c r="AE135">
        <v>0</v>
      </c>
      <c r="AF135">
        <v>6.774</v>
      </c>
      <c r="AG135" t="s">
        <v>55</v>
      </c>
      <c r="AH135" t="s">
        <v>55</v>
      </c>
      <c r="AJ135" s="1">
        <v>2.4578119338555498E-6</v>
      </c>
      <c r="AK135" s="21">
        <v>0.99999754218806503</v>
      </c>
      <c r="AL135" s="21"/>
      <c r="AM135">
        <v>0.81379100000000004</v>
      </c>
      <c r="AN135">
        <v>0.62479171</v>
      </c>
      <c r="AO135">
        <v>7</v>
      </c>
      <c r="AP135">
        <v>1</v>
      </c>
      <c r="AQ135">
        <v>0.2</v>
      </c>
      <c r="AR135" t="s">
        <v>57</v>
      </c>
      <c r="AS135" t="s">
        <v>57</v>
      </c>
      <c r="AT135" t="s">
        <v>57</v>
      </c>
      <c r="AU135" t="s">
        <v>57</v>
      </c>
      <c r="AV135" t="s">
        <v>57</v>
      </c>
      <c r="AW135" t="s">
        <v>57</v>
      </c>
      <c r="AX135" t="s">
        <v>57</v>
      </c>
      <c r="AY135" t="s">
        <v>57</v>
      </c>
      <c r="AZ135" t="s">
        <v>57</v>
      </c>
      <c r="BA135" t="s">
        <v>57</v>
      </c>
      <c r="BB135" t="s">
        <v>57</v>
      </c>
      <c r="BC135" t="s">
        <v>57</v>
      </c>
      <c r="BD135" t="s">
        <v>57</v>
      </c>
      <c r="BE135" t="s">
        <v>57</v>
      </c>
      <c r="BF135" t="s">
        <v>57</v>
      </c>
      <c r="BG135" t="s">
        <v>57</v>
      </c>
      <c r="BH135">
        <v>0.125</v>
      </c>
      <c r="BI135" t="s">
        <v>57</v>
      </c>
      <c r="BJ135" t="s">
        <v>57</v>
      </c>
      <c r="BK135" t="s">
        <v>57</v>
      </c>
      <c r="BL135" t="s">
        <v>57</v>
      </c>
      <c r="BM135" t="s">
        <v>57</v>
      </c>
      <c r="BN135" t="s">
        <v>57</v>
      </c>
      <c r="BO135" t="s">
        <v>57</v>
      </c>
      <c r="BP135" t="s">
        <v>57</v>
      </c>
      <c r="BQ135" t="s">
        <v>59</v>
      </c>
    </row>
    <row r="136" spans="1:69" hidden="1" x14ac:dyDescent="0.25">
      <c r="A136">
        <v>3</v>
      </c>
      <c r="B136" s="3">
        <v>10367690</v>
      </c>
      <c r="C136" t="s">
        <v>1978</v>
      </c>
      <c r="D136">
        <v>0</v>
      </c>
      <c r="E136" t="s">
        <v>50</v>
      </c>
      <c r="F136" s="21" t="s">
        <v>1954</v>
      </c>
      <c r="H136" t="s">
        <v>142</v>
      </c>
      <c r="I136" s="8" t="s">
        <v>3190</v>
      </c>
      <c r="L136"/>
      <c r="M136"/>
      <c r="N136"/>
      <c r="O136"/>
      <c r="P136"/>
      <c r="Q136"/>
      <c r="R136"/>
      <c r="S136"/>
      <c r="T136"/>
      <c r="U136"/>
      <c r="V136"/>
      <c r="W136" t="s">
        <v>1979</v>
      </c>
      <c r="Y136">
        <v>9</v>
      </c>
      <c r="Z136" t="s">
        <v>74</v>
      </c>
      <c r="AC136" t="s">
        <v>55</v>
      </c>
      <c r="AD136" t="s">
        <v>55</v>
      </c>
      <c r="AE136">
        <v>0</v>
      </c>
      <c r="AF136">
        <v>4.1870000000000003</v>
      </c>
      <c r="AG136" t="s">
        <v>55</v>
      </c>
      <c r="AH136" t="s">
        <v>55</v>
      </c>
      <c r="AI136" t="e">
        <f>AG136*AH136</f>
        <v>#VALUE!</v>
      </c>
      <c r="AJ136" s="1">
        <v>7.8493525856999094E-5</v>
      </c>
      <c r="AK136" s="21">
        <v>0.99992150647326405</v>
      </c>
      <c r="AL136" s="1">
        <f>AJ136+AK136</f>
        <v>0.99999999999912104</v>
      </c>
      <c r="AM136">
        <v>0.74355133200000001</v>
      </c>
      <c r="AN136">
        <v>0.69215909499999995</v>
      </c>
      <c r="AO136">
        <v>39</v>
      </c>
      <c r="AP136">
        <v>1</v>
      </c>
      <c r="AQ136">
        <v>1</v>
      </c>
      <c r="AR136" t="s">
        <v>57</v>
      </c>
      <c r="AS136" t="s">
        <v>57</v>
      </c>
      <c r="AT136" t="s">
        <v>57</v>
      </c>
      <c r="AU136" t="s">
        <v>57</v>
      </c>
      <c r="AV136" t="s">
        <v>57</v>
      </c>
      <c r="AW136" t="s">
        <v>57</v>
      </c>
      <c r="AX136" t="s">
        <v>57</v>
      </c>
      <c r="AY136" t="s">
        <v>57</v>
      </c>
      <c r="AZ136" t="s">
        <v>57</v>
      </c>
      <c r="BA136" t="s">
        <v>57</v>
      </c>
      <c r="BB136" t="s">
        <v>57</v>
      </c>
      <c r="BC136" t="s">
        <v>57</v>
      </c>
      <c r="BD136" t="s">
        <v>57</v>
      </c>
      <c r="BE136" t="s">
        <v>57</v>
      </c>
      <c r="BF136" t="s">
        <v>57</v>
      </c>
      <c r="BG136" t="s">
        <v>57</v>
      </c>
      <c r="BH136">
        <v>2.5000000000000001E-2</v>
      </c>
      <c r="BI136" t="s">
        <v>57</v>
      </c>
      <c r="BJ136" t="s">
        <v>57</v>
      </c>
      <c r="BK136" s="21" t="s">
        <v>57</v>
      </c>
      <c r="BL136" s="21" t="s">
        <v>57</v>
      </c>
      <c r="BM136" t="s">
        <v>57</v>
      </c>
      <c r="BN136" t="s">
        <v>57</v>
      </c>
      <c r="BO136" t="s">
        <v>57</v>
      </c>
      <c r="BP136" t="s">
        <v>57</v>
      </c>
      <c r="BQ136" t="s">
        <v>1960</v>
      </c>
    </row>
    <row r="137" spans="1:69" hidden="1" x14ac:dyDescent="0.25">
      <c r="A137">
        <v>17</v>
      </c>
      <c r="B137" s="3">
        <v>40646409</v>
      </c>
      <c r="C137" t="s">
        <v>594</v>
      </c>
      <c r="D137">
        <v>1</v>
      </c>
      <c r="E137" t="s">
        <v>50</v>
      </c>
      <c r="F137" t="s">
        <v>437</v>
      </c>
      <c r="G137" t="s">
        <v>5691</v>
      </c>
      <c r="H137" t="s">
        <v>66</v>
      </c>
      <c r="I137" s="8" t="s">
        <v>3190</v>
      </c>
      <c r="L137" s="21"/>
      <c r="M137"/>
      <c r="N137"/>
      <c r="O137"/>
      <c r="P137"/>
      <c r="Q137"/>
      <c r="R137"/>
      <c r="S137"/>
      <c r="T137"/>
      <c r="U137"/>
      <c r="V137"/>
      <c r="W137" t="s">
        <v>595</v>
      </c>
      <c r="Y137">
        <v>6</v>
      </c>
      <c r="Z137" t="s">
        <v>68</v>
      </c>
      <c r="AC137" t="s">
        <v>596</v>
      </c>
      <c r="AD137" t="s">
        <v>55</v>
      </c>
      <c r="AE137">
        <v>1</v>
      </c>
      <c r="AF137">
        <v>9.8049999999999997</v>
      </c>
      <c r="AG137">
        <v>78.569999999999993</v>
      </c>
      <c r="AH137">
        <v>98</v>
      </c>
      <c r="AJ137" s="21">
        <v>2.7502654172621602E-3</v>
      </c>
      <c r="AK137" s="21">
        <v>0.99724973454043797</v>
      </c>
      <c r="AL137" s="21"/>
      <c r="AM137">
        <v>0.40995094100000001</v>
      </c>
      <c r="AN137">
        <v>0.61165904900000001</v>
      </c>
      <c r="AO137">
        <v>39</v>
      </c>
      <c r="AP137">
        <v>1</v>
      </c>
      <c r="AQ137">
        <v>1</v>
      </c>
      <c r="AR137" t="s">
        <v>57</v>
      </c>
      <c r="AS137" t="s">
        <v>57</v>
      </c>
      <c r="AT137" t="s">
        <v>58</v>
      </c>
      <c r="AU137" t="s">
        <v>57</v>
      </c>
      <c r="AV137" t="s">
        <v>57</v>
      </c>
      <c r="AW137" t="s">
        <v>57</v>
      </c>
      <c r="AX137" t="s">
        <v>57</v>
      </c>
      <c r="AY137" t="s">
        <v>57</v>
      </c>
      <c r="AZ137" t="s">
        <v>57</v>
      </c>
      <c r="BA137" t="s">
        <v>57</v>
      </c>
      <c r="BB137">
        <v>3.3E-4</v>
      </c>
      <c r="BC137" t="s">
        <v>57</v>
      </c>
      <c r="BD137" t="s">
        <v>57</v>
      </c>
      <c r="BE137" t="s">
        <v>57</v>
      </c>
      <c r="BF137" t="s">
        <v>57</v>
      </c>
      <c r="BG137" t="s">
        <v>57</v>
      </c>
      <c r="BH137">
        <v>2.5000000000000001E-2</v>
      </c>
      <c r="BI137" t="s">
        <v>57</v>
      </c>
      <c r="BJ137" t="s">
        <v>57</v>
      </c>
      <c r="BK137">
        <v>0</v>
      </c>
      <c r="BL137" t="s">
        <v>57</v>
      </c>
      <c r="BM137" t="s">
        <v>57</v>
      </c>
      <c r="BN137" t="s">
        <v>57</v>
      </c>
      <c r="BO137" t="s">
        <v>57</v>
      </c>
      <c r="BP137" t="s">
        <v>57</v>
      </c>
      <c r="BQ137" t="s">
        <v>440</v>
      </c>
    </row>
    <row r="138" spans="1:69" hidden="1" x14ac:dyDescent="0.25">
      <c r="A138">
        <v>17</v>
      </c>
      <c r="B138" s="3">
        <v>40646409</v>
      </c>
      <c r="C138" t="s">
        <v>594</v>
      </c>
      <c r="D138">
        <v>0</v>
      </c>
      <c r="E138" t="s">
        <v>50</v>
      </c>
      <c r="F138" t="s">
        <v>437</v>
      </c>
      <c r="G138" t="s">
        <v>5691</v>
      </c>
      <c r="H138" t="s">
        <v>52</v>
      </c>
      <c r="I138" s="8" t="s">
        <v>3190</v>
      </c>
      <c r="L138"/>
      <c r="M138"/>
      <c r="N138"/>
      <c r="O138"/>
      <c r="P138"/>
      <c r="Q138"/>
      <c r="R138"/>
      <c r="S138"/>
      <c r="T138"/>
      <c r="U138"/>
      <c r="V138"/>
      <c r="W138" t="s">
        <v>595</v>
      </c>
      <c r="Y138">
        <v>6</v>
      </c>
      <c r="Z138" t="s">
        <v>68</v>
      </c>
      <c r="AC138" t="s">
        <v>596</v>
      </c>
      <c r="AD138" t="s">
        <v>55</v>
      </c>
      <c r="AE138">
        <v>1</v>
      </c>
      <c r="AF138">
        <v>9.8049999999999997</v>
      </c>
      <c r="AG138">
        <v>78.569999999999993</v>
      </c>
      <c r="AH138">
        <v>98</v>
      </c>
      <c r="AI138">
        <f>AG138*AH138</f>
        <v>7699.86</v>
      </c>
      <c r="AJ138">
        <v>2.7502654172621602E-3</v>
      </c>
      <c r="AK138" s="21">
        <v>0.99724973454043797</v>
      </c>
      <c r="AL138" s="1">
        <f>AJ138+AK138</f>
        <v>0.99999999995770017</v>
      </c>
      <c r="AM138">
        <v>0.40995094100000001</v>
      </c>
      <c r="AN138">
        <v>0.61165904900000001</v>
      </c>
      <c r="AO138">
        <v>39</v>
      </c>
      <c r="AP138">
        <v>1</v>
      </c>
      <c r="AQ138">
        <v>1</v>
      </c>
      <c r="AR138" t="s">
        <v>57</v>
      </c>
      <c r="AS138" t="s">
        <v>57</v>
      </c>
      <c r="AT138" t="s">
        <v>58</v>
      </c>
      <c r="AU138" t="s">
        <v>57</v>
      </c>
      <c r="AV138" t="s">
        <v>57</v>
      </c>
      <c r="AW138" t="s">
        <v>57</v>
      </c>
      <c r="AX138" t="s">
        <v>57</v>
      </c>
      <c r="AY138" t="s">
        <v>57</v>
      </c>
      <c r="AZ138" t="s">
        <v>57</v>
      </c>
      <c r="BA138" t="s">
        <v>57</v>
      </c>
      <c r="BB138">
        <v>3.3E-4</v>
      </c>
      <c r="BC138" t="s">
        <v>57</v>
      </c>
      <c r="BD138" t="s">
        <v>57</v>
      </c>
      <c r="BE138" t="s">
        <v>57</v>
      </c>
      <c r="BF138" t="s">
        <v>57</v>
      </c>
      <c r="BG138" t="s">
        <v>57</v>
      </c>
      <c r="BH138">
        <v>2.5000000000000001E-2</v>
      </c>
      <c r="BI138" t="s">
        <v>57</v>
      </c>
      <c r="BJ138" t="s">
        <v>57</v>
      </c>
      <c r="BK138" s="21">
        <v>0</v>
      </c>
      <c r="BL138" s="21" t="s">
        <v>57</v>
      </c>
      <c r="BM138" t="s">
        <v>57</v>
      </c>
      <c r="BN138" t="s">
        <v>57</v>
      </c>
      <c r="BO138" t="s">
        <v>57</v>
      </c>
      <c r="BP138" t="s">
        <v>57</v>
      </c>
      <c r="BQ138" t="s">
        <v>440</v>
      </c>
    </row>
    <row r="139" spans="1:69" hidden="1" x14ac:dyDescent="0.25">
      <c r="A139">
        <v>13</v>
      </c>
      <c r="B139" s="3">
        <v>26138134</v>
      </c>
      <c r="C139" t="s">
        <v>2455</v>
      </c>
      <c r="D139">
        <v>0</v>
      </c>
      <c r="E139" t="s">
        <v>50</v>
      </c>
      <c r="F139" s="21" t="s">
        <v>2373</v>
      </c>
      <c r="G139" t="s">
        <v>5692</v>
      </c>
      <c r="H139" t="s">
        <v>71</v>
      </c>
      <c r="I139" s="8" t="s">
        <v>3190</v>
      </c>
      <c r="K139" s="9" t="s">
        <v>5762</v>
      </c>
      <c r="L139" s="21"/>
      <c r="M139" s="14" t="s">
        <v>5760</v>
      </c>
      <c r="N139">
        <v>1</v>
      </c>
      <c r="O139"/>
      <c r="P139"/>
      <c r="Q139">
        <v>1</v>
      </c>
      <c r="R139"/>
      <c r="S139"/>
      <c r="T139"/>
      <c r="U139" t="s">
        <v>5768</v>
      </c>
      <c r="V139"/>
      <c r="W139" t="s">
        <v>2456</v>
      </c>
      <c r="Y139">
        <v>3</v>
      </c>
      <c r="Z139" t="s">
        <v>68</v>
      </c>
      <c r="AC139" t="s">
        <v>2457</v>
      </c>
      <c r="AD139" t="s">
        <v>55</v>
      </c>
      <c r="AE139">
        <v>0.66900000000000004</v>
      </c>
      <c r="AF139">
        <v>8.1020000000000003</v>
      </c>
      <c r="AG139">
        <v>100</v>
      </c>
      <c r="AH139">
        <v>79</v>
      </c>
      <c r="AI139">
        <f>AG139*AH139</f>
        <v>7900</v>
      </c>
      <c r="AJ139" s="21">
        <v>0.581922099330203</v>
      </c>
      <c r="AK139" s="21">
        <v>0.41807789972450898</v>
      </c>
      <c r="AL139" s="1">
        <f>AJ139+AK139</f>
        <v>0.99999999905471193</v>
      </c>
      <c r="AM139">
        <v>0.28217002299999999</v>
      </c>
      <c r="AN139">
        <v>0.57910550299999997</v>
      </c>
      <c r="AO139">
        <v>39</v>
      </c>
      <c r="AP139">
        <v>1</v>
      </c>
      <c r="AQ139">
        <v>1</v>
      </c>
      <c r="AR139" t="s">
        <v>57</v>
      </c>
      <c r="AS139" t="s">
        <v>57</v>
      </c>
      <c r="AT139" t="s">
        <v>58</v>
      </c>
      <c r="AU139" t="s">
        <v>57</v>
      </c>
      <c r="AV139" t="s">
        <v>57</v>
      </c>
      <c r="AW139" t="s">
        <v>57</v>
      </c>
      <c r="AX139" t="s">
        <v>57</v>
      </c>
      <c r="AY139" t="s">
        <v>57</v>
      </c>
      <c r="AZ139" t="s">
        <v>57</v>
      </c>
      <c r="BA139" t="s">
        <v>57</v>
      </c>
      <c r="BB139" s="21">
        <v>3.4000000000000002E-4</v>
      </c>
      <c r="BC139" t="s">
        <v>57</v>
      </c>
      <c r="BD139" t="s">
        <v>57</v>
      </c>
      <c r="BE139" t="s">
        <v>57</v>
      </c>
      <c r="BF139" t="s">
        <v>57</v>
      </c>
      <c r="BG139" t="s">
        <v>57</v>
      </c>
      <c r="BH139">
        <v>2.5000000000000001E-2</v>
      </c>
      <c r="BI139" t="s">
        <v>57</v>
      </c>
      <c r="BJ139" t="s">
        <v>57</v>
      </c>
      <c r="BK139" s="21">
        <v>0</v>
      </c>
      <c r="BL139" s="21" t="s">
        <v>57</v>
      </c>
      <c r="BM139" t="s">
        <v>57</v>
      </c>
      <c r="BN139" t="s">
        <v>57</v>
      </c>
      <c r="BO139" t="s">
        <v>57</v>
      </c>
      <c r="BP139" t="s">
        <v>57</v>
      </c>
      <c r="BQ139" t="s">
        <v>2376</v>
      </c>
    </row>
    <row r="140" spans="1:69" hidden="1" x14ac:dyDescent="0.25">
      <c r="A140">
        <v>11</v>
      </c>
      <c r="B140" s="3">
        <v>134262120</v>
      </c>
      <c r="C140" t="s">
        <v>192</v>
      </c>
      <c r="D140">
        <v>0</v>
      </c>
      <c r="E140" t="s">
        <v>50</v>
      </c>
      <c r="F140" t="s">
        <v>51</v>
      </c>
      <c r="H140" t="s">
        <v>71</v>
      </c>
      <c r="I140" s="10" t="s">
        <v>3191</v>
      </c>
      <c r="L140"/>
      <c r="M140"/>
      <c r="N140"/>
      <c r="O140"/>
      <c r="P140"/>
      <c r="Q140"/>
      <c r="R140"/>
      <c r="S140"/>
      <c r="T140"/>
      <c r="U140"/>
      <c r="V140"/>
      <c r="W140" t="s">
        <v>193</v>
      </c>
      <c r="X140" s="21"/>
      <c r="Z140" t="s">
        <v>94</v>
      </c>
      <c r="AA140" t="s">
        <v>55</v>
      </c>
      <c r="AB140" t="s">
        <v>95</v>
      </c>
      <c r="AC140" t="s">
        <v>56</v>
      </c>
      <c r="AD140" t="s">
        <v>55</v>
      </c>
      <c r="AE140">
        <v>0</v>
      </c>
      <c r="AF140">
        <v>0</v>
      </c>
      <c r="AG140" t="s">
        <v>55</v>
      </c>
      <c r="AH140" t="s">
        <v>55</v>
      </c>
      <c r="AJ140">
        <v>0.20949311441093499</v>
      </c>
      <c r="AK140" s="21">
        <v>0.78915280663019005</v>
      </c>
      <c r="AL140" s="21"/>
      <c r="AM140">
        <v>0.38325874599999998</v>
      </c>
      <c r="AN140">
        <v>0.59247467799999998</v>
      </c>
      <c r="AO140">
        <v>39</v>
      </c>
      <c r="AP140">
        <v>1</v>
      </c>
      <c r="AQ140">
        <v>1</v>
      </c>
      <c r="AR140" t="s">
        <v>57</v>
      </c>
      <c r="AS140" t="s">
        <v>57</v>
      </c>
      <c r="AT140" t="s">
        <v>57</v>
      </c>
      <c r="AU140" t="s">
        <v>57</v>
      </c>
      <c r="AV140" t="s">
        <v>57</v>
      </c>
      <c r="AW140" t="s">
        <v>57</v>
      </c>
      <c r="AX140" t="s">
        <v>58</v>
      </c>
      <c r="AY140" t="s">
        <v>57</v>
      </c>
      <c r="AZ140" t="s">
        <v>57</v>
      </c>
      <c r="BA140" t="s">
        <v>57</v>
      </c>
      <c r="BB140" s="21" t="s">
        <v>57</v>
      </c>
      <c r="BC140" t="s">
        <v>57</v>
      </c>
      <c r="BD140" t="s">
        <v>57</v>
      </c>
      <c r="BE140" t="s">
        <v>57</v>
      </c>
      <c r="BF140">
        <v>1.5789999999999998E-2</v>
      </c>
      <c r="BG140" t="s">
        <v>57</v>
      </c>
      <c r="BH140">
        <v>2.5000000000000001E-2</v>
      </c>
      <c r="BI140" t="s">
        <v>57</v>
      </c>
      <c r="BJ140" t="s">
        <v>57</v>
      </c>
      <c r="BK140" t="s">
        <v>57</v>
      </c>
      <c r="BL140" t="s">
        <v>57</v>
      </c>
      <c r="BM140" t="s">
        <v>57</v>
      </c>
      <c r="BN140" t="s">
        <v>57</v>
      </c>
      <c r="BO140">
        <v>2.0000000000000001E-4</v>
      </c>
      <c r="BP140" t="s">
        <v>57</v>
      </c>
      <c r="BQ140" t="s">
        <v>59</v>
      </c>
    </row>
    <row r="141" spans="1:69" hidden="1" x14ac:dyDescent="0.25">
      <c r="A141">
        <v>2</v>
      </c>
      <c r="B141" s="3">
        <v>62449909</v>
      </c>
      <c r="C141" t="s">
        <v>1521</v>
      </c>
      <c r="D141">
        <v>0</v>
      </c>
      <c r="E141" t="s">
        <v>50</v>
      </c>
      <c r="F141" t="s">
        <v>1501</v>
      </c>
      <c r="H141" t="s">
        <v>66</v>
      </c>
      <c r="I141" s="8" t="s">
        <v>3190</v>
      </c>
      <c r="L141"/>
      <c r="M141"/>
      <c r="N141"/>
      <c r="O141"/>
      <c r="P141"/>
      <c r="Q141"/>
      <c r="R141"/>
      <c r="S141"/>
      <c r="T141"/>
      <c r="U141"/>
      <c r="V141"/>
      <c r="W141" t="s">
        <v>1522</v>
      </c>
      <c r="Y141">
        <v>6</v>
      </c>
      <c r="Z141" t="s">
        <v>68</v>
      </c>
      <c r="AC141" t="s">
        <v>1523</v>
      </c>
      <c r="AD141" t="s">
        <v>55</v>
      </c>
      <c r="AE141">
        <v>0.86699999999999999</v>
      </c>
      <c r="AF141">
        <v>4.87</v>
      </c>
      <c r="AG141">
        <v>86</v>
      </c>
      <c r="AH141">
        <v>100</v>
      </c>
      <c r="AI141">
        <f>AG141*AH141</f>
        <v>8600</v>
      </c>
      <c r="AJ141">
        <v>0.29919035236498498</v>
      </c>
      <c r="AK141" s="21">
        <v>0.69695371388621796</v>
      </c>
      <c r="AL141" s="1">
        <f>AJ141+AK141</f>
        <v>0.99614406625120289</v>
      </c>
      <c r="AM141">
        <v>0.23091223</v>
      </c>
      <c r="AN141">
        <v>0.60078382200000002</v>
      </c>
      <c r="AO141">
        <v>39</v>
      </c>
      <c r="AP141">
        <v>1</v>
      </c>
      <c r="AQ141">
        <v>1</v>
      </c>
      <c r="AR141" t="s">
        <v>57</v>
      </c>
      <c r="AS141" t="s">
        <v>57</v>
      </c>
      <c r="AT141" t="s">
        <v>58</v>
      </c>
      <c r="AU141" t="s">
        <v>58</v>
      </c>
      <c r="AV141" t="s">
        <v>57</v>
      </c>
      <c r="AW141" t="s">
        <v>57</v>
      </c>
      <c r="AX141" t="s">
        <v>57</v>
      </c>
      <c r="AY141" t="s">
        <v>57</v>
      </c>
      <c r="AZ141" t="s">
        <v>57</v>
      </c>
      <c r="BA141" t="s">
        <v>57</v>
      </c>
      <c r="BB141" s="21">
        <v>6.6E-4</v>
      </c>
      <c r="BC141">
        <v>1.1999999999999999E-3</v>
      </c>
      <c r="BD141" t="s">
        <v>57</v>
      </c>
      <c r="BE141" t="s">
        <v>57</v>
      </c>
      <c r="BF141" t="s">
        <v>57</v>
      </c>
      <c r="BG141" t="s">
        <v>57</v>
      </c>
      <c r="BH141">
        <v>2.5000000000000001E-2</v>
      </c>
      <c r="BI141" t="s">
        <v>57</v>
      </c>
      <c r="BJ141" t="s">
        <v>57</v>
      </c>
      <c r="BK141" s="1">
        <v>8.2400000000000007E-6</v>
      </c>
      <c r="BL141" s="1">
        <v>1.5E-5</v>
      </c>
      <c r="BM141" t="s">
        <v>57</v>
      </c>
      <c r="BN141" t="s">
        <v>57</v>
      </c>
      <c r="BO141" t="s">
        <v>57</v>
      </c>
      <c r="BP141" t="s">
        <v>57</v>
      </c>
      <c r="BQ141" t="s">
        <v>1504</v>
      </c>
    </row>
    <row r="142" spans="1:69" hidden="1" x14ac:dyDescent="0.25">
      <c r="A142">
        <v>9</v>
      </c>
      <c r="B142" s="3">
        <v>96717364</v>
      </c>
      <c r="C142" t="s">
        <v>362</v>
      </c>
      <c r="D142">
        <v>0</v>
      </c>
      <c r="E142" t="s">
        <v>50</v>
      </c>
      <c r="F142" s="21" t="s">
        <v>290</v>
      </c>
      <c r="H142" t="s">
        <v>66</v>
      </c>
      <c r="I142" s="8" t="s">
        <v>3190</v>
      </c>
      <c r="L142"/>
      <c r="M142"/>
      <c r="N142"/>
      <c r="O142"/>
      <c r="P142"/>
      <c r="Q142"/>
      <c r="R142"/>
      <c r="S142"/>
      <c r="T142"/>
      <c r="U142"/>
      <c r="V142"/>
      <c r="W142" t="s">
        <v>363</v>
      </c>
      <c r="Y142">
        <v>6</v>
      </c>
      <c r="Z142" t="s">
        <v>68</v>
      </c>
      <c r="AC142" t="s">
        <v>364</v>
      </c>
      <c r="AD142" t="s">
        <v>55</v>
      </c>
      <c r="AE142">
        <v>0.55300000000000005</v>
      </c>
      <c r="AF142">
        <v>4.5519999999999996</v>
      </c>
      <c r="AG142">
        <v>96.61</v>
      </c>
      <c r="AH142">
        <v>59</v>
      </c>
      <c r="AI142">
        <f>AG142*AH142</f>
        <v>5699.99</v>
      </c>
      <c r="AJ142">
        <v>0.29137746333873799</v>
      </c>
      <c r="AK142" s="21">
        <v>0.69051609142231996</v>
      </c>
      <c r="AL142" s="1">
        <f>AJ142+AK142</f>
        <v>0.98189355476105789</v>
      </c>
      <c r="AM142">
        <v>0.87541327800000002</v>
      </c>
      <c r="AN142">
        <v>0</v>
      </c>
      <c r="AO142">
        <v>19</v>
      </c>
      <c r="AP142">
        <v>1</v>
      </c>
      <c r="AQ142">
        <v>0.5</v>
      </c>
      <c r="AR142" t="s">
        <v>57</v>
      </c>
      <c r="AS142" t="s">
        <v>57</v>
      </c>
      <c r="AT142" t="s">
        <v>58</v>
      </c>
      <c r="AU142" t="s">
        <v>57</v>
      </c>
      <c r="AV142" t="s">
        <v>57</v>
      </c>
      <c r="AW142" t="s">
        <v>57</v>
      </c>
      <c r="AX142" t="s">
        <v>57</v>
      </c>
      <c r="AY142" t="s">
        <v>57</v>
      </c>
      <c r="AZ142" t="s">
        <v>57</v>
      </c>
      <c r="BA142" t="s">
        <v>57</v>
      </c>
      <c r="BB142" s="21">
        <v>2.5500000000000002E-3</v>
      </c>
      <c r="BC142" t="s">
        <v>57</v>
      </c>
      <c r="BD142" t="s">
        <v>57</v>
      </c>
      <c r="BE142" t="s">
        <v>57</v>
      </c>
      <c r="BF142" t="s">
        <v>57</v>
      </c>
      <c r="BG142" t="s">
        <v>57</v>
      </c>
      <c r="BH142">
        <v>0.05</v>
      </c>
      <c r="BI142" t="s">
        <v>57</v>
      </c>
      <c r="BJ142" t="s">
        <v>57</v>
      </c>
      <c r="BK142">
        <v>0</v>
      </c>
      <c r="BL142" t="s">
        <v>57</v>
      </c>
      <c r="BM142" t="s">
        <v>57</v>
      </c>
      <c r="BN142" t="s">
        <v>57</v>
      </c>
      <c r="BO142" t="s">
        <v>57</v>
      </c>
      <c r="BP142" t="s">
        <v>57</v>
      </c>
      <c r="BQ142" t="s">
        <v>292</v>
      </c>
    </row>
    <row r="143" spans="1:69" hidden="1" x14ac:dyDescent="0.25">
      <c r="A143">
        <v>19</v>
      </c>
      <c r="B143" s="3">
        <v>50173627</v>
      </c>
      <c r="C143" t="s">
        <v>2209</v>
      </c>
      <c r="D143">
        <v>0</v>
      </c>
      <c r="E143" t="s">
        <v>50</v>
      </c>
      <c r="F143" t="s">
        <v>2066</v>
      </c>
      <c r="H143" t="s">
        <v>52</v>
      </c>
      <c r="I143" s="8" t="s">
        <v>3190</v>
      </c>
      <c r="L143"/>
      <c r="M143"/>
      <c r="N143"/>
      <c r="O143"/>
      <c r="P143"/>
      <c r="Q143"/>
      <c r="R143"/>
      <c r="S143"/>
      <c r="T143"/>
      <c r="U143"/>
      <c r="V143"/>
      <c r="W143" t="s">
        <v>2210</v>
      </c>
      <c r="Y143">
        <v>6</v>
      </c>
      <c r="Z143" t="s">
        <v>68</v>
      </c>
      <c r="AA143" t="s">
        <v>2211</v>
      </c>
      <c r="AB143" t="s">
        <v>74</v>
      </c>
      <c r="AC143" t="s">
        <v>74</v>
      </c>
      <c r="AD143" t="s">
        <v>55</v>
      </c>
      <c r="AE143">
        <v>1</v>
      </c>
      <c r="AF143">
        <v>0</v>
      </c>
      <c r="AG143">
        <v>98.28</v>
      </c>
      <c r="AH143">
        <v>58</v>
      </c>
      <c r="AJ143" s="21">
        <v>0.65365007351092896</v>
      </c>
      <c r="AK143" s="1">
        <v>1.55699450949424E-5</v>
      </c>
      <c r="AL143" s="1">
        <f>AJ143+AK143</f>
        <v>0.65366564345602396</v>
      </c>
      <c r="AM143">
        <v>0.70934412700000005</v>
      </c>
      <c r="AN143">
        <v>0</v>
      </c>
      <c r="AO143">
        <v>39</v>
      </c>
      <c r="AP143">
        <v>1</v>
      </c>
      <c r="AQ143">
        <v>1</v>
      </c>
      <c r="AR143" t="s">
        <v>57</v>
      </c>
      <c r="AS143" t="s">
        <v>57</v>
      </c>
      <c r="AT143" t="s">
        <v>58</v>
      </c>
      <c r="AU143" t="s">
        <v>57</v>
      </c>
      <c r="AV143" t="s">
        <v>57</v>
      </c>
      <c r="AW143" t="s">
        <v>57</v>
      </c>
      <c r="AX143" t="s">
        <v>57</v>
      </c>
      <c r="AY143" t="s">
        <v>57</v>
      </c>
      <c r="AZ143" t="s">
        <v>57</v>
      </c>
      <c r="BA143" t="s">
        <v>57</v>
      </c>
      <c r="BB143" s="21">
        <v>6.3000000000000003E-4</v>
      </c>
      <c r="BC143" t="s">
        <v>57</v>
      </c>
      <c r="BD143" t="s">
        <v>57</v>
      </c>
      <c r="BE143" t="s">
        <v>57</v>
      </c>
      <c r="BF143" t="s">
        <v>57</v>
      </c>
      <c r="BG143" t="s">
        <v>57</v>
      </c>
      <c r="BH143">
        <v>2.5000000000000001E-2</v>
      </c>
      <c r="BI143" t="s">
        <v>57</v>
      </c>
      <c r="BJ143" t="s">
        <v>57</v>
      </c>
      <c r="BK143" s="21">
        <v>0</v>
      </c>
      <c r="BL143" s="21" t="s">
        <v>57</v>
      </c>
      <c r="BM143" t="s">
        <v>57</v>
      </c>
      <c r="BN143" t="s">
        <v>57</v>
      </c>
      <c r="BO143" t="s">
        <v>57</v>
      </c>
      <c r="BP143" t="s">
        <v>57</v>
      </c>
      <c r="BQ143" t="s">
        <v>2069</v>
      </c>
    </row>
    <row r="144" spans="1:69" hidden="1" x14ac:dyDescent="0.25">
      <c r="A144">
        <v>6</v>
      </c>
      <c r="B144" s="3">
        <v>107386561</v>
      </c>
      <c r="C144" t="s">
        <v>2929</v>
      </c>
      <c r="D144">
        <v>0</v>
      </c>
      <c r="E144" t="s">
        <v>50</v>
      </c>
      <c r="F144" t="s">
        <v>2893</v>
      </c>
      <c r="H144" t="s">
        <v>142</v>
      </c>
      <c r="I144" s="8" t="s">
        <v>3190</v>
      </c>
      <c r="L144"/>
      <c r="M144"/>
      <c r="N144"/>
      <c r="O144"/>
      <c r="P144">
        <v>1</v>
      </c>
      <c r="Q144">
        <v>1</v>
      </c>
      <c r="R144"/>
      <c r="S144"/>
      <c r="T144"/>
      <c r="U144"/>
      <c r="V144"/>
      <c r="W144" t="s">
        <v>2930</v>
      </c>
      <c r="Y144">
        <v>9</v>
      </c>
      <c r="Z144" t="s">
        <v>74</v>
      </c>
      <c r="AC144" t="s">
        <v>55</v>
      </c>
      <c r="AD144" t="s">
        <v>55</v>
      </c>
      <c r="AE144">
        <v>0</v>
      </c>
      <c r="AF144">
        <v>4.5209999999999999</v>
      </c>
      <c r="AG144" t="s">
        <v>55</v>
      </c>
      <c r="AH144" t="s">
        <v>55</v>
      </c>
      <c r="AI144" t="e">
        <f>AG144*AH144</f>
        <v>#VALUE!</v>
      </c>
      <c r="AJ144" s="21">
        <v>0.50077494332792405</v>
      </c>
      <c r="AK144" s="21">
        <v>0.498328912747109</v>
      </c>
      <c r="AL144" s="1">
        <f>AJ144+AK144</f>
        <v>0.99910385607503305</v>
      </c>
      <c r="AM144">
        <v>0.89465841300000004</v>
      </c>
      <c r="AN144">
        <v>0.525794765</v>
      </c>
      <c r="AO144">
        <v>39</v>
      </c>
      <c r="AP144">
        <v>1</v>
      </c>
      <c r="AQ144">
        <v>1</v>
      </c>
      <c r="AR144" t="s">
        <v>57</v>
      </c>
      <c r="AS144" t="s">
        <v>57</v>
      </c>
      <c r="AT144" t="s">
        <v>57</v>
      </c>
      <c r="AU144" t="s">
        <v>57</v>
      </c>
      <c r="AV144" t="s">
        <v>57</v>
      </c>
      <c r="AW144" t="s">
        <v>57</v>
      </c>
      <c r="AX144" t="s">
        <v>57</v>
      </c>
      <c r="AY144" t="s">
        <v>57</v>
      </c>
      <c r="AZ144" t="s">
        <v>57</v>
      </c>
      <c r="BA144" t="s">
        <v>57</v>
      </c>
      <c r="BB144" s="21" t="s">
        <v>57</v>
      </c>
      <c r="BC144" t="s">
        <v>57</v>
      </c>
      <c r="BD144" t="s">
        <v>57</v>
      </c>
      <c r="BE144" t="s">
        <v>57</v>
      </c>
      <c r="BF144" t="s">
        <v>57</v>
      </c>
      <c r="BG144" t="s">
        <v>57</v>
      </c>
      <c r="BH144">
        <v>2.5000000000000001E-2</v>
      </c>
      <c r="BI144" t="s">
        <v>57</v>
      </c>
      <c r="BJ144" t="s">
        <v>57</v>
      </c>
      <c r="BK144" s="21" t="s">
        <v>57</v>
      </c>
      <c r="BL144" s="21" t="s">
        <v>57</v>
      </c>
      <c r="BM144" t="s">
        <v>57</v>
      </c>
      <c r="BN144" t="s">
        <v>57</v>
      </c>
      <c r="BO144" t="s">
        <v>57</v>
      </c>
      <c r="BP144" t="s">
        <v>57</v>
      </c>
      <c r="BQ144" t="s">
        <v>2896</v>
      </c>
    </row>
    <row r="145" spans="1:69" hidden="1" x14ac:dyDescent="0.25">
      <c r="A145">
        <v>11</v>
      </c>
      <c r="B145" s="3">
        <v>102221272</v>
      </c>
      <c r="C145" t="s">
        <v>1459</v>
      </c>
      <c r="D145">
        <v>0</v>
      </c>
      <c r="E145" t="s">
        <v>50</v>
      </c>
      <c r="F145" t="s">
        <v>1399</v>
      </c>
      <c r="G145" t="s">
        <v>5690</v>
      </c>
      <c r="H145" t="s">
        <v>52</v>
      </c>
      <c r="I145" s="8" t="s">
        <v>3190</v>
      </c>
      <c r="L145"/>
      <c r="M145"/>
      <c r="N145"/>
      <c r="O145"/>
      <c r="P145"/>
      <c r="Q145"/>
      <c r="R145"/>
      <c r="S145"/>
      <c r="T145"/>
      <c r="U145"/>
      <c r="V145"/>
      <c r="W145" t="s">
        <v>1460</v>
      </c>
      <c r="Y145">
        <v>6</v>
      </c>
      <c r="Z145" t="s">
        <v>68</v>
      </c>
      <c r="AC145" t="s">
        <v>1461</v>
      </c>
      <c r="AD145" t="s">
        <v>55</v>
      </c>
      <c r="AE145">
        <v>0.98799999999999999</v>
      </c>
      <c r="AF145">
        <v>0</v>
      </c>
      <c r="AG145">
        <v>96</v>
      </c>
      <c r="AH145">
        <v>100</v>
      </c>
      <c r="AI145">
        <f>AG145*AH145</f>
        <v>9600</v>
      </c>
      <c r="AJ145">
        <v>0.59517169781464596</v>
      </c>
      <c r="AK145" s="21">
        <v>0.40445564763058001</v>
      </c>
      <c r="AL145" s="1">
        <f>AJ145+AK145</f>
        <v>0.99962734544522602</v>
      </c>
      <c r="AM145">
        <v>0.92757438699999994</v>
      </c>
      <c r="AN145">
        <v>0.56263753999999999</v>
      </c>
      <c r="AO145">
        <v>39</v>
      </c>
      <c r="AP145">
        <v>1</v>
      </c>
      <c r="AQ145">
        <v>1</v>
      </c>
      <c r="AR145" t="s">
        <v>57</v>
      </c>
      <c r="AS145" t="s">
        <v>57</v>
      </c>
      <c r="AT145" t="s">
        <v>58</v>
      </c>
      <c r="AU145" t="s">
        <v>57</v>
      </c>
      <c r="AV145" t="s">
        <v>57</v>
      </c>
      <c r="AW145" t="s">
        <v>57</v>
      </c>
      <c r="AX145" t="s">
        <v>57</v>
      </c>
      <c r="AY145" t="s">
        <v>57</v>
      </c>
      <c r="AZ145" t="s">
        <v>57</v>
      </c>
      <c r="BA145" t="s">
        <v>57</v>
      </c>
      <c r="BB145" s="21">
        <v>3.3E-4</v>
      </c>
      <c r="BC145" t="s">
        <v>57</v>
      </c>
      <c r="BD145" t="s">
        <v>57</v>
      </c>
      <c r="BE145" t="s">
        <v>57</v>
      </c>
      <c r="BF145" t="s">
        <v>57</v>
      </c>
      <c r="BG145" t="s">
        <v>57</v>
      </c>
      <c r="BH145">
        <v>2.5000000000000001E-2</v>
      </c>
      <c r="BI145" t="s">
        <v>57</v>
      </c>
      <c r="BJ145" t="s">
        <v>57</v>
      </c>
      <c r="BK145" s="21">
        <v>0</v>
      </c>
      <c r="BL145" s="21" t="s">
        <v>57</v>
      </c>
      <c r="BM145" t="s">
        <v>57</v>
      </c>
      <c r="BN145" t="s">
        <v>57</v>
      </c>
      <c r="BO145" t="s">
        <v>57</v>
      </c>
      <c r="BP145" t="s">
        <v>57</v>
      </c>
      <c r="BQ145" t="s">
        <v>1406</v>
      </c>
    </row>
    <row r="146" spans="1:69" hidden="1" x14ac:dyDescent="0.25">
      <c r="A146">
        <v>2</v>
      </c>
      <c r="B146" s="3">
        <v>32843362</v>
      </c>
      <c r="C146" t="s">
        <v>3040</v>
      </c>
      <c r="D146">
        <v>0</v>
      </c>
      <c r="E146" t="s">
        <v>50</v>
      </c>
      <c r="F146" t="s">
        <v>3029</v>
      </c>
      <c r="G146" t="s">
        <v>5690</v>
      </c>
      <c r="H146" t="s">
        <v>142</v>
      </c>
      <c r="I146" s="8" t="s">
        <v>3190</v>
      </c>
      <c r="L146"/>
      <c r="M146"/>
      <c r="N146"/>
      <c r="O146"/>
      <c r="P146"/>
      <c r="Q146"/>
      <c r="R146"/>
      <c r="S146"/>
      <c r="T146"/>
      <c r="U146"/>
      <c r="V146"/>
      <c r="W146" t="s">
        <v>3041</v>
      </c>
      <c r="Y146">
        <v>9</v>
      </c>
      <c r="Z146" t="s">
        <v>74</v>
      </c>
      <c r="AC146" t="s">
        <v>55</v>
      </c>
      <c r="AD146" t="s">
        <v>55</v>
      </c>
      <c r="AE146">
        <v>0</v>
      </c>
      <c r="AF146">
        <v>5.4710000000000001</v>
      </c>
      <c r="AG146" t="s">
        <v>55</v>
      </c>
      <c r="AH146" t="s">
        <v>55</v>
      </c>
      <c r="AI146" t="e">
        <f>AG146*AH146</f>
        <v>#VALUE!</v>
      </c>
      <c r="AJ146" s="1">
        <v>4.0900616778294198E-15</v>
      </c>
      <c r="AK146" s="21">
        <v>0.999999999999996</v>
      </c>
      <c r="AL146" s="1">
        <f>AJ146+AK146</f>
        <v>1</v>
      </c>
      <c r="AM146">
        <v>0.892441335</v>
      </c>
      <c r="AN146">
        <v>0.64546147899999995</v>
      </c>
      <c r="AO146">
        <v>39</v>
      </c>
      <c r="AP146">
        <v>1</v>
      </c>
      <c r="AQ146">
        <v>1</v>
      </c>
      <c r="AR146" t="s">
        <v>57</v>
      </c>
      <c r="AS146" t="s">
        <v>57</v>
      </c>
      <c r="AT146" t="s">
        <v>57</v>
      </c>
      <c r="AU146" t="s">
        <v>57</v>
      </c>
      <c r="AV146" t="s">
        <v>57</v>
      </c>
      <c r="AW146" t="s">
        <v>57</v>
      </c>
      <c r="AX146" t="s">
        <v>57</v>
      </c>
      <c r="AY146" t="s">
        <v>57</v>
      </c>
      <c r="AZ146" t="s">
        <v>57</v>
      </c>
      <c r="BA146" t="s">
        <v>57</v>
      </c>
      <c r="BB146" s="21" t="s">
        <v>57</v>
      </c>
      <c r="BC146" t="s">
        <v>57</v>
      </c>
      <c r="BD146" t="s">
        <v>57</v>
      </c>
      <c r="BE146" t="s">
        <v>57</v>
      </c>
      <c r="BF146" t="s">
        <v>57</v>
      </c>
      <c r="BG146" t="s">
        <v>57</v>
      </c>
      <c r="BH146">
        <v>2.5000000000000001E-2</v>
      </c>
      <c r="BI146" t="s">
        <v>57</v>
      </c>
      <c r="BJ146" t="s">
        <v>57</v>
      </c>
      <c r="BK146" s="21" t="s">
        <v>57</v>
      </c>
      <c r="BL146" s="21" t="s">
        <v>57</v>
      </c>
      <c r="BM146" t="s">
        <v>57</v>
      </c>
      <c r="BN146" t="s">
        <v>57</v>
      </c>
      <c r="BO146" t="s">
        <v>57</v>
      </c>
      <c r="BP146" t="s">
        <v>57</v>
      </c>
      <c r="BQ146" t="s">
        <v>3033</v>
      </c>
    </row>
    <row r="147" spans="1:69" hidden="1" x14ac:dyDescent="0.25">
      <c r="A147">
        <v>1</v>
      </c>
      <c r="B147" s="3">
        <v>40253884</v>
      </c>
      <c r="C147" t="s">
        <v>2065</v>
      </c>
      <c r="D147">
        <v>0</v>
      </c>
      <c r="E147" t="s">
        <v>50</v>
      </c>
      <c r="F147" t="s">
        <v>2066</v>
      </c>
      <c r="H147" t="s">
        <v>52</v>
      </c>
      <c r="I147" s="10" t="s">
        <v>3191</v>
      </c>
      <c r="L147"/>
      <c r="M147"/>
      <c r="N147"/>
      <c r="O147"/>
      <c r="P147"/>
      <c r="Q147"/>
      <c r="R147"/>
      <c r="S147"/>
      <c r="T147"/>
      <c r="U147"/>
      <c r="V147"/>
      <c r="W147" t="s">
        <v>2067</v>
      </c>
      <c r="X147" s="21"/>
      <c r="Z147" t="s">
        <v>68</v>
      </c>
      <c r="AC147" t="s">
        <v>2068</v>
      </c>
      <c r="AD147" t="s">
        <v>55</v>
      </c>
      <c r="AE147">
        <v>0.999</v>
      </c>
      <c r="AF147">
        <v>0</v>
      </c>
      <c r="AG147">
        <v>64.44</v>
      </c>
      <c r="AH147">
        <v>45</v>
      </c>
      <c r="AJ147">
        <v>0.22383565670989999</v>
      </c>
      <c r="AK147" s="21">
        <v>0.77452993580612695</v>
      </c>
      <c r="AL147" s="21"/>
      <c r="AM147">
        <v>0.82488251899999998</v>
      </c>
      <c r="AN147">
        <v>0</v>
      </c>
      <c r="AO147">
        <v>39</v>
      </c>
      <c r="AP147">
        <v>1</v>
      </c>
      <c r="AQ147">
        <v>1</v>
      </c>
      <c r="AR147" t="s">
        <v>57</v>
      </c>
      <c r="AS147" t="s">
        <v>57</v>
      </c>
      <c r="AT147" t="s">
        <v>58</v>
      </c>
      <c r="AU147" t="s">
        <v>58</v>
      </c>
      <c r="AV147" t="s">
        <v>57</v>
      </c>
      <c r="AW147" t="s">
        <v>57</v>
      </c>
      <c r="AX147" t="s">
        <v>57</v>
      </c>
      <c r="AY147" t="s">
        <v>57</v>
      </c>
      <c r="AZ147" t="s">
        <v>57</v>
      </c>
      <c r="BA147" t="s">
        <v>57</v>
      </c>
      <c r="BB147" s="21">
        <v>7.2000000000000005E-4</v>
      </c>
      <c r="BC147">
        <v>1.56E-3</v>
      </c>
      <c r="BD147" t="s">
        <v>57</v>
      </c>
      <c r="BE147" t="s">
        <v>57</v>
      </c>
      <c r="BF147" t="s">
        <v>57</v>
      </c>
      <c r="BG147" t="s">
        <v>57</v>
      </c>
      <c r="BH147">
        <v>2.5000000000000001E-2</v>
      </c>
      <c r="BI147" t="s">
        <v>57</v>
      </c>
      <c r="BJ147" t="s">
        <v>57</v>
      </c>
      <c r="BK147" s="1">
        <v>8.9800000000000004E-6</v>
      </c>
      <c r="BL147" s="1">
        <v>1.95E-5</v>
      </c>
      <c r="BM147" t="s">
        <v>57</v>
      </c>
      <c r="BN147" t="s">
        <v>57</v>
      </c>
      <c r="BO147" t="s">
        <v>57</v>
      </c>
      <c r="BP147" t="s">
        <v>57</v>
      </c>
      <c r="BQ147" t="s">
        <v>2069</v>
      </c>
    </row>
    <row r="148" spans="1:69" hidden="1" x14ac:dyDescent="0.25">
      <c r="A148">
        <v>1</v>
      </c>
      <c r="B148" s="3">
        <v>40253884</v>
      </c>
      <c r="C148" t="s">
        <v>2065</v>
      </c>
      <c r="D148">
        <v>1</v>
      </c>
      <c r="E148" t="s">
        <v>50</v>
      </c>
      <c r="F148" t="s">
        <v>2066</v>
      </c>
      <c r="H148" t="s">
        <v>66</v>
      </c>
      <c r="I148" s="10" t="s">
        <v>3191</v>
      </c>
      <c r="L148"/>
      <c r="M148"/>
      <c r="N148"/>
      <c r="O148"/>
      <c r="P148"/>
      <c r="Q148"/>
      <c r="R148"/>
      <c r="S148"/>
      <c r="T148"/>
      <c r="U148"/>
      <c r="V148"/>
      <c r="W148" t="s">
        <v>2067</v>
      </c>
      <c r="X148" s="21"/>
      <c r="Z148" t="s">
        <v>68</v>
      </c>
      <c r="AC148" t="s">
        <v>2068</v>
      </c>
      <c r="AD148" t="s">
        <v>55</v>
      </c>
      <c r="AE148">
        <v>0.999</v>
      </c>
      <c r="AF148">
        <v>0</v>
      </c>
      <c r="AG148">
        <v>64.44</v>
      </c>
      <c r="AH148">
        <v>45</v>
      </c>
      <c r="AJ148">
        <v>0.22383565670989999</v>
      </c>
      <c r="AK148" s="21">
        <v>0.77452993580612695</v>
      </c>
      <c r="AL148" s="21"/>
      <c r="AM148">
        <v>0.82488251899999998</v>
      </c>
      <c r="AN148">
        <v>0</v>
      </c>
      <c r="AO148">
        <v>39</v>
      </c>
      <c r="AP148">
        <v>1</v>
      </c>
      <c r="AQ148">
        <v>1</v>
      </c>
      <c r="AR148" t="s">
        <v>57</v>
      </c>
      <c r="AS148" t="s">
        <v>57</v>
      </c>
      <c r="AT148" t="s">
        <v>58</v>
      </c>
      <c r="AU148" t="s">
        <v>58</v>
      </c>
      <c r="AV148" t="s">
        <v>57</v>
      </c>
      <c r="AW148" t="s">
        <v>57</v>
      </c>
      <c r="AX148" t="s">
        <v>57</v>
      </c>
      <c r="AY148" t="s">
        <v>57</v>
      </c>
      <c r="AZ148" t="s">
        <v>57</v>
      </c>
      <c r="BA148" t="s">
        <v>57</v>
      </c>
      <c r="BB148" s="21">
        <v>7.2000000000000005E-4</v>
      </c>
      <c r="BC148">
        <v>1.56E-3</v>
      </c>
      <c r="BD148" t="s">
        <v>57</v>
      </c>
      <c r="BE148" t="s">
        <v>57</v>
      </c>
      <c r="BF148" t="s">
        <v>57</v>
      </c>
      <c r="BG148" t="s">
        <v>57</v>
      </c>
      <c r="BH148">
        <v>2.5000000000000001E-2</v>
      </c>
      <c r="BI148" t="s">
        <v>57</v>
      </c>
      <c r="BJ148" t="s">
        <v>57</v>
      </c>
      <c r="BK148" s="1">
        <v>8.9800000000000004E-6</v>
      </c>
      <c r="BL148" s="1">
        <v>1.95E-5</v>
      </c>
      <c r="BM148" t="s">
        <v>57</v>
      </c>
      <c r="BN148" t="s">
        <v>57</v>
      </c>
      <c r="BO148" t="s">
        <v>57</v>
      </c>
      <c r="BP148" t="s">
        <v>57</v>
      </c>
      <c r="BQ148" t="s">
        <v>2069</v>
      </c>
    </row>
    <row r="149" spans="1:69" hidden="1" x14ac:dyDescent="0.25">
      <c r="A149">
        <v>10</v>
      </c>
      <c r="B149" s="3">
        <v>43288008</v>
      </c>
      <c r="C149" t="s">
        <v>2955</v>
      </c>
      <c r="D149">
        <v>1</v>
      </c>
      <c r="E149" t="s">
        <v>50</v>
      </c>
      <c r="F149" t="s">
        <v>2893</v>
      </c>
      <c r="H149" t="s">
        <v>66</v>
      </c>
      <c r="I149" s="8" t="s">
        <v>3190</v>
      </c>
      <c r="L149"/>
      <c r="M149"/>
      <c r="N149"/>
      <c r="O149">
        <v>1</v>
      </c>
      <c r="P149"/>
      <c r="Q149">
        <v>1</v>
      </c>
      <c r="R149"/>
      <c r="S149"/>
      <c r="T149"/>
      <c r="U149"/>
      <c r="V149"/>
      <c r="W149" t="s">
        <v>2956</v>
      </c>
      <c r="Y149">
        <v>6</v>
      </c>
      <c r="Z149" t="s">
        <v>68</v>
      </c>
      <c r="AC149" t="s">
        <v>2957</v>
      </c>
      <c r="AD149" t="s">
        <v>55</v>
      </c>
      <c r="AE149">
        <v>1</v>
      </c>
      <c r="AF149">
        <v>7.4560000000000004</v>
      </c>
      <c r="AG149">
        <v>100</v>
      </c>
      <c r="AH149">
        <v>91</v>
      </c>
      <c r="AJ149">
        <v>4.7129635859874102E-3</v>
      </c>
      <c r="AK149" s="21">
        <v>0.995287036407563</v>
      </c>
      <c r="AL149" s="21"/>
      <c r="AM149">
        <v>0.87652050800000003</v>
      </c>
      <c r="AN149">
        <v>0.57378489700000002</v>
      </c>
      <c r="AO149">
        <v>39</v>
      </c>
      <c r="AP149">
        <v>1</v>
      </c>
      <c r="AQ149">
        <v>1</v>
      </c>
      <c r="AR149" t="s">
        <v>57</v>
      </c>
      <c r="AS149" t="s">
        <v>57</v>
      </c>
      <c r="AT149" t="s">
        <v>58</v>
      </c>
      <c r="AU149" t="s">
        <v>58</v>
      </c>
      <c r="AV149" t="s">
        <v>57</v>
      </c>
      <c r="AW149" t="s">
        <v>57</v>
      </c>
      <c r="AX149" t="s">
        <v>57</v>
      </c>
      <c r="AY149" t="s">
        <v>58</v>
      </c>
      <c r="AZ149" t="s">
        <v>57</v>
      </c>
      <c r="BA149" t="s">
        <v>57</v>
      </c>
      <c r="BB149" s="21">
        <v>6.6E-4</v>
      </c>
      <c r="BC149">
        <v>1.1999999999999999E-3</v>
      </c>
      <c r="BD149" t="s">
        <v>57</v>
      </c>
      <c r="BE149" t="s">
        <v>57</v>
      </c>
      <c r="BF149" t="s">
        <v>57</v>
      </c>
      <c r="BG149">
        <v>1.9720000000000001E-2</v>
      </c>
      <c r="BH149">
        <v>2.5000000000000001E-2</v>
      </c>
      <c r="BI149" t="s">
        <v>57</v>
      </c>
      <c r="BJ149" t="s">
        <v>57</v>
      </c>
      <c r="BK149" s="1">
        <v>8.2400000000000007E-6</v>
      </c>
      <c r="BL149" s="1">
        <v>1.5E-5</v>
      </c>
      <c r="BM149" t="s">
        <v>57</v>
      </c>
      <c r="BN149" t="s">
        <v>57</v>
      </c>
      <c r="BO149" t="s">
        <v>57</v>
      </c>
      <c r="BP149">
        <v>0</v>
      </c>
      <c r="BQ149" t="s">
        <v>2896</v>
      </c>
    </row>
    <row r="150" spans="1:69" hidden="1" x14ac:dyDescent="0.25">
      <c r="A150">
        <v>10</v>
      </c>
      <c r="B150" s="3">
        <v>43288008</v>
      </c>
      <c r="C150" t="s">
        <v>2955</v>
      </c>
      <c r="D150">
        <v>0</v>
      </c>
      <c r="E150" t="s">
        <v>50</v>
      </c>
      <c r="F150" t="s">
        <v>2893</v>
      </c>
      <c r="H150" t="s">
        <v>52</v>
      </c>
      <c r="I150" s="8" t="s">
        <v>3190</v>
      </c>
      <c r="L150"/>
      <c r="M150"/>
      <c r="N150"/>
      <c r="O150">
        <v>1</v>
      </c>
      <c r="P150"/>
      <c r="Q150">
        <v>1</v>
      </c>
      <c r="R150"/>
      <c r="S150"/>
      <c r="T150"/>
      <c r="U150"/>
      <c r="V150"/>
      <c r="W150" t="s">
        <v>2956</v>
      </c>
      <c r="Y150">
        <v>6</v>
      </c>
      <c r="Z150" t="s">
        <v>68</v>
      </c>
      <c r="AC150" t="s">
        <v>2957</v>
      </c>
      <c r="AD150" t="s">
        <v>55</v>
      </c>
      <c r="AE150">
        <v>1</v>
      </c>
      <c r="AF150">
        <v>7.4560000000000004</v>
      </c>
      <c r="AG150">
        <v>100</v>
      </c>
      <c r="AH150">
        <v>91</v>
      </c>
      <c r="AI150">
        <f>AG150*AH150</f>
        <v>9100</v>
      </c>
      <c r="AJ150">
        <v>4.7129635859874102E-3</v>
      </c>
      <c r="AK150" s="21">
        <v>0.995287036407563</v>
      </c>
      <c r="AL150" s="1">
        <f>AJ150+AK150</f>
        <v>0.99999999999355038</v>
      </c>
      <c r="AM150">
        <v>0.87652050800000003</v>
      </c>
      <c r="AN150">
        <v>0.57378489700000002</v>
      </c>
      <c r="AO150">
        <v>39</v>
      </c>
      <c r="AP150">
        <v>1</v>
      </c>
      <c r="AQ150">
        <v>1</v>
      </c>
      <c r="AR150" t="s">
        <v>57</v>
      </c>
      <c r="AS150" t="s">
        <v>57</v>
      </c>
      <c r="AT150" t="s">
        <v>58</v>
      </c>
      <c r="AU150" t="s">
        <v>58</v>
      </c>
      <c r="AV150" t="s">
        <v>57</v>
      </c>
      <c r="AW150" t="s">
        <v>57</v>
      </c>
      <c r="AX150" t="s">
        <v>57</v>
      </c>
      <c r="AY150" t="s">
        <v>58</v>
      </c>
      <c r="AZ150" t="s">
        <v>57</v>
      </c>
      <c r="BA150" t="s">
        <v>57</v>
      </c>
      <c r="BB150" s="21">
        <v>6.6E-4</v>
      </c>
      <c r="BC150">
        <v>1.1999999999999999E-3</v>
      </c>
      <c r="BD150" t="s">
        <v>57</v>
      </c>
      <c r="BE150" t="s">
        <v>57</v>
      </c>
      <c r="BF150" t="s">
        <v>57</v>
      </c>
      <c r="BG150">
        <v>1.9720000000000001E-2</v>
      </c>
      <c r="BH150">
        <v>2.5000000000000001E-2</v>
      </c>
      <c r="BI150" t="s">
        <v>57</v>
      </c>
      <c r="BJ150" t="s">
        <v>57</v>
      </c>
      <c r="BK150" s="1">
        <v>8.2400000000000007E-6</v>
      </c>
      <c r="BL150" s="1">
        <v>1.5E-5</v>
      </c>
      <c r="BM150" t="s">
        <v>57</v>
      </c>
      <c r="BN150" t="s">
        <v>57</v>
      </c>
      <c r="BO150" t="s">
        <v>57</v>
      </c>
      <c r="BP150">
        <v>0</v>
      </c>
      <c r="BQ150" t="s">
        <v>2896</v>
      </c>
    </row>
    <row r="151" spans="1:69" hidden="1" x14ac:dyDescent="0.25">
      <c r="A151">
        <v>9</v>
      </c>
      <c r="B151" s="3">
        <v>16437161</v>
      </c>
      <c r="C151" t="s">
        <v>2154</v>
      </c>
      <c r="D151">
        <v>0</v>
      </c>
      <c r="E151" t="s">
        <v>50</v>
      </c>
      <c r="F151" s="21" t="s">
        <v>2066</v>
      </c>
      <c r="H151" t="s">
        <v>66</v>
      </c>
      <c r="I151" s="8" t="s">
        <v>3190</v>
      </c>
      <c r="K151" s="21"/>
      <c r="L151" s="21"/>
      <c r="M151" s="21"/>
      <c r="N151"/>
      <c r="O151"/>
      <c r="P151"/>
      <c r="Q151"/>
      <c r="R151"/>
      <c r="S151"/>
      <c r="T151"/>
      <c r="U151"/>
      <c r="V151"/>
      <c r="W151" t="s">
        <v>2155</v>
      </c>
      <c r="Y151">
        <v>6</v>
      </c>
      <c r="Z151" t="s">
        <v>68</v>
      </c>
      <c r="AC151" t="s">
        <v>2156</v>
      </c>
      <c r="AD151" t="s">
        <v>55</v>
      </c>
      <c r="AE151">
        <v>0.71799999999999997</v>
      </c>
      <c r="AF151">
        <v>4.9989999999999997</v>
      </c>
      <c r="AG151">
        <v>82.83</v>
      </c>
      <c r="AH151">
        <v>99</v>
      </c>
      <c r="AI151">
        <f>AG151*AH151</f>
        <v>8200.17</v>
      </c>
      <c r="AJ151" s="21">
        <v>5.3435426996231597E-4</v>
      </c>
      <c r="AK151" s="21">
        <v>0.99946564526511095</v>
      </c>
      <c r="AL151" s="1">
        <f>AJ151+AK151</f>
        <v>0.99999999953507324</v>
      </c>
      <c r="AM151" s="21">
        <v>0.33001372200000001</v>
      </c>
      <c r="AN151">
        <v>0.50708120099999998</v>
      </c>
      <c r="AO151">
        <v>39</v>
      </c>
      <c r="AP151">
        <v>1</v>
      </c>
      <c r="AQ151">
        <v>1</v>
      </c>
      <c r="AR151" t="s">
        <v>57</v>
      </c>
      <c r="AS151" t="s">
        <v>57</v>
      </c>
      <c r="AT151" t="s">
        <v>58</v>
      </c>
      <c r="AU151" t="s">
        <v>57</v>
      </c>
      <c r="AV151" t="s">
        <v>57</v>
      </c>
      <c r="AW151" t="s">
        <v>57</v>
      </c>
      <c r="AX151" t="s">
        <v>57</v>
      </c>
      <c r="AY151" t="s">
        <v>57</v>
      </c>
      <c r="AZ151" t="s">
        <v>57</v>
      </c>
      <c r="BA151" t="s">
        <v>57</v>
      </c>
      <c r="BB151" s="21">
        <v>3.3E-4</v>
      </c>
      <c r="BC151" t="s">
        <v>57</v>
      </c>
      <c r="BD151" t="s">
        <v>57</v>
      </c>
      <c r="BE151" t="s">
        <v>57</v>
      </c>
      <c r="BF151" t="s">
        <v>57</v>
      </c>
      <c r="BG151" t="s">
        <v>57</v>
      </c>
      <c r="BH151">
        <v>2.5000000000000001E-2</v>
      </c>
      <c r="BI151" t="s">
        <v>57</v>
      </c>
      <c r="BJ151" t="s">
        <v>57</v>
      </c>
      <c r="BK151" s="21">
        <v>0</v>
      </c>
      <c r="BL151" s="21" t="s">
        <v>57</v>
      </c>
      <c r="BM151" t="s">
        <v>57</v>
      </c>
      <c r="BN151" t="s">
        <v>57</v>
      </c>
      <c r="BO151" t="s">
        <v>57</v>
      </c>
      <c r="BP151" t="s">
        <v>57</v>
      </c>
      <c r="BQ151" t="s">
        <v>2069</v>
      </c>
    </row>
    <row r="152" spans="1:69" hidden="1" x14ac:dyDescent="0.25">
      <c r="A152">
        <v>9</v>
      </c>
      <c r="B152" s="3">
        <v>16418875</v>
      </c>
      <c r="C152" t="s">
        <v>2755</v>
      </c>
      <c r="D152">
        <v>0</v>
      </c>
      <c r="E152" t="s">
        <v>50</v>
      </c>
      <c r="F152" t="s">
        <v>2679</v>
      </c>
      <c r="H152" t="s">
        <v>142</v>
      </c>
      <c r="I152" s="10" t="s">
        <v>3191</v>
      </c>
      <c r="L152"/>
      <c r="M152"/>
      <c r="N152"/>
      <c r="O152"/>
      <c r="P152"/>
      <c r="Q152"/>
      <c r="R152"/>
      <c r="S152"/>
      <c r="T152"/>
      <c r="U152"/>
      <c r="V152" s="21"/>
      <c r="W152" t="s">
        <v>2155</v>
      </c>
      <c r="X152" s="21"/>
      <c r="Z152" t="s">
        <v>74</v>
      </c>
      <c r="AC152" t="s">
        <v>55</v>
      </c>
      <c r="AD152" t="s">
        <v>55</v>
      </c>
      <c r="AE152">
        <v>0</v>
      </c>
      <c r="AF152">
        <v>4.1360000000000001</v>
      </c>
      <c r="AG152" t="s">
        <v>55</v>
      </c>
      <c r="AH152" t="s">
        <v>55</v>
      </c>
      <c r="AJ152">
        <v>5.3435426996231597E-4</v>
      </c>
      <c r="AK152">
        <v>0.99946564526511095</v>
      </c>
      <c r="AL152" s="21"/>
      <c r="AM152">
        <v>0.33001372200000001</v>
      </c>
      <c r="AN152">
        <v>0.50708120099999998</v>
      </c>
      <c r="AO152">
        <v>29</v>
      </c>
      <c r="AP152">
        <v>1</v>
      </c>
      <c r="AQ152">
        <v>0.78947000000000001</v>
      </c>
      <c r="AR152" t="s">
        <v>57</v>
      </c>
      <c r="AS152" t="s">
        <v>57</v>
      </c>
      <c r="AT152" t="s">
        <v>57</v>
      </c>
      <c r="AU152" t="s">
        <v>57</v>
      </c>
      <c r="AV152" t="s">
        <v>57</v>
      </c>
      <c r="AW152" t="s">
        <v>57</v>
      </c>
      <c r="AX152" t="s">
        <v>57</v>
      </c>
      <c r="AY152" t="s">
        <v>58</v>
      </c>
      <c r="AZ152" t="s">
        <v>57</v>
      </c>
      <c r="BA152" t="s">
        <v>57</v>
      </c>
      <c r="BB152" t="s">
        <v>57</v>
      </c>
      <c r="BC152" t="s">
        <v>57</v>
      </c>
      <c r="BD152" t="s">
        <v>57</v>
      </c>
      <c r="BE152" t="s">
        <v>57</v>
      </c>
      <c r="BF152" t="s">
        <v>57</v>
      </c>
      <c r="BG152">
        <v>0.24590000000000001</v>
      </c>
      <c r="BH152">
        <v>3.3329999999999999E-2</v>
      </c>
      <c r="BI152" t="s">
        <v>57</v>
      </c>
      <c r="BJ152" t="s">
        <v>57</v>
      </c>
      <c r="BK152" t="s">
        <v>57</v>
      </c>
      <c r="BL152" t="s">
        <v>57</v>
      </c>
      <c r="BM152" t="s">
        <v>57</v>
      </c>
      <c r="BN152" t="s">
        <v>57</v>
      </c>
      <c r="BO152" t="s">
        <v>57</v>
      </c>
      <c r="BP152">
        <v>0</v>
      </c>
      <c r="BQ152" t="s">
        <v>2681</v>
      </c>
    </row>
    <row r="153" spans="1:69" hidden="1" x14ac:dyDescent="0.25">
      <c r="A153">
        <v>2</v>
      </c>
      <c r="B153" s="3">
        <v>242512490</v>
      </c>
      <c r="C153" t="s">
        <v>3046</v>
      </c>
      <c r="D153">
        <v>0</v>
      </c>
      <c r="E153" t="s">
        <v>50</v>
      </c>
      <c r="F153" t="s">
        <v>3029</v>
      </c>
      <c r="H153" t="s">
        <v>71</v>
      </c>
      <c r="I153" s="10" t="s">
        <v>3191</v>
      </c>
      <c r="L153"/>
      <c r="M153"/>
      <c r="N153"/>
      <c r="O153"/>
      <c r="P153"/>
      <c r="Q153"/>
      <c r="R153"/>
      <c r="S153"/>
      <c r="T153"/>
      <c r="U153"/>
      <c r="V153" s="21"/>
      <c r="W153" t="s">
        <v>3047</v>
      </c>
      <c r="X153" s="21"/>
      <c r="Z153" t="s">
        <v>94</v>
      </c>
      <c r="AA153" t="s">
        <v>55</v>
      </c>
      <c r="AB153" t="s">
        <v>74</v>
      </c>
      <c r="AC153" t="s">
        <v>74</v>
      </c>
      <c r="AD153" t="s">
        <v>55</v>
      </c>
      <c r="AE153">
        <v>0</v>
      </c>
      <c r="AF153">
        <v>0</v>
      </c>
      <c r="AG153" t="s">
        <v>55</v>
      </c>
      <c r="AH153" t="s">
        <v>55</v>
      </c>
      <c r="AJ153">
        <v>0.61308963865627797</v>
      </c>
      <c r="AK153" s="21">
        <v>0.318891848354031</v>
      </c>
      <c r="AL153" s="21"/>
      <c r="AM153">
        <v>0.67271811999999998</v>
      </c>
      <c r="AN153">
        <v>0</v>
      </c>
      <c r="AO153">
        <v>29</v>
      </c>
      <c r="AP153">
        <v>1</v>
      </c>
      <c r="AQ153">
        <v>0.75</v>
      </c>
      <c r="AR153" t="s">
        <v>57</v>
      </c>
      <c r="AS153" t="s">
        <v>57</v>
      </c>
      <c r="AT153" t="s">
        <v>57</v>
      </c>
      <c r="AU153" t="s">
        <v>57</v>
      </c>
      <c r="AV153" t="s">
        <v>57</v>
      </c>
      <c r="AW153" t="s">
        <v>57</v>
      </c>
      <c r="AX153" t="s">
        <v>57</v>
      </c>
      <c r="AY153" t="s">
        <v>57</v>
      </c>
      <c r="AZ153" t="s">
        <v>57</v>
      </c>
      <c r="BA153" t="s">
        <v>57</v>
      </c>
      <c r="BB153" t="s">
        <v>57</v>
      </c>
      <c r="BC153" t="s">
        <v>57</v>
      </c>
      <c r="BD153" t="s">
        <v>57</v>
      </c>
      <c r="BE153" t="s">
        <v>57</v>
      </c>
      <c r="BF153" t="s">
        <v>57</v>
      </c>
      <c r="BG153" t="s">
        <v>57</v>
      </c>
      <c r="BH153">
        <v>3.3329999999999999E-2</v>
      </c>
      <c r="BI153" t="s">
        <v>57</v>
      </c>
      <c r="BJ153" t="s">
        <v>57</v>
      </c>
      <c r="BK153" s="21" t="s">
        <v>57</v>
      </c>
      <c r="BL153" t="s">
        <v>57</v>
      </c>
      <c r="BM153" t="s">
        <v>57</v>
      </c>
      <c r="BN153" t="s">
        <v>57</v>
      </c>
      <c r="BO153" t="s">
        <v>57</v>
      </c>
      <c r="BP153" t="s">
        <v>57</v>
      </c>
      <c r="BQ153" t="s">
        <v>3033</v>
      </c>
    </row>
    <row r="154" spans="1:69" hidden="1" x14ac:dyDescent="0.25">
      <c r="A154">
        <v>7</v>
      </c>
      <c r="B154" s="3">
        <v>2582838</v>
      </c>
      <c r="C154" t="s">
        <v>486</v>
      </c>
      <c r="D154">
        <v>0</v>
      </c>
      <c r="E154" t="s">
        <v>50</v>
      </c>
      <c r="F154" s="21" t="s">
        <v>437</v>
      </c>
      <c r="G154" t="s">
        <v>5691</v>
      </c>
      <c r="H154" t="s">
        <v>71</v>
      </c>
      <c r="I154" s="8" t="s">
        <v>3190</v>
      </c>
      <c r="K154" s="9" t="s">
        <v>5759</v>
      </c>
      <c r="M154" s="14" t="s">
        <v>6373</v>
      </c>
      <c r="N154"/>
      <c r="O154"/>
      <c r="P154"/>
      <c r="Q154"/>
      <c r="R154">
        <v>501</v>
      </c>
      <c r="S154" t="s">
        <v>487</v>
      </c>
      <c r="T154" t="s">
        <v>5749</v>
      </c>
      <c r="U154" t="s">
        <v>5768</v>
      </c>
      <c r="V154" t="s">
        <v>487</v>
      </c>
      <c r="W154" t="s">
        <v>487</v>
      </c>
      <c r="Y154">
        <v>3</v>
      </c>
      <c r="Z154" t="s">
        <v>68</v>
      </c>
      <c r="AA154" t="s">
        <v>488</v>
      </c>
      <c r="AB154" t="s">
        <v>152</v>
      </c>
      <c r="AC154" t="s">
        <v>152</v>
      </c>
      <c r="AD154" t="s">
        <v>55</v>
      </c>
      <c r="AE154">
        <v>0.97799999999999998</v>
      </c>
      <c r="AF154">
        <v>4.4370000000000003</v>
      </c>
      <c r="AG154">
        <v>77.92</v>
      </c>
      <c r="AH154">
        <v>77</v>
      </c>
      <c r="AJ154" s="21">
        <v>0.54180721588369596</v>
      </c>
      <c r="AK154" s="1">
        <v>3.8583478138031403E-9</v>
      </c>
      <c r="AL154" s="1">
        <f>AJ154+AK154</f>
        <v>0.54180721974204382</v>
      </c>
      <c r="AM154">
        <v>0.11437136000000001</v>
      </c>
      <c r="AN154">
        <v>0</v>
      </c>
      <c r="AO154">
        <v>39</v>
      </c>
      <c r="AP154">
        <v>1</v>
      </c>
      <c r="AQ154">
        <v>1</v>
      </c>
      <c r="AR154" t="s">
        <v>57</v>
      </c>
      <c r="AS154" t="s">
        <v>57</v>
      </c>
      <c r="AT154" t="s">
        <v>58</v>
      </c>
      <c r="AU154" t="s">
        <v>57</v>
      </c>
      <c r="AV154" t="s">
        <v>57</v>
      </c>
      <c r="AW154" t="s">
        <v>57</v>
      </c>
      <c r="AX154" t="s">
        <v>57</v>
      </c>
      <c r="AY154" t="s">
        <v>57</v>
      </c>
      <c r="AZ154" t="s">
        <v>57</v>
      </c>
      <c r="BA154" t="s">
        <v>57</v>
      </c>
      <c r="BB154" s="21">
        <v>3.3E-4</v>
      </c>
      <c r="BC154" t="s">
        <v>57</v>
      </c>
      <c r="BD154" t="s">
        <v>57</v>
      </c>
      <c r="BE154" t="s">
        <v>57</v>
      </c>
      <c r="BF154" t="s">
        <v>57</v>
      </c>
      <c r="BG154" t="s">
        <v>57</v>
      </c>
      <c r="BH154">
        <v>2.5000000000000001E-2</v>
      </c>
      <c r="BI154" t="s">
        <v>57</v>
      </c>
      <c r="BJ154" t="s">
        <v>57</v>
      </c>
      <c r="BK154" s="21">
        <v>0</v>
      </c>
      <c r="BL154" t="s">
        <v>57</v>
      </c>
      <c r="BM154" t="s">
        <v>57</v>
      </c>
      <c r="BN154" t="s">
        <v>57</v>
      </c>
      <c r="BO154" t="s">
        <v>57</v>
      </c>
      <c r="BP154" t="s">
        <v>57</v>
      </c>
      <c r="BQ154" t="s">
        <v>440</v>
      </c>
    </row>
    <row r="155" spans="1:69" hidden="1" x14ac:dyDescent="0.25">
      <c r="A155">
        <v>7</v>
      </c>
      <c r="B155" s="3">
        <v>2582838</v>
      </c>
      <c r="C155" t="s">
        <v>486</v>
      </c>
      <c r="D155">
        <v>1</v>
      </c>
      <c r="E155" t="s">
        <v>50</v>
      </c>
      <c r="F155" t="s">
        <v>437</v>
      </c>
      <c r="G155" t="s">
        <v>5691</v>
      </c>
      <c r="H155" t="s">
        <v>52</v>
      </c>
      <c r="I155" s="8" t="s">
        <v>3190</v>
      </c>
      <c r="K155" s="9" t="s">
        <v>5759</v>
      </c>
      <c r="M155" s="14" t="s">
        <v>6373</v>
      </c>
      <c r="N155"/>
      <c r="O155"/>
      <c r="P155"/>
      <c r="Q155"/>
      <c r="R155">
        <v>501</v>
      </c>
      <c r="S155" t="s">
        <v>487</v>
      </c>
      <c r="T155" t="s">
        <v>5749</v>
      </c>
      <c r="U155" t="s">
        <v>5768</v>
      </c>
      <c r="V155" t="s">
        <v>487</v>
      </c>
      <c r="W155" t="s">
        <v>487</v>
      </c>
      <c r="Y155">
        <v>6</v>
      </c>
      <c r="Z155" t="s">
        <v>68</v>
      </c>
      <c r="AA155" t="s">
        <v>488</v>
      </c>
      <c r="AB155" t="s">
        <v>152</v>
      </c>
      <c r="AC155" t="s">
        <v>152</v>
      </c>
      <c r="AD155" t="s">
        <v>55</v>
      </c>
      <c r="AE155">
        <v>0.97799999999999998</v>
      </c>
      <c r="AF155">
        <v>4.4370000000000003</v>
      </c>
      <c r="AG155">
        <v>77.92</v>
      </c>
      <c r="AH155">
        <v>77</v>
      </c>
      <c r="AJ155">
        <v>0.54180721588369596</v>
      </c>
      <c r="AK155" s="1">
        <v>3.8583478138031403E-9</v>
      </c>
      <c r="AL155" s="1"/>
      <c r="AM155">
        <v>0.11437136000000001</v>
      </c>
      <c r="AN155">
        <v>0</v>
      </c>
      <c r="AO155">
        <v>39</v>
      </c>
      <c r="AP155">
        <v>1</v>
      </c>
      <c r="AQ155">
        <v>1</v>
      </c>
      <c r="AR155" t="s">
        <v>57</v>
      </c>
      <c r="AS155" t="s">
        <v>57</v>
      </c>
      <c r="AT155" t="s">
        <v>58</v>
      </c>
      <c r="AU155" t="s">
        <v>57</v>
      </c>
      <c r="AV155" t="s">
        <v>57</v>
      </c>
      <c r="AW155" t="s">
        <v>57</v>
      </c>
      <c r="AX155" t="s">
        <v>57</v>
      </c>
      <c r="AY155" t="s">
        <v>57</v>
      </c>
      <c r="AZ155" t="s">
        <v>57</v>
      </c>
      <c r="BA155" t="s">
        <v>57</v>
      </c>
      <c r="BB155" s="21">
        <v>3.3E-4</v>
      </c>
      <c r="BC155" s="21" t="s">
        <v>57</v>
      </c>
      <c r="BD155" t="s">
        <v>57</v>
      </c>
      <c r="BE155" t="s">
        <v>57</v>
      </c>
      <c r="BF155" t="s">
        <v>57</v>
      </c>
      <c r="BG155" t="s">
        <v>57</v>
      </c>
      <c r="BH155">
        <v>2.5000000000000001E-2</v>
      </c>
      <c r="BI155" t="s">
        <v>57</v>
      </c>
      <c r="BJ155" t="s">
        <v>57</v>
      </c>
      <c r="BK155" s="21">
        <v>0</v>
      </c>
      <c r="BL155" s="21" t="s">
        <v>57</v>
      </c>
      <c r="BM155" t="s">
        <v>57</v>
      </c>
      <c r="BN155" t="s">
        <v>57</v>
      </c>
      <c r="BO155" t="s">
        <v>57</v>
      </c>
      <c r="BP155" t="s">
        <v>57</v>
      </c>
      <c r="BQ155" t="s">
        <v>440</v>
      </c>
    </row>
    <row r="156" spans="1:69" hidden="1" x14ac:dyDescent="0.25">
      <c r="A156">
        <v>13</v>
      </c>
      <c r="B156" s="3">
        <v>32929331</v>
      </c>
      <c r="C156" t="s">
        <v>2458</v>
      </c>
      <c r="D156">
        <v>0</v>
      </c>
      <c r="E156" t="s">
        <v>2459</v>
      </c>
      <c r="F156" t="s">
        <v>2373</v>
      </c>
      <c r="G156" t="s">
        <v>5692</v>
      </c>
      <c r="H156" t="s">
        <v>52</v>
      </c>
      <c r="I156" s="8" t="s">
        <v>3190</v>
      </c>
      <c r="L156"/>
      <c r="M156"/>
      <c r="N156"/>
      <c r="O156"/>
      <c r="P156"/>
      <c r="Q156"/>
      <c r="R156"/>
      <c r="S156"/>
      <c r="T156"/>
      <c r="U156"/>
      <c r="V156"/>
      <c r="W156" t="s">
        <v>2460</v>
      </c>
      <c r="Y156">
        <v>5</v>
      </c>
      <c r="Z156" t="s">
        <v>54</v>
      </c>
      <c r="AC156" t="s">
        <v>55</v>
      </c>
      <c r="AD156" t="s">
        <v>55</v>
      </c>
      <c r="AE156">
        <v>0</v>
      </c>
      <c r="AF156">
        <v>0</v>
      </c>
      <c r="AG156" t="s">
        <v>55</v>
      </c>
      <c r="AH156" t="s">
        <v>55</v>
      </c>
      <c r="AI156" t="e">
        <f>AG156*AH156</f>
        <v>#VALUE!</v>
      </c>
      <c r="AJ156">
        <v>0.99997529790580097</v>
      </c>
      <c r="AK156" s="1">
        <v>2.2131212066186701E-15</v>
      </c>
      <c r="AL156" s="1">
        <f>AJ156+AK156</f>
        <v>0.9999752979058032</v>
      </c>
      <c r="AM156">
        <v>0.85440336299999997</v>
      </c>
      <c r="AN156">
        <v>0</v>
      </c>
      <c r="AO156">
        <v>39</v>
      </c>
      <c r="AP156">
        <v>1</v>
      </c>
      <c r="AQ156">
        <v>1</v>
      </c>
      <c r="AR156" t="s">
        <v>57</v>
      </c>
      <c r="AS156" t="s">
        <v>58</v>
      </c>
      <c r="AT156" t="s">
        <v>58</v>
      </c>
      <c r="AU156" t="s">
        <v>58</v>
      </c>
      <c r="AV156" t="s">
        <v>57</v>
      </c>
      <c r="AW156" t="s">
        <v>57</v>
      </c>
      <c r="AX156" t="s">
        <v>57</v>
      </c>
      <c r="AY156" t="s">
        <v>57</v>
      </c>
      <c r="AZ156" t="s">
        <v>57</v>
      </c>
      <c r="BA156">
        <v>4.6299999999999996E-3</v>
      </c>
      <c r="BB156">
        <v>6.6E-4</v>
      </c>
      <c r="BC156">
        <v>5.9999999999999995E-4</v>
      </c>
      <c r="BD156" t="s">
        <v>57</v>
      </c>
      <c r="BE156" t="s">
        <v>57</v>
      </c>
      <c r="BF156" t="s">
        <v>57</v>
      </c>
      <c r="BG156" t="s">
        <v>57</v>
      </c>
      <c r="BH156">
        <v>2.5000000000000001E-2</v>
      </c>
      <c r="BI156" t="s">
        <v>57</v>
      </c>
      <c r="BJ156">
        <v>0</v>
      </c>
      <c r="BK156" s="1">
        <v>8.2400000000000007E-6</v>
      </c>
      <c r="BL156" s="21">
        <v>0</v>
      </c>
      <c r="BM156" t="s">
        <v>57</v>
      </c>
      <c r="BN156" t="s">
        <v>57</v>
      </c>
      <c r="BO156" t="s">
        <v>57</v>
      </c>
      <c r="BP156" t="s">
        <v>57</v>
      </c>
      <c r="BQ156" t="s">
        <v>2376</v>
      </c>
    </row>
    <row r="157" spans="1:69" hidden="1" x14ac:dyDescent="0.25">
      <c r="A157">
        <v>9</v>
      </c>
      <c r="B157" s="3">
        <v>136895455</v>
      </c>
      <c r="C157" t="s">
        <v>1313</v>
      </c>
      <c r="D157">
        <v>0</v>
      </c>
      <c r="E157" t="s">
        <v>50</v>
      </c>
      <c r="F157" t="s">
        <v>1244</v>
      </c>
      <c r="H157" t="s">
        <v>142</v>
      </c>
      <c r="I157" s="10" t="s">
        <v>3191</v>
      </c>
      <c r="L157"/>
      <c r="M157"/>
      <c r="N157"/>
      <c r="O157"/>
      <c r="P157"/>
      <c r="Q157"/>
      <c r="R157"/>
      <c r="S157"/>
      <c r="T157"/>
      <c r="U157"/>
      <c r="V157" s="21"/>
      <c r="W157" t="s">
        <v>1314</v>
      </c>
      <c r="X157" s="21"/>
      <c r="Z157" t="s">
        <v>74</v>
      </c>
      <c r="AC157" t="s">
        <v>55</v>
      </c>
      <c r="AD157" t="s">
        <v>55</v>
      </c>
      <c r="AE157">
        <v>0</v>
      </c>
      <c r="AF157">
        <v>6.5839999999999996</v>
      </c>
      <c r="AG157" t="s">
        <v>55</v>
      </c>
      <c r="AH157" t="s">
        <v>55</v>
      </c>
      <c r="AJ157">
        <v>0.23294582888461099</v>
      </c>
      <c r="AK157">
        <v>0.76697937929696103</v>
      </c>
      <c r="AL157" s="21"/>
      <c r="AM157">
        <v>0.79153320199999999</v>
      </c>
      <c r="AN157">
        <v>0.54551811400000005</v>
      </c>
      <c r="AO157">
        <v>8</v>
      </c>
      <c r="AP157">
        <v>2</v>
      </c>
      <c r="AQ157">
        <v>0.25</v>
      </c>
      <c r="AR157" t="s">
        <v>57</v>
      </c>
      <c r="AS157" t="s">
        <v>57</v>
      </c>
      <c r="AT157" t="s">
        <v>57</v>
      </c>
      <c r="AU157" t="s">
        <v>57</v>
      </c>
      <c r="AV157" t="s">
        <v>57</v>
      </c>
      <c r="AW157" t="s">
        <v>57</v>
      </c>
      <c r="AX157" t="s">
        <v>57</v>
      </c>
      <c r="AY157" t="s">
        <v>57</v>
      </c>
      <c r="AZ157" t="s">
        <v>57</v>
      </c>
      <c r="BA157" t="s">
        <v>57</v>
      </c>
      <c r="BB157" t="s">
        <v>57</v>
      </c>
      <c r="BC157" t="s">
        <v>57</v>
      </c>
      <c r="BD157" t="s">
        <v>57</v>
      </c>
      <c r="BE157" t="s">
        <v>57</v>
      </c>
      <c r="BF157" t="s">
        <v>57</v>
      </c>
      <c r="BG157" t="s">
        <v>57</v>
      </c>
      <c r="BH157">
        <v>0.2</v>
      </c>
      <c r="BI157" t="s">
        <v>57</v>
      </c>
      <c r="BJ157" t="s">
        <v>57</v>
      </c>
      <c r="BK157" s="21" t="s">
        <v>57</v>
      </c>
      <c r="BL157" s="21" t="s">
        <v>57</v>
      </c>
      <c r="BM157" t="s">
        <v>57</v>
      </c>
      <c r="BN157" t="s">
        <v>57</v>
      </c>
      <c r="BO157" t="s">
        <v>57</v>
      </c>
      <c r="BP157" t="s">
        <v>57</v>
      </c>
      <c r="BQ157" t="s">
        <v>1315</v>
      </c>
    </row>
    <row r="158" spans="1:69" hidden="1" x14ac:dyDescent="0.25">
      <c r="A158">
        <v>9</v>
      </c>
      <c r="B158" s="3">
        <v>136895455</v>
      </c>
      <c r="C158" t="s">
        <v>1313</v>
      </c>
      <c r="D158">
        <v>1</v>
      </c>
      <c r="E158" t="s">
        <v>50</v>
      </c>
      <c r="F158" t="s">
        <v>3029</v>
      </c>
      <c r="H158" t="s">
        <v>142</v>
      </c>
      <c r="I158" s="10" t="s">
        <v>3191</v>
      </c>
      <c r="K158" s="21"/>
      <c r="L158" s="21"/>
      <c r="M158" s="21"/>
      <c r="N158"/>
      <c r="O158"/>
      <c r="P158"/>
      <c r="Q158"/>
      <c r="R158"/>
      <c r="S158"/>
      <c r="T158"/>
      <c r="U158"/>
      <c r="V158"/>
      <c r="W158" t="s">
        <v>1314</v>
      </c>
      <c r="X158" s="21"/>
      <c r="Z158" t="s">
        <v>74</v>
      </c>
      <c r="AC158" t="s">
        <v>55</v>
      </c>
      <c r="AD158" t="s">
        <v>55</v>
      </c>
      <c r="AE158">
        <v>0</v>
      </c>
      <c r="AF158">
        <v>6.5839999999999996</v>
      </c>
      <c r="AG158" t="s">
        <v>55</v>
      </c>
      <c r="AH158" t="s">
        <v>55</v>
      </c>
      <c r="AJ158" s="21">
        <v>0.23294582888461099</v>
      </c>
      <c r="AK158" s="21">
        <v>0.76697937929696103</v>
      </c>
      <c r="AL158" s="21"/>
      <c r="AM158">
        <v>0.79153320199999999</v>
      </c>
      <c r="AN158">
        <v>0.54551811400000005</v>
      </c>
      <c r="AO158">
        <v>8</v>
      </c>
      <c r="AP158">
        <v>2</v>
      </c>
      <c r="AQ158">
        <v>0.25</v>
      </c>
      <c r="AR158" t="s">
        <v>57</v>
      </c>
      <c r="AS158" t="s">
        <v>57</v>
      </c>
      <c r="AT158" t="s">
        <v>57</v>
      </c>
      <c r="AU158" t="s">
        <v>57</v>
      </c>
      <c r="AV158" t="s">
        <v>57</v>
      </c>
      <c r="AW158" t="s">
        <v>57</v>
      </c>
      <c r="AX158" t="s">
        <v>57</v>
      </c>
      <c r="AY158" t="s">
        <v>57</v>
      </c>
      <c r="AZ158" t="s">
        <v>57</v>
      </c>
      <c r="BA158" t="s">
        <v>57</v>
      </c>
      <c r="BB158" t="s">
        <v>57</v>
      </c>
      <c r="BC158" t="s">
        <v>57</v>
      </c>
      <c r="BD158" t="s">
        <v>57</v>
      </c>
      <c r="BE158" t="s">
        <v>57</v>
      </c>
      <c r="BF158" t="s">
        <v>57</v>
      </c>
      <c r="BG158" t="s">
        <v>57</v>
      </c>
      <c r="BH158">
        <v>0.2</v>
      </c>
      <c r="BI158" t="s">
        <v>57</v>
      </c>
      <c r="BJ158" t="s">
        <v>57</v>
      </c>
      <c r="BK158" t="s">
        <v>57</v>
      </c>
      <c r="BL158" t="s">
        <v>57</v>
      </c>
      <c r="BM158" t="s">
        <v>57</v>
      </c>
      <c r="BN158" t="s">
        <v>57</v>
      </c>
      <c r="BO158" t="s">
        <v>57</v>
      </c>
      <c r="BP158" t="s">
        <v>57</v>
      </c>
      <c r="BQ158" t="s">
        <v>1315</v>
      </c>
    </row>
    <row r="159" spans="1:69" hidden="1" x14ac:dyDescent="0.25">
      <c r="A159">
        <v>17</v>
      </c>
      <c r="B159" s="3">
        <v>59760974</v>
      </c>
      <c r="C159" t="s">
        <v>2827</v>
      </c>
      <c r="D159">
        <v>0</v>
      </c>
      <c r="E159" t="s">
        <v>50</v>
      </c>
      <c r="F159" t="s">
        <v>2679</v>
      </c>
      <c r="H159" t="s">
        <v>71</v>
      </c>
      <c r="I159" s="10" t="s">
        <v>3191</v>
      </c>
      <c r="L159"/>
      <c r="M159"/>
      <c r="N159"/>
      <c r="O159"/>
      <c r="P159"/>
      <c r="Q159"/>
      <c r="R159"/>
      <c r="S159"/>
      <c r="T159"/>
      <c r="U159"/>
      <c r="V159" s="21"/>
      <c r="W159" t="s">
        <v>2828</v>
      </c>
      <c r="X159" s="21"/>
      <c r="Z159" t="s">
        <v>68</v>
      </c>
      <c r="AC159" t="s">
        <v>2829</v>
      </c>
      <c r="AD159" t="s">
        <v>55</v>
      </c>
      <c r="AE159">
        <v>2E-3</v>
      </c>
      <c r="AF159">
        <v>0</v>
      </c>
      <c r="AG159">
        <v>79.45</v>
      </c>
      <c r="AH159">
        <v>73</v>
      </c>
      <c r="AJ159">
        <v>0.93206825098026602</v>
      </c>
      <c r="AK159" s="1">
        <v>5.3781559639653398E-13</v>
      </c>
      <c r="AL159" s="1"/>
      <c r="AM159">
        <v>0.81671416799999996</v>
      </c>
      <c r="AN159">
        <v>0</v>
      </c>
      <c r="AO159">
        <v>39</v>
      </c>
      <c r="AP159">
        <v>1</v>
      </c>
      <c r="AQ159">
        <v>1</v>
      </c>
      <c r="AR159" t="s">
        <v>57</v>
      </c>
      <c r="AS159" t="s">
        <v>57</v>
      </c>
      <c r="AT159" t="s">
        <v>58</v>
      </c>
      <c r="AU159" t="s">
        <v>57</v>
      </c>
      <c r="AV159" t="s">
        <v>57</v>
      </c>
      <c r="AW159" t="s">
        <v>57</v>
      </c>
      <c r="AX159" t="s">
        <v>57</v>
      </c>
      <c r="AY159" t="s">
        <v>57</v>
      </c>
      <c r="AZ159" t="s">
        <v>57</v>
      </c>
      <c r="BA159" t="s">
        <v>57</v>
      </c>
      <c r="BB159">
        <v>3.3E-4</v>
      </c>
      <c r="BC159" t="s">
        <v>57</v>
      </c>
      <c r="BD159" t="s">
        <v>57</v>
      </c>
      <c r="BE159" t="s">
        <v>57</v>
      </c>
      <c r="BF159" t="s">
        <v>57</v>
      </c>
      <c r="BG159" t="s">
        <v>57</v>
      </c>
      <c r="BH159">
        <v>2.5000000000000001E-2</v>
      </c>
      <c r="BI159" t="s">
        <v>57</v>
      </c>
      <c r="BJ159" t="s">
        <v>57</v>
      </c>
      <c r="BK159" s="21">
        <v>0</v>
      </c>
      <c r="BL159" s="21" t="s">
        <v>57</v>
      </c>
      <c r="BM159" t="s">
        <v>57</v>
      </c>
      <c r="BN159" t="s">
        <v>57</v>
      </c>
      <c r="BO159" t="s">
        <v>57</v>
      </c>
      <c r="BP159" t="s">
        <v>57</v>
      </c>
      <c r="BQ159" t="s">
        <v>2681</v>
      </c>
    </row>
    <row r="160" spans="1:69" hidden="1" x14ac:dyDescent="0.25">
      <c r="A160">
        <v>17</v>
      </c>
      <c r="B160" s="3">
        <v>59760977</v>
      </c>
      <c r="C160" t="s">
        <v>2830</v>
      </c>
      <c r="D160">
        <v>0</v>
      </c>
      <c r="E160" t="s">
        <v>50</v>
      </c>
      <c r="F160" t="s">
        <v>2679</v>
      </c>
      <c r="H160" t="s">
        <v>71</v>
      </c>
      <c r="I160" s="10" t="s">
        <v>3191</v>
      </c>
      <c r="L160"/>
      <c r="M160"/>
      <c r="N160"/>
      <c r="O160"/>
      <c r="P160"/>
      <c r="Q160"/>
      <c r="R160"/>
      <c r="S160"/>
      <c r="T160"/>
      <c r="U160"/>
      <c r="V160" s="21"/>
      <c r="W160" t="s">
        <v>2828</v>
      </c>
      <c r="X160" s="21"/>
      <c r="Z160" t="s">
        <v>68</v>
      </c>
      <c r="AC160" t="s">
        <v>2831</v>
      </c>
      <c r="AD160" t="s">
        <v>55</v>
      </c>
      <c r="AE160">
        <v>2.7E-2</v>
      </c>
      <c r="AF160">
        <v>0</v>
      </c>
      <c r="AG160">
        <v>90.41</v>
      </c>
      <c r="AH160">
        <v>73</v>
      </c>
      <c r="AJ160">
        <v>0.93206825098026602</v>
      </c>
      <c r="AK160" s="1">
        <v>5.3781559639653398E-13</v>
      </c>
      <c r="AL160" s="1"/>
      <c r="AM160">
        <v>0.81671416799999996</v>
      </c>
      <c r="AN160">
        <v>0</v>
      </c>
      <c r="AO160">
        <v>39</v>
      </c>
      <c r="AP160">
        <v>1</v>
      </c>
      <c r="AQ160">
        <v>1</v>
      </c>
      <c r="AR160" t="s">
        <v>57</v>
      </c>
      <c r="AS160" t="s">
        <v>57</v>
      </c>
      <c r="AT160" t="s">
        <v>58</v>
      </c>
      <c r="AU160" t="s">
        <v>57</v>
      </c>
      <c r="AV160" t="s">
        <v>57</v>
      </c>
      <c r="AW160" t="s">
        <v>57</v>
      </c>
      <c r="AX160" t="s">
        <v>57</v>
      </c>
      <c r="AY160" t="s">
        <v>57</v>
      </c>
      <c r="AZ160" t="s">
        <v>57</v>
      </c>
      <c r="BA160" t="s">
        <v>57</v>
      </c>
      <c r="BB160">
        <v>3.3E-4</v>
      </c>
      <c r="BC160" t="s">
        <v>57</v>
      </c>
      <c r="BD160" t="s">
        <v>57</v>
      </c>
      <c r="BE160" t="s">
        <v>57</v>
      </c>
      <c r="BF160" t="s">
        <v>57</v>
      </c>
      <c r="BG160" t="s">
        <v>57</v>
      </c>
      <c r="BH160">
        <v>2.5000000000000001E-2</v>
      </c>
      <c r="BI160" t="s">
        <v>57</v>
      </c>
      <c r="BJ160" t="s">
        <v>57</v>
      </c>
      <c r="BK160">
        <v>0</v>
      </c>
      <c r="BL160" t="s">
        <v>57</v>
      </c>
      <c r="BM160" t="s">
        <v>57</v>
      </c>
      <c r="BN160" t="s">
        <v>57</v>
      </c>
      <c r="BO160" t="s">
        <v>57</v>
      </c>
      <c r="BP160" t="s">
        <v>57</v>
      </c>
      <c r="BQ160" t="s">
        <v>2681</v>
      </c>
    </row>
    <row r="161" spans="1:69" hidden="1" x14ac:dyDescent="0.25">
      <c r="A161">
        <v>17</v>
      </c>
      <c r="B161" s="3">
        <v>59760978</v>
      </c>
      <c r="C161" t="s">
        <v>2832</v>
      </c>
      <c r="D161">
        <v>0</v>
      </c>
      <c r="E161" t="s">
        <v>50</v>
      </c>
      <c r="F161" t="s">
        <v>2679</v>
      </c>
      <c r="H161" t="s">
        <v>71</v>
      </c>
      <c r="I161" s="10" t="s">
        <v>3191</v>
      </c>
      <c r="L161"/>
      <c r="M161"/>
      <c r="N161"/>
      <c r="O161"/>
      <c r="P161"/>
      <c r="Q161"/>
      <c r="R161"/>
      <c r="S161"/>
      <c r="T161"/>
      <c r="U161"/>
      <c r="V161" s="21"/>
      <c r="W161" t="s">
        <v>2828</v>
      </c>
      <c r="X161" s="21"/>
      <c r="Z161" t="s">
        <v>68</v>
      </c>
      <c r="AC161" t="s">
        <v>2833</v>
      </c>
      <c r="AD161" t="s">
        <v>55</v>
      </c>
      <c r="AE161">
        <v>1E-3</v>
      </c>
      <c r="AF161">
        <v>0</v>
      </c>
      <c r="AG161">
        <v>90.41</v>
      </c>
      <c r="AH161">
        <v>73</v>
      </c>
      <c r="AJ161">
        <v>0.93206825098026602</v>
      </c>
      <c r="AK161" s="1">
        <v>5.3781559639653398E-13</v>
      </c>
      <c r="AL161" s="1"/>
      <c r="AM161">
        <v>0.81671416799999996</v>
      </c>
      <c r="AN161">
        <v>0</v>
      </c>
      <c r="AO161">
        <v>39</v>
      </c>
      <c r="AP161">
        <v>1</v>
      </c>
      <c r="AQ161">
        <v>1</v>
      </c>
      <c r="AR161" t="s">
        <v>57</v>
      </c>
      <c r="AS161" t="s">
        <v>57</v>
      </c>
      <c r="AT161" t="s">
        <v>58</v>
      </c>
      <c r="AU161" t="s">
        <v>57</v>
      </c>
      <c r="AV161" t="s">
        <v>57</v>
      </c>
      <c r="AW161" t="s">
        <v>57</v>
      </c>
      <c r="AX161" t="s">
        <v>57</v>
      </c>
      <c r="AY161" t="s">
        <v>57</v>
      </c>
      <c r="AZ161" t="s">
        <v>57</v>
      </c>
      <c r="BA161" t="s">
        <v>57</v>
      </c>
      <c r="BB161">
        <v>3.3E-4</v>
      </c>
      <c r="BC161" t="s">
        <v>57</v>
      </c>
      <c r="BD161" t="s">
        <v>57</v>
      </c>
      <c r="BE161" t="s">
        <v>57</v>
      </c>
      <c r="BF161" t="s">
        <v>57</v>
      </c>
      <c r="BG161" t="s">
        <v>57</v>
      </c>
      <c r="BH161">
        <v>2.5000000000000001E-2</v>
      </c>
      <c r="BI161" t="s">
        <v>57</v>
      </c>
      <c r="BJ161" t="s">
        <v>57</v>
      </c>
      <c r="BK161" s="21">
        <v>0</v>
      </c>
      <c r="BL161" s="21" t="s">
        <v>57</v>
      </c>
      <c r="BM161" t="s">
        <v>57</v>
      </c>
      <c r="BN161" t="s">
        <v>57</v>
      </c>
      <c r="BO161" t="s">
        <v>57</v>
      </c>
      <c r="BP161" t="s">
        <v>57</v>
      </c>
      <c r="BQ161" t="s">
        <v>2681</v>
      </c>
    </row>
    <row r="162" spans="1:69" hidden="1" x14ac:dyDescent="0.25">
      <c r="A162">
        <v>17</v>
      </c>
      <c r="B162" s="3">
        <v>59760980</v>
      </c>
      <c r="C162" t="s">
        <v>2834</v>
      </c>
      <c r="D162">
        <v>0</v>
      </c>
      <c r="E162" t="s">
        <v>50</v>
      </c>
      <c r="F162" t="s">
        <v>2679</v>
      </c>
      <c r="H162" t="s">
        <v>71</v>
      </c>
      <c r="I162" s="10" t="s">
        <v>3191</v>
      </c>
      <c r="L162"/>
      <c r="M162"/>
      <c r="N162"/>
      <c r="O162"/>
      <c r="P162"/>
      <c r="Q162"/>
      <c r="R162"/>
      <c r="S162"/>
      <c r="T162"/>
      <c r="U162"/>
      <c r="V162" s="21"/>
      <c r="W162" t="s">
        <v>2828</v>
      </c>
      <c r="X162" s="21"/>
      <c r="Z162" t="s">
        <v>68</v>
      </c>
      <c r="AC162" t="s">
        <v>2835</v>
      </c>
      <c r="AD162" t="s">
        <v>55</v>
      </c>
      <c r="AE162">
        <v>0</v>
      </c>
      <c r="AF162">
        <v>0</v>
      </c>
      <c r="AG162">
        <v>41.1</v>
      </c>
      <c r="AH162">
        <v>73</v>
      </c>
      <c r="AJ162">
        <v>0.93206825098026602</v>
      </c>
      <c r="AK162" s="1">
        <v>5.3781559639653398E-13</v>
      </c>
      <c r="AL162" s="1"/>
      <c r="AM162">
        <v>0.81671416799999996</v>
      </c>
      <c r="AN162">
        <v>0</v>
      </c>
      <c r="AO162">
        <v>39</v>
      </c>
      <c r="AP162">
        <v>1</v>
      </c>
      <c r="AQ162">
        <v>1</v>
      </c>
      <c r="AR162" t="s">
        <v>57</v>
      </c>
      <c r="AS162" t="s">
        <v>57</v>
      </c>
      <c r="AT162" t="s">
        <v>58</v>
      </c>
      <c r="AU162" t="s">
        <v>57</v>
      </c>
      <c r="AV162" t="s">
        <v>57</v>
      </c>
      <c r="AW162" t="s">
        <v>57</v>
      </c>
      <c r="AX162" t="s">
        <v>57</v>
      </c>
      <c r="AY162" t="s">
        <v>57</v>
      </c>
      <c r="AZ162" t="s">
        <v>57</v>
      </c>
      <c r="BA162" t="s">
        <v>57</v>
      </c>
      <c r="BB162">
        <v>3.3E-4</v>
      </c>
      <c r="BC162" t="s">
        <v>57</v>
      </c>
      <c r="BD162" t="s">
        <v>57</v>
      </c>
      <c r="BE162" t="s">
        <v>57</v>
      </c>
      <c r="BF162" t="s">
        <v>57</v>
      </c>
      <c r="BG162" t="s">
        <v>57</v>
      </c>
      <c r="BH162">
        <v>2.5000000000000001E-2</v>
      </c>
      <c r="BI162" t="s">
        <v>57</v>
      </c>
      <c r="BJ162" t="s">
        <v>57</v>
      </c>
      <c r="BK162" s="21">
        <v>0</v>
      </c>
      <c r="BL162" s="21" t="s">
        <v>57</v>
      </c>
      <c r="BM162" t="s">
        <v>57</v>
      </c>
      <c r="BN162" t="s">
        <v>57</v>
      </c>
      <c r="BO162" t="s">
        <v>57</v>
      </c>
      <c r="BP162" t="s">
        <v>57</v>
      </c>
      <c r="BQ162" t="s">
        <v>2681</v>
      </c>
    </row>
    <row r="163" spans="1:69" hidden="1" x14ac:dyDescent="0.25">
      <c r="A163">
        <v>17</v>
      </c>
      <c r="B163" s="3">
        <v>59760982</v>
      </c>
      <c r="C163" t="s">
        <v>2836</v>
      </c>
      <c r="D163">
        <v>0</v>
      </c>
      <c r="E163" t="s">
        <v>50</v>
      </c>
      <c r="F163" t="s">
        <v>2679</v>
      </c>
      <c r="H163" t="s">
        <v>71</v>
      </c>
      <c r="I163" s="10" t="s">
        <v>3191</v>
      </c>
      <c r="L163"/>
      <c r="M163" s="21"/>
      <c r="N163"/>
      <c r="O163"/>
      <c r="P163"/>
      <c r="Q163"/>
      <c r="R163"/>
      <c r="S163"/>
      <c r="T163"/>
      <c r="U163"/>
      <c r="V163" s="21"/>
      <c r="W163" t="s">
        <v>2828</v>
      </c>
      <c r="X163" s="21"/>
      <c r="Z163" t="s">
        <v>68</v>
      </c>
      <c r="AC163" t="s">
        <v>2837</v>
      </c>
      <c r="AD163" t="s">
        <v>55</v>
      </c>
      <c r="AE163">
        <v>3.0000000000000001E-3</v>
      </c>
      <c r="AF163">
        <v>0</v>
      </c>
      <c r="AG163">
        <v>41.1</v>
      </c>
      <c r="AH163">
        <v>73</v>
      </c>
      <c r="AJ163">
        <v>0.93206825098026602</v>
      </c>
      <c r="AK163" s="1">
        <v>5.3781559639653398E-13</v>
      </c>
      <c r="AL163" s="1"/>
      <c r="AM163">
        <v>0.81671416799999996</v>
      </c>
      <c r="AN163">
        <v>0</v>
      </c>
      <c r="AO163">
        <v>39</v>
      </c>
      <c r="AP163">
        <v>1</v>
      </c>
      <c r="AQ163">
        <v>1</v>
      </c>
      <c r="AR163" t="s">
        <v>57</v>
      </c>
      <c r="AS163" t="s">
        <v>57</v>
      </c>
      <c r="AT163" t="s">
        <v>58</v>
      </c>
      <c r="AU163" t="s">
        <v>57</v>
      </c>
      <c r="AV163" t="s">
        <v>57</v>
      </c>
      <c r="AW163" t="s">
        <v>57</v>
      </c>
      <c r="AX163" t="s">
        <v>57</v>
      </c>
      <c r="AY163" t="s">
        <v>57</v>
      </c>
      <c r="AZ163" t="s">
        <v>57</v>
      </c>
      <c r="BA163" t="s">
        <v>57</v>
      </c>
      <c r="BB163">
        <v>3.3E-4</v>
      </c>
      <c r="BC163" t="s">
        <v>57</v>
      </c>
      <c r="BD163" t="s">
        <v>57</v>
      </c>
      <c r="BE163" t="s">
        <v>57</v>
      </c>
      <c r="BF163" t="s">
        <v>57</v>
      </c>
      <c r="BG163" t="s">
        <v>57</v>
      </c>
      <c r="BH163">
        <v>2.5000000000000001E-2</v>
      </c>
      <c r="BI163" t="s">
        <v>57</v>
      </c>
      <c r="BJ163" t="s">
        <v>57</v>
      </c>
      <c r="BK163">
        <v>0</v>
      </c>
      <c r="BL163" t="s">
        <v>57</v>
      </c>
      <c r="BM163" t="s">
        <v>57</v>
      </c>
      <c r="BN163" t="s">
        <v>57</v>
      </c>
      <c r="BO163" t="s">
        <v>57</v>
      </c>
      <c r="BP163" t="s">
        <v>57</v>
      </c>
      <c r="BQ163" t="s">
        <v>2681</v>
      </c>
    </row>
    <row r="164" spans="1:69" hidden="1" x14ac:dyDescent="0.25">
      <c r="A164">
        <v>1</v>
      </c>
      <c r="B164" s="3">
        <v>45278863</v>
      </c>
      <c r="C164" t="s">
        <v>298</v>
      </c>
      <c r="D164">
        <v>0</v>
      </c>
      <c r="E164" t="s">
        <v>50</v>
      </c>
      <c r="F164" t="s">
        <v>290</v>
      </c>
      <c r="H164" t="s">
        <v>71</v>
      </c>
      <c r="I164" s="8" t="s">
        <v>3190</v>
      </c>
      <c r="K164" s="21"/>
      <c r="L164"/>
      <c r="M164" s="21"/>
      <c r="N164"/>
      <c r="O164"/>
      <c r="P164"/>
      <c r="Q164"/>
      <c r="R164"/>
      <c r="S164"/>
      <c r="T164"/>
      <c r="U164"/>
      <c r="V164" s="21"/>
      <c r="W164" t="s">
        <v>299</v>
      </c>
      <c r="Y164">
        <v>7</v>
      </c>
      <c r="Z164" t="s">
        <v>132</v>
      </c>
      <c r="AA164" t="s">
        <v>55</v>
      </c>
      <c r="AB164" t="s">
        <v>74</v>
      </c>
      <c r="AC164" t="s">
        <v>74</v>
      </c>
      <c r="AD164" t="s">
        <v>55</v>
      </c>
      <c r="AE164">
        <v>0</v>
      </c>
      <c r="AF164">
        <v>0</v>
      </c>
      <c r="AG164" t="s">
        <v>55</v>
      </c>
      <c r="AH164" t="s">
        <v>55</v>
      </c>
      <c r="AJ164">
        <v>0</v>
      </c>
      <c r="AK164" s="21">
        <v>0</v>
      </c>
      <c r="AL164" s="1">
        <f>AJ164+AK164</f>
        <v>0</v>
      </c>
      <c r="AM164">
        <v>0.28268149599999998</v>
      </c>
      <c r="AN164">
        <v>0</v>
      </c>
      <c r="AO164">
        <v>39</v>
      </c>
      <c r="AP164">
        <v>1</v>
      </c>
      <c r="AQ164">
        <v>1</v>
      </c>
      <c r="AR164" t="s">
        <v>57</v>
      </c>
      <c r="AS164" t="s">
        <v>57</v>
      </c>
      <c r="AT164" t="s">
        <v>58</v>
      </c>
      <c r="AU164" t="s">
        <v>57</v>
      </c>
      <c r="AV164" t="s">
        <v>57</v>
      </c>
      <c r="AW164" t="s">
        <v>57</v>
      </c>
      <c r="AX164" t="s">
        <v>57</v>
      </c>
      <c r="AY164" t="s">
        <v>57</v>
      </c>
      <c r="AZ164" t="s">
        <v>57</v>
      </c>
      <c r="BA164" t="s">
        <v>57</v>
      </c>
      <c r="BB164">
        <v>2.3700000000000001E-3</v>
      </c>
      <c r="BC164" t="s">
        <v>57</v>
      </c>
      <c r="BD164" t="s">
        <v>57</v>
      </c>
      <c r="BE164" t="s">
        <v>57</v>
      </c>
      <c r="BF164" t="s">
        <v>57</v>
      </c>
      <c r="BG164" t="s">
        <v>57</v>
      </c>
      <c r="BH164">
        <v>2.5000000000000001E-2</v>
      </c>
      <c r="BI164" t="s">
        <v>57</v>
      </c>
      <c r="BJ164" t="s">
        <v>57</v>
      </c>
      <c r="BK164">
        <v>0</v>
      </c>
      <c r="BL164" t="s">
        <v>57</v>
      </c>
      <c r="BM164" t="s">
        <v>57</v>
      </c>
      <c r="BN164" t="s">
        <v>57</v>
      </c>
      <c r="BO164" t="s">
        <v>57</v>
      </c>
      <c r="BP164" t="s">
        <v>57</v>
      </c>
      <c r="BQ164" t="s">
        <v>292</v>
      </c>
    </row>
    <row r="165" spans="1:69" hidden="1" x14ac:dyDescent="0.25">
      <c r="A165">
        <v>10</v>
      </c>
      <c r="B165" s="3">
        <v>124924498</v>
      </c>
      <c r="C165" t="s">
        <v>162</v>
      </c>
      <c r="D165">
        <v>0</v>
      </c>
      <c r="E165" t="s">
        <v>50</v>
      </c>
      <c r="F165" t="s">
        <v>51</v>
      </c>
      <c r="H165" t="s">
        <v>71</v>
      </c>
      <c r="I165" s="10" t="s">
        <v>3191</v>
      </c>
      <c r="L165"/>
      <c r="M165"/>
      <c r="N165"/>
      <c r="O165"/>
      <c r="P165"/>
      <c r="Q165"/>
      <c r="R165"/>
      <c r="S165"/>
      <c r="T165"/>
      <c r="U165"/>
      <c r="V165" s="21"/>
      <c r="W165" t="s">
        <v>163</v>
      </c>
      <c r="X165" s="21"/>
      <c r="Z165" t="s">
        <v>74</v>
      </c>
      <c r="AA165" t="s">
        <v>55</v>
      </c>
      <c r="AB165" t="s">
        <v>56</v>
      </c>
      <c r="AC165" t="s">
        <v>56</v>
      </c>
      <c r="AD165" t="s">
        <v>55</v>
      </c>
      <c r="AE165">
        <v>0</v>
      </c>
      <c r="AF165">
        <v>0</v>
      </c>
      <c r="AG165" t="s">
        <v>55</v>
      </c>
      <c r="AH165" t="s">
        <v>55</v>
      </c>
      <c r="AJ165">
        <v>0.44473839461909898</v>
      </c>
      <c r="AK165" s="21">
        <v>0.55468612671116302</v>
      </c>
      <c r="AL165" s="21"/>
      <c r="AM165">
        <v>0.996039377</v>
      </c>
      <c r="AN165">
        <v>0.72958338700000003</v>
      </c>
      <c r="AO165">
        <v>27</v>
      </c>
      <c r="AP165">
        <v>1</v>
      </c>
      <c r="AQ165">
        <v>0.7</v>
      </c>
      <c r="AR165" t="s">
        <v>57</v>
      </c>
      <c r="AS165" t="s">
        <v>57</v>
      </c>
      <c r="AT165" t="s">
        <v>57</v>
      </c>
      <c r="AU165" t="s">
        <v>57</v>
      </c>
      <c r="AV165" t="s">
        <v>57</v>
      </c>
      <c r="AW165" t="s">
        <v>57</v>
      </c>
      <c r="AX165" t="s">
        <v>57</v>
      </c>
      <c r="AY165" t="s">
        <v>57</v>
      </c>
      <c r="AZ165" t="s">
        <v>57</v>
      </c>
      <c r="BA165" t="s">
        <v>57</v>
      </c>
      <c r="BB165" t="s">
        <v>57</v>
      </c>
      <c r="BC165" t="s">
        <v>57</v>
      </c>
      <c r="BD165" t="s">
        <v>57</v>
      </c>
      <c r="BE165" t="s">
        <v>57</v>
      </c>
      <c r="BF165" t="s">
        <v>57</v>
      </c>
      <c r="BG165" t="s">
        <v>57</v>
      </c>
      <c r="BH165">
        <v>3.5709999999999999E-2</v>
      </c>
      <c r="BI165" t="s">
        <v>57</v>
      </c>
      <c r="BJ165" t="s">
        <v>57</v>
      </c>
      <c r="BK165" s="21" t="s">
        <v>57</v>
      </c>
      <c r="BL165" s="21" t="s">
        <v>57</v>
      </c>
      <c r="BM165" t="s">
        <v>57</v>
      </c>
      <c r="BN165" t="s">
        <v>57</v>
      </c>
      <c r="BO165" t="s">
        <v>57</v>
      </c>
      <c r="BP165" t="s">
        <v>57</v>
      </c>
      <c r="BQ165" t="s">
        <v>59</v>
      </c>
    </row>
    <row r="166" spans="1:69" hidden="1" x14ac:dyDescent="0.25">
      <c r="A166">
        <v>1</v>
      </c>
      <c r="B166" s="3">
        <v>143189026</v>
      </c>
      <c r="C166" t="s">
        <v>3034</v>
      </c>
      <c r="D166">
        <v>0</v>
      </c>
      <c r="E166" t="s">
        <v>3035</v>
      </c>
      <c r="F166" t="s">
        <v>3029</v>
      </c>
      <c r="H166" t="s">
        <v>52</v>
      </c>
      <c r="I166" s="10" t="s">
        <v>3191</v>
      </c>
      <c r="L166"/>
      <c r="M166"/>
      <c r="N166"/>
      <c r="O166"/>
      <c r="P166"/>
      <c r="Q166"/>
      <c r="R166"/>
      <c r="S166"/>
      <c r="T166"/>
      <c r="U166"/>
      <c r="V166" s="21"/>
      <c r="W166" t="s">
        <v>3036</v>
      </c>
      <c r="X166" s="21"/>
      <c r="Z166" t="s">
        <v>63</v>
      </c>
      <c r="AA166" t="s">
        <v>55</v>
      </c>
      <c r="AB166" t="s">
        <v>56</v>
      </c>
      <c r="AC166" t="s">
        <v>56</v>
      </c>
      <c r="AD166" t="s">
        <v>55</v>
      </c>
      <c r="AE166">
        <v>0</v>
      </c>
      <c r="AF166">
        <v>0</v>
      </c>
      <c r="AG166" t="s">
        <v>55</v>
      </c>
      <c r="AH166" t="s">
        <v>55</v>
      </c>
      <c r="AJ166">
        <v>0</v>
      </c>
      <c r="AK166">
        <v>0</v>
      </c>
      <c r="AL166" s="21"/>
      <c r="AM166">
        <v>0</v>
      </c>
      <c r="AN166">
        <v>0</v>
      </c>
      <c r="AO166">
        <v>39</v>
      </c>
      <c r="AP166">
        <v>1</v>
      </c>
      <c r="AQ166">
        <v>1</v>
      </c>
      <c r="AR166" t="s">
        <v>57</v>
      </c>
      <c r="AS166" t="s">
        <v>57</v>
      </c>
      <c r="AT166" t="s">
        <v>57</v>
      </c>
      <c r="AU166" t="s">
        <v>57</v>
      </c>
      <c r="AV166" t="s">
        <v>57</v>
      </c>
      <c r="AW166" t="s">
        <v>57</v>
      </c>
      <c r="AX166" t="s">
        <v>57</v>
      </c>
      <c r="AY166" t="s">
        <v>57</v>
      </c>
      <c r="AZ166" t="s">
        <v>57</v>
      </c>
      <c r="BA166" t="s">
        <v>57</v>
      </c>
      <c r="BB166" t="s">
        <v>57</v>
      </c>
      <c r="BC166" t="s">
        <v>57</v>
      </c>
      <c r="BD166" t="s">
        <v>57</v>
      </c>
      <c r="BE166" t="s">
        <v>57</v>
      </c>
      <c r="BF166" t="s">
        <v>57</v>
      </c>
      <c r="BG166" t="s">
        <v>57</v>
      </c>
      <c r="BH166">
        <v>2.5000000000000001E-2</v>
      </c>
      <c r="BI166" t="s">
        <v>57</v>
      </c>
      <c r="BJ166" t="s">
        <v>57</v>
      </c>
      <c r="BK166" s="21" t="s">
        <v>57</v>
      </c>
      <c r="BL166" s="21" t="s">
        <v>57</v>
      </c>
      <c r="BM166" t="s">
        <v>57</v>
      </c>
      <c r="BN166" t="s">
        <v>57</v>
      </c>
      <c r="BO166" t="s">
        <v>57</v>
      </c>
      <c r="BP166" t="s">
        <v>57</v>
      </c>
      <c r="BQ166" t="s">
        <v>3033</v>
      </c>
    </row>
    <row r="167" spans="1:69" hidden="1" x14ac:dyDescent="0.25">
      <c r="A167">
        <v>10</v>
      </c>
      <c r="B167" s="3">
        <v>45473349</v>
      </c>
      <c r="C167" t="s">
        <v>2298</v>
      </c>
      <c r="D167">
        <v>0</v>
      </c>
      <c r="E167" t="s">
        <v>50</v>
      </c>
      <c r="F167" t="s">
        <v>2231</v>
      </c>
      <c r="H167" t="s">
        <v>52</v>
      </c>
      <c r="I167" s="8" t="s">
        <v>3190</v>
      </c>
      <c r="L167"/>
      <c r="M167"/>
      <c r="N167"/>
      <c r="O167"/>
      <c r="P167"/>
      <c r="Q167"/>
      <c r="R167"/>
      <c r="S167"/>
      <c r="T167"/>
      <c r="U167"/>
      <c r="V167" s="21"/>
      <c r="W167" t="s">
        <v>2299</v>
      </c>
      <c r="Y167">
        <v>6</v>
      </c>
      <c r="Z167" t="s">
        <v>68</v>
      </c>
      <c r="AA167" t="s">
        <v>2300</v>
      </c>
      <c r="AB167" t="s">
        <v>56</v>
      </c>
      <c r="AC167" t="s">
        <v>56</v>
      </c>
      <c r="AD167" t="s">
        <v>55</v>
      </c>
      <c r="AE167">
        <v>0.999</v>
      </c>
      <c r="AF167">
        <v>0</v>
      </c>
      <c r="AG167">
        <v>93.94</v>
      </c>
      <c r="AH167">
        <v>66</v>
      </c>
      <c r="AJ167">
        <v>0.21822141856051799</v>
      </c>
      <c r="AK167" s="1">
        <v>3.8690858423152498E-5</v>
      </c>
      <c r="AL167" s="1">
        <f>AJ167+AK167</f>
        <v>0.21826010941894114</v>
      </c>
      <c r="AM167">
        <v>0</v>
      </c>
      <c r="AN167">
        <v>0</v>
      </c>
      <c r="AO167">
        <v>39</v>
      </c>
      <c r="AP167">
        <v>1</v>
      </c>
      <c r="AQ167">
        <v>1</v>
      </c>
      <c r="AR167" t="s">
        <v>57</v>
      </c>
      <c r="AS167" t="s">
        <v>57</v>
      </c>
      <c r="AT167" t="s">
        <v>58</v>
      </c>
      <c r="AU167" t="s">
        <v>57</v>
      </c>
      <c r="AV167" t="s">
        <v>57</v>
      </c>
      <c r="AW167" t="s">
        <v>57</v>
      </c>
      <c r="AX167" t="s">
        <v>57</v>
      </c>
      <c r="AY167" t="s">
        <v>57</v>
      </c>
      <c r="AZ167" t="s">
        <v>57</v>
      </c>
      <c r="BA167" t="s">
        <v>57</v>
      </c>
      <c r="BB167">
        <v>3.4000000000000002E-4</v>
      </c>
      <c r="BC167" t="s">
        <v>57</v>
      </c>
      <c r="BD167" t="s">
        <v>57</v>
      </c>
      <c r="BE167" t="s">
        <v>57</v>
      </c>
      <c r="BF167" t="s">
        <v>57</v>
      </c>
      <c r="BG167" t="s">
        <v>57</v>
      </c>
      <c r="BH167">
        <v>2.5000000000000001E-2</v>
      </c>
      <c r="BI167" t="s">
        <v>57</v>
      </c>
      <c r="BJ167" t="s">
        <v>57</v>
      </c>
      <c r="BK167" s="21">
        <v>0</v>
      </c>
      <c r="BL167" s="21" t="s">
        <v>57</v>
      </c>
      <c r="BM167" t="s">
        <v>57</v>
      </c>
      <c r="BN167" t="s">
        <v>57</v>
      </c>
      <c r="BO167" t="s">
        <v>57</v>
      </c>
      <c r="BP167" t="s">
        <v>57</v>
      </c>
      <c r="BQ167" t="s">
        <v>2233</v>
      </c>
    </row>
    <row r="168" spans="1:69" hidden="1" x14ac:dyDescent="0.25">
      <c r="A168">
        <v>10</v>
      </c>
      <c r="B168" s="3">
        <v>696830</v>
      </c>
      <c r="C168" t="s">
        <v>917</v>
      </c>
      <c r="D168">
        <v>0</v>
      </c>
      <c r="E168" t="s">
        <v>50</v>
      </c>
      <c r="F168" s="8" t="s">
        <v>848</v>
      </c>
      <c r="G168" t="s">
        <v>3574</v>
      </c>
      <c r="H168" t="s">
        <v>52</v>
      </c>
      <c r="I168" s="8" t="s">
        <v>3190</v>
      </c>
      <c r="L168"/>
      <c r="M168"/>
      <c r="N168"/>
      <c r="O168"/>
      <c r="P168"/>
      <c r="Q168"/>
      <c r="R168"/>
      <c r="S168"/>
      <c r="T168"/>
      <c r="U168"/>
      <c r="V168" s="21"/>
      <c r="W168" t="s">
        <v>918</v>
      </c>
      <c r="Y168">
        <v>5</v>
      </c>
      <c r="Z168" t="s">
        <v>309</v>
      </c>
      <c r="AA168" t="s">
        <v>55</v>
      </c>
      <c r="AB168" t="s">
        <v>56</v>
      </c>
      <c r="AC168" t="s">
        <v>56</v>
      </c>
      <c r="AD168" t="s">
        <v>55</v>
      </c>
      <c r="AE168">
        <v>0</v>
      </c>
      <c r="AF168">
        <v>0</v>
      </c>
      <c r="AG168" t="s">
        <v>55</v>
      </c>
      <c r="AH168" t="s">
        <v>55</v>
      </c>
      <c r="AJ168" s="21">
        <v>0</v>
      </c>
      <c r="AK168" s="21">
        <v>0</v>
      </c>
      <c r="AL168" s="1">
        <f>AJ168+AK168</f>
        <v>0</v>
      </c>
      <c r="AM168">
        <v>0</v>
      </c>
      <c r="AN168">
        <v>0</v>
      </c>
      <c r="AO168">
        <v>39</v>
      </c>
      <c r="AP168">
        <v>1</v>
      </c>
      <c r="AQ168">
        <v>1</v>
      </c>
      <c r="AR168" t="s">
        <v>57</v>
      </c>
      <c r="AS168" t="s">
        <v>57</v>
      </c>
      <c r="AT168" t="s">
        <v>58</v>
      </c>
      <c r="AU168" t="s">
        <v>57</v>
      </c>
      <c r="AV168" t="s">
        <v>57</v>
      </c>
      <c r="AW168" t="s">
        <v>57</v>
      </c>
      <c r="AX168" t="s">
        <v>57</v>
      </c>
      <c r="AY168" t="s">
        <v>57</v>
      </c>
      <c r="AZ168" t="s">
        <v>57</v>
      </c>
      <c r="BA168" t="s">
        <v>57</v>
      </c>
      <c r="BB168">
        <v>3.31E-3</v>
      </c>
      <c r="BC168" t="s">
        <v>57</v>
      </c>
      <c r="BD168" t="s">
        <v>57</v>
      </c>
      <c r="BE168" t="s">
        <v>57</v>
      </c>
      <c r="BF168" t="s">
        <v>57</v>
      </c>
      <c r="BG168" t="s">
        <v>57</v>
      </c>
      <c r="BH168">
        <v>2.5000000000000001E-2</v>
      </c>
      <c r="BI168" t="s">
        <v>57</v>
      </c>
      <c r="BJ168" t="s">
        <v>57</v>
      </c>
      <c r="BK168" s="21">
        <v>0</v>
      </c>
      <c r="BL168" s="21" t="s">
        <v>57</v>
      </c>
      <c r="BM168" t="s">
        <v>57</v>
      </c>
      <c r="BN168" t="s">
        <v>57</v>
      </c>
      <c r="BO168" t="s">
        <v>57</v>
      </c>
      <c r="BP168" t="s">
        <v>57</v>
      </c>
      <c r="BQ168" t="s">
        <v>850</v>
      </c>
    </row>
    <row r="169" spans="1:69" hidden="1" x14ac:dyDescent="0.25">
      <c r="A169">
        <v>10</v>
      </c>
      <c r="B169" s="3">
        <v>115890076</v>
      </c>
      <c r="C169" t="s">
        <v>1581</v>
      </c>
      <c r="D169">
        <v>0</v>
      </c>
      <c r="E169" t="s">
        <v>50</v>
      </c>
      <c r="F169" s="21" t="s">
        <v>1501</v>
      </c>
      <c r="H169" t="s">
        <v>71</v>
      </c>
      <c r="I169" s="8" t="s">
        <v>3190</v>
      </c>
      <c r="K169" s="21"/>
      <c r="L169" s="21"/>
      <c r="M169" s="21"/>
      <c r="N169"/>
      <c r="O169"/>
      <c r="P169"/>
      <c r="Q169"/>
      <c r="R169"/>
      <c r="S169"/>
      <c r="T169"/>
      <c r="U169" t="s">
        <v>5769</v>
      </c>
      <c r="V169" s="21"/>
      <c r="W169" t="s">
        <v>1582</v>
      </c>
      <c r="Y169">
        <v>7</v>
      </c>
      <c r="Z169" t="s">
        <v>90</v>
      </c>
      <c r="AA169" t="s">
        <v>55</v>
      </c>
      <c r="AB169" t="s">
        <v>56</v>
      </c>
      <c r="AC169" t="s">
        <v>56</v>
      </c>
      <c r="AD169" t="s">
        <v>55</v>
      </c>
      <c r="AE169">
        <v>0</v>
      </c>
      <c r="AF169">
        <v>0</v>
      </c>
      <c r="AG169" t="s">
        <v>55</v>
      </c>
      <c r="AH169" t="s">
        <v>55</v>
      </c>
      <c r="AI169" t="e">
        <f>AG169*AH169</f>
        <v>#VALUE!</v>
      </c>
      <c r="AJ169" s="21">
        <v>0.74146538733490697</v>
      </c>
      <c r="AK169" s="21">
        <v>0.25853420216148099</v>
      </c>
      <c r="AL169" s="1">
        <f>AJ169+AK169</f>
        <v>0.99999958949638801</v>
      </c>
      <c r="AM169">
        <v>0</v>
      </c>
      <c r="AN169">
        <v>0</v>
      </c>
      <c r="AO169">
        <v>39</v>
      </c>
      <c r="AP169">
        <v>1</v>
      </c>
      <c r="AQ169">
        <v>1</v>
      </c>
      <c r="AR169" t="s">
        <v>57</v>
      </c>
      <c r="AS169" t="s">
        <v>57</v>
      </c>
      <c r="AT169" t="s">
        <v>57</v>
      </c>
      <c r="AU169" t="s">
        <v>57</v>
      </c>
      <c r="AV169" t="s">
        <v>57</v>
      </c>
      <c r="AW169" t="s">
        <v>57</v>
      </c>
      <c r="AX169" t="s">
        <v>57</v>
      </c>
      <c r="AY169" t="s">
        <v>57</v>
      </c>
      <c r="AZ169" t="s">
        <v>57</v>
      </c>
      <c r="BA169" t="s">
        <v>57</v>
      </c>
      <c r="BB169" s="21" t="s">
        <v>57</v>
      </c>
      <c r="BC169" t="s">
        <v>57</v>
      </c>
      <c r="BD169" t="s">
        <v>57</v>
      </c>
      <c r="BE169" t="s">
        <v>57</v>
      </c>
      <c r="BF169" t="s">
        <v>57</v>
      </c>
      <c r="BG169" t="s">
        <v>57</v>
      </c>
      <c r="BH169">
        <v>2.5000000000000001E-2</v>
      </c>
      <c r="BI169" t="s">
        <v>57</v>
      </c>
      <c r="BJ169" t="s">
        <v>57</v>
      </c>
      <c r="BK169" s="21" t="s">
        <v>57</v>
      </c>
      <c r="BL169" t="s">
        <v>57</v>
      </c>
      <c r="BM169" t="s">
        <v>57</v>
      </c>
      <c r="BN169" t="s">
        <v>57</v>
      </c>
      <c r="BO169" t="s">
        <v>57</v>
      </c>
      <c r="BP169" t="s">
        <v>57</v>
      </c>
      <c r="BQ169" t="s">
        <v>1504</v>
      </c>
    </row>
    <row r="170" spans="1:69" hidden="1" x14ac:dyDescent="0.25">
      <c r="A170">
        <v>11</v>
      </c>
      <c r="B170" s="3">
        <v>556332</v>
      </c>
      <c r="C170" t="s">
        <v>3189</v>
      </c>
      <c r="D170">
        <v>0</v>
      </c>
      <c r="E170" t="s">
        <v>50</v>
      </c>
      <c r="F170" s="21" t="s">
        <v>3029</v>
      </c>
      <c r="G170" t="s">
        <v>5690</v>
      </c>
      <c r="H170" t="s">
        <v>5764</v>
      </c>
      <c r="I170" s="8" t="s">
        <v>3190</v>
      </c>
      <c r="K170" s="21"/>
      <c r="L170" s="21"/>
      <c r="M170" s="21"/>
      <c r="N170"/>
      <c r="O170"/>
      <c r="P170"/>
      <c r="Q170"/>
      <c r="R170"/>
      <c r="S170"/>
      <c r="T170"/>
      <c r="U170"/>
      <c r="V170" s="21"/>
      <c r="W170" t="s">
        <v>3187</v>
      </c>
      <c r="X170" s="12">
        <v>2</v>
      </c>
      <c r="Y170">
        <v>6</v>
      </c>
      <c r="Z170" t="s">
        <v>418</v>
      </c>
      <c r="AC170" t="s">
        <v>55</v>
      </c>
      <c r="AD170" t="s">
        <v>55</v>
      </c>
      <c r="AE170">
        <v>0</v>
      </c>
      <c r="AF170">
        <v>0</v>
      </c>
      <c r="AG170" t="s">
        <v>55</v>
      </c>
      <c r="AH170" t="s">
        <v>55</v>
      </c>
      <c r="AJ170" s="21">
        <v>7.0899824208459799E-4</v>
      </c>
      <c r="AK170" s="1">
        <v>1.19218722495886E-17</v>
      </c>
      <c r="AL170" s="1">
        <f>AJ170+AK170</f>
        <v>7.0899824208460992E-4</v>
      </c>
      <c r="AM170">
        <v>0</v>
      </c>
      <c r="AN170">
        <v>0</v>
      </c>
      <c r="AO170">
        <v>39</v>
      </c>
      <c r="AP170">
        <v>1</v>
      </c>
      <c r="AQ170">
        <v>1</v>
      </c>
      <c r="AR170" t="s">
        <v>58</v>
      </c>
      <c r="AS170" t="s">
        <v>58</v>
      </c>
      <c r="AT170" t="s">
        <v>58</v>
      </c>
      <c r="AU170" t="s">
        <v>58</v>
      </c>
      <c r="AV170" t="s">
        <v>57</v>
      </c>
      <c r="AW170" t="s">
        <v>57</v>
      </c>
      <c r="AX170" t="s">
        <v>57</v>
      </c>
      <c r="AY170" t="s">
        <v>58</v>
      </c>
      <c r="AZ170">
        <v>2.6040000000000001E-2</v>
      </c>
      <c r="BA170">
        <v>8.2720000000000002E-2</v>
      </c>
      <c r="BB170" s="21">
        <v>1.92E-3</v>
      </c>
      <c r="BC170">
        <v>8.5900000000000004E-3</v>
      </c>
      <c r="BD170" t="s">
        <v>57</v>
      </c>
      <c r="BE170" t="s">
        <v>57</v>
      </c>
      <c r="BF170" t="s">
        <v>57</v>
      </c>
      <c r="BG170">
        <v>6.9779999999999995E-2</v>
      </c>
      <c r="BH170">
        <v>2.5000000000000001E-2</v>
      </c>
      <c r="BI170">
        <v>5.2999999999999998E-4</v>
      </c>
      <c r="BJ170">
        <v>2.0100000000000001E-3</v>
      </c>
      <c r="BK170" s="1">
        <v>2.4000000000000001E-5</v>
      </c>
      <c r="BL170" s="21">
        <v>0</v>
      </c>
      <c r="BM170" t="s">
        <v>57</v>
      </c>
      <c r="BN170" t="s">
        <v>57</v>
      </c>
      <c r="BO170" t="s">
        <v>57</v>
      </c>
      <c r="BP170">
        <v>1.2199999999999999E-3</v>
      </c>
      <c r="BQ170" t="s">
        <v>3033</v>
      </c>
    </row>
    <row r="171" spans="1:69" hidden="1" x14ac:dyDescent="0.25">
      <c r="A171">
        <v>11</v>
      </c>
      <c r="B171" s="3">
        <v>558878</v>
      </c>
      <c r="C171" t="s">
        <v>3185</v>
      </c>
      <c r="D171">
        <v>0</v>
      </c>
      <c r="E171" t="s">
        <v>3186</v>
      </c>
      <c r="F171" s="21" t="s">
        <v>3029</v>
      </c>
      <c r="G171" t="s">
        <v>5690</v>
      </c>
      <c r="H171" t="s">
        <v>5765</v>
      </c>
      <c r="I171" s="8" t="s">
        <v>3190</v>
      </c>
      <c r="J171" s="10" t="s">
        <v>5734</v>
      </c>
      <c r="L171"/>
      <c r="M171"/>
      <c r="N171"/>
      <c r="O171"/>
      <c r="P171"/>
      <c r="Q171"/>
      <c r="R171"/>
      <c r="S171"/>
      <c r="T171"/>
      <c r="U171"/>
      <c r="V171" s="21"/>
      <c r="W171" t="s">
        <v>3187</v>
      </c>
      <c r="X171" s="12">
        <v>2</v>
      </c>
      <c r="Y171">
        <v>6</v>
      </c>
      <c r="Z171" t="s">
        <v>68</v>
      </c>
      <c r="AC171" t="s">
        <v>3188</v>
      </c>
      <c r="AD171" t="s">
        <v>55</v>
      </c>
      <c r="AE171">
        <v>3.0000000000000001E-3</v>
      </c>
      <c r="AF171">
        <v>0</v>
      </c>
      <c r="AG171">
        <v>50.91</v>
      </c>
      <c r="AH171">
        <v>55</v>
      </c>
      <c r="AJ171" s="21">
        <v>7.0899824208459799E-4</v>
      </c>
      <c r="AK171" s="1">
        <v>1.19218722495886E-17</v>
      </c>
      <c r="AL171" s="1"/>
      <c r="AM171">
        <v>0</v>
      </c>
      <c r="AN171">
        <v>0</v>
      </c>
      <c r="AO171">
        <v>39</v>
      </c>
      <c r="AP171">
        <v>1</v>
      </c>
      <c r="AQ171">
        <v>1</v>
      </c>
      <c r="AR171" t="s">
        <v>57</v>
      </c>
      <c r="AS171" t="s">
        <v>58</v>
      </c>
      <c r="AT171" t="s">
        <v>58</v>
      </c>
      <c r="AU171" t="s">
        <v>58</v>
      </c>
      <c r="AV171" t="s">
        <v>57</v>
      </c>
      <c r="AW171" t="s">
        <v>57</v>
      </c>
      <c r="AX171" t="s">
        <v>57</v>
      </c>
      <c r="AY171" t="s">
        <v>58</v>
      </c>
      <c r="AZ171" t="s">
        <v>57</v>
      </c>
      <c r="BA171">
        <v>3.6479999999999999E-2</v>
      </c>
      <c r="BB171">
        <v>6.8999999999999999E-3</v>
      </c>
      <c r="BC171">
        <v>1.106E-2</v>
      </c>
      <c r="BD171" t="s">
        <v>57</v>
      </c>
      <c r="BE171" t="s">
        <v>57</v>
      </c>
      <c r="BF171" t="s">
        <v>57</v>
      </c>
      <c r="BG171">
        <v>8.2580000000000001E-2</v>
      </c>
      <c r="BH171">
        <v>2.5000000000000001E-2</v>
      </c>
      <c r="BI171" t="s">
        <v>57</v>
      </c>
      <c r="BJ171">
        <v>8.0999999999999996E-4</v>
      </c>
      <c r="BK171" s="21">
        <v>1.6000000000000001E-4</v>
      </c>
      <c r="BL171" s="21">
        <v>2.5999999999999998E-4</v>
      </c>
      <c r="BM171" t="s">
        <v>57</v>
      </c>
      <c r="BN171" t="s">
        <v>57</v>
      </c>
      <c r="BO171" t="s">
        <v>57</v>
      </c>
      <c r="BP171">
        <v>1.6299999999999999E-3</v>
      </c>
      <c r="BQ171" t="s">
        <v>3033</v>
      </c>
    </row>
    <row r="172" spans="1:69" hidden="1" x14ac:dyDescent="0.25">
      <c r="A172">
        <v>12</v>
      </c>
      <c r="B172" s="3">
        <v>4618505</v>
      </c>
      <c r="C172" t="s">
        <v>1050</v>
      </c>
      <c r="D172">
        <v>0</v>
      </c>
      <c r="E172" t="s">
        <v>50</v>
      </c>
      <c r="F172" t="s">
        <v>976</v>
      </c>
      <c r="H172" t="s">
        <v>71</v>
      </c>
      <c r="I172" s="10" t="s">
        <v>3191</v>
      </c>
      <c r="L172"/>
      <c r="M172"/>
      <c r="N172"/>
      <c r="O172"/>
      <c r="P172"/>
      <c r="Q172"/>
      <c r="R172"/>
      <c r="S172"/>
      <c r="T172"/>
      <c r="U172"/>
      <c r="V172" s="21"/>
      <c r="W172" t="s">
        <v>1051</v>
      </c>
      <c r="X172" s="21"/>
      <c r="Z172" t="s">
        <v>90</v>
      </c>
      <c r="AA172" t="s">
        <v>55</v>
      </c>
      <c r="AB172" t="s">
        <v>56</v>
      </c>
      <c r="AC172" t="s">
        <v>56</v>
      </c>
      <c r="AD172" t="s">
        <v>55</v>
      </c>
      <c r="AE172">
        <v>0</v>
      </c>
      <c r="AF172">
        <v>0</v>
      </c>
      <c r="AG172" t="s">
        <v>55</v>
      </c>
      <c r="AH172" t="s">
        <v>55</v>
      </c>
      <c r="AJ172" s="21">
        <v>0.99708570112740602</v>
      </c>
      <c r="AK172" s="1">
        <v>9.8251515724153804E-5</v>
      </c>
      <c r="AL172" s="1"/>
      <c r="AM172">
        <v>0</v>
      </c>
      <c r="AN172">
        <v>0.65675782299999996</v>
      </c>
      <c r="AO172">
        <v>37</v>
      </c>
      <c r="AP172">
        <v>1</v>
      </c>
      <c r="AQ172">
        <v>0.95</v>
      </c>
      <c r="AR172" t="s">
        <v>57</v>
      </c>
      <c r="AS172" t="s">
        <v>57</v>
      </c>
      <c r="AT172" t="s">
        <v>57</v>
      </c>
      <c r="AU172" t="s">
        <v>57</v>
      </c>
      <c r="AV172" t="s">
        <v>57</v>
      </c>
      <c r="AW172" t="s">
        <v>57</v>
      </c>
      <c r="AX172" t="s">
        <v>57</v>
      </c>
      <c r="AY172" t="s">
        <v>57</v>
      </c>
      <c r="AZ172" t="s">
        <v>57</v>
      </c>
      <c r="BA172" t="s">
        <v>57</v>
      </c>
      <c r="BB172" t="s">
        <v>57</v>
      </c>
      <c r="BC172" t="s">
        <v>57</v>
      </c>
      <c r="BD172" t="s">
        <v>57</v>
      </c>
      <c r="BE172" t="s">
        <v>57</v>
      </c>
      <c r="BF172" t="s">
        <v>57</v>
      </c>
      <c r="BG172" t="s">
        <v>57</v>
      </c>
      <c r="BH172">
        <v>2.632E-2</v>
      </c>
      <c r="BI172" t="s">
        <v>57</v>
      </c>
      <c r="BJ172" t="s">
        <v>57</v>
      </c>
      <c r="BK172" s="21" t="s">
        <v>57</v>
      </c>
      <c r="BL172" s="21" t="s">
        <v>57</v>
      </c>
      <c r="BM172" t="s">
        <v>57</v>
      </c>
      <c r="BN172" t="s">
        <v>57</v>
      </c>
      <c r="BO172" t="s">
        <v>57</v>
      </c>
      <c r="BP172" t="s">
        <v>57</v>
      </c>
      <c r="BQ172" t="s">
        <v>979</v>
      </c>
    </row>
    <row r="173" spans="1:69" hidden="1" x14ac:dyDescent="0.25">
      <c r="A173">
        <v>12</v>
      </c>
      <c r="B173" s="3">
        <v>64746788</v>
      </c>
      <c r="C173" t="s">
        <v>2451</v>
      </c>
      <c r="D173">
        <v>0</v>
      </c>
      <c r="E173" t="s">
        <v>50</v>
      </c>
      <c r="F173" t="s">
        <v>2373</v>
      </c>
      <c r="G173" t="s">
        <v>5692</v>
      </c>
      <c r="H173" t="s">
        <v>52</v>
      </c>
      <c r="I173" s="8" t="s">
        <v>3190</v>
      </c>
      <c r="L173"/>
      <c r="M173"/>
      <c r="N173"/>
      <c r="O173"/>
      <c r="P173"/>
      <c r="Q173"/>
      <c r="R173"/>
      <c r="S173"/>
      <c r="T173"/>
      <c r="U173"/>
      <c r="V173"/>
      <c r="W173" t="s">
        <v>2452</v>
      </c>
      <c r="Y173">
        <v>5</v>
      </c>
      <c r="Z173" t="s">
        <v>309</v>
      </c>
      <c r="AA173" t="s">
        <v>55</v>
      </c>
      <c r="AB173" t="s">
        <v>56</v>
      </c>
      <c r="AC173" t="s">
        <v>56</v>
      </c>
      <c r="AD173" t="s">
        <v>55</v>
      </c>
      <c r="AE173">
        <v>0</v>
      </c>
      <c r="AF173">
        <v>0</v>
      </c>
      <c r="AG173" t="s">
        <v>55</v>
      </c>
      <c r="AH173" t="s">
        <v>55</v>
      </c>
      <c r="AJ173">
        <v>2.15300017886202E-2</v>
      </c>
      <c r="AK173" s="1">
        <v>2.90933463847163E-11</v>
      </c>
      <c r="AL173" s="1">
        <f>AJ173+AK173</f>
        <v>2.1530001817713546E-2</v>
      </c>
      <c r="AM173">
        <v>0</v>
      </c>
      <c r="AN173">
        <v>0</v>
      </c>
      <c r="AO173">
        <v>37</v>
      </c>
      <c r="AP173">
        <v>1</v>
      </c>
      <c r="AQ173">
        <v>0.95</v>
      </c>
      <c r="AR173" t="s">
        <v>57</v>
      </c>
      <c r="AS173" t="s">
        <v>57</v>
      </c>
      <c r="AT173" t="s">
        <v>58</v>
      </c>
      <c r="AU173" t="s">
        <v>58</v>
      </c>
      <c r="AV173" t="s">
        <v>57</v>
      </c>
      <c r="AW173" t="s">
        <v>57</v>
      </c>
      <c r="AX173" t="s">
        <v>57</v>
      </c>
      <c r="AY173" t="s">
        <v>57</v>
      </c>
      <c r="AZ173" t="s">
        <v>57</v>
      </c>
      <c r="BA173" t="s">
        <v>57</v>
      </c>
      <c r="BB173">
        <v>6.3000000000000003E-4</v>
      </c>
      <c r="BC173">
        <v>5.6999999999999998E-4</v>
      </c>
      <c r="BD173" t="s">
        <v>57</v>
      </c>
      <c r="BE173" t="s">
        <v>57</v>
      </c>
      <c r="BF173" t="s">
        <v>57</v>
      </c>
      <c r="BG173" t="s">
        <v>57</v>
      </c>
      <c r="BH173">
        <v>2.632E-2</v>
      </c>
      <c r="BI173" t="s">
        <v>57</v>
      </c>
      <c r="BJ173" t="s">
        <v>57</v>
      </c>
      <c r="BK173" s="1">
        <v>8.2800000000000003E-6</v>
      </c>
      <c r="BL173">
        <v>0</v>
      </c>
      <c r="BM173" t="s">
        <v>57</v>
      </c>
      <c r="BN173" t="s">
        <v>57</v>
      </c>
      <c r="BO173" t="s">
        <v>57</v>
      </c>
      <c r="BP173" t="s">
        <v>57</v>
      </c>
      <c r="BQ173" t="s">
        <v>2376</v>
      </c>
    </row>
    <row r="174" spans="1:69" hidden="1" x14ac:dyDescent="0.25">
      <c r="A174">
        <v>14</v>
      </c>
      <c r="B174" s="3">
        <v>74189535</v>
      </c>
      <c r="C174" t="s">
        <v>770</v>
      </c>
      <c r="D174">
        <v>0</v>
      </c>
      <c r="E174" t="s">
        <v>50</v>
      </c>
      <c r="F174" s="7" t="s">
        <v>646</v>
      </c>
      <c r="G174" t="s">
        <v>3574</v>
      </c>
      <c r="H174" t="s">
        <v>52</v>
      </c>
      <c r="I174" s="8" t="s">
        <v>3190</v>
      </c>
      <c r="L174"/>
      <c r="M174"/>
      <c r="N174"/>
      <c r="O174"/>
      <c r="P174"/>
      <c r="Q174"/>
      <c r="R174"/>
      <c r="S174"/>
      <c r="T174"/>
      <c r="U174"/>
      <c r="V174"/>
      <c r="W174" t="s">
        <v>771</v>
      </c>
      <c r="Y174">
        <v>6</v>
      </c>
      <c r="Z174" t="s">
        <v>68</v>
      </c>
      <c r="AC174" t="s">
        <v>772</v>
      </c>
      <c r="AD174" t="s">
        <v>55</v>
      </c>
      <c r="AE174">
        <v>1</v>
      </c>
      <c r="AF174">
        <v>7.4569999999999999</v>
      </c>
      <c r="AG174">
        <v>100</v>
      </c>
      <c r="AH174">
        <v>98</v>
      </c>
      <c r="AJ174">
        <v>0</v>
      </c>
      <c r="AK174">
        <v>0</v>
      </c>
      <c r="AL174" s="1">
        <f>AJ174+AK174</f>
        <v>0</v>
      </c>
      <c r="AM174">
        <v>0</v>
      </c>
      <c r="AN174">
        <v>0</v>
      </c>
      <c r="AO174">
        <v>38</v>
      </c>
      <c r="AP174">
        <v>2</v>
      </c>
      <c r="AQ174">
        <v>1</v>
      </c>
      <c r="AR174" t="s">
        <v>57</v>
      </c>
      <c r="AS174" t="s">
        <v>57</v>
      </c>
      <c r="AT174" t="s">
        <v>58</v>
      </c>
      <c r="AU174" t="s">
        <v>58</v>
      </c>
      <c r="AV174" t="s">
        <v>57</v>
      </c>
      <c r="AW174" t="s">
        <v>57</v>
      </c>
      <c r="AX174" t="s">
        <v>57</v>
      </c>
      <c r="AY174" t="s">
        <v>57</v>
      </c>
      <c r="AZ174" t="s">
        <v>57</v>
      </c>
      <c r="BA174" t="s">
        <v>57</v>
      </c>
      <c r="BB174" s="1">
        <v>3.1699999999999999E-7</v>
      </c>
      <c r="BC174" s="1">
        <v>3.4999999999999998E-7</v>
      </c>
      <c r="BD174" t="s">
        <v>57</v>
      </c>
      <c r="BE174" t="s">
        <v>57</v>
      </c>
      <c r="BF174" t="s">
        <v>57</v>
      </c>
      <c r="BG174" t="s">
        <v>57</v>
      </c>
      <c r="BH174">
        <v>0.05</v>
      </c>
      <c r="BI174" t="s">
        <v>57</v>
      </c>
      <c r="BJ174" t="s">
        <v>57</v>
      </c>
      <c r="BK174" s="1">
        <v>8.2400000000000007E-6</v>
      </c>
      <c r="BL174">
        <v>0</v>
      </c>
      <c r="BM174" t="s">
        <v>57</v>
      </c>
      <c r="BN174" t="s">
        <v>57</v>
      </c>
      <c r="BO174" t="s">
        <v>57</v>
      </c>
      <c r="BP174" t="s">
        <v>57</v>
      </c>
      <c r="BQ174" t="s">
        <v>675</v>
      </c>
    </row>
    <row r="175" spans="1:69" hidden="1" x14ac:dyDescent="0.25">
      <c r="A175">
        <v>14</v>
      </c>
      <c r="B175" s="3">
        <v>74189535</v>
      </c>
      <c r="C175" t="s">
        <v>770</v>
      </c>
      <c r="D175">
        <v>1</v>
      </c>
      <c r="E175" t="s">
        <v>50</v>
      </c>
      <c r="F175" s="8" t="s">
        <v>848</v>
      </c>
      <c r="G175" t="s">
        <v>3574</v>
      </c>
      <c r="H175" t="s">
        <v>52</v>
      </c>
      <c r="I175" s="8" t="s">
        <v>3190</v>
      </c>
      <c r="L175"/>
      <c r="M175"/>
      <c r="N175"/>
      <c r="O175"/>
      <c r="P175"/>
      <c r="Q175"/>
      <c r="R175"/>
      <c r="S175"/>
      <c r="T175"/>
      <c r="U175"/>
      <c r="V175"/>
      <c r="W175" t="s">
        <v>771</v>
      </c>
      <c r="Y175">
        <v>6</v>
      </c>
      <c r="Z175" t="s">
        <v>68</v>
      </c>
      <c r="AC175" t="s">
        <v>772</v>
      </c>
      <c r="AD175" t="s">
        <v>55</v>
      </c>
      <c r="AE175">
        <v>1</v>
      </c>
      <c r="AF175">
        <v>7.4569999999999999</v>
      </c>
      <c r="AG175">
        <v>100</v>
      </c>
      <c r="AH175">
        <v>98</v>
      </c>
      <c r="AJ175">
        <v>0</v>
      </c>
      <c r="AK175">
        <v>0</v>
      </c>
      <c r="AL175" s="21"/>
      <c r="AM175">
        <v>0</v>
      </c>
      <c r="AN175">
        <v>0</v>
      </c>
      <c r="AO175">
        <v>38</v>
      </c>
      <c r="AP175">
        <v>2</v>
      </c>
      <c r="AQ175">
        <v>1</v>
      </c>
      <c r="AR175" t="s">
        <v>57</v>
      </c>
      <c r="AS175" t="s">
        <v>57</v>
      </c>
      <c r="AT175" t="s">
        <v>58</v>
      </c>
      <c r="AU175" t="s">
        <v>58</v>
      </c>
      <c r="AV175" t="s">
        <v>57</v>
      </c>
      <c r="AW175" t="s">
        <v>57</v>
      </c>
      <c r="AX175" t="s">
        <v>57</v>
      </c>
      <c r="AY175" t="s">
        <v>57</v>
      </c>
      <c r="AZ175" t="s">
        <v>57</v>
      </c>
      <c r="BA175" t="s">
        <v>57</v>
      </c>
      <c r="BB175" s="1">
        <v>3.1699999999999999E-7</v>
      </c>
      <c r="BC175" s="1">
        <v>3.4999999999999998E-7</v>
      </c>
      <c r="BD175" t="s">
        <v>57</v>
      </c>
      <c r="BE175" t="s">
        <v>57</v>
      </c>
      <c r="BF175" t="s">
        <v>57</v>
      </c>
      <c r="BG175" t="s">
        <v>57</v>
      </c>
      <c r="BH175">
        <v>0.05</v>
      </c>
      <c r="BI175" t="s">
        <v>57</v>
      </c>
      <c r="BJ175" t="s">
        <v>57</v>
      </c>
      <c r="BK175" s="1">
        <v>8.2400000000000007E-6</v>
      </c>
      <c r="BL175">
        <v>0</v>
      </c>
      <c r="BM175" t="s">
        <v>57</v>
      </c>
      <c r="BN175" t="s">
        <v>57</v>
      </c>
      <c r="BO175" t="s">
        <v>57</v>
      </c>
      <c r="BP175" t="s">
        <v>57</v>
      </c>
      <c r="BQ175" t="s">
        <v>675</v>
      </c>
    </row>
    <row r="176" spans="1:69" hidden="1" x14ac:dyDescent="0.25">
      <c r="A176">
        <v>16</v>
      </c>
      <c r="B176" s="3">
        <v>89785477</v>
      </c>
      <c r="C176" t="s">
        <v>1064</v>
      </c>
      <c r="D176">
        <v>0</v>
      </c>
      <c r="E176" t="s">
        <v>50</v>
      </c>
      <c r="F176" t="s">
        <v>976</v>
      </c>
      <c r="H176" t="s">
        <v>52</v>
      </c>
      <c r="I176" s="10" t="s">
        <v>3191</v>
      </c>
      <c r="L176"/>
      <c r="M176"/>
      <c r="N176"/>
      <c r="O176"/>
      <c r="P176"/>
      <c r="Q176"/>
      <c r="R176"/>
      <c r="S176"/>
      <c r="T176"/>
      <c r="U176"/>
      <c r="V176"/>
      <c r="W176" t="s">
        <v>1065</v>
      </c>
      <c r="X176" s="21"/>
      <c r="Z176" t="s">
        <v>54</v>
      </c>
      <c r="AA176" t="s">
        <v>55</v>
      </c>
      <c r="AB176" t="s">
        <v>95</v>
      </c>
      <c r="AC176" t="s">
        <v>95</v>
      </c>
      <c r="AD176" t="s">
        <v>55</v>
      </c>
      <c r="AE176">
        <v>0</v>
      </c>
      <c r="AF176">
        <v>5.0780000000000003</v>
      </c>
      <c r="AG176" t="s">
        <v>55</v>
      </c>
      <c r="AH176" t="s">
        <v>55</v>
      </c>
      <c r="AJ176">
        <v>0</v>
      </c>
      <c r="AK176" s="21">
        <v>0</v>
      </c>
      <c r="AL176" s="21"/>
      <c r="AM176">
        <v>0</v>
      </c>
      <c r="AN176">
        <v>0</v>
      </c>
      <c r="AO176">
        <v>35</v>
      </c>
      <c r="AP176">
        <v>1</v>
      </c>
      <c r="AQ176">
        <v>0.9</v>
      </c>
      <c r="AR176" t="s">
        <v>57</v>
      </c>
      <c r="AS176" t="s">
        <v>57</v>
      </c>
      <c r="AT176" t="s">
        <v>58</v>
      </c>
      <c r="AU176" t="s">
        <v>57</v>
      </c>
      <c r="AV176" t="s">
        <v>57</v>
      </c>
      <c r="AW176" t="s">
        <v>57</v>
      </c>
      <c r="AX176" t="s">
        <v>57</v>
      </c>
      <c r="AY176" t="s">
        <v>57</v>
      </c>
      <c r="AZ176" t="s">
        <v>57</v>
      </c>
      <c r="BA176" t="s">
        <v>57</v>
      </c>
      <c r="BB176">
        <v>2.9999999999999997E-4</v>
      </c>
      <c r="BC176" t="s">
        <v>57</v>
      </c>
      <c r="BD176" t="s">
        <v>57</v>
      </c>
      <c r="BE176" t="s">
        <v>57</v>
      </c>
      <c r="BF176" t="s">
        <v>57</v>
      </c>
      <c r="BG176" t="s">
        <v>57</v>
      </c>
      <c r="BH176">
        <v>2.7779999999999999E-2</v>
      </c>
      <c r="BI176" t="s">
        <v>57</v>
      </c>
      <c r="BJ176" t="s">
        <v>57</v>
      </c>
      <c r="BK176">
        <v>0</v>
      </c>
      <c r="BL176" t="s">
        <v>57</v>
      </c>
      <c r="BM176" t="s">
        <v>57</v>
      </c>
      <c r="BN176" t="s">
        <v>57</v>
      </c>
      <c r="BO176" t="s">
        <v>57</v>
      </c>
      <c r="BP176" t="s">
        <v>57</v>
      </c>
      <c r="BQ176" t="s">
        <v>979</v>
      </c>
    </row>
    <row r="177" spans="1:69" hidden="1" x14ac:dyDescent="0.25">
      <c r="A177">
        <v>16</v>
      </c>
      <c r="B177" s="3">
        <v>89785477</v>
      </c>
      <c r="C177" t="s">
        <v>1064</v>
      </c>
      <c r="D177">
        <v>1</v>
      </c>
      <c r="E177" t="s">
        <v>50</v>
      </c>
      <c r="F177" t="s">
        <v>976</v>
      </c>
      <c r="H177" t="s">
        <v>71</v>
      </c>
      <c r="I177" s="10" t="s">
        <v>3191</v>
      </c>
      <c r="L177"/>
      <c r="M177"/>
      <c r="N177"/>
      <c r="O177"/>
      <c r="P177"/>
      <c r="Q177"/>
      <c r="R177"/>
      <c r="S177"/>
      <c r="T177"/>
      <c r="U177"/>
      <c r="V177"/>
      <c r="W177" t="s">
        <v>1065</v>
      </c>
      <c r="X177" s="21"/>
      <c r="Z177" t="s">
        <v>54</v>
      </c>
      <c r="AA177" t="s">
        <v>55</v>
      </c>
      <c r="AB177" t="s">
        <v>95</v>
      </c>
      <c r="AC177" t="s">
        <v>95</v>
      </c>
      <c r="AD177" t="s">
        <v>55</v>
      </c>
      <c r="AE177">
        <v>0</v>
      </c>
      <c r="AF177">
        <v>5.0780000000000003</v>
      </c>
      <c r="AG177" t="s">
        <v>55</v>
      </c>
      <c r="AH177" t="s">
        <v>55</v>
      </c>
      <c r="AJ177">
        <v>0</v>
      </c>
      <c r="AK177">
        <v>0</v>
      </c>
      <c r="AM177">
        <v>0</v>
      </c>
      <c r="AN177">
        <v>0</v>
      </c>
      <c r="AO177">
        <v>35</v>
      </c>
      <c r="AP177">
        <v>1</v>
      </c>
      <c r="AQ177">
        <v>0.9</v>
      </c>
      <c r="AR177" t="s">
        <v>57</v>
      </c>
      <c r="AS177" t="s">
        <v>57</v>
      </c>
      <c r="AT177" t="s">
        <v>58</v>
      </c>
      <c r="AU177" t="s">
        <v>57</v>
      </c>
      <c r="AV177" t="s">
        <v>57</v>
      </c>
      <c r="AW177" t="s">
        <v>57</v>
      </c>
      <c r="AX177" t="s">
        <v>57</v>
      </c>
      <c r="AY177" t="s">
        <v>57</v>
      </c>
      <c r="AZ177" t="s">
        <v>57</v>
      </c>
      <c r="BA177" t="s">
        <v>57</v>
      </c>
      <c r="BB177">
        <v>2.9999999999999997E-4</v>
      </c>
      <c r="BC177" t="s">
        <v>57</v>
      </c>
      <c r="BD177" t="s">
        <v>57</v>
      </c>
      <c r="BE177" t="s">
        <v>57</v>
      </c>
      <c r="BF177" t="s">
        <v>57</v>
      </c>
      <c r="BG177" t="s">
        <v>57</v>
      </c>
      <c r="BH177">
        <v>2.7779999999999999E-2</v>
      </c>
      <c r="BI177" t="s">
        <v>57</v>
      </c>
      <c r="BJ177" t="s">
        <v>57</v>
      </c>
      <c r="BK177">
        <v>0</v>
      </c>
      <c r="BL177" t="s">
        <v>57</v>
      </c>
      <c r="BM177" t="s">
        <v>57</v>
      </c>
      <c r="BN177" t="s">
        <v>57</v>
      </c>
      <c r="BO177" t="s">
        <v>57</v>
      </c>
      <c r="BP177" t="s">
        <v>57</v>
      </c>
      <c r="BQ177" t="s">
        <v>979</v>
      </c>
    </row>
    <row r="178" spans="1:69" hidden="1" x14ac:dyDescent="0.25">
      <c r="A178">
        <v>17</v>
      </c>
      <c r="B178" s="3">
        <v>58506841</v>
      </c>
      <c r="C178" t="s">
        <v>3010</v>
      </c>
      <c r="D178">
        <v>0</v>
      </c>
      <c r="E178" t="s">
        <v>3011</v>
      </c>
      <c r="F178" t="s">
        <v>2893</v>
      </c>
      <c r="H178" t="s">
        <v>52</v>
      </c>
      <c r="I178" s="8" t="s">
        <v>3190</v>
      </c>
      <c r="L178"/>
      <c r="M178"/>
      <c r="N178"/>
      <c r="O178"/>
      <c r="P178"/>
      <c r="Q178"/>
      <c r="R178"/>
      <c r="S178"/>
      <c r="T178"/>
      <c r="U178"/>
      <c r="V178" s="21"/>
      <c r="W178" t="s">
        <v>3012</v>
      </c>
      <c r="Y178">
        <v>6</v>
      </c>
      <c r="Z178" t="s">
        <v>68</v>
      </c>
      <c r="AC178" t="s">
        <v>3013</v>
      </c>
      <c r="AD178" t="s">
        <v>55</v>
      </c>
      <c r="AE178">
        <v>0.98699999999999999</v>
      </c>
      <c r="AF178">
        <v>0</v>
      </c>
      <c r="AG178">
        <v>90</v>
      </c>
      <c r="AH178">
        <v>60</v>
      </c>
      <c r="AJ178" s="21">
        <v>0.67111594260540197</v>
      </c>
      <c r="AK178">
        <v>1.38040924538792E-2</v>
      </c>
      <c r="AL178" s="1">
        <f>AJ178+AK178</f>
        <v>0.68492003505928112</v>
      </c>
      <c r="AM178">
        <v>0</v>
      </c>
      <c r="AN178">
        <v>0</v>
      </c>
      <c r="AO178">
        <v>39</v>
      </c>
      <c r="AP178">
        <v>1</v>
      </c>
      <c r="AQ178">
        <v>1</v>
      </c>
      <c r="AR178" t="s">
        <v>57</v>
      </c>
      <c r="AS178" t="s">
        <v>57</v>
      </c>
      <c r="AT178" t="s">
        <v>58</v>
      </c>
      <c r="AU178" t="s">
        <v>58</v>
      </c>
      <c r="AV178" t="s">
        <v>57</v>
      </c>
      <c r="AW178" t="s">
        <v>57</v>
      </c>
      <c r="AX178" t="s">
        <v>57</v>
      </c>
      <c r="AY178" t="s">
        <v>57</v>
      </c>
      <c r="AZ178" t="s">
        <v>57</v>
      </c>
      <c r="BA178" t="s">
        <v>57</v>
      </c>
      <c r="BB178">
        <v>6.6E-4</v>
      </c>
      <c r="BC178">
        <v>5.9999999999999995E-4</v>
      </c>
      <c r="BD178" t="s">
        <v>57</v>
      </c>
      <c r="BE178" t="s">
        <v>57</v>
      </c>
      <c r="BF178" t="s">
        <v>57</v>
      </c>
      <c r="BG178" t="s">
        <v>57</v>
      </c>
      <c r="BH178">
        <v>2.5000000000000001E-2</v>
      </c>
      <c r="BI178" t="s">
        <v>57</v>
      </c>
      <c r="BJ178" t="s">
        <v>57</v>
      </c>
      <c r="BK178" s="1">
        <v>8.2400000000000007E-6</v>
      </c>
      <c r="BL178" s="21">
        <v>0</v>
      </c>
      <c r="BM178" t="s">
        <v>57</v>
      </c>
      <c r="BN178" t="s">
        <v>57</v>
      </c>
      <c r="BO178" t="s">
        <v>57</v>
      </c>
      <c r="BP178" t="s">
        <v>57</v>
      </c>
      <c r="BQ178" t="s">
        <v>2896</v>
      </c>
    </row>
    <row r="179" spans="1:69" hidden="1" x14ac:dyDescent="0.25">
      <c r="A179">
        <v>18</v>
      </c>
      <c r="B179" s="3">
        <v>13438277</v>
      </c>
      <c r="C179" t="s">
        <v>602</v>
      </c>
      <c r="D179">
        <v>0</v>
      </c>
      <c r="E179" t="s">
        <v>50</v>
      </c>
      <c r="F179" t="s">
        <v>437</v>
      </c>
      <c r="G179" t="s">
        <v>5691</v>
      </c>
      <c r="H179" t="s">
        <v>142</v>
      </c>
      <c r="I179" s="8" t="s">
        <v>3190</v>
      </c>
      <c r="L179"/>
      <c r="M179"/>
      <c r="N179"/>
      <c r="O179"/>
      <c r="P179"/>
      <c r="Q179"/>
      <c r="R179"/>
      <c r="S179"/>
      <c r="T179"/>
      <c r="U179"/>
      <c r="V179" s="21"/>
      <c r="W179" t="s">
        <v>603</v>
      </c>
      <c r="Y179">
        <v>9</v>
      </c>
      <c r="Z179" t="s">
        <v>132</v>
      </c>
      <c r="AC179" t="s">
        <v>55</v>
      </c>
      <c r="AD179" t="s">
        <v>55</v>
      </c>
      <c r="AE179">
        <v>0</v>
      </c>
      <c r="AF179">
        <v>7.06</v>
      </c>
      <c r="AG179" t="s">
        <v>55</v>
      </c>
      <c r="AH179" t="s">
        <v>55</v>
      </c>
      <c r="AJ179" s="21">
        <v>0</v>
      </c>
      <c r="AK179">
        <v>0</v>
      </c>
      <c r="AL179" s="1">
        <f>AJ179+AK179</f>
        <v>0</v>
      </c>
      <c r="AM179">
        <v>0</v>
      </c>
      <c r="AN179">
        <v>0</v>
      </c>
      <c r="AO179">
        <v>39</v>
      </c>
      <c r="AP179">
        <v>1</v>
      </c>
      <c r="AQ179">
        <v>1</v>
      </c>
      <c r="AR179" t="s">
        <v>57</v>
      </c>
      <c r="AS179" t="s">
        <v>57</v>
      </c>
      <c r="AT179" t="s">
        <v>58</v>
      </c>
      <c r="AU179" t="s">
        <v>57</v>
      </c>
      <c r="AV179" t="s">
        <v>57</v>
      </c>
      <c r="AW179" t="s">
        <v>57</v>
      </c>
      <c r="AX179" t="s">
        <v>57</v>
      </c>
      <c r="AY179" t="s">
        <v>57</v>
      </c>
      <c r="AZ179" t="s">
        <v>57</v>
      </c>
      <c r="BA179" t="s">
        <v>57</v>
      </c>
      <c r="BB179">
        <v>3.3E-4</v>
      </c>
      <c r="BC179" t="s">
        <v>57</v>
      </c>
      <c r="BD179" t="s">
        <v>57</v>
      </c>
      <c r="BE179" t="s">
        <v>57</v>
      </c>
      <c r="BF179" t="s">
        <v>57</v>
      </c>
      <c r="BG179" t="s">
        <v>57</v>
      </c>
      <c r="BH179">
        <v>2.5000000000000001E-2</v>
      </c>
      <c r="BI179" t="s">
        <v>57</v>
      </c>
      <c r="BJ179" t="s">
        <v>57</v>
      </c>
      <c r="BK179" s="21">
        <v>0</v>
      </c>
      <c r="BL179" s="21" t="s">
        <v>57</v>
      </c>
      <c r="BM179" t="s">
        <v>57</v>
      </c>
      <c r="BN179" t="s">
        <v>57</v>
      </c>
      <c r="BO179" t="s">
        <v>57</v>
      </c>
      <c r="BP179" t="s">
        <v>57</v>
      </c>
      <c r="BQ179" t="s">
        <v>440</v>
      </c>
    </row>
    <row r="180" spans="1:69" hidden="1" x14ac:dyDescent="0.25">
      <c r="A180">
        <v>18</v>
      </c>
      <c r="B180" s="3">
        <v>30913155</v>
      </c>
      <c r="C180" t="s">
        <v>2040</v>
      </c>
      <c r="D180">
        <v>0</v>
      </c>
      <c r="E180" t="s">
        <v>50</v>
      </c>
      <c r="F180" t="s">
        <v>1954</v>
      </c>
      <c r="H180" t="s">
        <v>52</v>
      </c>
      <c r="I180" s="10" t="s">
        <v>3191</v>
      </c>
      <c r="L180"/>
      <c r="M180"/>
      <c r="N180"/>
      <c r="O180"/>
      <c r="P180"/>
      <c r="Q180"/>
      <c r="R180"/>
      <c r="S180"/>
      <c r="T180"/>
      <c r="U180"/>
      <c r="V180"/>
      <c r="W180" t="s">
        <v>2041</v>
      </c>
      <c r="X180" s="21"/>
      <c r="Z180" t="s">
        <v>68</v>
      </c>
      <c r="AA180" t="s">
        <v>2042</v>
      </c>
      <c r="AB180" t="s">
        <v>56</v>
      </c>
      <c r="AC180" t="s">
        <v>56</v>
      </c>
      <c r="AD180" t="s">
        <v>55</v>
      </c>
      <c r="AE180">
        <v>0.96399999999999997</v>
      </c>
      <c r="AF180">
        <v>0</v>
      </c>
      <c r="AG180">
        <v>76.56</v>
      </c>
      <c r="AH180">
        <v>64</v>
      </c>
      <c r="AJ180">
        <v>0</v>
      </c>
      <c r="AK180">
        <v>0</v>
      </c>
      <c r="AL180" s="21"/>
      <c r="AM180">
        <v>0</v>
      </c>
      <c r="AN180">
        <v>0</v>
      </c>
      <c r="AO180">
        <v>29</v>
      </c>
      <c r="AP180">
        <v>1</v>
      </c>
      <c r="AQ180">
        <v>0.75</v>
      </c>
      <c r="AR180" t="s">
        <v>57</v>
      </c>
      <c r="AS180" t="s">
        <v>57</v>
      </c>
      <c r="AT180" t="s">
        <v>58</v>
      </c>
      <c r="AU180" t="s">
        <v>57</v>
      </c>
      <c r="AV180" t="s">
        <v>57</v>
      </c>
      <c r="AW180" t="s">
        <v>57</v>
      </c>
      <c r="AX180" t="s">
        <v>57</v>
      </c>
      <c r="AY180" t="s">
        <v>57</v>
      </c>
      <c r="AZ180" t="s">
        <v>57</v>
      </c>
      <c r="BA180" t="s">
        <v>57</v>
      </c>
      <c r="BB180">
        <v>2.5000000000000001E-4</v>
      </c>
      <c r="BC180" t="s">
        <v>57</v>
      </c>
      <c r="BD180" t="s">
        <v>57</v>
      </c>
      <c r="BE180" t="s">
        <v>57</v>
      </c>
      <c r="BF180" t="s">
        <v>57</v>
      </c>
      <c r="BG180" t="s">
        <v>57</v>
      </c>
      <c r="BH180">
        <v>3.3329999999999999E-2</v>
      </c>
      <c r="BI180" t="s">
        <v>57</v>
      </c>
      <c r="BJ180" t="s">
        <v>57</v>
      </c>
      <c r="BK180">
        <v>0</v>
      </c>
      <c r="BL180" t="s">
        <v>57</v>
      </c>
      <c r="BM180" t="s">
        <v>57</v>
      </c>
      <c r="BN180" t="s">
        <v>57</v>
      </c>
      <c r="BO180" t="s">
        <v>57</v>
      </c>
      <c r="BP180" t="s">
        <v>57</v>
      </c>
      <c r="BQ180" t="s">
        <v>1960</v>
      </c>
    </row>
    <row r="181" spans="1:69" hidden="1" x14ac:dyDescent="0.25">
      <c r="A181">
        <v>18</v>
      </c>
      <c r="B181" s="3">
        <v>30913155</v>
      </c>
      <c r="C181" t="s">
        <v>2040</v>
      </c>
      <c r="D181">
        <v>1</v>
      </c>
      <c r="E181" t="s">
        <v>50</v>
      </c>
      <c r="F181" t="s">
        <v>1954</v>
      </c>
      <c r="H181" t="s">
        <v>71</v>
      </c>
      <c r="I181" s="10" t="s">
        <v>3191</v>
      </c>
      <c r="L181"/>
      <c r="M181"/>
      <c r="N181"/>
      <c r="O181"/>
      <c r="P181"/>
      <c r="Q181"/>
      <c r="R181"/>
      <c r="S181"/>
      <c r="T181"/>
      <c r="U181"/>
      <c r="V181" s="21"/>
      <c r="W181" t="s">
        <v>2041</v>
      </c>
      <c r="X181" s="21"/>
      <c r="Z181" t="s">
        <v>68</v>
      </c>
      <c r="AA181" t="s">
        <v>2042</v>
      </c>
      <c r="AB181" t="s">
        <v>56</v>
      </c>
      <c r="AC181" t="s">
        <v>56</v>
      </c>
      <c r="AD181" t="s">
        <v>55</v>
      </c>
      <c r="AE181">
        <v>0.96399999999999997</v>
      </c>
      <c r="AF181">
        <v>0</v>
      </c>
      <c r="AG181">
        <v>76.56</v>
      </c>
      <c r="AH181">
        <v>64</v>
      </c>
      <c r="AJ181" s="21">
        <v>0</v>
      </c>
      <c r="AK181" s="21">
        <v>0</v>
      </c>
      <c r="AL181" s="21"/>
      <c r="AM181">
        <v>0</v>
      </c>
      <c r="AN181">
        <v>0</v>
      </c>
      <c r="AO181">
        <v>29</v>
      </c>
      <c r="AP181">
        <v>1</v>
      </c>
      <c r="AQ181">
        <v>0.75</v>
      </c>
      <c r="AR181" t="s">
        <v>57</v>
      </c>
      <c r="AS181" t="s">
        <v>57</v>
      </c>
      <c r="AT181" t="s">
        <v>58</v>
      </c>
      <c r="AU181" t="s">
        <v>57</v>
      </c>
      <c r="AV181" t="s">
        <v>57</v>
      </c>
      <c r="AW181" t="s">
        <v>57</v>
      </c>
      <c r="AX181" t="s">
        <v>57</v>
      </c>
      <c r="AY181" t="s">
        <v>57</v>
      </c>
      <c r="AZ181" t="s">
        <v>57</v>
      </c>
      <c r="BA181" t="s">
        <v>57</v>
      </c>
      <c r="BB181">
        <v>2.5000000000000001E-4</v>
      </c>
      <c r="BC181" t="s">
        <v>57</v>
      </c>
      <c r="BD181" t="s">
        <v>57</v>
      </c>
      <c r="BE181" t="s">
        <v>57</v>
      </c>
      <c r="BF181" t="s">
        <v>57</v>
      </c>
      <c r="BG181" t="s">
        <v>57</v>
      </c>
      <c r="BH181">
        <v>3.3329999999999999E-2</v>
      </c>
      <c r="BI181" t="s">
        <v>57</v>
      </c>
      <c r="BJ181" t="s">
        <v>57</v>
      </c>
      <c r="BK181" s="21">
        <v>0</v>
      </c>
      <c r="BL181" s="21" t="s">
        <v>57</v>
      </c>
      <c r="BM181" t="s">
        <v>57</v>
      </c>
      <c r="BN181" t="s">
        <v>57</v>
      </c>
      <c r="BO181" t="s">
        <v>57</v>
      </c>
      <c r="BP181" t="s">
        <v>57</v>
      </c>
      <c r="BQ181" t="s">
        <v>1960</v>
      </c>
    </row>
    <row r="182" spans="1:69" hidden="1" x14ac:dyDescent="0.25">
      <c r="A182">
        <v>18</v>
      </c>
      <c r="B182" s="3">
        <v>30913156</v>
      </c>
      <c r="C182" t="s">
        <v>2043</v>
      </c>
      <c r="D182">
        <v>0</v>
      </c>
      <c r="E182" t="s">
        <v>50</v>
      </c>
      <c r="F182" t="s">
        <v>1954</v>
      </c>
      <c r="H182" t="s">
        <v>71</v>
      </c>
      <c r="I182" s="10" t="s">
        <v>3191</v>
      </c>
      <c r="L182"/>
      <c r="M182"/>
      <c r="N182"/>
      <c r="O182"/>
      <c r="P182"/>
      <c r="Q182"/>
      <c r="R182"/>
      <c r="S182"/>
      <c r="T182"/>
      <c r="U182"/>
      <c r="V182" s="21"/>
      <c r="W182" t="s">
        <v>2041</v>
      </c>
      <c r="X182" s="21"/>
      <c r="Z182" t="s">
        <v>68</v>
      </c>
      <c r="AA182" t="s">
        <v>2044</v>
      </c>
      <c r="AB182" t="s">
        <v>56</v>
      </c>
      <c r="AC182" t="s">
        <v>56</v>
      </c>
      <c r="AD182" t="s">
        <v>55</v>
      </c>
      <c r="AE182">
        <v>1E-3</v>
      </c>
      <c r="AF182">
        <v>0</v>
      </c>
      <c r="AG182">
        <v>76.56</v>
      </c>
      <c r="AH182">
        <v>64</v>
      </c>
      <c r="AJ182">
        <v>0</v>
      </c>
      <c r="AK182">
        <v>0</v>
      </c>
      <c r="AL182" s="21"/>
      <c r="AM182">
        <v>0</v>
      </c>
      <c r="AN182">
        <v>0</v>
      </c>
      <c r="AO182">
        <v>31</v>
      </c>
      <c r="AP182">
        <v>1</v>
      </c>
      <c r="AQ182">
        <v>0.8</v>
      </c>
      <c r="AR182" t="s">
        <v>57</v>
      </c>
      <c r="AS182" t="s">
        <v>57</v>
      </c>
      <c r="AT182" t="s">
        <v>58</v>
      </c>
      <c r="AU182" t="s">
        <v>57</v>
      </c>
      <c r="AV182" t="s">
        <v>57</v>
      </c>
      <c r="AW182" t="s">
        <v>57</v>
      </c>
      <c r="AX182" t="s">
        <v>57</v>
      </c>
      <c r="AY182" t="s">
        <v>57</v>
      </c>
      <c r="AZ182" t="s">
        <v>57</v>
      </c>
      <c r="BA182" t="s">
        <v>57</v>
      </c>
      <c r="BB182">
        <v>2.5999999999999998E-4</v>
      </c>
      <c r="BC182" t="s">
        <v>57</v>
      </c>
      <c r="BD182" t="s">
        <v>57</v>
      </c>
      <c r="BE182" t="s">
        <v>57</v>
      </c>
      <c r="BF182" t="s">
        <v>57</v>
      </c>
      <c r="BG182" t="s">
        <v>57</v>
      </c>
      <c r="BH182">
        <v>3.125E-2</v>
      </c>
      <c r="BI182" t="s">
        <v>57</v>
      </c>
      <c r="BJ182" t="s">
        <v>57</v>
      </c>
      <c r="BK182">
        <v>0</v>
      </c>
      <c r="BL182" t="s">
        <v>57</v>
      </c>
      <c r="BM182" t="s">
        <v>57</v>
      </c>
      <c r="BN182" t="s">
        <v>57</v>
      </c>
      <c r="BO182" t="s">
        <v>57</v>
      </c>
      <c r="BP182" t="s">
        <v>57</v>
      </c>
      <c r="BQ182" t="s">
        <v>1960</v>
      </c>
    </row>
    <row r="183" spans="1:69" hidden="1" x14ac:dyDescent="0.25">
      <c r="A183">
        <v>18</v>
      </c>
      <c r="B183" s="3">
        <v>30913158</v>
      </c>
      <c r="C183" t="s">
        <v>2045</v>
      </c>
      <c r="D183">
        <v>0</v>
      </c>
      <c r="E183" t="s">
        <v>50</v>
      </c>
      <c r="F183" t="s">
        <v>1954</v>
      </c>
      <c r="H183" t="s">
        <v>71</v>
      </c>
      <c r="I183" s="10" t="s">
        <v>3191</v>
      </c>
      <c r="L183"/>
      <c r="M183"/>
      <c r="N183"/>
      <c r="O183"/>
      <c r="P183"/>
      <c r="Q183"/>
      <c r="R183"/>
      <c r="S183"/>
      <c r="T183"/>
      <c r="U183"/>
      <c r="V183" s="21"/>
      <c r="W183" t="s">
        <v>2041</v>
      </c>
      <c r="X183" s="21"/>
      <c r="Z183" t="s">
        <v>68</v>
      </c>
      <c r="AA183" t="s">
        <v>2046</v>
      </c>
      <c r="AB183" t="s">
        <v>56</v>
      </c>
      <c r="AC183" t="s">
        <v>56</v>
      </c>
      <c r="AD183" t="s">
        <v>55</v>
      </c>
      <c r="AE183">
        <v>3.6999999999999998E-2</v>
      </c>
      <c r="AF183">
        <v>0</v>
      </c>
      <c r="AG183">
        <v>15.63</v>
      </c>
      <c r="AH183">
        <v>64</v>
      </c>
      <c r="AJ183">
        <v>0</v>
      </c>
      <c r="AK183" s="21">
        <v>0</v>
      </c>
      <c r="AL183" s="21"/>
      <c r="AM183">
        <v>0</v>
      </c>
      <c r="AN183">
        <v>0</v>
      </c>
      <c r="AO183">
        <v>35</v>
      </c>
      <c r="AP183">
        <v>1</v>
      </c>
      <c r="AQ183">
        <v>0.9</v>
      </c>
      <c r="AR183" t="s">
        <v>57</v>
      </c>
      <c r="AS183" t="s">
        <v>57</v>
      </c>
      <c r="AT183" t="s">
        <v>58</v>
      </c>
      <c r="AU183" t="s">
        <v>57</v>
      </c>
      <c r="AV183" t="s">
        <v>57</v>
      </c>
      <c r="AW183" t="s">
        <v>57</v>
      </c>
      <c r="AX183" t="s">
        <v>57</v>
      </c>
      <c r="AY183" t="s">
        <v>57</v>
      </c>
      <c r="AZ183" t="s">
        <v>57</v>
      </c>
      <c r="BA183" t="s">
        <v>57</v>
      </c>
      <c r="BB183">
        <v>2.9999999999999997E-4</v>
      </c>
      <c r="BC183" t="s">
        <v>57</v>
      </c>
      <c r="BD183" t="s">
        <v>57</v>
      </c>
      <c r="BE183" t="s">
        <v>57</v>
      </c>
      <c r="BF183" t="s">
        <v>57</v>
      </c>
      <c r="BG183" t="s">
        <v>57</v>
      </c>
      <c r="BH183">
        <v>2.7779999999999999E-2</v>
      </c>
      <c r="BI183" t="s">
        <v>57</v>
      </c>
      <c r="BJ183" t="s">
        <v>57</v>
      </c>
      <c r="BK183">
        <v>0</v>
      </c>
      <c r="BL183" t="s">
        <v>57</v>
      </c>
      <c r="BM183" t="s">
        <v>57</v>
      </c>
      <c r="BN183" t="s">
        <v>57</v>
      </c>
      <c r="BO183" t="s">
        <v>57</v>
      </c>
      <c r="BP183" t="s">
        <v>57</v>
      </c>
      <c r="BQ183" t="s">
        <v>1960</v>
      </c>
    </row>
    <row r="184" spans="1:69" hidden="1" x14ac:dyDescent="0.25">
      <c r="A184">
        <v>18</v>
      </c>
      <c r="B184" s="3">
        <v>30913159</v>
      </c>
      <c r="C184" t="s">
        <v>2047</v>
      </c>
      <c r="D184">
        <v>0</v>
      </c>
      <c r="E184" t="s">
        <v>50</v>
      </c>
      <c r="F184" t="s">
        <v>1954</v>
      </c>
      <c r="H184" t="s">
        <v>71</v>
      </c>
      <c r="I184" s="10" t="s">
        <v>3191</v>
      </c>
      <c r="L184"/>
      <c r="M184"/>
      <c r="N184"/>
      <c r="O184"/>
      <c r="P184"/>
      <c r="Q184"/>
      <c r="R184"/>
      <c r="S184"/>
      <c r="T184"/>
      <c r="U184"/>
      <c r="V184" s="21"/>
      <c r="W184" t="s">
        <v>2041</v>
      </c>
      <c r="X184" s="21"/>
      <c r="Z184" t="s">
        <v>68</v>
      </c>
      <c r="AA184" t="s">
        <v>2048</v>
      </c>
      <c r="AB184" t="s">
        <v>56</v>
      </c>
      <c r="AC184" t="s">
        <v>56</v>
      </c>
      <c r="AD184" t="s">
        <v>55</v>
      </c>
      <c r="AE184">
        <v>1E-3</v>
      </c>
      <c r="AF184">
        <v>0</v>
      </c>
      <c r="AG184">
        <v>15.63</v>
      </c>
      <c r="AH184">
        <v>64</v>
      </c>
      <c r="AJ184">
        <v>0</v>
      </c>
      <c r="AK184" s="21">
        <v>0</v>
      </c>
      <c r="AL184" s="21"/>
      <c r="AM184">
        <v>0</v>
      </c>
      <c r="AN184">
        <v>0</v>
      </c>
      <c r="AO184">
        <v>33</v>
      </c>
      <c r="AP184">
        <v>1</v>
      </c>
      <c r="AQ184">
        <v>0.85</v>
      </c>
      <c r="AR184" t="s">
        <v>57</v>
      </c>
      <c r="AS184" t="s">
        <v>57</v>
      </c>
      <c r="AT184" t="s">
        <v>58</v>
      </c>
      <c r="AU184" t="s">
        <v>57</v>
      </c>
      <c r="AV184" t="s">
        <v>57</v>
      </c>
      <c r="AW184" t="s">
        <v>57</v>
      </c>
      <c r="AX184" t="s">
        <v>57</v>
      </c>
      <c r="AY184" t="s">
        <v>57</v>
      </c>
      <c r="AZ184" t="s">
        <v>57</v>
      </c>
      <c r="BA184" t="s">
        <v>57</v>
      </c>
      <c r="BB184">
        <v>2.7999999999999998E-4</v>
      </c>
      <c r="BC184" t="s">
        <v>57</v>
      </c>
      <c r="BD184" t="s">
        <v>57</v>
      </c>
      <c r="BE184" t="s">
        <v>57</v>
      </c>
      <c r="BF184" t="s">
        <v>57</v>
      </c>
      <c r="BG184" t="s">
        <v>57</v>
      </c>
      <c r="BH184">
        <v>2.9409999999999999E-2</v>
      </c>
      <c r="BI184" t="s">
        <v>57</v>
      </c>
      <c r="BJ184" t="s">
        <v>57</v>
      </c>
      <c r="BK184">
        <v>0</v>
      </c>
      <c r="BL184" t="s">
        <v>57</v>
      </c>
      <c r="BM184" t="s">
        <v>57</v>
      </c>
      <c r="BN184" t="s">
        <v>57</v>
      </c>
      <c r="BO184" t="s">
        <v>57</v>
      </c>
      <c r="BP184" t="s">
        <v>57</v>
      </c>
      <c r="BQ184" t="s">
        <v>1960</v>
      </c>
    </row>
    <row r="185" spans="1:69" hidden="1" x14ac:dyDescent="0.25">
      <c r="A185">
        <v>1</v>
      </c>
      <c r="B185" s="3">
        <v>109648712</v>
      </c>
      <c r="C185" t="s">
        <v>858</v>
      </c>
      <c r="D185">
        <v>0</v>
      </c>
      <c r="E185" t="s">
        <v>50</v>
      </c>
      <c r="F185" s="8" t="s">
        <v>848</v>
      </c>
      <c r="G185" t="s">
        <v>3574</v>
      </c>
      <c r="H185" t="s">
        <v>52</v>
      </c>
      <c r="I185" s="8" t="s">
        <v>3190</v>
      </c>
      <c r="L185"/>
      <c r="M185"/>
      <c r="N185"/>
      <c r="O185"/>
      <c r="P185"/>
      <c r="Q185"/>
      <c r="R185"/>
      <c r="S185"/>
      <c r="T185"/>
      <c r="U185"/>
      <c r="V185"/>
      <c r="W185" t="s">
        <v>859</v>
      </c>
      <c r="Y185">
        <v>6</v>
      </c>
      <c r="Z185" t="s">
        <v>68</v>
      </c>
      <c r="AC185" t="s">
        <v>860</v>
      </c>
      <c r="AD185" t="s">
        <v>55</v>
      </c>
      <c r="AE185">
        <v>0.999</v>
      </c>
      <c r="AF185">
        <v>4.8819999999999997</v>
      </c>
      <c r="AG185">
        <v>100</v>
      </c>
      <c r="AH185">
        <v>61</v>
      </c>
      <c r="AJ185">
        <v>8.5278199679272707E-2</v>
      </c>
      <c r="AK185" s="1">
        <v>2.5002951135217602E-7</v>
      </c>
      <c r="AL185" s="1">
        <f>AJ185+AK185</f>
        <v>8.5278449708784065E-2</v>
      </c>
      <c r="AM185">
        <v>0</v>
      </c>
      <c r="AN185">
        <v>0</v>
      </c>
      <c r="AO185">
        <v>39</v>
      </c>
      <c r="AP185">
        <v>1</v>
      </c>
      <c r="AQ185">
        <v>1</v>
      </c>
      <c r="AR185" t="s">
        <v>57</v>
      </c>
      <c r="AS185" t="s">
        <v>57</v>
      </c>
      <c r="AT185" t="s">
        <v>58</v>
      </c>
      <c r="AU185" t="s">
        <v>57</v>
      </c>
      <c r="AV185" t="s">
        <v>57</v>
      </c>
      <c r="AW185" t="s">
        <v>57</v>
      </c>
      <c r="AX185" t="s">
        <v>57</v>
      </c>
      <c r="AY185" t="s">
        <v>57</v>
      </c>
      <c r="AZ185" t="s">
        <v>57</v>
      </c>
      <c r="BA185" t="s">
        <v>57</v>
      </c>
      <c r="BB185">
        <v>3.4000000000000002E-4</v>
      </c>
      <c r="BC185" t="s">
        <v>57</v>
      </c>
      <c r="BD185" t="s">
        <v>57</v>
      </c>
      <c r="BE185" t="s">
        <v>57</v>
      </c>
      <c r="BF185" t="s">
        <v>57</v>
      </c>
      <c r="BG185" t="s">
        <v>57</v>
      </c>
      <c r="BH185">
        <v>2.5000000000000001E-2</v>
      </c>
      <c r="BI185" t="s">
        <v>57</v>
      </c>
      <c r="BJ185" t="s">
        <v>57</v>
      </c>
      <c r="BK185" s="21">
        <v>0</v>
      </c>
      <c r="BL185" t="s">
        <v>57</v>
      </c>
      <c r="BM185" t="s">
        <v>57</v>
      </c>
      <c r="BN185" t="s">
        <v>57</v>
      </c>
      <c r="BO185" t="s">
        <v>57</v>
      </c>
      <c r="BP185" t="s">
        <v>57</v>
      </c>
      <c r="BQ185" t="s">
        <v>850</v>
      </c>
    </row>
    <row r="186" spans="1:69" hidden="1" x14ac:dyDescent="0.25">
      <c r="A186">
        <v>2</v>
      </c>
      <c r="B186" s="3">
        <v>119913969</v>
      </c>
      <c r="C186" t="s">
        <v>2252</v>
      </c>
      <c r="D186">
        <v>0</v>
      </c>
      <c r="E186" t="s">
        <v>50</v>
      </c>
      <c r="F186" t="s">
        <v>2231</v>
      </c>
      <c r="H186" t="s">
        <v>142</v>
      </c>
      <c r="I186" s="8" t="s">
        <v>3190</v>
      </c>
      <c r="K186" s="21"/>
      <c r="L186"/>
      <c r="M186"/>
      <c r="N186"/>
      <c r="O186"/>
      <c r="P186"/>
      <c r="Q186"/>
      <c r="R186"/>
      <c r="S186"/>
      <c r="T186"/>
      <c r="U186"/>
      <c r="V186" s="21"/>
      <c r="W186" t="s">
        <v>2253</v>
      </c>
      <c r="Y186">
        <v>9</v>
      </c>
      <c r="Z186" t="s">
        <v>74</v>
      </c>
      <c r="AC186" t="s">
        <v>55</v>
      </c>
      <c r="AD186" t="s">
        <v>55</v>
      </c>
      <c r="AE186">
        <v>0</v>
      </c>
      <c r="AF186">
        <v>4.1740000000000004</v>
      </c>
      <c r="AG186" t="s">
        <v>55</v>
      </c>
      <c r="AH186" t="s">
        <v>55</v>
      </c>
      <c r="AI186" t="e">
        <f>AG186*AH186</f>
        <v>#VALUE!</v>
      </c>
      <c r="AJ186">
        <v>0.56337842161877805</v>
      </c>
      <c r="AK186" s="21">
        <v>0.39606845716221301</v>
      </c>
      <c r="AL186" s="1">
        <f>AJ186+AK186</f>
        <v>0.95944687878099111</v>
      </c>
      <c r="AM186">
        <v>0.215606241</v>
      </c>
      <c r="AN186">
        <v>0</v>
      </c>
      <c r="AO186">
        <v>39</v>
      </c>
      <c r="AP186">
        <v>1</v>
      </c>
      <c r="AQ186">
        <v>1</v>
      </c>
      <c r="AR186" t="s">
        <v>57</v>
      </c>
      <c r="AS186" t="s">
        <v>57</v>
      </c>
      <c r="AT186" t="s">
        <v>57</v>
      </c>
      <c r="AU186" t="s">
        <v>57</v>
      </c>
      <c r="AV186" t="s">
        <v>57</v>
      </c>
      <c r="AW186" t="s">
        <v>57</v>
      </c>
      <c r="AX186" t="s">
        <v>57</v>
      </c>
      <c r="AY186" t="s">
        <v>57</v>
      </c>
      <c r="AZ186" t="s">
        <v>57</v>
      </c>
      <c r="BA186" t="s">
        <v>57</v>
      </c>
      <c r="BB186" t="s">
        <v>57</v>
      </c>
      <c r="BC186" t="s">
        <v>57</v>
      </c>
      <c r="BD186" t="s">
        <v>57</v>
      </c>
      <c r="BE186" t="s">
        <v>57</v>
      </c>
      <c r="BF186" t="s">
        <v>57</v>
      </c>
      <c r="BG186" t="s">
        <v>57</v>
      </c>
      <c r="BH186">
        <v>2.5000000000000001E-2</v>
      </c>
      <c r="BI186" t="s">
        <v>57</v>
      </c>
      <c r="BJ186" t="s">
        <v>57</v>
      </c>
      <c r="BK186" s="21" t="s">
        <v>57</v>
      </c>
      <c r="BL186" s="21" t="s">
        <v>57</v>
      </c>
      <c r="BM186" t="s">
        <v>57</v>
      </c>
      <c r="BN186" t="s">
        <v>57</v>
      </c>
      <c r="BO186" t="s">
        <v>57</v>
      </c>
      <c r="BP186" t="s">
        <v>57</v>
      </c>
      <c r="BQ186" t="s">
        <v>2233</v>
      </c>
    </row>
    <row r="187" spans="1:69" hidden="1" x14ac:dyDescent="0.25">
      <c r="A187">
        <v>20</v>
      </c>
      <c r="B187" s="3">
        <v>31041888</v>
      </c>
      <c r="C187" t="s">
        <v>1939</v>
      </c>
      <c r="D187">
        <v>1</v>
      </c>
      <c r="E187" t="s">
        <v>50</v>
      </c>
      <c r="F187" t="s">
        <v>1805</v>
      </c>
      <c r="H187" t="s">
        <v>66</v>
      </c>
      <c r="I187" s="8" t="s">
        <v>3190</v>
      </c>
      <c r="K187" s="21"/>
      <c r="L187"/>
      <c r="M187"/>
      <c r="N187"/>
      <c r="O187"/>
      <c r="P187"/>
      <c r="Q187"/>
      <c r="R187"/>
      <c r="S187"/>
      <c r="T187"/>
      <c r="U187"/>
      <c r="V187" s="21"/>
      <c r="W187" t="s">
        <v>1940</v>
      </c>
      <c r="Y187">
        <v>5</v>
      </c>
      <c r="Z187" t="s">
        <v>63</v>
      </c>
      <c r="AA187" t="s">
        <v>55</v>
      </c>
      <c r="AB187" t="s">
        <v>56</v>
      </c>
      <c r="AC187" t="s">
        <v>56</v>
      </c>
      <c r="AD187" t="s">
        <v>55</v>
      </c>
      <c r="AE187">
        <v>0</v>
      </c>
      <c r="AF187">
        <v>0</v>
      </c>
      <c r="AG187" t="s">
        <v>55</v>
      </c>
      <c r="AH187" t="s">
        <v>55</v>
      </c>
      <c r="AJ187">
        <v>2.6945060658322601E-2</v>
      </c>
      <c r="AK187">
        <v>0.97302141363252304</v>
      </c>
      <c r="AL187" s="21"/>
      <c r="AM187">
        <v>0</v>
      </c>
      <c r="AN187">
        <v>0</v>
      </c>
      <c r="AO187">
        <v>39</v>
      </c>
      <c r="AP187">
        <v>1</v>
      </c>
      <c r="AQ187">
        <v>1</v>
      </c>
      <c r="AR187" t="s">
        <v>57</v>
      </c>
      <c r="AS187" t="s">
        <v>57</v>
      </c>
      <c r="AT187" t="s">
        <v>57</v>
      </c>
      <c r="AU187" t="s">
        <v>57</v>
      </c>
      <c r="AV187" t="s">
        <v>57</v>
      </c>
      <c r="AW187" t="s">
        <v>57</v>
      </c>
      <c r="AX187" t="s">
        <v>57</v>
      </c>
      <c r="AY187" t="s">
        <v>57</v>
      </c>
      <c r="AZ187" t="s">
        <v>57</v>
      </c>
      <c r="BA187" t="s">
        <v>57</v>
      </c>
      <c r="BB187" t="s">
        <v>57</v>
      </c>
      <c r="BC187" t="s">
        <v>57</v>
      </c>
      <c r="BD187" t="s">
        <v>57</v>
      </c>
      <c r="BE187" t="s">
        <v>57</v>
      </c>
      <c r="BF187" t="s">
        <v>57</v>
      </c>
      <c r="BG187" t="s">
        <v>57</v>
      </c>
      <c r="BH187">
        <v>2.5000000000000001E-2</v>
      </c>
      <c r="BI187" t="s">
        <v>57</v>
      </c>
      <c r="BJ187" t="s">
        <v>57</v>
      </c>
      <c r="BK187" s="21" t="s">
        <v>57</v>
      </c>
      <c r="BL187" t="s">
        <v>57</v>
      </c>
      <c r="BM187" t="s">
        <v>57</v>
      </c>
      <c r="BN187" t="s">
        <v>57</v>
      </c>
      <c r="BO187" t="s">
        <v>57</v>
      </c>
      <c r="BP187" t="s">
        <v>57</v>
      </c>
      <c r="BQ187" t="s">
        <v>1807</v>
      </c>
    </row>
    <row r="188" spans="1:69" hidden="1" x14ac:dyDescent="0.25">
      <c r="A188">
        <v>20</v>
      </c>
      <c r="B188" s="3">
        <v>31041888</v>
      </c>
      <c r="C188" t="s">
        <v>1939</v>
      </c>
      <c r="D188">
        <v>0</v>
      </c>
      <c r="E188" t="s">
        <v>50</v>
      </c>
      <c r="F188" t="s">
        <v>1805</v>
      </c>
      <c r="H188" t="s">
        <v>52</v>
      </c>
      <c r="I188" s="8" t="s">
        <v>3190</v>
      </c>
      <c r="L188"/>
      <c r="M188"/>
      <c r="N188"/>
      <c r="O188"/>
      <c r="P188"/>
      <c r="Q188"/>
      <c r="R188"/>
      <c r="S188"/>
      <c r="T188"/>
      <c r="U188"/>
      <c r="V188" s="21"/>
      <c r="W188" t="s">
        <v>1940</v>
      </c>
      <c r="Y188">
        <v>5</v>
      </c>
      <c r="Z188" t="s">
        <v>63</v>
      </c>
      <c r="AA188" t="s">
        <v>55</v>
      </c>
      <c r="AB188" t="s">
        <v>56</v>
      </c>
      <c r="AC188" t="s">
        <v>56</v>
      </c>
      <c r="AD188" t="s">
        <v>55</v>
      </c>
      <c r="AE188">
        <v>0</v>
      </c>
      <c r="AF188">
        <v>0</v>
      </c>
      <c r="AG188" t="s">
        <v>55</v>
      </c>
      <c r="AH188" t="s">
        <v>55</v>
      </c>
      <c r="AI188" t="e">
        <f>AG188*AH188</f>
        <v>#VALUE!</v>
      </c>
      <c r="AJ188">
        <v>2.6945060658322601E-2</v>
      </c>
      <c r="AK188">
        <v>0.97302141363252304</v>
      </c>
      <c r="AL188" s="1">
        <f>AJ188+AK188</f>
        <v>0.99996647429084562</v>
      </c>
      <c r="AM188">
        <v>0</v>
      </c>
      <c r="AN188">
        <v>0</v>
      </c>
      <c r="AO188">
        <v>39</v>
      </c>
      <c r="AP188">
        <v>1</v>
      </c>
      <c r="AQ188">
        <v>1</v>
      </c>
      <c r="AR188" t="s">
        <v>57</v>
      </c>
      <c r="AS188" t="s">
        <v>57</v>
      </c>
      <c r="AT188" t="s">
        <v>57</v>
      </c>
      <c r="AU188" t="s">
        <v>57</v>
      </c>
      <c r="AV188" t="s">
        <v>57</v>
      </c>
      <c r="AW188" t="s">
        <v>57</v>
      </c>
      <c r="AX188" t="s">
        <v>57</v>
      </c>
      <c r="AY188" t="s">
        <v>57</v>
      </c>
      <c r="AZ188" t="s">
        <v>57</v>
      </c>
      <c r="BA188" t="s">
        <v>57</v>
      </c>
      <c r="BB188" t="s">
        <v>57</v>
      </c>
      <c r="BC188" t="s">
        <v>57</v>
      </c>
      <c r="BD188" t="s">
        <v>57</v>
      </c>
      <c r="BE188" t="s">
        <v>57</v>
      </c>
      <c r="BF188" t="s">
        <v>57</v>
      </c>
      <c r="BG188" t="s">
        <v>57</v>
      </c>
      <c r="BH188">
        <v>2.5000000000000001E-2</v>
      </c>
      <c r="BI188" t="s">
        <v>57</v>
      </c>
      <c r="BJ188" t="s">
        <v>57</v>
      </c>
      <c r="BK188" s="21" t="s">
        <v>57</v>
      </c>
      <c r="BL188" t="s">
        <v>57</v>
      </c>
      <c r="BM188" t="s">
        <v>57</v>
      </c>
      <c r="BN188" t="s">
        <v>57</v>
      </c>
      <c r="BO188" t="s">
        <v>57</v>
      </c>
      <c r="BP188" t="s">
        <v>57</v>
      </c>
      <c r="BQ188" t="s">
        <v>1807</v>
      </c>
    </row>
    <row r="189" spans="1:69" hidden="1" x14ac:dyDescent="0.25">
      <c r="A189">
        <v>2</v>
      </c>
      <c r="B189" s="3">
        <v>27002683</v>
      </c>
      <c r="C189" t="s">
        <v>1969</v>
      </c>
      <c r="D189">
        <v>0</v>
      </c>
      <c r="E189" t="s">
        <v>50</v>
      </c>
      <c r="F189" t="s">
        <v>1954</v>
      </c>
      <c r="H189" t="s">
        <v>71</v>
      </c>
      <c r="I189" s="10" t="s">
        <v>3191</v>
      </c>
      <c r="L189"/>
      <c r="M189"/>
      <c r="N189"/>
      <c r="O189"/>
      <c r="P189"/>
      <c r="Q189"/>
      <c r="R189"/>
      <c r="S189"/>
      <c r="T189"/>
      <c r="U189"/>
      <c r="V189" s="21"/>
      <c r="W189" t="s">
        <v>1970</v>
      </c>
      <c r="X189" s="21"/>
      <c r="Z189" t="s">
        <v>73</v>
      </c>
      <c r="AA189" t="s">
        <v>55</v>
      </c>
      <c r="AB189" t="s">
        <v>74</v>
      </c>
      <c r="AC189" t="s">
        <v>56</v>
      </c>
      <c r="AD189" t="s">
        <v>55</v>
      </c>
      <c r="AE189">
        <v>0</v>
      </c>
      <c r="AF189">
        <v>0</v>
      </c>
      <c r="AG189" t="s">
        <v>55</v>
      </c>
      <c r="AH189" t="s">
        <v>55</v>
      </c>
      <c r="AJ189">
        <v>0</v>
      </c>
      <c r="AK189">
        <v>0</v>
      </c>
      <c r="AL189" s="21"/>
      <c r="AM189">
        <v>0</v>
      </c>
      <c r="AN189">
        <v>0</v>
      </c>
      <c r="AO189">
        <v>11</v>
      </c>
      <c r="AP189">
        <v>1</v>
      </c>
      <c r="AQ189">
        <v>0.3</v>
      </c>
      <c r="AR189" t="s">
        <v>57</v>
      </c>
      <c r="AS189" t="s">
        <v>57</v>
      </c>
      <c r="AT189" t="s">
        <v>57</v>
      </c>
      <c r="AU189" t="s">
        <v>57</v>
      </c>
      <c r="AV189" t="s">
        <v>57</v>
      </c>
      <c r="AW189" t="s">
        <v>57</v>
      </c>
      <c r="AX189" t="s">
        <v>57</v>
      </c>
      <c r="AY189" t="s">
        <v>57</v>
      </c>
      <c r="AZ189" t="s">
        <v>57</v>
      </c>
      <c r="BA189" t="s">
        <v>57</v>
      </c>
      <c r="BB189" t="s">
        <v>57</v>
      </c>
      <c r="BC189" t="s">
        <v>57</v>
      </c>
      <c r="BD189" t="s">
        <v>57</v>
      </c>
      <c r="BE189" t="s">
        <v>57</v>
      </c>
      <c r="BF189" t="s">
        <v>57</v>
      </c>
      <c r="BG189" t="s">
        <v>57</v>
      </c>
      <c r="BH189">
        <v>8.3330000000000001E-2</v>
      </c>
      <c r="BI189" t="s">
        <v>57</v>
      </c>
      <c r="BJ189" t="s">
        <v>57</v>
      </c>
      <c r="BK189" t="s">
        <v>57</v>
      </c>
      <c r="BL189" t="s">
        <v>57</v>
      </c>
      <c r="BM189" t="s">
        <v>57</v>
      </c>
      <c r="BN189" t="s">
        <v>57</v>
      </c>
      <c r="BO189" t="s">
        <v>57</v>
      </c>
      <c r="BP189" t="s">
        <v>57</v>
      </c>
      <c r="BQ189" t="s">
        <v>1960</v>
      </c>
    </row>
    <row r="190" spans="1:69" hidden="1" x14ac:dyDescent="0.25">
      <c r="A190">
        <v>2</v>
      </c>
      <c r="B190" s="3">
        <v>20884163</v>
      </c>
      <c r="C190" t="s">
        <v>1255</v>
      </c>
      <c r="D190">
        <v>0</v>
      </c>
      <c r="E190" t="s">
        <v>50</v>
      </c>
      <c r="F190" t="s">
        <v>1244</v>
      </c>
      <c r="H190" t="s">
        <v>71</v>
      </c>
      <c r="I190" s="10" t="s">
        <v>3191</v>
      </c>
      <c r="L190"/>
      <c r="M190"/>
      <c r="N190"/>
      <c r="O190"/>
      <c r="P190"/>
      <c r="Q190"/>
      <c r="R190"/>
      <c r="S190"/>
      <c r="T190"/>
      <c r="U190"/>
      <c r="V190" s="21"/>
      <c r="W190" t="s">
        <v>1256</v>
      </c>
      <c r="X190" s="21"/>
      <c r="Z190" t="s">
        <v>74</v>
      </c>
      <c r="AC190" t="s">
        <v>55</v>
      </c>
      <c r="AD190" t="s">
        <v>55</v>
      </c>
      <c r="AE190">
        <v>0</v>
      </c>
      <c r="AF190">
        <v>0</v>
      </c>
      <c r="AG190" t="s">
        <v>55</v>
      </c>
      <c r="AH190" t="s">
        <v>55</v>
      </c>
      <c r="AJ190" s="21">
        <v>0.90971725134455805</v>
      </c>
      <c r="AK190" s="21">
        <v>6.4748477489379001E-4</v>
      </c>
      <c r="AL190" s="21"/>
      <c r="AM190">
        <v>0</v>
      </c>
      <c r="AN190">
        <v>0</v>
      </c>
      <c r="AO190">
        <v>30</v>
      </c>
      <c r="AP190">
        <v>2</v>
      </c>
      <c r="AQ190">
        <v>0.8</v>
      </c>
      <c r="AR190" t="s">
        <v>57</v>
      </c>
      <c r="AS190" t="s">
        <v>57</v>
      </c>
      <c r="AT190" t="s">
        <v>57</v>
      </c>
      <c r="AU190" t="s">
        <v>57</v>
      </c>
      <c r="AV190" t="s">
        <v>57</v>
      </c>
      <c r="AW190" t="s">
        <v>57</v>
      </c>
      <c r="AX190" t="s">
        <v>57</v>
      </c>
      <c r="AY190" t="s">
        <v>57</v>
      </c>
      <c r="AZ190" t="s">
        <v>57</v>
      </c>
      <c r="BA190" t="s">
        <v>57</v>
      </c>
      <c r="BB190" t="s">
        <v>57</v>
      </c>
      <c r="BC190" t="s">
        <v>57</v>
      </c>
      <c r="BD190" t="s">
        <v>57</v>
      </c>
      <c r="BE190" t="s">
        <v>57</v>
      </c>
      <c r="BF190" t="s">
        <v>57</v>
      </c>
      <c r="BG190" t="s">
        <v>57</v>
      </c>
      <c r="BH190">
        <v>6.25E-2</v>
      </c>
      <c r="BI190" t="s">
        <v>57</v>
      </c>
      <c r="BJ190" t="s">
        <v>57</v>
      </c>
      <c r="BK190" s="21" t="s">
        <v>57</v>
      </c>
      <c r="BL190" s="21" t="s">
        <v>57</v>
      </c>
      <c r="BM190" t="s">
        <v>57</v>
      </c>
      <c r="BN190" t="s">
        <v>57</v>
      </c>
      <c r="BO190" t="s">
        <v>57</v>
      </c>
      <c r="BP190" t="s">
        <v>57</v>
      </c>
      <c r="BQ190" t="s">
        <v>1257</v>
      </c>
    </row>
    <row r="191" spans="1:69" hidden="1" x14ac:dyDescent="0.25">
      <c r="A191">
        <v>2</v>
      </c>
      <c r="B191" s="3">
        <v>20884165</v>
      </c>
      <c r="C191" t="s">
        <v>1258</v>
      </c>
      <c r="D191">
        <v>0</v>
      </c>
      <c r="E191" t="s">
        <v>50</v>
      </c>
      <c r="F191" t="s">
        <v>1244</v>
      </c>
      <c r="H191" t="s">
        <v>71</v>
      </c>
      <c r="I191" s="10" t="s">
        <v>3191</v>
      </c>
      <c r="L191"/>
      <c r="M191"/>
      <c r="N191"/>
      <c r="O191"/>
      <c r="P191"/>
      <c r="Q191"/>
      <c r="R191"/>
      <c r="S191"/>
      <c r="T191"/>
      <c r="U191"/>
      <c r="V191"/>
      <c r="W191" t="s">
        <v>1256</v>
      </c>
      <c r="X191" s="21"/>
      <c r="Z191" t="s">
        <v>74</v>
      </c>
      <c r="AC191" t="s">
        <v>55</v>
      </c>
      <c r="AD191" t="s">
        <v>55</v>
      </c>
      <c r="AE191">
        <v>0</v>
      </c>
      <c r="AF191">
        <v>0</v>
      </c>
      <c r="AG191" t="s">
        <v>55</v>
      </c>
      <c r="AH191" t="s">
        <v>55</v>
      </c>
      <c r="AJ191">
        <v>0.90971725134455805</v>
      </c>
      <c r="AK191">
        <v>6.4748477489379001E-4</v>
      </c>
      <c r="AL191" s="21"/>
      <c r="AM191">
        <v>0</v>
      </c>
      <c r="AN191">
        <v>0</v>
      </c>
      <c r="AO191">
        <v>32</v>
      </c>
      <c r="AP191">
        <v>2</v>
      </c>
      <c r="AQ191">
        <v>0.85</v>
      </c>
      <c r="AR191" t="s">
        <v>57</v>
      </c>
      <c r="AS191" t="s">
        <v>57</v>
      </c>
      <c r="AT191" t="s">
        <v>57</v>
      </c>
      <c r="AU191" t="s">
        <v>57</v>
      </c>
      <c r="AV191" t="s">
        <v>57</v>
      </c>
      <c r="AW191" t="s">
        <v>57</v>
      </c>
      <c r="AX191" t="s">
        <v>57</v>
      </c>
      <c r="AY191" t="s">
        <v>57</v>
      </c>
      <c r="AZ191" t="s">
        <v>57</v>
      </c>
      <c r="BA191" t="s">
        <v>57</v>
      </c>
      <c r="BB191" t="s">
        <v>57</v>
      </c>
      <c r="BC191" t="s">
        <v>57</v>
      </c>
      <c r="BD191" t="s">
        <v>57</v>
      </c>
      <c r="BE191" t="s">
        <v>57</v>
      </c>
      <c r="BF191" t="s">
        <v>57</v>
      </c>
      <c r="BG191" t="s">
        <v>57</v>
      </c>
      <c r="BH191">
        <v>5.8819999999999997E-2</v>
      </c>
      <c r="BI191" t="s">
        <v>57</v>
      </c>
      <c r="BJ191" t="s">
        <v>57</v>
      </c>
      <c r="BK191" s="21" t="s">
        <v>57</v>
      </c>
      <c r="BL191" s="21" t="s">
        <v>57</v>
      </c>
      <c r="BM191" t="s">
        <v>57</v>
      </c>
      <c r="BN191" t="s">
        <v>57</v>
      </c>
      <c r="BO191" t="s">
        <v>57</v>
      </c>
      <c r="BP191" t="s">
        <v>57</v>
      </c>
      <c r="BQ191" t="s">
        <v>1257</v>
      </c>
    </row>
    <row r="192" spans="1:69" hidden="1" x14ac:dyDescent="0.25">
      <c r="A192">
        <v>3</v>
      </c>
      <c r="B192" s="3">
        <v>119427501</v>
      </c>
      <c r="C192" t="s">
        <v>2402</v>
      </c>
      <c r="D192">
        <v>0</v>
      </c>
      <c r="E192" t="s">
        <v>50</v>
      </c>
      <c r="F192" t="s">
        <v>2373</v>
      </c>
      <c r="G192" t="s">
        <v>5692</v>
      </c>
      <c r="H192" t="s">
        <v>52</v>
      </c>
      <c r="I192" s="8" t="s">
        <v>3190</v>
      </c>
      <c r="L192"/>
      <c r="M192"/>
      <c r="N192"/>
      <c r="O192"/>
      <c r="P192"/>
      <c r="Q192"/>
      <c r="R192"/>
      <c r="S192"/>
      <c r="T192"/>
      <c r="U192"/>
      <c r="V192" s="21"/>
      <c r="W192" t="s">
        <v>2403</v>
      </c>
      <c r="Y192">
        <v>6</v>
      </c>
      <c r="Z192" t="s">
        <v>68</v>
      </c>
      <c r="AC192" t="s">
        <v>2404</v>
      </c>
      <c r="AD192" t="s">
        <v>55</v>
      </c>
      <c r="AE192">
        <v>0.998</v>
      </c>
      <c r="AF192">
        <v>0</v>
      </c>
      <c r="AG192">
        <v>95.77</v>
      </c>
      <c r="AH192">
        <v>71</v>
      </c>
      <c r="AJ192">
        <v>0</v>
      </c>
      <c r="AK192">
        <v>0</v>
      </c>
      <c r="AL192" s="1">
        <f>AJ192+AK192</f>
        <v>0</v>
      </c>
      <c r="AM192">
        <v>0</v>
      </c>
      <c r="AN192">
        <v>0</v>
      </c>
      <c r="AO192">
        <v>39</v>
      </c>
      <c r="AP192">
        <v>1</v>
      </c>
      <c r="AQ192">
        <v>1</v>
      </c>
      <c r="AR192" t="s">
        <v>57</v>
      </c>
      <c r="AS192" t="s">
        <v>57</v>
      </c>
      <c r="AT192" t="s">
        <v>58</v>
      </c>
      <c r="AU192" t="s">
        <v>57</v>
      </c>
      <c r="AV192" t="s">
        <v>57</v>
      </c>
      <c r="AW192" t="s">
        <v>57</v>
      </c>
      <c r="AX192" t="s">
        <v>57</v>
      </c>
      <c r="AY192" t="s">
        <v>57</v>
      </c>
      <c r="AZ192" t="s">
        <v>57</v>
      </c>
      <c r="BA192" t="s">
        <v>57</v>
      </c>
      <c r="BB192">
        <v>3.3E-4</v>
      </c>
      <c r="BC192" t="s">
        <v>57</v>
      </c>
      <c r="BD192" t="s">
        <v>57</v>
      </c>
      <c r="BE192" t="s">
        <v>57</v>
      </c>
      <c r="BF192" t="s">
        <v>57</v>
      </c>
      <c r="BG192" t="s">
        <v>57</v>
      </c>
      <c r="BH192">
        <v>2.5000000000000001E-2</v>
      </c>
      <c r="BI192" t="s">
        <v>57</v>
      </c>
      <c r="BJ192" t="s">
        <v>57</v>
      </c>
      <c r="BK192">
        <v>0</v>
      </c>
      <c r="BL192" t="s">
        <v>57</v>
      </c>
      <c r="BM192" t="s">
        <v>57</v>
      </c>
      <c r="BN192" t="s">
        <v>57</v>
      </c>
      <c r="BO192" t="s">
        <v>57</v>
      </c>
      <c r="BP192" t="s">
        <v>57</v>
      </c>
      <c r="BQ192" t="s">
        <v>2376</v>
      </c>
    </row>
    <row r="193" spans="1:69" hidden="1" x14ac:dyDescent="0.25">
      <c r="A193">
        <v>3</v>
      </c>
      <c r="B193" s="3">
        <v>44373533</v>
      </c>
      <c r="C193" t="s">
        <v>1266</v>
      </c>
      <c r="D193">
        <v>0</v>
      </c>
      <c r="E193" t="s">
        <v>50</v>
      </c>
      <c r="F193" t="s">
        <v>1244</v>
      </c>
      <c r="H193" t="s">
        <v>71</v>
      </c>
      <c r="I193" s="10" t="s">
        <v>3191</v>
      </c>
      <c r="L193"/>
      <c r="M193"/>
      <c r="N193"/>
      <c r="O193"/>
      <c r="P193"/>
      <c r="Q193"/>
      <c r="R193"/>
      <c r="S193"/>
      <c r="T193"/>
      <c r="U193"/>
      <c r="V193" s="21"/>
      <c r="W193" t="s">
        <v>1267</v>
      </c>
      <c r="X193" s="21"/>
      <c r="Z193" t="s">
        <v>74</v>
      </c>
      <c r="AC193" t="s">
        <v>55</v>
      </c>
      <c r="AD193" t="s">
        <v>55</v>
      </c>
      <c r="AE193">
        <v>0</v>
      </c>
      <c r="AF193">
        <v>0</v>
      </c>
      <c r="AG193" t="s">
        <v>55</v>
      </c>
      <c r="AH193" t="s">
        <v>55</v>
      </c>
      <c r="AJ193">
        <v>0</v>
      </c>
      <c r="AK193" s="21">
        <v>0</v>
      </c>
      <c r="AL193" s="21"/>
      <c r="AM193">
        <v>0</v>
      </c>
      <c r="AN193">
        <v>0</v>
      </c>
      <c r="AO193">
        <v>12</v>
      </c>
      <c r="AP193">
        <v>2</v>
      </c>
      <c r="AQ193">
        <v>0.35</v>
      </c>
      <c r="AR193" t="s">
        <v>57</v>
      </c>
      <c r="AS193" t="s">
        <v>57</v>
      </c>
      <c r="AT193" t="s">
        <v>58</v>
      </c>
      <c r="AU193" t="s">
        <v>57</v>
      </c>
      <c r="AV193" t="s">
        <v>57</v>
      </c>
      <c r="AW193" t="s">
        <v>57</v>
      </c>
      <c r="AX193" t="s">
        <v>57</v>
      </c>
      <c r="AY193" t="s">
        <v>57</v>
      </c>
      <c r="AZ193" t="s">
        <v>57</v>
      </c>
      <c r="BA193" t="s">
        <v>57</v>
      </c>
      <c r="BB193" s="1">
        <v>5.44E-7</v>
      </c>
      <c r="BC193" t="s">
        <v>57</v>
      </c>
      <c r="BD193" t="s">
        <v>57</v>
      </c>
      <c r="BE193" t="s">
        <v>57</v>
      </c>
      <c r="BF193" t="s">
        <v>57</v>
      </c>
      <c r="BG193" t="s">
        <v>57</v>
      </c>
      <c r="BH193">
        <v>0.14285999999999999</v>
      </c>
      <c r="BI193" t="s">
        <v>57</v>
      </c>
      <c r="BJ193" t="s">
        <v>57</v>
      </c>
      <c r="BK193" s="21">
        <v>0</v>
      </c>
      <c r="BL193" s="21" t="s">
        <v>57</v>
      </c>
      <c r="BM193" t="s">
        <v>57</v>
      </c>
      <c r="BN193" t="s">
        <v>57</v>
      </c>
      <c r="BO193" t="s">
        <v>57</v>
      </c>
      <c r="BP193" t="s">
        <v>57</v>
      </c>
      <c r="BQ193" t="s">
        <v>1268</v>
      </c>
    </row>
    <row r="194" spans="1:69" hidden="1" x14ac:dyDescent="0.25">
      <c r="A194">
        <v>13</v>
      </c>
      <c r="B194" s="3">
        <v>49956828</v>
      </c>
      <c r="C194" t="s">
        <v>3125</v>
      </c>
      <c r="D194">
        <v>0</v>
      </c>
      <c r="E194" t="s">
        <v>50</v>
      </c>
      <c r="F194" t="s">
        <v>3029</v>
      </c>
      <c r="G194" t="s">
        <v>5690</v>
      </c>
      <c r="H194" t="s">
        <v>71</v>
      </c>
      <c r="I194" s="8" t="s">
        <v>3190</v>
      </c>
      <c r="L194"/>
      <c r="M194"/>
      <c r="N194">
        <v>1</v>
      </c>
      <c r="O194"/>
      <c r="P194"/>
      <c r="Q194">
        <v>1</v>
      </c>
      <c r="R194"/>
      <c r="S194"/>
      <c r="T194"/>
      <c r="U194"/>
      <c r="V194" s="21"/>
      <c r="W194" t="s">
        <v>3126</v>
      </c>
      <c r="Y194">
        <v>7</v>
      </c>
      <c r="Z194" t="s">
        <v>90</v>
      </c>
      <c r="AA194" t="s">
        <v>55</v>
      </c>
      <c r="AB194" t="s">
        <v>56</v>
      </c>
      <c r="AC194" t="s">
        <v>56</v>
      </c>
      <c r="AD194" t="s">
        <v>55</v>
      </c>
      <c r="AE194">
        <v>0</v>
      </c>
      <c r="AF194">
        <v>0</v>
      </c>
      <c r="AG194" t="s">
        <v>55</v>
      </c>
      <c r="AH194" t="s">
        <v>55</v>
      </c>
      <c r="AI194" t="e">
        <f>AG194*AH194</f>
        <v>#VALUE!</v>
      </c>
      <c r="AJ194" s="21">
        <v>0.95955843451998901</v>
      </c>
      <c r="AK194" s="21">
        <v>1.6420553939594799E-2</v>
      </c>
      <c r="AL194" s="1">
        <f>AJ194+AK194</f>
        <v>0.97597898845958386</v>
      </c>
      <c r="AM194">
        <v>0.871273411</v>
      </c>
      <c r="AN194">
        <v>0.60009837099999996</v>
      </c>
      <c r="AO194">
        <v>39</v>
      </c>
      <c r="AP194">
        <v>1</v>
      </c>
      <c r="AQ194">
        <v>1</v>
      </c>
      <c r="AR194" t="s">
        <v>57</v>
      </c>
      <c r="AS194" t="s">
        <v>57</v>
      </c>
      <c r="AT194" t="s">
        <v>57</v>
      </c>
      <c r="AU194" t="s">
        <v>57</v>
      </c>
      <c r="AV194" t="s">
        <v>57</v>
      </c>
      <c r="AW194" t="s">
        <v>57</v>
      </c>
      <c r="AX194" t="s">
        <v>57</v>
      </c>
      <c r="AY194" t="s">
        <v>57</v>
      </c>
      <c r="AZ194" t="s">
        <v>57</v>
      </c>
      <c r="BA194" t="s">
        <v>57</v>
      </c>
      <c r="BB194" t="s">
        <v>57</v>
      </c>
      <c r="BC194" t="s">
        <v>57</v>
      </c>
      <c r="BD194" t="s">
        <v>57</v>
      </c>
      <c r="BE194" t="s">
        <v>57</v>
      </c>
      <c r="BF194" t="s">
        <v>57</v>
      </c>
      <c r="BG194" t="s">
        <v>57</v>
      </c>
      <c r="BH194">
        <v>2.5000000000000001E-2</v>
      </c>
      <c r="BI194" t="s">
        <v>57</v>
      </c>
      <c r="BJ194" t="s">
        <v>57</v>
      </c>
      <c r="BK194" s="21" t="s">
        <v>57</v>
      </c>
      <c r="BL194" s="21" t="s">
        <v>57</v>
      </c>
      <c r="BM194" t="s">
        <v>57</v>
      </c>
      <c r="BN194" t="s">
        <v>57</v>
      </c>
      <c r="BO194" t="s">
        <v>57</v>
      </c>
      <c r="BP194" t="s">
        <v>57</v>
      </c>
      <c r="BQ194" t="s">
        <v>3033</v>
      </c>
    </row>
    <row r="195" spans="1:69" hidden="1" x14ac:dyDescent="0.25">
      <c r="A195">
        <v>22</v>
      </c>
      <c r="B195" s="3">
        <v>24574567</v>
      </c>
      <c r="C195" t="s">
        <v>1944</v>
      </c>
      <c r="D195">
        <v>0</v>
      </c>
      <c r="E195" t="s">
        <v>50</v>
      </c>
      <c r="F195" t="s">
        <v>1805</v>
      </c>
      <c r="H195" t="s">
        <v>71</v>
      </c>
      <c r="I195" s="10" t="s">
        <v>3191</v>
      </c>
      <c r="L195"/>
      <c r="M195"/>
      <c r="N195"/>
      <c r="O195"/>
      <c r="P195"/>
      <c r="Q195"/>
      <c r="R195"/>
      <c r="S195"/>
      <c r="T195"/>
      <c r="U195"/>
      <c r="V195" s="21"/>
      <c r="W195" t="s">
        <v>1945</v>
      </c>
      <c r="X195" s="21"/>
      <c r="Z195" t="s">
        <v>74</v>
      </c>
      <c r="AC195" t="s">
        <v>55</v>
      </c>
      <c r="AD195" t="s">
        <v>55</v>
      </c>
      <c r="AE195">
        <v>0</v>
      </c>
      <c r="AF195">
        <v>0</v>
      </c>
      <c r="AG195" t="s">
        <v>55</v>
      </c>
      <c r="AH195" t="s">
        <v>55</v>
      </c>
      <c r="AJ195">
        <v>0.99999990099153502</v>
      </c>
      <c r="AK195" s="1">
        <v>8.5436566122628096E-8</v>
      </c>
      <c r="AL195" s="1"/>
      <c r="AM195">
        <v>0.80009991899999999</v>
      </c>
      <c r="AN195">
        <v>0.55417698299999996</v>
      </c>
      <c r="AO195">
        <v>39</v>
      </c>
      <c r="AP195">
        <v>1</v>
      </c>
      <c r="AQ195">
        <v>1</v>
      </c>
      <c r="AR195" t="s">
        <v>57</v>
      </c>
      <c r="AS195" t="s">
        <v>57</v>
      </c>
      <c r="AT195" t="s">
        <v>57</v>
      </c>
      <c r="AU195" t="s">
        <v>57</v>
      </c>
      <c r="AV195" t="s">
        <v>57</v>
      </c>
      <c r="AW195" t="s">
        <v>57</v>
      </c>
      <c r="AX195" t="s">
        <v>57</v>
      </c>
      <c r="AY195" t="s">
        <v>57</v>
      </c>
      <c r="AZ195" t="s">
        <v>57</v>
      </c>
      <c r="BA195" t="s">
        <v>57</v>
      </c>
      <c r="BB195" t="s">
        <v>57</v>
      </c>
      <c r="BC195" t="s">
        <v>57</v>
      </c>
      <c r="BD195" t="s">
        <v>57</v>
      </c>
      <c r="BE195" t="s">
        <v>57</v>
      </c>
      <c r="BF195" t="s">
        <v>57</v>
      </c>
      <c r="BG195" t="s">
        <v>57</v>
      </c>
      <c r="BH195">
        <v>2.5000000000000001E-2</v>
      </c>
      <c r="BI195" t="s">
        <v>57</v>
      </c>
      <c r="BJ195" t="s">
        <v>57</v>
      </c>
      <c r="BK195" t="s">
        <v>57</v>
      </c>
      <c r="BL195" t="s">
        <v>57</v>
      </c>
      <c r="BM195" t="s">
        <v>57</v>
      </c>
      <c r="BN195" t="s">
        <v>57</v>
      </c>
      <c r="BO195" t="s">
        <v>57</v>
      </c>
      <c r="BP195" t="s">
        <v>57</v>
      </c>
      <c r="BQ195" t="s">
        <v>1807</v>
      </c>
    </row>
    <row r="196" spans="1:69" hidden="1" x14ac:dyDescent="0.25">
      <c r="A196">
        <v>22</v>
      </c>
      <c r="B196" s="3">
        <v>24574568</v>
      </c>
      <c r="C196" t="s">
        <v>1946</v>
      </c>
      <c r="D196">
        <v>0</v>
      </c>
      <c r="E196" t="s">
        <v>50</v>
      </c>
      <c r="F196" t="s">
        <v>1805</v>
      </c>
      <c r="H196" t="s">
        <v>71</v>
      </c>
      <c r="I196" s="10" t="s">
        <v>3191</v>
      </c>
      <c r="L196"/>
      <c r="M196"/>
      <c r="N196"/>
      <c r="O196"/>
      <c r="P196"/>
      <c r="Q196"/>
      <c r="R196"/>
      <c r="S196"/>
      <c r="T196"/>
      <c r="U196"/>
      <c r="V196" s="21"/>
      <c r="W196" t="s">
        <v>1945</v>
      </c>
      <c r="X196" s="21"/>
      <c r="Z196" t="s">
        <v>74</v>
      </c>
      <c r="AC196" t="s">
        <v>55</v>
      </c>
      <c r="AD196" t="s">
        <v>55</v>
      </c>
      <c r="AE196">
        <v>0</v>
      </c>
      <c r="AF196">
        <v>0</v>
      </c>
      <c r="AG196" t="s">
        <v>55</v>
      </c>
      <c r="AH196" t="s">
        <v>55</v>
      </c>
      <c r="AJ196">
        <v>0.99999990099153502</v>
      </c>
      <c r="AK196" s="1">
        <v>8.5436566122628096E-8</v>
      </c>
      <c r="AL196" s="1"/>
      <c r="AM196">
        <v>0.80009991899999999</v>
      </c>
      <c r="AN196">
        <v>0.55417698299999996</v>
      </c>
      <c r="AO196">
        <v>39</v>
      </c>
      <c r="AP196">
        <v>1</v>
      </c>
      <c r="AQ196">
        <v>1</v>
      </c>
      <c r="AR196" t="s">
        <v>57</v>
      </c>
      <c r="AS196" t="s">
        <v>57</v>
      </c>
      <c r="AT196" t="s">
        <v>57</v>
      </c>
      <c r="AU196" t="s">
        <v>57</v>
      </c>
      <c r="AV196" t="s">
        <v>57</v>
      </c>
      <c r="AW196" t="s">
        <v>57</v>
      </c>
      <c r="AX196" t="s">
        <v>57</v>
      </c>
      <c r="AY196" t="s">
        <v>57</v>
      </c>
      <c r="AZ196" t="s">
        <v>57</v>
      </c>
      <c r="BA196" t="s">
        <v>57</v>
      </c>
      <c r="BB196" t="s">
        <v>57</v>
      </c>
      <c r="BC196" t="s">
        <v>57</v>
      </c>
      <c r="BD196" t="s">
        <v>57</v>
      </c>
      <c r="BE196" t="s">
        <v>57</v>
      </c>
      <c r="BF196" t="s">
        <v>57</v>
      </c>
      <c r="BG196" t="s">
        <v>57</v>
      </c>
      <c r="BH196">
        <v>2.5000000000000001E-2</v>
      </c>
      <c r="BI196" t="s">
        <v>57</v>
      </c>
      <c r="BJ196" t="s">
        <v>57</v>
      </c>
      <c r="BK196" s="21" t="s">
        <v>57</v>
      </c>
      <c r="BL196" s="21" t="s">
        <v>57</v>
      </c>
      <c r="BM196" t="s">
        <v>57</v>
      </c>
      <c r="BN196" t="s">
        <v>57</v>
      </c>
      <c r="BO196" t="s">
        <v>57</v>
      </c>
      <c r="BP196" t="s">
        <v>57</v>
      </c>
      <c r="BQ196" t="s">
        <v>1807</v>
      </c>
    </row>
    <row r="197" spans="1:69" hidden="1" x14ac:dyDescent="0.25">
      <c r="A197">
        <v>22</v>
      </c>
      <c r="B197" s="3">
        <v>24574571</v>
      </c>
      <c r="C197" t="s">
        <v>1947</v>
      </c>
      <c r="D197">
        <v>0</v>
      </c>
      <c r="E197" t="s">
        <v>50</v>
      </c>
      <c r="F197" t="s">
        <v>1805</v>
      </c>
      <c r="H197" t="s">
        <v>71</v>
      </c>
      <c r="I197" s="10" t="s">
        <v>3191</v>
      </c>
      <c r="L197"/>
      <c r="M197"/>
      <c r="N197"/>
      <c r="O197"/>
      <c r="P197"/>
      <c r="Q197"/>
      <c r="R197"/>
      <c r="S197"/>
      <c r="T197"/>
      <c r="U197"/>
      <c r="V197" s="21"/>
      <c r="W197" t="s">
        <v>1945</v>
      </c>
      <c r="X197" s="21"/>
      <c r="Z197" t="s">
        <v>74</v>
      </c>
      <c r="AC197" t="s">
        <v>55</v>
      </c>
      <c r="AD197" t="s">
        <v>55</v>
      </c>
      <c r="AE197">
        <v>0</v>
      </c>
      <c r="AF197">
        <v>0</v>
      </c>
      <c r="AG197" t="s">
        <v>55</v>
      </c>
      <c r="AH197" t="s">
        <v>55</v>
      </c>
      <c r="AJ197" s="21">
        <v>0.99999990099153502</v>
      </c>
      <c r="AK197" s="1">
        <v>8.5436566122628096E-8</v>
      </c>
      <c r="AL197" s="1"/>
      <c r="AM197">
        <v>0.80009991899999999</v>
      </c>
      <c r="AN197">
        <v>0.55417698299999996</v>
      </c>
      <c r="AO197">
        <v>39</v>
      </c>
      <c r="AP197">
        <v>1</v>
      </c>
      <c r="AQ197">
        <v>1</v>
      </c>
      <c r="AR197" t="s">
        <v>57</v>
      </c>
      <c r="AS197" t="s">
        <v>57</v>
      </c>
      <c r="AT197" t="s">
        <v>57</v>
      </c>
      <c r="AU197" t="s">
        <v>57</v>
      </c>
      <c r="AV197" t="s">
        <v>57</v>
      </c>
      <c r="AW197" t="s">
        <v>57</v>
      </c>
      <c r="AX197" t="s">
        <v>57</v>
      </c>
      <c r="AY197" t="s">
        <v>57</v>
      </c>
      <c r="AZ197" t="s">
        <v>57</v>
      </c>
      <c r="BA197" t="s">
        <v>57</v>
      </c>
      <c r="BB197" t="s">
        <v>57</v>
      </c>
      <c r="BC197" t="s">
        <v>57</v>
      </c>
      <c r="BD197" t="s">
        <v>57</v>
      </c>
      <c r="BE197" t="s">
        <v>57</v>
      </c>
      <c r="BF197" t="s">
        <v>57</v>
      </c>
      <c r="BG197" t="s">
        <v>57</v>
      </c>
      <c r="BH197">
        <v>2.5000000000000001E-2</v>
      </c>
      <c r="BI197" t="s">
        <v>57</v>
      </c>
      <c r="BJ197" t="s">
        <v>57</v>
      </c>
      <c r="BK197" s="21" t="s">
        <v>57</v>
      </c>
      <c r="BL197" s="21" t="s">
        <v>57</v>
      </c>
      <c r="BM197" t="s">
        <v>57</v>
      </c>
      <c r="BN197" t="s">
        <v>57</v>
      </c>
      <c r="BO197" t="s">
        <v>57</v>
      </c>
      <c r="BP197" t="s">
        <v>57</v>
      </c>
      <c r="BQ197" t="s">
        <v>1807</v>
      </c>
    </row>
    <row r="198" spans="1:69" hidden="1" x14ac:dyDescent="0.25">
      <c r="A198">
        <v>22</v>
      </c>
      <c r="B198" s="3">
        <v>24574572</v>
      </c>
      <c r="C198" t="s">
        <v>1948</v>
      </c>
      <c r="D198">
        <v>0</v>
      </c>
      <c r="E198" t="s">
        <v>50</v>
      </c>
      <c r="F198" t="s">
        <v>1805</v>
      </c>
      <c r="H198" t="s">
        <v>71</v>
      </c>
      <c r="I198" s="10" t="s">
        <v>3191</v>
      </c>
      <c r="L198"/>
      <c r="M198"/>
      <c r="N198"/>
      <c r="O198"/>
      <c r="P198"/>
      <c r="Q198"/>
      <c r="R198"/>
      <c r="S198"/>
      <c r="T198"/>
      <c r="U198"/>
      <c r="V198"/>
      <c r="W198" t="s">
        <v>1945</v>
      </c>
      <c r="X198" s="21"/>
      <c r="Z198" t="s">
        <v>74</v>
      </c>
      <c r="AC198" t="s">
        <v>55</v>
      </c>
      <c r="AD198" t="s">
        <v>55</v>
      </c>
      <c r="AE198">
        <v>0</v>
      </c>
      <c r="AF198">
        <v>0</v>
      </c>
      <c r="AG198" t="s">
        <v>55</v>
      </c>
      <c r="AH198" t="s">
        <v>55</v>
      </c>
      <c r="AJ198">
        <v>0.99999990099153502</v>
      </c>
      <c r="AK198" s="1">
        <v>8.5436566122628096E-8</v>
      </c>
      <c r="AL198" s="1"/>
      <c r="AM198">
        <v>0.80009991899999999</v>
      </c>
      <c r="AN198">
        <v>0.55417698299999996</v>
      </c>
      <c r="AO198">
        <v>39</v>
      </c>
      <c r="AP198">
        <v>1</v>
      </c>
      <c r="AQ198">
        <v>1</v>
      </c>
      <c r="AR198" t="s">
        <v>57</v>
      </c>
      <c r="AS198" t="s">
        <v>57</v>
      </c>
      <c r="AT198" t="s">
        <v>57</v>
      </c>
      <c r="AU198" t="s">
        <v>57</v>
      </c>
      <c r="AV198" t="s">
        <v>57</v>
      </c>
      <c r="AW198" t="s">
        <v>57</v>
      </c>
      <c r="AX198" t="s">
        <v>57</v>
      </c>
      <c r="AY198" t="s">
        <v>57</v>
      </c>
      <c r="AZ198" t="s">
        <v>57</v>
      </c>
      <c r="BA198" t="s">
        <v>57</v>
      </c>
      <c r="BB198" t="s">
        <v>57</v>
      </c>
      <c r="BC198" t="s">
        <v>57</v>
      </c>
      <c r="BD198" t="s">
        <v>57</v>
      </c>
      <c r="BE198" t="s">
        <v>57</v>
      </c>
      <c r="BF198" t="s">
        <v>57</v>
      </c>
      <c r="BG198" t="s">
        <v>57</v>
      </c>
      <c r="BH198">
        <v>2.5000000000000001E-2</v>
      </c>
      <c r="BI198" t="s">
        <v>57</v>
      </c>
      <c r="BJ198" t="s">
        <v>57</v>
      </c>
      <c r="BK198" t="s">
        <v>57</v>
      </c>
      <c r="BL198" t="s">
        <v>57</v>
      </c>
      <c r="BM198" t="s">
        <v>57</v>
      </c>
      <c r="BN198" t="s">
        <v>57</v>
      </c>
      <c r="BO198" t="s">
        <v>57</v>
      </c>
      <c r="BP198" t="s">
        <v>57</v>
      </c>
      <c r="BQ198" t="s">
        <v>1807</v>
      </c>
    </row>
    <row r="199" spans="1:69" hidden="1" x14ac:dyDescent="0.25">
      <c r="A199">
        <v>18</v>
      </c>
      <c r="B199" s="3">
        <v>20794024</v>
      </c>
      <c r="C199" t="s">
        <v>1217</v>
      </c>
      <c r="D199">
        <v>0</v>
      </c>
      <c r="E199" t="s">
        <v>50</v>
      </c>
      <c r="F199" t="s">
        <v>1100</v>
      </c>
      <c r="H199" t="s">
        <v>142</v>
      </c>
      <c r="I199" s="8" t="s">
        <v>3190</v>
      </c>
      <c r="L199"/>
      <c r="M199"/>
      <c r="N199"/>
      <c r="O199"/>
      <c r="P199"/>
      <c r="Q199"/>
      <c r="R199"/>
      <c r="S199"/>
      <c r="T199"/>
      <c r="U199"/>
      <c r="V199"/>
      <c r="W199" t="s">
        <v>1218</v>
      </c>
      <c r="Y199">
        <v>9</v>
      </c>
      <c r="Z199" t="s">
        <v>152</v>
      </c>
      <c r="AA199" t="s">
        <v>55</v>
      </c>
      <c r="AB199" t="s">
        <v>56</v>
      </c>
      <c r="AC199" t="s">
        <v>56</v>
      </c>
      <c r="AD199" t="s">
        <v>55</v>
      </c>
      <c r="AE199">
        <v>0</v>
      </c>
      <c r="AF199">
        <v>7.4969999999999999</v>
      </c>
      <c r="AG199" t="s">
        <v>55</v>
      </c>
      <c r="AH199" t="s">
        <v>55</v>
      </c>
      <c r="AI199" t="e">
        <f>AG199*AH199</f>
        <v>#VALUE!</v>
      </c>
      <c r="AJ199">
        <v>0.55468199010060104</v>
      </c>
      <c r="AK199">
        <v>0.44504439422277797</v>
      </c>
      <c r="AL199" s="1">
        <f>AJ199+AK199</f>
        <v>0.99972638432337901</v>
      </c>
      <c r="AM199">
        <v>0.66997665200000001</v>
      </c>
      <c r="AN199">
        <v>0</v>
      </c>
      <c r="AO199">
        <v>39</v>
      </c>
      <c r="AP199">
        <v>1</v>
      </c>
      <c r="AQ199">
        <v>1</v>
      </c>
      <c r="AR199" t="s">
        <v>57</v>
      </c>
      <c r="AS199" t="s">
        <v>57</v>
      </c>
      <c r="AT199" t="s">
        <v>58</v>
      </c>
      <c r="AU199" t="s">
        <v>57</v>
      </c>
      <c r="AV199" t="s">
        <v>57</v>
      </c>
      <c r="AW199" t="s">
        <v>57</v>
      </c>
      <c r="AX199" t="s">
        <v>57</v>
      </c>
      <c r="AY199" t="s">
        <v>57</v>
      </c>
      <c r="AZ199" t="s">
        <v>57</v>
      </c>
      <c r="BA199" t="s">
        <v>57</v>
      </c>
      <c r="BB199">
        <v>3.4000000000000002E-4</v>
      </c>
      <c r="BC199" t="s">
        <v>57</v>
      </c>
      <c r="BD199" t="s">
        <v>57</v>
      </c>
      <c r="BE199" t="s">
        <v>57</v>
      </c>
      <c r="BF199" t="s">
        <v>57</v>
      </c>
      <c r="BG199" t="s">
        <v>57</v>
      </c>
      <c r="BH199">
        <v>2.5000000000000001E-2</v>
      </c>
      <c r="BI199" t="s">
        <v>57</v>
      </c>
      <c r="BJ199" t="s">
        <v>57</v>
      </c>
      <c r="BK199">
        <v>0</v>
      </c>
      <c r="BL199" t="s">
        <v>57</v>
      </c>
      <c r="BM199" t="s">
        <v>57</v>
      </c>
      <c r="BN199" t="s">
        <v>57</v>
      </c>
      <c r="BO199" t="s">
        <v>57</v>
      </c>
      <c r="BP199" t="s">
        <v>57</v>
      </c>
      <c r="BQ199" t="s">
        <v>1102</v>
      </c>
    </row>
    <row r="200" spans="1:69" hidden="1" x14ac:dyDescent="0.25">
      <c r="A200">
        <v>1</v>
      </c>
      <c r="B200" s="3">
        <v>65099817</v>
      </c>
      <c r="C200" t="s">
        <v>1245</v>
      </c>
      <c r="D200">
        <v>0</v>
      </c>
      <c r="E200" t="s">
        <v>50</v>
      </c>
      <c r="F200" t="s">
        <v>1244</v>
      </c>
      <c r="H200" t="s">
        <v>66</v>
      </c>
      <c r="I200" s="8" t="s">
        <v>3190</v>
      </c>
      <c r="L200"/>
      <c r="M200"/>
      <c r="N200"/>
      <c r="O200"/>
      <c r="P200"/>
      <c r="Q200"/>
      <c r="R200"/>
      <c r="S200"/>
      <c r="T200"/>
      <c r="U200"/>
      <c r="V200" s="21"/>
      <c r="W200" t="s">
        <v>1246</v>
      </c>
      <c r="Y200">
        <v>6</v>
      </c>
      <c r="Z200" t="s">
        <v>68</v>
      </c>
      <c r="AC200" t="s">
        <v>1247</v>
      </c>
      <c r="AD200" t="s">
        <v>55</v>
      </c>
      <c r="AE200">
        <v>0.88200000000000001</v>
      </c>
      <c r="AF200">
        <v>8.9239999999999995</v>
      </c>
      <c r="AG200">
        <v>100</v>
      </c>
      <c r="AH200">
        <v>98</v>
      </c>
      <c r="AI200">
        <f>AG200*AH200</f>
        <v>9800</v>
      </c>
      <c r="AJ200" s="21">
        <v>0.16196302893113401</v>
      </c>
      <c r="AK200" s="21">
        <v>0.83803696920384696</v>
      </c>
      <c r="AL200" s="1">
        <f>AJ200+AK200</f>
        <v>0.99999999813498097</v>
      </c>
      <c r="AM200">
        <v>0.34795663199999999</v>
      </c>
      <c r="AN200">
        <v>0.59042048599999997</v>
      </c>
      <c r="AO200">
        <v>39</v>
      </c>
      <c r="AP200">
        <v>1</v>
      </c>
      <c r="AQ200">
        <v>1</v>
      </c>
      <c r="AR200" t="s">
        <v>57</v>
      </c>
      <c r="AS200" t="s">
        <v>57</v>
      </c>
      <c r="AT200" t="s">
        <v>58</v>
      </c>
      <c r="AU200" t="s">
        <v>57</v>
      </c>
      <c r="AV200" t="s">
        <v>57</v>
      </c>
      <c r="AW200" t="s">
        <v>57</v>
      </c>
      <c r="AX200" t="s">
        <v>57</v>
      </c>
      <c r="AY200" t="s">
        <v>57</v>
      </c>
      <c r="AZ200" t="s">
        <v>57</v>
      </c>
      <c r="BA200" t="s">
        <v>57</v>
      </c>
      <c r="BB200">
        <v>3.3E-4</v>
      </c>
      <c r="BC200" t="s">
        <v>57</v>
      </c>
      <c r="BD200" t="s">
        <v>57</v>
      </c>
      <c r="BE200" t="s">
        <v>57</v>
      </c>
      <c r="BF200" t="s">
        <v>57</v>
      </c>
      <c r="BG200" t="s">
        <v>57</v>
      </c>
      <c r="BH200">
        <v>2.5000000000000001E-2</v>
      </c>
      <c r="BI200" t="s">
        <v>57</v>
      </c>
      <c r="BJ200" t="s">
        <v>57</v>
      </c>
      <c r="BK200" s="21">
        <v>0</v>
      </c>
      <c r="BL200" s="21" t="s">
        <v>57</v>
      </c>
      <c r="BM200" t="s">
        <v>57</v>
      </c>
      <c r="BN200" t="s">
        <v>57</v>
      </c>
      <c r="BO200" t="s">
        <v>57</v>
      </c>
      <c r="BP200" t="s">
        <v>57</v>
      </c>
      <c r="BQ200" t="s">
        <v>1248</v>
      </c>
    </row>
    <row r="201" spans="1:69" hidden="1" x14ac:dyDescent="0.25">
      <c r="A201">
        <v>17</v>
      </c>
      <c r="B201" s="3">
        <v>48701338</v>
      </c>
      <c r="C201" t="s">
        <v>2823</v>
      </c>
      <c r="D201">
        <v>1</v>
      </c>
      <c r="E201" t="s">
        <v>2824</v>
      </c>
      <c r="F201" s="21" t="s">
        <v>2679</v>
      </c>
      <c r="H201" t="s">
        <v>66</v>
      </c>
      <c r="I201" s="8" t="s">
        <v>3190</v>
      </c>
      <c r="L201"/>
      <c r="M201"/>
      <c r="N201"/>
      <c r="O201"/>
      <c r="P201"/>
      <c r="Q201"/>
      <c r="R201">
        <v>209</v>
      </c>
      <c r="S201"/>
      <c r="T201"/>
      <c r="U201"/>
      <c r="V201" s="21"/>
      <c r="W201" t="s">
        <v>2825</v>
      </c>
      <c r="Y201">
        <v>6</v>
      </c>
      <c r="Z201" t="s">
        <v>68</v>
      </c>
      <c r="AC201" t="s">
        <v>2826</v>
      </c>
      <c r="AD201" t="s">
        <v>55</v>
      </c>
      <c r="AE201">
        <v>0.998</v>
      </c>
      <c r="AF201">
        <v>4.6980000000000004</v>
      </c>
      <c r="AG201">
        <v>95</v>
      </c>
      <c r="AH201">
        <v>100</v>
      </c>
      <c r="AJ201" s="1">
        <v>3.48263766725387E-6</v>
      </c>
      <c r="AK201" s="21">
        <v>0.99999651736233297</v>
      </c>
      <c r="AL201" s="21"/>
      <c r="AM201">
        <v>0.23953555900000001</v>
      </c>
      <c r="AN201">
        <v>0.62335580899999998</v>
      </c>
      <c r="AO201">
        <v>39</v>
      </c>
      <c r="AP201">
        <v>1</v>
      </c>
      <c r="AQ201">
        <v>1</v>
      </c>
      <c r="AR201" t="s">
        <v>57</v>
      </c>
      <c r="AS201" t="s">
        <v>57</v>
      </c>
      <c r="AT201" t="s">
        <v>58</v>
      </c>
      <c r="AU201" t="s">
        <v>58</v>
      </c>
      <c r="AV201" t="s">
        <v>57</v>
      </c>
      <c r="AW201" t="s">
        <v>57</v>
      </c>
      <c r="AX201" t="s">
        <v>58</v>
      </c>
      <c r="AY201" t="s">
        <v>57</v>
      </c>
      <c r="AZ201" t="s">
        <v>57</v>
      </c>
      <c r="BA201" t="s">
        <v>57</v>
      </c>
      <c r="BB201" s="21">
        <v>6.6E-4</v>
      </c>
      <c r="BC201">
        <v>1.2199999999999999E-3</v>
      </c>
      <c r="BD201" t="s">
        <v>57</v>
      </c>
      <c r="BE201" t="s">
        <v>57</v>
      </c>
      <c r="BF201">
        <v>1.5789999999999998E-2</v>
      </c>
      <c r="BG201" t="s">
        <v>57</v>
      </c>
      <c r="BH201">
        <v>2.5000000000000001E-2</v>
      </c>
      <c r="BI201" t="s">
        <v>57</v>
      </c>
      <c r="BJ201" t="s">
        <v>57</v>
      </c>
      <c r="BK201" s="1">
        <v>8.2700000000000004E-6</v>
      </c>
      <c r="BL201" s="1">
        <v>1.5299999999999999E-5</v>
      </c>
      <c r="BM201" t="s">
        <v>57</v>
      </c>
      <c r="BN201" t="s">
        <v>57</v>
      </c>
      <c r="BO201">
        <v>2.0000000000000001E-4</v>
      </c>
      <c r="BP201" t="s">
        <v>57</v>
      </c>
      <c r="BQ201" t="s">
        <v>2681</v>
      </c>
    </row>
    <row r="202" spans="1:69" hidden="1" x14ac:dyDescent="0.25">
      <c r="A202">
        <v>17</v>
      </c>
      <c r="B202" s="3">
        <v>48701338</v>
      </c>
      <c r="C202" t="s">
        <v>2823</v>
      </c>
      <c r="D202">
        <v>0</v>
      </c>
      <c r="E202" t="s">
        <v>2824</v>
      </c>
      <c r="F202" t="s">
        <v>2679</v>
      </c>
      <c r="H202" t="s">
        <v>52</v>
      </c>
      <c r="I202" s="8" t="s">
        <v>3190</v>
      </c>
      <c r="L202"/>
      <c r="M202"/>
      <c r="N202"/>
      <c r="O202"/>
      <c r="P202"/>
      <c r="Q202"/>
      <c r="R202">
        <v>209</v>
      </c>
      <c r="S202"/>
      <c r="T202"/>
      <c r="U202"/>
      <c r="V202"/>
      <c r="W202" t="s">
        <v>2825</v>
      </c>
      <c r="Y202">
        <v>6</v>
      </c>
      <c r="Z202" t="s">
        <v>68</v>
      </c>
      <c r="AC202" t="s">
        <v>2826</v>
      </c>
      <c r="AD202" t="s">
        <v>55</v>
      </c>
      <c r="AE202">
        <v>0.998</v>
      </c>
      <c r="AF202">
        <v>4.6980000000000004</v>
      </c>
      <c r="AG202">
        <v>95</v>
      </c>
      <c r="AH202">
        <v>100</v>
      </c>
      <c r="AI202">
        <f>AG202*AH202</f>
        <v>9500</v>
      </c>
      <c r="AJ202" s="1">
        <v>3.48263766725387E-6</v>
      </c>
      <c r="AK202" s="21">
        <v>0.99999651736233297</v>
      </c>
      <c r="AL202" s="1">
        <f>AJ202+AK202</f>
        <v>1.0000000000000002</v>
      </c>
      <c r="AM202">
        <v>0.23953555900000001</v>
      </c>
      <c r="AN202">
        <v>0.62335580899999998</v>
      </c>
      <c r="AO202">
        <v>39</v>
      </c>
      <c r="AP202">
        <v>1</v>
      </c>
      <c r="AQ202">
        <v>1</v>
      </c>
      <c r="AR202" t="s">
        <v>57</v>
      </c>
      <c r="AS202" t="s">
        <v>57</v>
      </c>
      <c r="AT202" t="s">
        <v>58</v>
      </c>
      <c r="AU202" t="s">
        <v>58</v>
      </c>
      <c r="AV202" t="s">
        <v>57</v>
      </c>
      <c r="AW202" t="s">
        <v>57</v>
      </c>
      <c r="AX202" t="s">
        <v>58</v>
      </c>
      <c r="AY202" t="s">
        <v>57</v>
      </c>
      <c r="AZ202" t="s">
        <v>57</v>
      </c>
      <c r="BA202" t="s">
        <v>57</v>
      </c>
      <c r="BB202">
        <v>6.6E-4</v>
      </c>
      <c r="BC202">
        <v>1.2199999999999999E-3</v>
      </c>
      <c r="BD202" t="s">
        <v>57</v>
      </c>
      <c r="BE202" t="s">
        <v>57</v>
      </c>
      <c r="BF202">
        <v>1.5789999999999998E-2</v>
      </c>
      <c r="BG202" t="s">
        <v>57</v>
      </c>
      <c r="BH202">
        <v>2.5000000000000001E-2</v>
      </c>
      <c r="BI202" t="s">
        <v>57</v>
      </c>
      <c r="BJ202" t="s">
        <v>57</v>
      </c>
      <c r="BK202" s="1">
        <v>8.2700000000000004E-6</v>
      </c>
      <c r="BL202" s="1">
        <v>1.5299999999999999E-5</v>
      </c>
      <c r="BM202" t="s">
        <v>57</v>
      </c>
      <c r="BN202" t="s">
        <v>57</v>
      </c>
      <c r="BO202">
        <v>2.0000000000000001E-4</v>
      </c>
      <c r="BP202" t="s">
        <v>57</v>
      </c>
      <c r="BQ202" t="s">
        <v>2681</v>
      </c>
    </row>
    <row r="203" spans="1:69" hidden="1" x14ac:dyDescent="0.25">
      <c r="A203">
        <v>1</v>
      </c>
      <c r="B203" s="3">
        <v>201022587</v>
      </c>
      <c r="C203" t="s">
        <v>1817</v>
      </c>
      <c r="D203">
        <v>0</v>
      </c>
      <c r="E203" t="s">
        <v>1818</v>
      </c>
      <c r="F203" t="s">
        <v>1805</v>
      </c>
      <c r="H203" t="s">
        <v>52</v>
      </c>
      <c r="I203" s="8" t="s">
        <v>3190</v>
      </c>
      <c r="L203"/>
      <c r="M203"/>
      <c r="N203">
        <v>1</v>
      </c>
      <c r="O203"/>
      <c r="P203"/>
      <c r="Q203">
        <v>1</v>
      </c>
      <c r="R203"/>
      <c r="S203"/>
      <c r="T203"/>
      <c r="U203"/>
      <c r="V203"/>
      <c r="W203" t="s">
        <v>1819</v>
      </c>
      <c r="Y203">
        <v>6</v>
      </c>
      <c r="Z203" t="s">
        <v>68</v>
      </c>
      <c r="AA203" t="s">
        <v>1820</v>
      </c>
      <c r="AB203" t="s">
        <v>152</v>
      </c>
      <c r="AC203" t="s">
        <v>152</v>
      </c>
      <c r="AD203" t="s">
        <v>55</v>
      </c>
      <c r="AE203">
        <v>0.98699999999999999</v>
      </c>
      <c r="AF203">
        <v>5.8719999999999999</v>
      </c>
      <c r="AG203">
        <v>97.83</v>
      </c>
      <c r="AH203">
        <v>92</v>
      </c>
      <c r="AI203">
        <f>AG203*AH203</f>
        <v>9000.36</v>
      </c>
      <c r="AJ203" s="21">
        <v>0.99999989286120805</v>
      </c>
      <c r="AK203" s="1">
        <v>9.5587408262621896E-8</v>
      </c>
      <c r="AL203" s="1">
        <f>AJ203+AK203</f>
        <v>0.99999998844861626</v>
      </c>
      <c r="AM203">
        <v>0.83279555100000002</v>
      </c>
      <c r="AN203">
        <v>0.51314240700000002</v>
      </c>
      <c r="AO203">
        <v>39</v>
      </c>
      <c r="AP203">
        <v>1</v>
      </c>
      <c r="AQ203">
        <v>1</v>
      </c>
      <c r="AR203" t="s">
        <v>57</v>
      </c>
      <c r="AS203" t="s">
        <v>57</v>
      </c>
      <c r="AT203" t="s">
        <v>58</v>
      </c>
      <c r="AU203" t="s">
        <v>58</v>
      </c>
      <c r="AV203" t="s">
        <v>57</v>
      </c>
      <c r="AW203" t="s">
        <v>57</v>
      </c>
      <c r="AX203" t="s">
        <v>57</v>
      </c>
      <c r="AY203" t="s">
        <v>57</v>
      </c>
      <c r="AZ203" t="s">
        <v>57</v>
      </c>
      <c r="BA203" t="s">
        <v>57</v>
      </c>
      <c r="BB203">
        <v>6.6E-4</v>
      </c>
      <c r="BC203">
        <v>1.1999999999999999E-3</v>
      </c>
      <c r="BD203" t="s">
        <v>57</v>
      </c>
      <c r="BE203" t="s">
        <v>57</v>
      </c>
      <c r="BF203" t="s">
        <v>57</v>
      </c>
      <c r="BG203" t="s">
        <v>57</v>
      </c>
      <c r="BH203">
        <v>2.5000000000000001E-2</v>
      </c>
      <c r="BI203" t="s">
        <v>57</v>
      </c>
      <c r="BJ203" t="s">
        <v>57</v>
      </c>
      <c r="BK203" s="1">
        <v>8.2400000000000007E-6</v>
      </c>
      <c r="BL203" s="1">
        <v>1.5E-5</v>
      </c>
      <c r="BM203" t="s">
        <v>57</v>
      </c>
      <c r="BN203" t="s">
        <v>57</v>
      </c>
      <c r="BO203" t="s">
        <v>57</v>
      </c>
      <c r="BP203" t="s">
        <v>57</v>
      </c>
      <c r="BQ203" t="s">
        <v>1807</v>
      </c>
    </row>
    <row r="204" spans="1:69" hidden="1" x14ac:dyDescent="0.25">
      <c r="A204">
        <v>12</v>
      </c>
      <c r="B204" s="3">
        <v>1910270</v>
      </c>
      <c r="C204" t="s">
        <v>1462</v>
      </c>
      <c r="D204">
        <v>0</v>
      </c>
      <c r="E204" t="s">
        <v>50</v>
      </c>
      <c r="F204" t="s">
        <v>1399</v>
      </c>
      <c r="G204" t="s">
        <v>5690</v>
      </c>
      <c r="H204" t="s">
        <v>52</v>
      </c>
      <c r="I204" s="8" t="s">
        <v>3190</v>
      </c>
      <c r="L204"/>
      <c r="M204"/>
      <c r="N204"/>
      <c r="O204"/>
      <c r="P204"/>
      <c r="Q204"/>
      <c r="R204"/>
      <c r="S204"/>
      <c r="T204"/>
      <c r="U204"/>
      <c r="V204"/>
      <c r="W204" t="s">
        <v>1463</v>
      </c>
      <c r="Y204">
        <v>6</v>
      </c>
      <c r="Z204" t="s">
        <v>68</v>
      </c>
      <c r="AC204" t="s">
        <v>1464</v>
      </c>
      <c r="AD204" t="s">
        <v>55</v>
      </c>
      <c r="AE204">
        <v>0.96699999999999997</v>
      </c>
      <c r="AF204">
        <v>6.8470000000000004</v>
      </c>
      <c r="AG204">
        <v>98.86</v>
      </c>
      <c r="AH204">
        <v>88</v>
      </c>
      <c r="AJ204">
        <v>6.2244811961141899E-2</v>
      </c>
      <c r="AK204" s="1">
        <v>4.57168482146793E-22</v>
      </c>
      <c r="AL204" s="1">
        <f>AJ204+AK204</f>
        <v>6.2244811961141899E-2</v>
      </c>
      <c r="AM204">
        <v>0.201963643</v>
      </c>
      <c r="AN204">
        <v>0</v>
      </c>
      <c r="AO204">
        <v>39</v>
      </c>
      <c r="AP204">
        <v>1</v>
      </c>
      <c r="AQ204">
        <v>1</v>
      </c>
      <c r="AR204" t="s">
        <v>57</v>
      </c>
      <c r="AS204" t="s">
        <v>57</v>
      </c>
      <c r="AT204" t="s">
        <v>58</v>
      </c>
      <c r="AU204" t="s">
        <v>57</v>
      </c>
      <c r="AV204" t="s">
        <v>57</v>
      </c>
      <c r="AW204" t="s">
        <v>57</v>
      </c>
      <c r="AX204" t="s">
        <v>57</v>
      </c>
      <c r="AY204" t="s">
        <v>57</v>
      </c>
      <c r="AZ204" t="s">
        <v>57</v>
      </c>
      <c r="BA204" t="s">
        <v>57</v>
      </c>
      <c r="BB204">
        <v>3.4000000000000002E-4</v>
      </c>
      <c r="BC204" t="s">
        <v>57</v>
      </c>
      <c r="BD204" t="s">
        <v>57</v>
      </c>
      <c r="BE204" t="s">
        <v>57</v>
      </c>
      <c r="BF204" t="s">
        <v>57</v>
      </c>
      <c r="BG204" t="s">
        <v>57</v>
      </c>
      <c r="BH204">
        <v>2.5000000000000001E-2</v>
      </c>
      <c r="BI204" t="s">
        <v>57</v>
      </c>
      <c r="BJ204" t="s">
        <v>57</v>
      </c>
      <c r="BK204">
        <v>0</v>
      </c>
      <c r="BL204" t="s">
        <v>57</v>
      </c>
      <c r="BM204" t="s">
        <v>57</v>
      </c>
      <c r="BN204" t="s">
        <v>57</v>
      </c>
      <c r="BO204" t="s">
        <v>57</v>
      </c>
      <c r="BP204" t="s">
        <v>57</v>
      </c>
      <c r="BQ204" t="s">
        <v>1406</v>
      </c>
    </row>
    <row r="205" spans="1:69" hidden="1" x14ac:dyDescent="0.25">
      <c r="A205">
        <v>11</v>
      </c>
      <c r="B205" s="3">
        <v>115080313</v>
      </c>
      <c r="C205" t="s">
        <v>190</v>
      </c>
      <c r="D205">
        <v>0</v>
      </c>
      <c r="E205" t="s">
        <v>50</v>
      </c>
      <c r="F205" t="s">
        <v>51</v>
      </c>
      <c r="H205" t="s">
        <v>142</v>
      </c>
      <c r="I205" s="8" t="s">
        <v>3190</v>
      </c>
      <c r="L205"/>
      <c r="M205"/>
      <c r="N205"/>
      <c r="O205"/>
      <c r="P205"/>
      <c r="Q205"/>
      <c r="R205"/>
      <c r="S205"/>
      <c r="T205"/>
      <c r="U205"/>
      <c r="V205"/>
      <c r="W205" t="s">
        <v>191</v>
      </c>
      <c r="Y205">
        <v>9</v>
      </c>
      <c r="Z205" t="s">
        <v>132</v>
      </c>
      <c r="AA205" t="s">
        <v>55</v>
      </c>
      <c r="AB205" t="s">
        <v>56</v>
      </c>
      <c r="AC205" t="s">
        <v>56</v>
      </c>
      <c r="AD205" t="s">
        <v>55</v>
      </c>
      <c r="AE205">
        <v>0</v>
      </c>
      <c r="AF205">
        <v>6.03</v>
      </c>
      <c r="AG205" t="s">
        <v>55</v>
      </c>
      <c r="AH205" t="s">
        <v>55</v>
      </c>
      <c r="AI205" t="e">
        <f>AG205*AH205</f>
        <v>#VALUE!</v>
      </c>
      <c r="AJ205">
        <v>5.6128841566061398E-3</v>
      </c>
      <c r="AK205" s="21">
        <v>0.99438640410443002</v>
      </c>
      <c r="AL205" s="1">
        <f>AJ205+AK205</f>
        <v>0.99999928826103612</v>
      </c>
      <c r="AM205">
        <v>0.87528463199999995</v>
      </c>
      <c r="AN205">
        <v>0.59521758199999997</v>
      </c>
      <c r="AO205">
        <v>31</v>
      </c>
      <c r="AP205">
        <v>1</v>
      </c>
      <c r="AQ205">
        <v>0.8</v>
      </c>
      <c r="AR205" t="s">
        <v>57</v>
      </c>
      <c r="AS205" t="s">
        <v>57</v>
      </c>
      <c r="AT205" t="s">
        <v>58</v>
      </c>
      <c r="AU205" t="s">
        <v>57</v>
      </c>
      <c r="AV205" t="s">
        <v>57</v>
      </c>
      <c r="AW205" t="s">
        <v>57</v>
      </c>
      <c r="AX205" t="s">
        <v>57</v>
      </c>
      <c r="AY205" t="s">
        <v>57</v>
      </c>
      <c r="AZ205" t="s">
        <v>57</v>
      </c>
      <c r="BA205" t="s">
        <v>57</v>
      </c>
      <c r="BB205">
        <v>2.5999999999999998E-4</v>
      </c>
      <c r="BC205" t="s">
        <v>57</v>
      </c>
      <c r="BD205" t="s">
        <v>57</v>
      </c>
      <c r="BE205" t="s">
        <v>57</v>
      </c>
      <c r="BF205" t="s">
        <v>57</v>
      </c>
      <c r="BG205" t="s">
        <v>57</v>
      </c>
      <c r="BH205">
        <v>3.125E-2</v>
      </c>
      <c r="BI205" t="s">
        <v>57</v>
      </c>
      <c r="BJ205" t="s">
        <v>57</v>
      </c>
      <c r="BK205">
        <v>0</v>
      </c>
      <c r="BL205" t="s">
        <v>57</v>
      </c>
      <c r="BM205" t="s">
        <v>57</v>
      </c>
      <c r="BN205" t="s">
        <v>57</v>
      </c>
      <c r="BO205" t="s">
        <v>57</v>
      </c>
      <c r="BP205" t="s">
        <v>57</v>
      </c>
      <c r="BQ205" t="s">
        <v>59</v>
      </c>
    </row>
    <row r="206" spans="1:69" hidden="1" x14ac:dyDescent="0.25">
      <c r="A206">
        <v>3</v>
      </c>
      <c r="B206" s="3">
        <v>62388811</v>
      </c>
      <c r="C206" t="s">
        <v>678</v>
      </c>
      <c r="D206">
        <v>0</v>
      </c>
      <c r="E206" t="s">
        <v>50</v>
      </c>
      <c r="F206" s="7" t="s">
        <v>646</v>
      </c>
      <c r="G206" t="s">
        <v>3574</v>
      </c>
      <c r="H206" t="s">
        <v>52</v>
      </c>
      <c r="I206" s="8" t="s">
        <v>3190</v>
      </c>
      <c r="K206" t="s">
        <v>5717</v>
      </c>
      <c r="L206"/>
      <c r="M206" t="s">
        <v>5698</v>
      </c>
      <c r="N206"/>
      <c r="O206"/>
      <c r="P206"/>
      <c r="Q206"/>
      <c r="R206"/>
      <c r="S206"/>
      <c r="T206"/>
      <c r="U206"/>
      <c r="V206"/>
      <c r="W206" t="s">
        <v>679</v>
      </c>
      <c r="Y206">
        <v>6</v>
      </c>
      <c r="Z206" t="s">
        <v>68</v>
      </c>
      <c r="AC206" t="s">
        <v>680</v>
      </c>
      <c r="AD206" t="s">
        <v>55</v>
      </c>
      <c r="AE206">
        <v>0.999</v>
      </c>
      <c r="AF206">
        <v>7.3840000000000003</v>
      </c>
      <c r="AG206">
        <v>100</v>
      </c>
      <c r="AH206">
        <v>97</v>
      </c>
      <c r="AI206">
        <f>AG206*AH206</f>
        <v>9700</v>
      </c>
      <c r="AJ206">
        <v>0.94718352999584299</v>
      </c>
      <c r="AK206" s="21">
        <v>5.2816467531473801E-2</v>
      </c>
      <c r="AL206" s="1">
        <f>AJ206+AK206</f>
        <v>0.99999999752731683</v>
      </c>
      <c r="AM206">
        <v>0.37327600100000002</v>
      </c>
      <c r="AN206">
        <v>0.59005484600000002</v>
      </c>
      <c r="AO206">
        <v>38</v>
      </c>
      <c r="AP206">
        <v>2</v>
      </c>
      <c r="AQ206">
        <v>1</v>
      </c>
      <c r="AR206" t="s">
        <v>57</v>
      </c>
      <c r="AS206" t="s">
        <v>57</v>
      </c>
      <c r="AT206" t="s">
        <v>58</v>
      </c>
      <c r="AU206" t="s">
        <v>57</v>
      </c>
      <c r="AV206" t="s">
        <v>57</v>
      </c>
      <c r="AW206" t="s">
        <v>57</v>
      </c>
      <c r="AX206" t="s">
        <v>57</v>
      </c>
      <c r="AY206" t="s">
        <v>57</v>
      </c>
      <c r="AZ206" t="s">
        <v>57</v>
      </c>
      <c r="BA206" t="s">
        <v>57</v>
      </c>
      <c r="BB206" s="1">
        <v>1.06E-7</v>
      </c>
      <c r="BC206" t="s">
        <v>57</v>
      </c>
      <c r="BD206" t="s">
        <v>57</v>
      </c>
      <c r="BE206" t="s">
        <v>57</v>
      </c>
      <c r="BF206" t="s">
        <v>57</v>
      </c>
      <c r="BG206" t="s">
        <v>57</v>
      </c>
      <c r="BH206">
        <v>0.05</v>
      </c>
      <c r="BI206" t="s">
        <v>57</v>
      </c>
      <c r="BJ206" t="s">
        <v>57</v>
      </c>
      <c r="BK206" s="21">
        <v>0</v>
      </c>
      <c r="BL206" s="21" t="s">
        <v>57</v>
      </c>
      <c r="BM206" t="s">
        <v>57</v>
      </c>
      <c r="BN206" t="s">
        <v>57</v>
      </c>
      <c r="BO206" t="s">
        <v>57</v>
      </c>
      <c r="BP206" t="s">
        <v>57</v>
      </c>
      <c r="BQ206" t="s">
        <v>675</v>
      </c>
    </row>
    <row r="207" spans="1:69" hidden="1" x14ac:dyDescent="0.25">
      <c r="A207">
        <v>3</v>
      </c>
      <c r="B207" s="3">
        <v>62388811</v>
      </c>
      <c r="C207" t="s">
        <v>678</v>
      </c>
      <c r="D207">
        <v>1</v>
      </c>
      <c r="E207" t="s">
        <v>50</v>
      </c>
      <c r="F207" s="8" t="s">
        <v>848</v>
      </c>
      <c r="G207" t="s">
        <v>3574</v>
      </c>
      <c r="H207" t="s">
        <v>52</v>
      </c>
      <c r="I207" s="8" t="s">
        <v>3190</v>
      </c>
      <c r="K207" t="s">
        <v>5717</v>
      </c>
      <c r="L207"/>
      <c r="M207" t="s">
        <v>3199</v>
      </c>
      <c r="N207"/>
      <c r="O207"/>
      <c r="P207"/>
      <c r="Q207"/>
      <c r="R207"/>
      <c r="S207"/>
      <c r="T207"/>
      <c r="U207"/>
      <c r="V207"/>
      <c r="W207" t="s">
        <v>679</v>
      </c>
      <c r="Y207">
        <v>6</v>
      </c>
      <c r="Z207" t="s">
        <v>68</v>
      </c>
      <c r="AC207" t="s">
        <v>680</v>
      </c>
      <c r="AD207" t="s">
        <v>55</v>
      </c>
      <c r="AE207">
        <v>0.999</v>
      </c>
      <c r="AF207">
        <v>7.3840000000000003</v>
      </c>
      <c r="AG207">
        <v>100</v>
      </c>
      <c r="AH207">
        <v>97</v>
      </c>
      <c r="AJ207">
        <v>0.94718352999584299</v>
      </c>
      <c r="AK207">
        <v>5.2816467531473801E-2</v>
      </c>
      <c r="AL207" s="21"/>
      <c r="AM207">
        <v>0.37327600100000002</v>
      </c>
      <c r="AN207">
        <v>0.59005484600000002</v>
      </c>
      <c r="AO207">
        <v>38</v>
      </c>
      <c r="AP207">
        <v>2</v>
      </c>
      <c r="AQ207">
        <v>1</v>
      </c>
      <c r="AR207" t="s">
        <v>57</v>
      </c>
      <c r="AS207" t="s">
        <v>57</v>
      </c>
      <c r="AT207" t="s">
        <v>58</v>
      </c>
      <c r="AU207" t="s">
        <v>57</v>
      </c>
      <c r="AV207" t="s">
        <v>57</v>
      </c>
      <c r="AW207" t="s">
        <v>57</v>
      </c>
      <c r="AX207" t="s">
        <v>57</v>
      </c>
      <c r="AY207" t="s">
        <v>57</v>
      </c>
      <c r="AZ207" t="s">
        <v>57</v>
      </c>
      <c r="BA207" t="s">
        <v>57</v>
      </c>
      <c r="BB207" s="1">
        <v>1.06E-7</v>
      </c>
      <c r="BC207" t="s">
        <v>57</v>
      </c>
      <c r="BD207" t="s">
        <v>57</v>
      </c>
      <c r="BE207" t="s">
        <v>57</v>
      </c>
      <c r="BF207" t="s">
        <v>57</v>
      </c>
      <c r="BG207" t="s">
        <v>57</v>
      </c>
      <c r="BH207">
        <v>0.05</v>
      </c>
      <c r="BI207" t="s">
        <v>57</v>
      </c>
      <c r="BJ207" t="s">
        <v>57</v>
      </c>
      <c r="BK207">
        <v>0</v>
      </c>
      <c r="BL207" t="s">
        <v>57</v>
      </c>
      <c r="BM207" t="s">
        <v>57</v>
      </c>
      <c r="BN207" t="s">
        <v>57</v>
      </c>
      <c r="BO207" t="s">
        <v>57</v>
      </c>
      <c r="BP207" t="s">
        <v>57</v>
      </c>
      <c r="BQ207" t="s">
        <v>675</v>
      </c>
    </row>
    <row r="208" spans="1:69" hidden="1" x14ac:dyDescent="0.25">
      <c r="A208">
        <v>19</v>
      </c>
      <c r="B208" s="3">
        <v>7677478</v>
      </c>
      <c r="C208" t="s">
        <v>2649</v>
      </c>
      <c r="D208">
        <v>1</v>
      </c>
      <c r="E208" t="s">
        <v>50</v>
      </c>
      <c r="F208" t="s">
        <v>2510</v>
      </c>
      <c r="H208" t="s">
        <v>66</v>
      </c>
      <c r="I208" s="8" t="s">
        <v>3190</v>
      </c>
      <c r="L208"/>
      <c r="M208"/>
      <c r="N208"/>
      <c r="O208"/>
      <c r="P208"/>
      <c r="Q208"/>
      <c r="R208"/>
      <c r="S208"/>
      <c r="T208"/>
      <c r="U208"/>
      <c r="V208" s="21"/>
      <c r="W208" t="s">
        <v>2650</v>
      </c>
      <c r="Y208">
        <v>6</v>
      </c>
      <c r="Z208" t="s">
        <v>68</v>
      </c>
      <c r="AC208" t="s">
        <v>2651</v>
      </c>
      <c r="AD208" t="s">
        <v>55</v>
      </c>
      <c r="AE208">
        <v>0.996</v>
      </c>
      <c r="AF208">
        <v>5.5510000000000002</v>
      </c>
      <c r="AG208">
        <v>93.9</v>
      </c>
      <c r="AH208">
        <v>82</v>
      </c>
      <c r="AJ208" s="1">
        <v>5.6031386599697899E-5</v>
      </c>
      <c r="AK208">
        <v>0.99994396861148804</v>
      </c>
      <c r="AL208" s="21"/>
      <c r="AM208">
        <v>0.11437136000000001</v>
      </c>
      <c r="AN208">
        <v>0.56346664499999999</v>
      </c>
      <c r="AO208">
        <v>39</v>
      </c>
      <c r="AP208">
        <v>1</v>
      </c>
      <c r="AQ208">
        <v>1</v>
      </c>
      <c r="AR208" t="s">
        <v>57</v>
      </c>
      <c r="AS208" t="s">
        <v>57</v>
      </c>
      <c r="AT208" t="s">
        <v>58</v>
      </c>
      <c r="AU208" t="s">
        <v>57</v>
      </c>
      <c r="AV208" t="s">
        <v>57</v>
      </c>
      <c r="AW208" t="s">
        <v>57</v>
      </c>
      <c r="AX208" t="s">
        <v>57</v>
      </c>
      <c r="AY208" t="s">
        <v>57</v>
      </c>
      <c r="AZ208" t="s">
        <v>57</v>
      </c>
      <c r="BA208" t="s">
        <v>57</v>
      </c>
      <c r="BB208">
        <v>3.16E-3</v>
      </c>
      <c r="BC208" t="s">
        <v>57</v>
      </c>
      <c r="BD208" t="s">
        <v>57</v>
      </c>
      <c r="BE208" t="s">
        <v>57</v>
      </c>
      <c r="BF208" t="s">
        <v>57</v>
      </c>
      <c r="BG208" t="s">
        <v>57</v>
      </c>
      <c r="BH208">
        <v>2.5000000000000001E-2</v>
      </c>
      <c r="BI208" t="s">
        <v>57</v>
      </c>
      <c r="BJ208" t="s">
        <v>57</v>
      </c>
      <c r="BK208" s="21">
        <v>0</v>
      </c>
      <c r="BL208" s="21" t="s">
        <v>57</v>
      </c>
      <c r="BM208" t="s">
        <v>57</v>
      </c>
      <c r="BN208" t="s">
        <v>57</v>
      </c>
      <c r="BO208" t="s">
        <v>57</v>
      </c>
      <c r="BP208" t="s">
        <v>57</v>
      </c>
      <c r="BQ208" t="s">
        <v>2514</v>
      </c>
    </row>
    <row r="209" spans="1:69" hidden="1" x14ac:dyDescent="0.25">
      <c r="A209">
        <v>19</v>
      </c>
      <c r="B209" s="3">
        <v>7677478</v>
      </c>
      <c r="C209" t="s">
        <v>2649</v>
      </c>
      <c r="D209">
        <v>0</v>
      </c>
      <c r="E209" t="s">
        <v>50</v>
      </c>
      <c r="F209" t="s">
        <v>2510</v>
      </c>
      <c r="H209" t="s">
        <v>52</v>
      </c>
      <c r="I209" s="8" t="s">
        <v>3190</v>
      </c>
      <c r="L209" s="21"/>
      <c r="M209"/>
      <c r="N209"/>
      <c r="O209"/>
      <c r="P209"/>
      <c r="Q209"/>
      <c r="R209"/>
      <c r="S209"/>
      <c r="T209"/>
      <c r="U209"/>
      <c r="V209"/>
      <c r="W209" t="s">
        <v>2650</v>
      </c>
      <c r="Y209">
        <v>6</v>
      </c>
      <c r="Z209" t="s">
        <v>68</v>
      </c>
      <c r="AC209" t="s">
        <v>2651</v>
      </c>
      <c r="AD209" t="s">
        <v>55</v>
      </c>
      <c r="AE209">
        <v>0.996</v>
      </c>
      <c r="AF209">
        <v>5.5510000000000002</v>
      </c>
      <c r="AG209">
        <v>93.9</v>
      </c>
      <c r="AH209">
        <v>82</v>
      </c>
      <c r="AI209">
        <f>AG209*AH209</f>
        <v>7699.8</v>
      </c>
      <c r="AJ209" s="1">
        <v>5.6031386599697899E-5</v>
      </c>
      <c r="AK209">
        <v>0.99994396861148804</v>
      </c>
      <c r="AL209" s="1">
        <f>AJ209+AK209</f>
        <v>0.99999999999808775</v>
      </c>
      <c r="AM209">
        <v>0.11437136000000001</v>
      </c>
      <c r="AN209">
        <v>0.56346664499999999</v>
      </c>
      <c r="AO209">
        <v>39</v>
      </c>
      <c r="AP209">
        <v>1</v>
      </c>
      <c r="AQ209">
        <v>1</v>
      </c>
      <c r="AR209" t="s">
        <v>57</v>
      </c>
      <c r="AS209" t="s">
        <v>57</v>
      </c>
      <c r="AT209" t="s">
        <v>58</v>
      </c>
      <c r="AU209" t="s">
        <v>57</v>
      </c>
      <c r="AV209" t="s">
        <v>57</v>
      </c>
      <c r="AW209" t="s">
        <v>57</v>
      </c>
      <c r="AX209" t="s">
        <v>57</v>
      </c>
      <c r="AY209" t="s">
        <v>57</v>
      </c>
      <c r="AZ209" t="s">
        <v>57</v>
      </c>
      <c r="BA209" t="s">
        <v>57</v>
      </c>
      <c r="BB209">
        <v>3.16E-3</v>
      </c>
      <c r="BC209" t="s">
        <v>57</v>
      </c>
      <c r="BD209" t="s">
        <v>57</v>
      </c>
      <c r="BE209" t="s">
        <v>57</v>
      </c>
      <c r="BF209" t="s">
        <v>57</v>
      </c>
      <c r="BG209" t="s">
        <v>57</v>
      </c>
      <c r="BH209">
        <v>2.5000000000000001E-2</v>
      </c>
      <c r="BI209" t="s">
        <v>57</v>
      </c>
      <c r="BJ209" t="s">
        <v>57</v>
      </c>
      <c r="BK209" s="21">
        <v>0</v>
      </c>
      <c r="BL209" t="s">
        <v>57</v>
      </c>
      <c r="BM209" t="s">
        <v>57</v>
      </c>
      <c r="BN209" t="s">
        <v>57</v>
      </c>
      <c r="BO209" t="s">
        <v>57</v>
      </c>
      <c r="BP209" t="s">
        <v>57</v>
      </c>
      <c r="BQ209" t="s">
        <v>2514</v>
      </c>
    </row>
    <row r="210" spans="1:69" hidden="1" x14ac:dyDescent="0.25">
      <c r="A210">
        <v>19</v>
      </c>
      <c r="B210" s="3">
        <v>39228132</v>
      </c>
      <c r="C210" t="s">
        <v>2358</v>
      </c>
      <c r="D210">
        <v>0</v>
      </c>
      <c r="E210" t="s">
        <v>50</v>
      </c>
      <c r="F210" s="21" t="s">
        <v>2231</v>
      </c>
      <c r="H210" t="s">
        <v>52</v>
      </c>
      <c r="I210" s="8" t="s">
        <v>3190</v>
      </c>
      <c r="L210" s="21"/>
      <c r="M210"/>
      <c r="N210"/>
      <c r="O210"/>
      <c r="P210"/>
      <c r="Q210"/>
      <c r="R210"/>
      <c r="S210"/>
      <c r="T210"/>
      <c r="U210"/>
      <c r="V210" s="21"/>
      <c r="W210" t="s">
        <v>2359</v>
      </c>
      <c r="Y210">
        <v>6</v>
      </c>
      <c r="Z210" t="s">
        <v>68</v>
      </c>
      <c r="AC210" t="s">
        <v>2360</v>
      </c>
      <c r="AD210" t="s">
        <v>55</v>
      </c>
      <c r="AE210">
        <v>1</v>
      </c>
      <c r="AF210">
        <v>6.6539999999999999</v>
      </c>
      <c r="AG210">
        <v>94.52</v>
      </c>
      <c r="AH210">
        <v>73</v>
      </c>
      <c r="AJ210">
        <v>4.9194392606079999E-4</v>
      </c>
      <c r="AK210" s="1">
        <v>7.4795676771930803E-20</v>
      </c>
      <c r="AL210" s="1">
        <f>AJ210+AK210</f>
        <v>4.919439260608001E-4</v>
      </c>
      <c r="AM210">
        <v>0.19978595099999999</v>
      </c>
      <c r="AN210">
        <v>0</v>
      </c>
      <c r="AO210">
        <v>37</v>
      </c>
      <c r="AP210">
        <v>1</v>
      </c>
      <c r="AQ210">
        <v>0.95</v>
      </c>
      <c r="AR210" t="s">
        <v>57</v>
      </c>
      <c r="AS210" t="s">
        <v>57</v>
      </c>
      <c r="AT210" t="s">
        <v>58</v>
      </c>
      <c r="AU210" t="s">
        <v>57</v>
      </c>
      <c r="AV210" t="s">
        <v>57</v>
      </c>
      <c r="AW210" t="s">
        <v>57</v>
      </c>
      <c r="AX210" t="s">
        <v>57</v>
      </c>
      <c r="AY210" t="s">
        <v>57</v>
      </c>
      <c r="AZ210" t="s">
        <v>57</v>
      </c>
      <c r="BA210" t="s">
        <v>57</v>
      </c>
      <c r="BB210">
        <v>3.3E-4</v>
      </c>
      <c r="BC210" t="s">
        <v>57</v>
      </c>
      <c r="BD210" t="s">
        <v>57</v>
      </c>
      <c r="BE210" t="s">
        <v>57</v>
      </c>
      <c r="BF210" t="s">
        <v>57</v>
      </c>
      <c r="BG210" t="s">
        <v>57</v>
      </c>
      <c r="BH210">
        <v>2.632E-2</v>
      </c>
      <c r="BI210" t="s">
        <v>57</v>
      </c>
      <c r="BJ210" t="s">
        <v>57</v>
      </c>
      <c r="BK210" s="21">
        <v>0</v>
      </c>
      <c r="BL210" s="21" t="s">
        <v>57</v>
      </c>
      <c r="BM210" t="s">
        <v>57</v>
      </c>
      <c r="BN210" t="s">
        <v>57</v>
      </c>
      <c r="BO210" t="s">
        <v>57</v>
      </c>
      <c r="BP210" t="s">
        <v>57</v>
      </c>
      <c r="BQ210" t="s">
        <v>2233</v>
      </c>
    </row>
    <row r="211" spans="1:69" hidden="1" x14ac:dyDescent="0.25">
      <c r="A211">
        <v>11</v>
      </c>
      <c r="B211" s="3">
        <v>3051291</v>
      </c>
      <c r="C211" t="s">
        <v>1184</v>
      </c>
      <c r="D211">
        <v>0</v>
      </c>
      <c r="E211" t="s">
        <v>50</v>
      </c>
      <c r="F211" s="21" t="s">
        <v>1100</v>
      </c>
      <c r="H211" t="s">
        <v>71</v>
      </c>
      <c r="I211" s="8" t="s">
        <v>3190</v>
      </c>
      <c r="L211"/>
      <c r="M211"/>
      <c r="N211"/>
      <c r="O211"/>
      <c r="P211"/>
      <c r="Q211"/>
      <c r="R211"/>
      <c r="S211"/>
      <c r="T211"/>
      <c r="U211"/>
      <c r="V211" s="21"/>
      <c r="W211" t="s">
        <v>1185</v>
      </c>
      <c r="Y211">
        <v>7</v>
      </c>
      <c r="Z211" t="s">
        <v>90</v>
      </c>
      <c r="AA211" t="s">
        <v>55</v>
      </c>
      <c r="AB211" t="s">
        <v>56</v>
      </c>
      <c r="AC211" t="s">
        <v>56</v>
      </c>
      <c r="AD211" t="s">
        <v>55</v>
      </c>
      <c r="AE211">
        <v>0</v>
      </c>
      <c r="AF211">
        <v>0</v>
      </c>
      <c r="AG211" t="s">
        <v>55</v>
      </c>
      <c r="AH211" t="s">
        <v>55</v>
      </c>
      <c r="AJ211">
        <v>0</v>
      </c>
      <c r="AK211" s="21">
        <v>0</v>
      </c>
      <c r="AL211" s="1">
        <f>AJ211+AK211</f>
        <v>0</v>
      </c>
      <c r="AM211">
        <v>0</v>
      </c>
      <c r="AN211">
        <v>0</v>
      </c>
      <c r="AO211">
        <v>39</v>
      </c>
      <c r="AP211">
        <v>1</v>
      </c>
      <c r="AQ211">
        <v>1</v>
      </c>
      <c r="AR211" t="s">
        <v>57</v>
      </c>
      <c r="AS211" t="s">
        <v>57</v>
      </c>
      <c r="AT211" t="s">
        <v>57</v>
      </c>
      <c r="AU211" t="s">
        <v>57</v>
      </c>
      <c r="AV211" t="s">
        <v>57</v>
      </c>
      <c r="AW211" t="s">
        <v>57</v>
      </c>
      <c r="AX211" t="s">
        <v>57</v>
      </c>
      <c r="AY211" t="s">
        <v>57</v>
      </c>
      <c r="AZ211" t="s">
        <v>57</v>
      </c>
      <c r="BA211" t="s">
        <v>57</v>
      </c>
      <c r="BB211" t="s">
        <v>57</v>
      </c>
      <c r="BC211" t="s">
        <v>57</v>
      </c>
      <c r="BD211" t="s">
        <v>57</v>
      </c>
      <c r="BE211" t="s">
        <v>57</v>
      </c>
      <c r="BF211" t="s">
        <v>57</v>
      </c>
      <c r="BG211" t="s">
        <v>57</v>
      </c>
      <c r="BH211">
        <v>2.5000000000000001E-2</v>
      </c>
      <c r="BI211" t="s">
        <v>57</v>
      </c>
      <c r="BJ211" t="s">
        <v>57</v>
      </c>
      <c r="BK211" t="s">
        <v>57</v>
      </c>
      <c r="BL211" t="s">
        <v>57</v>
      </c>
      <c r="BM211" t="s">
        <v>57</v>
      </c>
      <c r="BN211" t="s">
        <v>57</v>
      </c>
      <c r="BO211" t="s">
        <v>57</v>
      </c>
      <c r="BP211" t="s">
        <v>57</v>
      </c>
      <c r="BQ211" t="s">
        <v>1102</v>
      </c>
    </row>
    <row r="212" spans="1:69" hidden="1" x14ac:dyDescent="0.25">
      <c r="A212">
        <v>11</v>
      </c>
      <c r="B212" s="3">
        <v>104878057</v>
      </c>
      <c r="C212" t="s">
        <v>2314</v>
      </c>
      <c r="D212">
        <v>0</v>
      </c>
      <c r="E212" t="s">
        <v>50</v>
      </c>
      <c r="F212" s="21" t="s">
        <v>2231</v>
      </c>
      <c r="H212" t="s">
        <v>71</v>
      </c>
      <c r="I212" s="10" t="s">
        <v>3191</v>
      </c>
      <c r="L212"/>
      <c r="M212"/>
      <c r="N212"/>
      <c r="O212"/>
      <c r="P212"/>
      <c r="Q212"/>
      <c r="R212"/>
      <c r="S212"/>
      <c r="T212"/>
      <c r="U212"/>
      <c r="V212" s="21"/>
      <c r="W212" t="s">
        <v>2315</v>
      </c>
      <c r="X212" s="21"/>
      <c r="Z212" t="s">
        <v>68</v>
      </c>
      <c r="AA212" t="s">
        <v>2316</v>
      </c>
      <c r="AB212" t="s">
        <v>56</v>
      </c>
      <c r="AC212" t="s">
        <v>56</v>
      </c>
      <c r="AD212" t="s">
        <v>55</v>
      </c>
      <c r="AE212">
        <v>4.5999999999999999E-2</v>
      </c>
      <c r="AF212">
        <v>0</v>
      </c>
      <c r="AG212">
        <v>39.22</v>
      </c>
      <c r="AH212">
        <v>51</v>
      </c>
      <c r="AJ212">
        <v>0.27316723495669298</v>
      </c>
      <c r="AK212" s="1">
        <v>8.1067472210988908E-9</v>
      </c>
      <c r="AL212" s="1"/>
      <c r="AM212">
        <v>0.235329236</v>
      </c>
      <c r="AN212">
        <v>0</v>
      </c>
      <c r="AO212">
        <v>33</v>
      </c>
      <c r="AP212">
        <v>1</v>
      </c>
      <c r="AQ212">
        <v>0.85</v>
      </c>
      <c r="AR212" t="s">
        <v>57</v>
      </c>
      <c r="AS212" t="s">
        <v>57</v>
      </c>
      <c r="AT212" t="s">
        <v>58</v>
      </c>
      <c r="AU212" t="s">
        <v>57</v>
      </c>
      <c r="AV212" t="s">
        <v>57</v>
      </c>
      <c r="AW212" t="s">
        <v>57</v>
      </c>
      <c r="AX212" t="s">
        <v>57</v>
      </c>
      <c r="AY212" t="s">
        <v>57</v>
      </c>
      <c r="AZ212" t="s">
        <v>57</v>
      </c>
      <c r="BA212" t="s">
        <v>57</v>
      </c>
      <c r="BB212" s="21">
        <v>2.7999999999999998E-4</v>
      </c>
      <c r="BC212" t="s">
        <v>57</v>
      </c>
      <c r="BD212" t="s">
        <v>57</v>
      </c>
      <c r="BE212" t="s">
        <v>57</v>
      </c>
      <c r="BF212" t="s">
        <v>57</v>
      </c>
      <c r="BG212" t="s">
        <v>57</v>
      </c>
      <c r="BH212">
        <v>2.9409999999999999E-2</v>
      </c>
      <c r="BI212" t="s">
        <v>57</v>
      </c>
      <c r="BJ212" t="s">
        <v>57</v>
      </c>
      <c r="BK212" s="21">
        <v>0</v>
      </c>
      <c r="BL212" s="21" t="s">
        <v>57</v>
      </c>
      <c r="BM212" t="s">
        <v>57</v>
      </c>
      <c r="BN212" t="s">
        <v>57</v>
      </c>
      <c r="BO212" t="s">
        <v>57</v>
      </c>
      <c r="BP212" t="s">
        <v>57</v>
      </c>
      <c r="BQ212" t="s">
        <v>2233</v>
      </c>
    </row>
    <row r="213" spans="1:69" hidden="1" x14ac:dyDescent="0.25">
      <c r="A213">
        <v>3</v>
      </c>
      <c r="B213" s="3">
        <v>105377251</v>
      </c>
      <c r="C213" t="s">
        <v>2913</v>
      </c>
      <c r="D213">
        <v>0</v>
      </c>
      <c r="E213" t="s">
        <v>50</v>
      </c>
      <c r="F213" s="21" t="s">
        <v>2893</v>
      </c>
      <c r="H213" t="s">
        <v>142</v>
      </c>
      <c r="I213" s="10" t="s">
        <v>3191</v>
      </c>
      <c r="L213"/>
      <c r="M213"/>
      <c r="N213"/>
      <c r="O213"/>
      <c r="P213"/>
      <c r="Q213"/>
      <c r="R213"/>
      <c r="S213"/>
      <c r="T213"/>
      <c r="U213"/>
      <c r="V213"/>
      <c r="W213" t="s">
        <v>2914</v>
      </c>
      <c r="X213" s="21"/>
      <c r="Z213" t="s">
        <v>74</v>
      </c>
      <c r="AC213" t="s">
        <v>55</v>
      </c>
      <c r="AD213" t="s">
        <v>55</v>
      </c>
      <c r="AE213">
        <v>0</v>
      </c>
      <c r="AF213">
        <v>5.0140000000000002</v>
      </c>
      <c r="AG213" t="s">
        <v>55</v>
      </c>
      <c r="AH213" t="s">
        <v>55</v>
      </c>
      <c r="AJ213">
        <v>8.6874824186305599E-2</v>
      </c>
      <c r="AK213">
        <v>0.913125166981959</v>
      </c>
      <c r="AM213">
        <v>0.85884269400000002</v>
      </c>
      <c r="AN213">
        <v>0.53449443799999996</v>
      </c>
      <c r="AO213">
        <v>23</v>
      </c>
      <c r="AP213">
        <v>1</v>
      </c>
      <c r="AQ213">
        <v>0.6</v>
      </c>
      <c r="AR213" t="s">
        <v>57</v>
      </c>
      <c r="AS213" t="s">
        <v>57</v>
      </c>
      <c r="AT213" t="s">
        <v>57</v>
      </c>
      <c r="AU213" t="s">
        <v>57</v>
      </c>
      <c r="AV213" t="s">
        <v>57</v>
      </c>
      <c r="AW213" t="s">
        <v>57</v>
      </c>
      <c r="AX213" t="s">
        <v>57</v>
      </c>
      <c r="AY213" t="s">
        <v>57</v>
      </c>
      <c r="AZ213" t="s">
        <v>57</v>
      </c>
      <c r="BA213" t="s">
        <v>57</v>
      </c>
      <c r="BB213" s="21" t="s">
        <v>57</v>
      </c>
      <c r="BC213" t="s">
        <v>57</v>
      </c>
      <c r="BD213" t="s">
        <v>57</v>
      </c>
      <c r="BE213" t="s">
        <v>57</v>
      </c>
      <c r="BF213" t="s">
        <v>57</v>
      </c>
      <c r="BG213" t="s">
        <v>57</v>
      </c>
      <c r="BH213">
        <v>4.1669999999999999E-2</v>
      </c>
      <c r="BI213" t="s">
        <v>57</v>
      </c>
      <c r="BJ213" t="s">
        <v>57</v>
      </c>
      <c r="BK213" t="s">
        <v>57</v>
      </c>
      <c r="BL213" t="s">
        <v>57</v>
      </c>
      <c r="BM213" t="s">
        <v>57</v>
      </c>
      <c r="BN213" t="s">
        <v>57</v>
      </c>
      <c r="BO213" t="s">
        <v>57</v>
      </c>
      <c r="BP213" t="s">
        <v>57</v>
      </c>
      <c r="BQ213" t="s">
        <v>2896</v>
      </c>
    </row>
    <row r="214" spans="1:69" hidden="1" x14ac:dyDescent="0.25">
      <c r="A214">
        <v>2</v>
      </c>
      <c r="B214" s="3">
        <v>27849849</v>
      </c>
      <c r="C214" t="s">
        <v>307</v>
      </c>
      <c r="D214">
        <v>0</v>
      </c>
      <c r="E214" t="s">
        <v>50</v>
      </c>
      <c r="F214" t="s">
        <v>290</v>
      </c>
      <c r="H214" t="s">
        <v>52</v>
      </c>
      <c r="I214" s="8" t="s">
        <v>3190</v>
      </c>
      <c r="K214" s="21"/>
      <c r="L214" s="21"/>
      <c r="M214" s="21"/>
      <c r="N214"/>
      <c r="O214"/>
      <c r="P214"/>
      <c r="Q214"/>
      <c r="R214"/>
      <c r="S214"/>
      <c r="T214"/>
      <c r="U214"/>
      <c r="V214" s="21"/>
      <c r="W214" t="s">
        <v>308</v>
      </c>
      <c r="Y214">
        <v>5</v>
      </c>
      <c r="Z214" t="s">
        <v>309</v>
      </c>
      <c r="AA214" t="s">
        <v>55</v>
      </c>
      <c r="AB214" t="s">
        <v>56</v>
      </c>
      <c r="AC214" t="s">
        <v>56</v>
      </c>
      <c r="AD214" t="s">
        <v>55</v>
      </c>
      <c r="AE214">
        <v>0</v>
      </c>
      <c r="AF214">
        <v>0</v>
      </c>
      <c r="AG214" t="s">
        <v>55</v>
      </c>
      <c r="AH214" t="s">
        <v>55</v>
      </c>
      <c r="AJ214" s="21">
        <v>0.56769918194100299</v>
      </c>
      <c r="AK214" s="1">
        <v>9.7271357887656303E-5</v>
      </c>
      <c r="AL214" s="1">
        <f>AJ214+AK214</f>
        <v>0.56779645329889061</v>
      </c>
      <c r="AM214">
        <v>0.18633122599999999</v>
      </c>
      <c r="AN214">
        <v>0</v>
      </c>
      <c r="AO214">
        <v>39</v>
      </c>
      <c r="AP214">
        <v>1</v>
      </c>
      <c r="AQ214">
        <v>1</v>
      </c>
      <c r="AR214" t="s">
        <v>57</v>
      </c>
      <c r="AS214" t="s">
        <v>57</v>
      </c>
      <c r="AT214" t="s">
        <v>58</v>
      </c>
      <c r="AU214" t="s">
        <v>57</v>
      </c>
      <c r="AV214" t="s">
        <v>57</v>
      </c>
      <c r="AW214" t="s">
        <v>57</v>
      </c>
      <c r="AX214" t="s">
        <v>57</v>
      </c>
      <c r="AY214" t="s">
        <v>57</v>
      </c>
      <c r="AZ214" t="s">
        <v>57</v>
      </c>
      <c r="BA214" t="s">
        <v>57</v>
      </c>
      <c r="BB214">
        <v>3.3E-4</v>
      </c>
      <c r="BC214" t="s">
        <v>57</v>
      </c>
      <c r="BD214" t="s">
        <v>57</v>
      </c>
      <c r="BE214" t="s">
        <v>57</v>
      </c>
      <c r="BF214" t="s">
        <v>57</v>
      </c>
      <c r="BG214" t="s">
        <v>57</v>
      </c>
      <c r="BH214">
        <v>2.5000000000000001E-2</v>
      </c>
      <c r="BI214" t="s">
        <v>57</v>
      </c>
      <c r="BJ214" t="s">
        <v>57</v>
      </c>
      <c r="BK214">
        <v>0</v>
      </c>
      <c r="BL214" t="s">
        <v>57</v>
      </c>
      <c r="BM214" t="s">
        <v>57</v>
      </c>
      <c r="BN214" t="s">
        <v>57</v>
      </c>
      <c r="BO214" t="s">
        <v>57</v>
      </c>
      <c r="BP214" t="s">
        <v>57</v>
      </c>
      <c r="BQ214" t="s">
        <v>292</v>
      </c>
    </row>
    <row r="215" spans="1:69" hidden="1" x14ac:dyDescent="0.25">
      <c r="A215">
        <v>3</v>
      </c>
      <c r="B215" s="3">
        <v>42774437</v>
      </c>
      <c r="C215" t="s">
        <v>3048</v>
      </c>
      <c r="D215">
        <v>0</v>
      </c>
      <c r="E215" t="s">
        <v>50</v>
      </c>
      <c r="F215" t="s">
        <v>3029</v>
      </c>
      <c r="G215" t="s">
        <v>5690</v>
      </c>
      <c r="H215" t="s">
        <v>142</v>
      </c>
      <c r="I215" s="8" t="s">
        <v>3190</v>
      </c>
      <c r="K215" s="21"/>
      <c r="L215" s="21"/>
      <c r="M215" s="21"/>
      <c r="N215"/>
      <c r="O215"/>
      <c r="P215"/>
      <c r="Q215"/>
      <c r="R215"/>
      <c r="S215"/>
      <c r="T215"/>
      <c r="U215"/>
      <c r="V215" s="21"/>
      <c r="W215" t="s">
        <v>3049</v>
      </c>
      <c r="Y215">
        <v>9</v>
      </c>
      <c r="Z215" t="s">
        <v>132</v>
      </c>
      <c r="AA215" t="s">
        <v>55</v>
      </c>
      <c r="AB215" t="s">
        <v>56</v>
      </c>
      <c r="AC215" t="s">
        <v>56</v>
      </c>
      <c r="AD215" t="s">
        <v>55</v>
      </c>
      <c r="AE215">
        <v>0</v>
      </c>
      <c r="AF215">
        <v>5.4130000000000003</v>
      </c>
      <c r="AG215" t="s">
        <v>55</v>
      </c>
      <c r="AH215" t="s">
        <v>55</v>
      </c>
      <c r="AI215" t="e">
        <f>AG215*AH215</f>
        <v>#VALUE!</v>
      </c>
      <c r="AJ215" s="21">
        <v>0.985142035768799</v>
      </c>
      <c r="AK215" s="1">
        <v>1.15875211638949E-7</v>
      </c>
      <c r="AL215" s="1">
        <f>AJ215+AK215</f>
        <v>0.98514215164401064</v>
      </c>
      <c r="AM215">
        <v>0.119961278</v>
      </c>
      <c r="AN215">
        <v>0</v>
      </c>
      <c r="AO215">
        <v>39</v>
      </c>
      <c r="AP215">
        <v>1</v>
      </c>
      <c r="AQ215">
        <v>1</v>
      </c>
      <c r="AR215" t="s">
        <v>57</v>
      </c>
      <c r="AS215" t="s">
        <v>57</v>
      </c>
      <c r="AT215" t="s">
        <v>58</v>
      </c>
      <c r="AU215" t="s">
        <v>57</v>
      </c>
      <c r="AV215" t="s">
        <v>57</v>
      </c>
      <c r="AW215" t="s">
        <v>57</v>
      </c>
      <c r="AX215" t="s">
        <v>57</v>
      </c>
      <c r="AY215" t="s">
        <v>57</v>
      </c>
      <c r="AZ215" t="s">
        <v>57</v>
      </c>
      <c r="BA215" t="s">
        <v>57</v>
      </c>
      <c r="BB215">
        <v>1.67E-3</v>
      </c>
      <c r="BC215" t="s">
        <v>57</v>
      </c>
      <c r="BD215" t="s">
        <v>57</v>
      </c>
      <c r="BE215" t="s">
        <v>57</v>
      </c>
      <c r="BF215" t="s">
        <v>57</v>
      </c>
      <c r="BG215" t="s">
        <v>57</v>
      </c>
      <c r="BH215">
        <v>2.5000000000000001E-2</v>
      </c>
      <c r="BI215" t="s">
        <v>57</v>
      </c>
      <c r="BJ215" t="s">
        <v>57</v>
      </c>
      <c r="BK215">
        <v>0</v>
      </c>
      <c r="BL215" t="s">
        <v>57</v>
      </c>
      <c r="BM215" t="s">
        <v>57</v>
      </c>
      <c r="BN215" t="s">
        <v>57</v>
      </c>
      <c r="BO215" t="s">
        <v>57</v>
      </c>
      <c r="BP215" t="s">
        <v>57</v>
      </c>
      <c r="BQ215" t="s">
        <v>3033</v>
      </c>
    </row>
    <row r="216" spans="1:69" hidden="1" x14ac:dyDescent="0.25">
      <c r="A216">
        <v>13</v>
      </c>
      <c r="B216" s="3">
        <v>103386266</v>
      </c>
      <c r="C216" t="s">
        <v>2801</v>
      </c>
      <c r="D216">
        <v>0</v>
      </c>
      <c r="E216" t="s">
        <v>50</v>
      </c>
      <c r="F216" t="s">
        <v>2679</v>
      </c>
      <c r="H216" t="s">
        <v>52</v>
      </c>
      <c r="I216" s="8" t="s">
        <v>3190</v>
      </c>
      <c r="K216" s="21"/>
      <c r="L216" s="21"/>
      <c r="M216" s="21"/>
      <c r="N216"/>
      <c r="O216"/>
      <c r="P216"/>
      <c r="Q216"/>
      <c r="R216"/>
      <c r="S216"/>
      <c r="T216"/>
      <c r="U216"/>
      <c r="V216"/>
      <c r="W216" t="s">
        <v>2802</v>
      </c>
      <c r="Y216">
        <v>6</v>
      </c>
      <c r="Z216" t="s">
        <v>68</v>
      </c>
      <c r="AC216" t="s">
        <v>2803</v>
      </c>
      <c r="AD216" t="s">
        <v>55</v>
      </c>
      <c r="AE216">
        <v>0.998</v>
      </c>
      <c r="AF216">
        <v>0</v>
      </c>
      <c r="AG216">
        <v>92.16</v>
      </c>
      <c r="AH216">
        <v>51</v>
      </c>
      <c r="AJ216">
        <v>0</v>
      </c>
      <c r="AK216" s="21">
        <v>0</v>
      </c>
      <c r="AL216" s="1">
        <f>AJ216+AK216</f>
        <v>0</v>
      </c>
      <c r="AM216">
        <v>0.11437136000000001</v>
      </c>
      <c r="AN216">
        <v>0</v>
      </c>
      <c r="AO216">
        <v>39</v>
      </c>
      <c r="AP216">
        <v>1</v>
      </c>
      <c r="AQ216">
        <v>1</v>
      </c>
      <c r="AR216" t="s">
        <v>57</v>
      </c>
      <c r="AS216" t="s">
        <v>57</v>
      </c>
      <c r="AT216" t="s">
        <v>58</v>
      </c>
      <c r="AU216" t="s">
        <v>57</v>
      </c>
      <c r="AV216" t="s">
        <v>57</v>
      </c>
      <c r="AW216" t="s">
        <v>57</v>
      </c>
      <c r="AX216" t="s">
        <v>57</v>
      </c>
      <c r="AY216" t="s">
        <v>57</v>
      </c>
      <c r="AZ216" t="s">
        <v>57</v>
      </c>
      <c r="BA216" t="s">
        <v>57</v>
      </c>
      <c r="BB216" s="21">
        <v>2.0999999999999999E-3</v>
      </c>
      <c r="BC216" t="s">
        <v>57</v>
      </c>
      <c r="BD216" t="s">
        <v>57</v>
      </c>
      <c r="BE216" t="s">
        <v>57</v>
      </c>
      <c r="BF216" t="s">
        <v>57</v>
      </c>
      <c r="BG216" t="s">
        <v>57</v>
      </c>
      <c r="BH216">
        <v>2.5000000000000001E-2</v>
      </c>
      <c r="BI216" t="s">
        <v>57</v>
      </c>
      <c r="BJ216" t="s">
        <v>57</v>
      </c>
      <c r="BK216">
        <v>0</v>
      </c>
      <c r="BL216" t="s">
        <v>57</v>
      </c>
      <c r="BM216" t="s">
        <v>57</v>
      </c>
      <c r="BN216" t="s">
        <v>57</v>
      </c>
      <c r="BO216" t="s">
        <v>57</v>
      </c>
      <c r="BP216" t="s">
        <v>57</v>
      </c>
      <c r="BQ216" t="s">
        <v>2681</v>
      </c>
    </row>
    <row r="217" spans="1:69" hidden="1" x14ac:dyDescent="0.25">
      <c r="A217">
        <v>16</v>
      </c>
      <c r="B217" s="3">
        <v>3080454</v>
      </c>
      <c r="C217" t="s">
        <v>2184</v>
      </c>
      <c r="D217">
        <v>0</v>
      </c>
      <c r="E217" t="s">
        <v>50</v>
      </c>
      <c r="F217" t="s">
        <v>2066</v>
      </c>
      <c r="H217" t="s">
        <v>52</v>
      </c>
      <c r="I217" s="10" t="s">
        <v>3191</v>
      </c>
      <c r="K217" s="21"/>
      <c r="L217" s="21"/>
      <c r="M217" s="21"/>
      <c r="N217"/>
      <c r="O217"/>
      <c r="P217"/>
      <c r="Q217"/>
      <c r="R217"/>
      <c r="S217"/>
      <c r="T217"/>
      <c r="U217"/>
      <c r="V217"/>
      <c r="W217" t="s">
        <v>2185</v>
      </c>
      <c r="X217" s="21"/>
      <c r="Z217" t="s">
        <v>54</v>
      </c>
      <c r="AC217" t="s">
        <v>55</v>
      </c>
      <c r="AD217" t="s">
        <v>55</v>
      </c>
      <c r="AE217">
        <v>0</v>
      </c>
      <c r="AF217">
        <v>4.2229999999999999</v>
      </c>
      <c r="AG217" t="s">
        <v>55</v>
      </c>
      <c r="AH217" t="s">
        <v>55</v>
      </c>
      <c r="AJ217">
        <v>0.67807530265400096</v>
      </c>
      <c r="AK217" s="1">
        <v>5.7299022300439396E-6</v>
      </c>
      <c r="AL217" s="1"/>
      <c r="AM217">
        <v>0.39659852499999998</v>
      </c>
      <c r="AN217">
        <v>0</v>
      </c>
      <c r="AO217">
        <v>39</v>
      </c>
      <c r="AP217">
        <v>1</v>
      </c>
      <c r="AQ217">
        <v>1</v>
      </c>
      <c r="AR217" t="s">
        <v>57</v>
      </c>
      <c r="AS217" t="s">
        <v>57</v>
      </c>
      <c r="AT217" t="s">
        <v>58</v>
      </c>
      <c r="AU217" t="s">
        <v>57</v>
      </c>
      <c r="AV217" t="s">
        <v>57</v>
      </c>
      <c r="AW217" t="s">
        <v>57</v>
      </c>
      <c r="AX217" t="s">
        <v>57</v>
      </c>
      <c r="AY217" t="s">
        <v>57</v>
      </c>
      <c r="AZ217" t="s">
        <v>57</v>
      </c>
      <c r="BA217" t="s">
        <v>57</v>
      </c>
      <c r="BB217" s="21">
        <v>3.8000000000000002E-4</v>
      </c>
      <c r="BC217" t="s">
        <v>57</v>
      </c>
      <c r="BD217" t="s">
        <v>57</v>
      </c>
      <c r="BE217" t="s">
        <v>57</v>
      </c>
      <c r="BF217" t="s">
        <v>57</v>
      </c>
      <c r="BG217" t="s">
        <v>57</v>
      </c>
      <c r="BH217">
        <v>2.5000000000000001E-2</v>
      </c>
      <c r="BI217" t="s">
        <v>57</v>
      </c>
      <c r="BJ217" t="s">
        <v>57</v>
      </c>
      <c r="BK217">
        <v>0</v>
      </c>
      <c r="BL217" t="s">
        <v>57</v>
      </c>
      <c r="BM217" t="s">
        <v>57</v>
      </c>
      <c r="BN217" t="s">
        <v>57</v>
      </c>
      <c r="BO217" t="s">
        <v>57</v>
      </c>
      <c r="BP217" t="s">
        <v>57</v>
      </c>
      <c r="BQ217" t="s">
        <v>2069</v>
      </c>
    </row>
    <row r="218" spans="1:69" hidden="1" x14ac:dyDescent="0.25">
      <c r="A218">
        <v>16</v>
      </c>
      <c r="B218" s="3">
        <v>3080454</v>
      </c>
      <c r="C218" t="s">
        <v>2184</v>
      </c>
      <c r="D218">
        <v>1</v>
      </c>
      <c r="E218" t="s">
        <v>50</v>
      </c>
      <c r="F218" t="s">
        <v>2066</v>
      </c>
      <c r="H218" t="s">
        <v>71</v>
      </c>
      <c r="I218" s="10" t="s">
        <v>3191</v>
      </c>
      <c r="K218" s="21"/>
      <c r="L218" s="21"/>
      <c r="M218" s="21"/>
      <c r="N218"/>
      <c r="O218"/>
      <c r="P218"/>
      <c r="Q218"/>
      <c r="R218"/>
      <c r="S218"/>
      <c r="T218"/>
      <c r="U218"/>
      <c r="V218"/>
      <c r="W218" t="s">
        <v>2185</v>
      </c>
      <c r="X218" s="21"/>
      <c r="Z218" t="s">
        <v>54</v>
      </c>
      <c r="AC218" t="s">
        <v>55</v>
      </c>
      <c r="AD218" t="s">
        <v>55</v>
      </c>
      <c r="AE218">
        <v>0</v>
      </c>
      <c r="AF218">
        <v>4.2229999999999999</v>
      </c>
      <c r="AG218" t="s">
        <v>55</v>
      </c>
      <c r="AH218" t="s">
        <v>55</v>
      </c>
      <c r="AJ218">
        <v>0.67807530265400096</v>
      </c>
      <c r="AK218" s="1">
        <v>5.7299022300439396E-6</v>
      </c>
      <c r="AL218" s="1"/>
      <c r="AM218">
        <v>0.39659852499999998</v>
      </c>
      <c r="AN218">
        <v>0</v>
      </c>
      <c r="AO218">
        <v>39</v>
      </c>
      <c r="AP218">
        <v>1</v>
      </c>
      <c r="AQ218">
        <v>1</v>
      </c>
      <c r="AR218" t="s">
        <v>57</v>
      </c>
      <c r="AS218" t="s">
        <v>57</v>
      </c>
      <c r="AT218" t="s">
        <v>58</v>
      </c>
      <c r="AU218" t="s">
        <v>57</v>
      </c>
      <c r="AV218" t="s">
        <v>57</v>
      </c>
      <c r="AW218" t="s">
        <v>57</v>
      </c>
      <c r="AX218" t="s">
        <v>57</v>
      </c>
      <c r="AY218" t="s">
        <v>57</v>
      </c>
      <c r="AZ218" t="s">
        <v>57</v>
      </c>
      <c r="BA218" t="s">
        <v>57</v>
      </c>
      <c r="BB218" s="21">
        <v>3.8000000000000002E-4</v>
      </c>
      <c r="BC218" t="s">
        <v>57</v>
      </c>
      <c r="BD218" t="s">
        <v>57</v>
      </c>
      <c r="BE218" t="s">
        <v>57</v>
      </c>
      <c r="BF218" t="s">
        <v>57</v>
      </c>
      <c r="BG218" t="s">
        <v>57</v>
      </c>
      <c r="BH218">
        <v>2.5000000000000001E-2</v>
      </c>
      <c r="BI218" t="s">
        <v>57</v>
      </c>
      <c r="BJ218" t="s">
        <v>57</v>
      </c>
      <c r="BK218">
        <v>0</v>
      </c>
      <c r="BL218" t="s">
        <v>57</v>
      </c>
      <c r="BM218" t="s">
        <v>57</v>
      </c>
      <c r="BN218" t="s">
        <v>57</v>
      </c>
      <c r="BO218" t="s">
        <v>57</v>
      </c>
      <c r="BP218" t="s">
        <v>57</v>
      </c>
      <c r="BQ218" t="s">
        <v>2069</v>
      </c>
    </row>
    <row r="219" spans="1:69" hidden="1" x14ac:dyDescent="0.25">
      <c r="A219">
        <v>16</v>
      </c>
      <c r="B219" s="3">
        <v>3080459</v>
      </c>
      <c r="C219" t="s">
        <v>2186</v>
      </c>
      <c r="D219">
        <v>0</v>
      </c>
      <c r="E219" t="s">
        <v>50</v>
      </c>
      <c r="F219" s="21" t="s">
        <v>2066</v>
      </c>
      <c r="H219" t="s">
        <v>71</v>
      </c>
      <c r="I219" s="10" t="s">
        <v>3191</v>
      </c>
      <c r="L219"/>
      <c r="M219"/>
      <c r="N219"/>
      <c r="O219"/>
      <c r="P219"/>
      <c r="Q219"/>
      <c r="R219"/>
      <c r="S219"/>
      <c r="T219"/>
      <c r="U219"/>
      <c r="V219"/>
      <c r="W219" t="s">
        <v>2185</v>
      </c>
      <c r="X219" s="21"/>
      <c r="Z219" t="s">
        <v>758</v>
      </c>
      <c r="AC219" t="s">
        <v>55</v>
      </c>
      <c r="AD219" t="s">
        <v>55</v>
      </c>
      <c r="AE219">
        <v>0</v>
      </c>
      <c r="AF219">
        <v>0</v>
      </c>
      <c r="AG219" t="s">
        <v>55</v>
      </c>
      <c r="AH219" t="s">
        <v>55</v>
      </c>
      <c r="AJ219">
        <v>0.67807530265400096</v>
      </c>
      <c r="AK219" s="1">
        <v>5.7299022300439396E-6</v>
      </c>
      <c r="AL219" s="1"/>
      <c r="AM219">
        <v>0.39659852499999998</v>
      </c>
      <c r="AN219">
        <v>0</v>
      </c>
      <c r="AO219">
        <v>39</v>
      </c>
      <c r="AP219">
        <v>1</v>
      </c>
      <c r="AQ219">
        <v>1</v>
      </c>
      <c r="AR219" t="s">
        <v>57</v>
      </c>
      <c r="AS219" t="s">
        <v>57</v>
      </c>
      <c r="AT219" t="s">
        <v>58</v>
      </c>
      <c r="AU219" t="s">
        <v>57</v>
      </c>
      <c r="AV219" t="s">
        <v>57</v>
      </c>
      <c r="AW219" t="s">
        <v>57</v>
      </c>
      <c r="AX219" t="s">
        <v>57</v>
      </c>
      <c r="AY219" t="s">
        <v>57</v>
      </c>
      <c r="AZ219" t="s">
        <v>57</v>
      </c>
      <c r="BA219" t="s">
        <v>57</v>
      </c>
      <c r="BB219" s="21">
        <v>3.8999999999999999E-4</v>
      </c>
      <c r="BC219" t="s">
        <v>57</v>
      </c>
      <c r="BD219" t="s">
        <v>57</v>
      </c>
      <c r="BE219" t="s">
        <v>57</v>
      </c>
      <c r="BF219" t="s">
        <v>57</v>
      </c>
      <c r="BG219" t="s">
        <v>57</v>
      </c>
      <c r="BH219">
        <v>2.5000000000000001E-2</v>
      </c>
      <c r="BI219" t="s">
        <v>57</v>
      </c>
      <c r="BJ219" t="s">
        <v>57</v>
      </c>
      <c r="BK219">
        <v>0</v>
      </c>
      <c r="BL219" t="s">
        <v>57</v>
      </c>
      <c r="BM219" t="s">
        <v>57</v>
      </c>
      <c r="BN219" t="s">
        <v>57</v>
      </c>
      <c r="BO219" t="s">
        <v>57</v>
      </c>
      <c r="BP219" t="s">
        <v>57</v>
      </c>
      <c r="BQ219" t="s">
        <v>2069</v>
      </c>
    </row>
    <row r="220" spans="1:69" hidden="1" x14ac:dyDescent="0.25">
      <c r="A220">
        <v>16</v>
      </c>
      <c r="B220" s="3">
        <v>3080461</v>
      </c>
      <c r="C220" t="s">
        <v>2187</v>
      </c>
      <c r="D220">
        <v>0</v>
      </c>
      <c r="E220" t="s">
        <v>50</v>
      </c>
      <c r="F220" s="21" t="s">
        <v>2066</v>
      </c>
      <c r="H220" t="s">
        <v>71</v>
      </c>
      <c r="I220" s="10" t="s">
        <v>3191</v>
      </c>
      <c r="L220"/>
      <c r="M220" s="21"/>
      <c r="N220"/>
      <c r="O220"/>
      <c r="P220"/>
      <c r="Q220"/>
      <c r="R220"/>
      <c r="S220"/>
      <c r="T220"/>
      <c r="U220"/>
      <c r="V220" s="21"/>
      <c r="W220" t="s">
        <v>2185</v>
      </c>
      <c r="X220" s="21"/>
      <c r="Z220" t="s">
        <v>758</v>
      </c>
      <c r="AC220" t="s">
        <v>55</v>
      </c>
      <c r="AD220" t="s">
        <v>55</v>
      </c>
      <c r="AE220">
        <v>0</v>
      </c>
      <c r="AF220">
        <v>0</v>
      </c>
      <c r="AG220" t="s">
        <v>55</v>
      </c>
      <c r="AH220" t="s">
        <v>55</v>
      </c>
      <c r="AJ220" s="21">
        <v>0.67807530265400096</v>
      </c>
      <c r="AK220" s="1">
        <v>5.7299022300439396E-6</v>
      </c>
      <c r="AL220" s="1"/>
      <c r="AM220">
        <v>0.39659852499999998</v>
      </c>
      <c r="AN220">
        <v>0</v>
      </c>
      <c r="AO220">
        <v>39</v>
      </c>
      <c r="AP220">
        <v>1</v>
      </c>
      <c r="AQ220">
        <v>1</v>
      </c>
      <c r="AR220" t="s">
        <v>57</v>
      </c>
      <c r="AS220" t="s">
        <v>57</v>
      </c>
      <c r="AT220" t="s">
        <v>58</v>
      </c>
      <c r="AU220" t="s">
        <v>57</v>
      </c>
      <c r="AV220" t="s">
        <v>57</v>
      </c>
      <c r="AW220" t="s">
        <v>57</v>
      </c>
      <c r="AX220" t="s">
        <v>57</v>
      </c>
      <c r="AY220" t="s">
        <v>57</v>
      </c>
      <c r="AZ220" t="s">
        <v>57</v>
      </c>
      <c r="BA220" t="s">
        <v>57</v>
      </c>
      <c r="BB220">
        <v>3.8999999999999999E-4</v>
      </c>
      <c r="BC220" t="s">
        <v>57</v>
      </c>
      <c r="BD220" t="s">
        <v>57</v>
      </c>
      <c r="BE220" t="s">
        <v>57</v>
      </c>
      <c r="BF220" t="s">
        <v>57</v>
      </c>
      <c r="BG220" t="s">
        <v>57</v>
      </c>
      <c r="BH220">
        <v>2.5000000000000001E-2</v>
      </c>
      <c r="BI220" t="s">
        <v>57</v>
      </c>
      <c r="BJ220" t="s">
        <v>57</v>
      </c>
      <c r="BK220">
        <v>0</v>
      </c>
      <c r="BL220" t="s">
        <v>57</v>
      </c>
      <c r="BM220" t="s">
        <v>57</v>
      </c>
      <c r="BN220" t="s">
        <v>57</v>
      </c>
      <c r="BO220" t="s">
        <v>57</v>
      </c>
      <c r="BP220" t="s">
        <v>57</v>
      </c>
      <c r="BQ220" t="s">
        <v>2069</v>
      </c>
    </row>
    <row r="221" spans="1:69" hidden="1" x14ac:dyDescent="0.25">
      <c r="A221">
        <v>12</v>
      </c>
      <c r="B221" s="3">
        <v>551633</v>
      </c>
      <c r="C221" t="s">
        <v>1897</v>
      </c>
      <c r="D221">
        <v>0</v>
      </c>
      <c r="E221" t="s">
        <v>50</v>
      </c>
      <c r="F221" s="21" t="s">
        <v>1805</v>
      </c>
      <c r="H221" t="s">
        <v>71</v>
      </c>
      <c r="I221" s="8" t="s">
        <v>3190</v>
      </c>
      <c r="L221"/>
      <c r="M221" s="21"/>
      <c r="N221">
        <v>1</v>
      </c>
      <c r="O221"/>
      <c r="P221"/>
      <c r="Q221">
        <v>1</v>
      </c>
      <c r="R221"/>
      <c r="S221"/>
      <c r="T221"/>
      <c r="U221"/>
      <c r="V221"/>
      <c r="W221" t="s">
        <v>1898</v>
      </c>
      <c r="Y221">
        <v>7</v>
      </c>
      <c r="Z221" t="s">
        <v>74</v>
      </c>
      <c r="AC221" t="s">
        <v>55</v>
      </c>
      <c r="AD221" t="s">
        <v>55</v>
      </c>
      <c r="AE221">
        <v>0</v>
      </c>
      <c r="AF221">
        <v>0</v>
      </c>
      <c r="AG221" t="s">
        <v>55</v>
      </c>
      <c r="AH221" t="s">
        <v>55</v>
      </c>
      <c r="AJ221" s="21">
        <v>1.8628219518633301E-2</v>
      </c>
      <c r="AK221" s="1">
        <v>9.4030868394206094E-15</v>
      </c>
      <c r="AL221" s="1">
        <f>AJ221+AK221</f>
        <v>1.8628219518642703E-2</v>
      </c>
      <c r="AM221">
        <v>9.3174037000000001E-2</v>
      </c>
      <c r="AN221">
        <v>0.54358245400000005</v>
      </c>
      <c r="AO221">
        <v>39</v>
      </c>
      <c r="AP221">
        <v>1</v>
      </c>
      <c r="AQ221">
        <v>1</v>
      </c>
      <c r="AR221" t="s">
        <v>57</v>
      </c>
      <c r="AS221" t="s">
        <v>57</v>
      </c>
      <c r="AT221" t="s">
        <v>57</v>
      </c>
      <c r="AU221" t="s">
        <v>57</v>
      </c>
      <c r="AV221" t="s">
        <v>57</v>
      </c>
      <c r="AW221" t="s">
        <v>57</v>
      </c>
      <c r="AX221" t="s">
        <v>57</v>
      </c>
      <c r="AY221" t="s">
        <v>57</v>
      </c>
      <c r="AZ221" s="21" t="s">
        <v>57</v>
      </c>
      <c r="BA221" t="s">
        <v>57</v>
      </c>
      <c r="BB221" s="21" t="s">
        <v>57</v>
      </c>
      <c r="BC221" s="21" t="s">
        <v>57</v>
      </c>
      <c r="BD221" t="s">
        <v>57</v>
      </c>
      <c r="BE221" t="s">
        <v>57</v>
      </c>
      <c r="BF221" t="s">
        <v>57</v>
      </c>
      <c r="BG221" t="s">
        <v>57</v>
      </c>
      <c r="BH221">
        <v>2.5000000000000001E-2</v>
      </c>
      <c r="BI221" t="s">
        <v>57</v>
      </c>
      <c r="BJ221" t="s">
        <v>57</v>
      </c>
      <c r="BK221" s="21" t="s">
        <v>57</v>
      </c>
      <c r="BL221" s="21" t="s">
        <v>57</v>
      </c>
      <c r="BM221" t="s">
        <v>57</v>
      </c>
      <c r="BN221" t="s">
        <v>57</v>
      </c>
      <c r="BO221" t="s">
        <v>57</v>
      </c>
      <c r="BP221" t="s">
        <v>57</v>
      </c>
      <c r="BQ221" t="s">
        <v>1807</v>
      </c>
    </row>
    <row r="222" spans="1:69" hidden="1" x14ac:dyDescent="0.25">
      <c r="A222">
        <v>2</v>
      </c>
      <c r="B222" s="3">
        <v>118701610</v>
      </c>
      <c r="C222" t="s">
        <v>1129</v>
      </c>
      <c r="D222">
        <v>0</v>
      </c>
      <c r="E222" t="s">
        <v>50</v>
      </c>
      <c r="F222" s="21" t="s">
        <v>1100</v>
      </c>
      <c r="H222" t="s">
        <v>52</v>
      </c>
      <c r="I222" s="8" t="s">
        <v>3190</v>
      </c>
      <c r="L222"/>
      <c r="M222" s="21"/>
      <c r="N222"/>
      <c r="O222"/>
      <c r="P222"/>
      <c r="Q222"/>
      <c r="R222"/>
      <c r="S222"/>
      <c r="T222"/>
      <c r="U222"/>
      <c r="V222" s="21"/>
      <c r="W222" t="s">
        <v>1130</v>
      </c>
      <c r="Y222">
        <v>6</v>
      </c>
      <c r="Z222" t="s">
        <v>68</v>
      </c>
      <c r="AC222" t="s">
        <v>1131</v>
      </c>
      <c r="AD222" t="s">
        <v>55</v>
      </c>
      <c r="AE222">
        <v>1</v>
      </c>
      <c r="AF222">
        <v>5.2359999999999998</v>
      </c>
      <c r="AG222">
        <v>100</v>
      </c>
      <c r="AH222">
        <v>71</v>
      </c>
      <c r="AI222">
        <f>AG222*AH222</f>
        <v>7100</v>
      </c>
      <c r="AJ222" s="21">
        <v>0.93562366104572303</v>
      </c>
      <c r="AK222" s="21">
        <v>6.4375261486791999E-2</v>
      </c>
      <c r="AL222" s="1">
        <f>AJ222+AK222</f>
        <v>0.99999892253251499</v>
      </c>
      <c r="AM222">
        <v>0.23676604500000001</v>
      </c>
      <c r="AN222">
        <v>0.51770240300000003</v>
      </c>
      <c r="AO222">
        <v>39</v>
      </c>
      <c r="AP222">
        <v>1</v>
      </c>
      <c r="AQ222">
        <v>1</v>
      </c>
      <c r="AR222" t="s">
        <v>57</v>
      </c>
      <c r="AS222" t="s">
        <v>57</v>
      </c>
      <c r="AT222" t="s">
        <v>58</v>
      </c>
      <c r="AU222" t="s">
        <v>57</v>
      </c>
      <c r="AV222" t="s">
        <v>57</v>
      </c>
      <c r="AW222" t="s">
        <v>57</v>
      </c>
      <c r="AX222" t="s">
        <v>57</v>
      </c>
      <c r="AY222" t="s">
        <v>57</v>
      </c>
      <c r="AZ222" s="21" t="s">
        <v>57</v>
      </c>
      <c r="BA222" t="s">
        <v>57</v>
      </c>
      <c r="BB222" s="21">
        <v>3.3E-4</v>
      </c>
      <c r="BC222" s="21" t="s">
        <v>57</v>
      </c>
      <c r="BD222" t="s">
        <v>57</v>
      </c>
      <c r="BE222" t="s">
        <v>57</v>
      </c>
      <c r="BF222" t="s">
        <v>57</v>
      </c>
      <c r="BG222" t="s">
        <v>57</v>
      </c>
      <c r="BH222">
        <v>2.5000000000000001E-2</v>
      </c>
      <c r="BI222" t="s">
        <v>57</v>
      </c>
      <c r="BJ222" t="s">
        <v>57</v>
      </c>
      <c r="BK222" s="21">
        <v>0</v>
      </c>
      <c r="BL222" s="21" t="s">
        <v>57</v>
      </c>
      <c r="BM222" t="s">
        <v>57</v>
      </c>
      <c r="BN222" t="s">
        <v>57</v>
      </c>
      <c r="BO222" t="s">
        <v>57</v>
      </c>
      <c r="BP222" t="s">
        <v>57</v>
      </c>
      <c r="BQ222" t="s">
        <v>1102</v>
      </c>
    </row>
    <row r="223" spans="1:69" hidden="1" x14ac:dyDescent="0.25">
      <c r="A223">
        <v>1</v>
      </c>
      <c r="B223" s="3">
        <v>1330845</v>
      </c>
      <c r="C223" t="s">
        <v>1653</v>
      </c>
      <c r="D223">
        <v>0</v>
      </c>
      <c r="E223" t="s">
        <v>50</v>
      </c>
      <c r="F223" s="21" t="s">
        <v>1654</v>
      </c>
      <c r="H223" t="s">
        <v>52</v>
      </c>
      <c r="I223" s="8" t="s">
        <v>3190</v>
      </c>
      <c r="L223"/>
      <c r="M223"/>
      <c r="N223"/>
      <c r="O223"/>
      <c r="P223"/>
      <c r="Q223"/>
      <c r="R223"/>
      <c r="S223"/>
      <c r="T223"/>
      <c r="U223"/>
      <c r="V223" s="21"/>
      <c r="W223" t="s">
        <v>1655</v>
      </c>
      <c r="Y223">
        <v>6</v>
      </c>
      <c r="Z223" t="s">
        <v>68</v>
      </c>
      <c r="AA223" t="s">
        <v>1656</v>
      </c>
      <c r="AB223" t="s">
        <v>95</v>
      </c>
      <c r="AC223" t="s">
        <v>95</v>
      </c>
      <c r="AD223" t="s">
        <v>55</v>
      </c>
      <c r="AE223">
        <v>0.997</v>
      </c>
      <c r="AF223">
        <v>9.4659999999999993</v>
      </c>
      <c r="AG223">
        <v>100</v>
      </c>
      <c r="AH223">
        <v>98</v>
      </c>
      <c r="AI223">
        <f>AG223*AH223</f>
        <v>9800</v>
      </c>
      <c r="AJ223">
        <v>0.89516413596345301</v>
      </c>
      <c r="AK223" s="21">
        <v>0.104548195351159</v>
      </c>
      <c r="AL223" s="1">
        <f>AJ223+AK223</f>
        <v>0.99971233131461201</v>
      </c>
      <c r="AM223">
        <v>0.96162954</v>
      </c>
      <c r="AN223">
        <v>0.52291027899999998</v>
      </c>
      <c r="AO223">
        <v>39</v>
      </c>
      <c r="AP223">
        <v>1</v>
      </c>
      <c r="AQ223">
        <v>1</v>
      </c>
      <c r="AR223" t="s">
        <v>57</v>
      </c>
      <c r="AS223" t="s">
        <v>57</v>
      </c>
      <c r="AT223" t="s">
        <v>58</v>
      </c>
      <c r="AU223" t="s">
        <v>58</v>
      </c>
      <c r="AV223" t="s">
        <v>57</v>
      </c>
      <c r="AW223" t="s">
        <v>57</v>
      </c>
      <c r="AX223" t="s">
        <v>57</v>
      </c>
      <c r="AY223" t="s">
        <v>57</v>
      </c>
      <c r="AZ223" t="s">
        <v>57</v>
      </c>
      <c r="BA223" t="s">
        <v>57</v>
      </c>
      <c r="BB223">
        <v>6.6E-4</v>
      </c>
      <c r="BC223">
        <v>1.1999999999999999E-3</v>
      </c>
      <c r="BD223" t="s">
        <v>57</v>
      </c>
      <c r="BE223" t="s">
        <v>57</v>
      </c>
      <c r="BF223" t="s">
        <v>57</v>
      </c>
      <c r="BG223" t="s">
        <v>57</v>
      </c>
      <c r="BH223">
        <v>2.5000000000000001E-2</v>
      </c>
      <c r="BI223" t="s">
        <v>57</v>
      </c>
      <c r="BJ223" t="s">
        <v>57</v>
      </c>
      <c r="BK223" s="1">
        <v>8.2400000000000007E-6</v>
      </c>
      <c r="BL223" s="1">
        <v>1.5E-5</v>
      </c>
      <c r="BM223" t="s">
        <v>57</v>
      </c>
      <c r="BN223" t="s">
        <v>57</v>
      </c>
      <c r="BO223" t="s">
        <v>57</v>
      </c>
      <c r="BP223" t="s">
        <v>57</v>
      </c>
      <c r="BQ223" t="s">
        <v>1657</v>
      </c>
    </row>
    <row r="224" spans="1:69" hidden="1" x14ac:dyDescent="0.25">
      <c r="A224">
        <v>16</v>
      </c>
      <c r="B224" s="3">
        <v>28950574</v>
      </c>
      <c r="C224" t="s">
        <v>2996</v>
      </c>
      <c r="D224">
        <v>0</v>
      </c>
      <c r="E224" t="s">
        <v>50</v>
      </c>
      <c r="F224" s="21" t="s">
        <v>2893</v>
      </c>
      <c r="H224" t="s">
        <v>71</v>
      </c>
      <c r="I224" s="10" t="s">
        <v>3191</v>
      </c>
      <c r="L224"/>
      <c r="M224"/>
      <c r="N224"/>
      <c r="O224"/>
      <c r="P224"/>
      <c r="Q224"/>
      <c r="R224"/>
      <c r="S224"/>
      <c r="T224"/>
      <c r="U224"/>
      <c r="V224" s="21"/>
      <c r="W224" t="s">
        <v>2997</v>
      </c>
      <c r="X224" s="21"/>
      <c r="Z224" t="s">
        <v>94</v>
      </c>
      <c r="AA224" t="s">
        <v>55</v>
      </c>
      <c r="AB224" t="s">
        <v>74</v>
      </c>
      <c r="AC224" t="s">
        <v>74</v>
      </c>
      <c r="AD224" t="s">
        <v>55</v>
      </c>
      <c r="AE224">
        <v>0</v>
      </c>
      <c r="AF224">
        <v>0</v>
      </c>
      <c r="AG224" t="s">
        <v>55</v>
      </c>
      <c r="AH224" t="s">
        <v>55</v>
      </c>
      <c r="AJ224">
        <v>0.14635694768834001</v>
      </c>
      <c r="AK224">
        <v>0.85362237651933803</v>
      </c>
      <c r="AL224" s="21"/>
      <c r="AM224">
        <v>0.67428776999999995</v>
      </c>
      <c r="AN224">
        <v>0.54867382600000003</v>
      </c>
      <c r="AO224">
        <v>29</v>
      </c>
      <c r="AP224">
        <v>1</v>
      </c>
      <c r="AQ224">
        <v>0.75</v>
      </c>
      <c r="AR224" t="s">
        <v>57</v>
      </c>
      <c r="AS224" t="s">
        <v>57</v>
      </c>
      <c r="AT224" t="s">
        <v>57</v>
      </c>
      <c r="AU224" t="s">
        <v>57</v>
      </c>
      <c r="AV224" t="s">
        <v>57</v>
      </c>
      <c r="AW224" t="s">
        <v>57</v>
      </c>
      <c r="AX224" t="s">
        <v>57</v>
      </c>
      <c r="AY224" t="s">
        <v>57</v>
      </c>
      <c r="AZ224" t="s">
        <v>57</v>
      </c>
      <c r="BA224" t="s">
        <v>57</v>
      </c>
      <c r="BB224" t="s">
        <v>57</v>
      </c>
      <c r="BC224" t="s">
        <v>57</v>
      </c>
      <c r="BD224" t="s">
        <v>57</v>
      </c>
      <c r="BE224" t="s">
        <v>57</v>
      </c>
      <c r="BF224" t="s">
        <v>57</v>
      </c>
      <c r="BG224" t="s">
        <v>57</v>
      </c>
      <c r="BH224">
        <v>3.3329999999999999E-2</v>
      </c>
      <c r="BI224" t="s">
        <v>57</v>
      </c>
      <c r="BJ224" t="s">
        <v>57</v>
      </c>
      <c r="BK224" t="s">
        <v>57</v>
      </c>
      <c r="BL224" t="s">
        <v>57</v>
      </c>
      <c r="BM224" t="s">
        <v>57</v>
      </c>
      <c r="BN224" t="s">
        <v>57</v>
      </c>
      <c r="BO224" t="s">
        <v>57</v>
      </c>
      <c r="BP224" t="s">
        <v>57</v>
      </c>
      <c r="BQ224" t="s">
        <v>2896</v>
      </c>
    </row>
    <row r="225" spans="1:69" hidden="1" x14ac:dyDescent="0.25">
      <c r="A225">
        <v>17</v>
      </c>
      <c r="B225" s="3">
        <v>72541920</v>
      </c>
      <c r="C225" t="s">
        <v>2637</v>
      </c>
      <c r="D225">
        <v>0</v>
      </c>
      <c r="E225" t="s">
        <v>2638</v>
      </c>
      <c r="F225" s="21" t="s">
        <v>2510</v>
      </c>
      <c r="H225" t="s">
        <v>52</v>
      </c>
      <c r="I225" s="8" t="s">
        <v>3190</v>
      </c>
      <c r="L225"/>
      <c r="M225"/>
      <c r="N225"/>
      <c r="O225"/>
      <c r="P225"/>
      <c r="Q225"/>
      <c r="R225"/>
      <c r="S225"/>
      <c r="T225"/>
      <c r="U225"/>
      <c r="V225"/>
      <c r="W225" t="s">
        <v>2639</v>
      </c>
      <c r="Y225">
        <v>5</v>
      </c>
      <c r="Z225" t="s">
        <v>529</v>
      </c>
      <c r="AC225" t="s">
        <v>55</v>
      </c>
      <c r="AD225" t="s">
        <v>55</v>
      </c>
      <c r="AE225">
        <v>0</v>
      </c>
      <c r="AF225">
        <v>0</v>
      </c>
      <c r="AG225" t="s">
        <v>55</v>
      </c>
      <c r="AH225" t="s">
        <v>55</v>
      </c>
      <c r="AJ225">
        <v>0.71229985678787799</v>
      </c>
      <c r="AK225" s="21">
        <v>5.7829578243887903E-4</v>
      </c>
      <c r="AL225" s="1">
        <f>AJ225+AK225</f>
        <v>0.71287815257031684</v>
      </c>
      <c r="AM225">
        <v>0.19377275299999999</v>
      </c>
      <c r="AN225">
        <v>0</v>
      </c>
      <c r="AO225">
        <v>39</v>
      </c>
      <c r="AP225">
        <v>1</v>
      </c>
      <c r="AQ225">
        <v>1</v>
      </c>
      <c r="AR225" t="s">
        <v>57</v>
      </c>
      <c r="AS225" t="s">
        <v>58</v>
      </c>
      <c r="AT225" t="s">
        <v>58</v>
      </c>
      <c r="AU225" t="s">
        <v>58</v>
      </c>
      <c r="AV225" t="s">
        <v>57</v>
      </c>
      <c r="AW225" t="s">
        <v>57</v>
      </c>
      <c r="AX225" t="s">
        <v>57</v>
      </c>
      <c r="AY225" t="s">
        <v>57</v>
      </c>
      <c r="AZ225" t="s">
        <v>57</v>
      </c>
      <c r="BA225">
        <v>9.2399999999999999E-3</v>
      </c>
      <c r="BB225" s="21">
        <v>6.6E-4</v>
      </c>
      <c r="BC225">
        <v>1.7700000000000001E-3</v>
      </c>
      <c r="BD225" t="s">
        <v>57</v>
      </c>
      <c r="BE225" t="s">
        <v>57</v>
      </c>
      <c r="BF225" t="s">
        <v>57</v>
      </c>
      <c r="BG225" t="s">
        <v>57</v>
      </c>
      <c r="BH225">
        <v>2.5000000000000001E-2</v>
      </c>
      <c r="BI225" t="s">
        <v>57</v>
      </c>
      <c r="BJ225">
        <v>1.2E-4</v>
      </c>
      <c r="BK225" s="1">
        <v>8.2500000000000006E-6</v>
      </c>
      <c r="BL225" s="1">
        <v>2.2200000000000001E-5</v>
      </c>
      <c r="BM225" t="s">
        <v>57</v>
      </c>
      <c r="BN225" t="s">
        <v>57</v>
      </c>
      <c r="BO225" t="s">
        <v>57</v>
      </c>
      <c r="BP225" t="s">
        <v>57</v>
      </c>
      <c r="BQ225" t="s">
        <v>2514</v>
      </c>
    </row>
    <row r="226" spans="1:69" hidden="1" x14ac:dyDescent="0.25">
      <c r="A226">
        <v>3</v>
      </c>
      <c r="B226" s="3">
        <v>111325545</v>
      </c>
      <c r="C226" t="s">
        <v>1534</v>
      </c>
      <c r="D226">
        <v>0</v>
      </c>
      <c r="E226" t="s">
        <v>50</v>
      </c>
      <c r="F226" s="21" t="s">
        <v>1501</v>
      </c>
      <c r="H226" t="s">
        <v>52</v>
      </c>
      <c r="I226" s="8" t="s">
        <v>3190</v>
      </c>
      <c r="L226"/>
      <c r="M226" s="21"/>
      <c r="N226"/>
      <c r="O226"/>
      <c r="P226"/>
      <c r="Q226"/>
      <c r="R226"/>
      <c r="S226"/>
      <c r="T226"/>
      <c r="U226"/>
      <c r="V226"/>
      <c r="W226" t="s">
        <v>1535</v>
      </c>
      <c r="Y226">
        <v>5</v>
      </c>
      <c r="Z226" t="s">
        <v>63</v>
      </c>
      <c r="AA226" t="s">
        <v>55</v>
      </c>
      <c r="AB226" t="s">
        <v>56</v>
      </c>
      <c r="AC226" t="s">
        <v>56</v>
      </c>
      <c r="AD226" t="s">
        <v>55</v>
      </c>
      <c r="AE226">
        <v>0</v>
      </c>
      <c r="AF226">
        <v>0</v>
      </c>
      <c r="AG226" t="s">
        <v>55</v>
      </c>
      <c r="AH226" t="s">
        <v>55</v>
      </c>
      <c r="AI226" t="e">
        <f>AG226*AH226</f>
        <v>#VALUE!</v>
      </c>
      <c r="AJ226">
        <v>0.98533373276984104</v>
      </c>
      <c r="AK226" s="1">
        <v>1.0032056976893599E-5</v>
      </c>
      <c r="AL226" s="1">
        <f>AJ226+AK226</f>
        <v>0.98534376482681796</v>
      </c>
      <c r="AM226">
        <v>3.5710853000000001E-2</v>
      </c>
      <c r="AN226">
        <v>0</v>
      </c>
      <c r="AO226">
        <v>39</v>
      </c>
      <c r="AP226">
        <v>1</v>
      </c>
      <c r="AQ226">
        <v>1</v>
      </c>
      <c r="AR226" t="s">
        <v>57</v>
      </c>
      <c r="AS226" t="s">
        <v>57</v>
      </c>
      <c r="AT226" t="s">
        <v>58</v>
      </c>
      <c r="AU226" t="s">
        <v>58</v>
      </c>
      <c r="AV226" t="s">
        <v>57</v>
      </c>
      <c r="AW226" t="s">
        <v>57</v>
      </c>
      <c r="AX226" t="s">
        <v>57</v>
      </c>
      <c r="AY226" t="s">
        <v>57</v>
      </c>
      <c r="AZ226" t="s">
        <v>57</v>
      </c>
      <c r="BA226" t="s">
        <v>57</v>
      </c>
      <c r="BB226" s="21">
        <v>6.6E-4</v>
      </c>
      <c r="BC226">
        <v>1.1999999999999999E-3</v>
      </c>
      <c r="BD226" t="s">
        <v>57</v>
      </c>
      <c r="BE226" t="s">
        <v>57</v>
      </c>
      <c r="BF226" t="s">
        <v>57</v>
      </c>
      <c r="BG226" t="s">
        <v>57</v>
      </c>
      <c r="BH226">
        <v>2.5000000000000001E-2</v>
      </c>
      <c r="BI226" t="s">
        <v>57</v>
      </c>
      <c r="BJ226" t="s">
        <v>57</v>
      </c>
      <c r="BK226" s="1">
        <v>8.2400000000000007E-6</v>
      </c>
      <c r="BL226" s="1">
        <v>1.5099999999999999E-5</v>
      </c>
      <c r="BM226" t="s">
        <v>57</v>
      </c>
      <c r="BN226" t="s">
        <v>57</v>
      </c>
      <c r="BO226" t="s">
        <v>57</v>
      </c>
      <c r="BP226" t="s">
        <v>57</v>
      </c>
      <c r="BQ226" t="s">
        <v>1504</v>
      </c>
    </row>
    <row r="227" spans="1:69" hidden="1" x14ac:dyDescent="0.25">
      <c r="A227">
        <v>19</v>
      </c>
      <c r="B227" s="3">
        <v>10504053</v>
      </c>
      <c r="C227" t="s">
        <v>3165</v>
      </c>
      <c r="D227">
        <v>0</v>
      </c>
      <c r="E227" t="s">
        <v>3166</v>
      </c>
      <c r="F227" s="21" t="s">
        <v>3029</v>
      </c>
      <c r="G227" t="s">
        <v>5690</v>
      </c>
      <c r="H227" t="s">
        <v>66</v>
      </c>
      <c r="I227" s="8" t="s">
        <v>3190</v>
      </c>
      <c r="L227"/>
      <c r="M227" s="21"/>
      <c r="N227"/>
      <c r="O227"/>
      <c r="P227"/>
      <c r="Q227"/>
      <c r="R227"/>
      <c r="S227"/>
      <c r="T227"/>
      <c r="U227"/>
      <c r="V227"/>
      <c r="W227" t="s">
        <v>3167</v>
      </c>
      <c r="Y227">
        <v>6</v>
      </c>
      <c r="Z227" t="s">
        <v>68</v>
      </c>
      <c r="AC227" t="s">
        <v>3168</v>
      </c>
      <c r="AD227" t="s">
        <v>55</v>
      </c>
      <c r="AE227">
        <v>0.55800000000000005</v>
      </c>
      <c r="AF227">
        <v>5.181</v>
      </c>
      <c r="AG227">
        <v>98.81</v>
      </c>
      <c r="AH227">
        <v>84</v>
      </c>
      <c r="AI227">
        <f>AG227*AH227</f>
        <v>8300.0400000000009</v>
      </c>
      <c r="AJ227">
        <v>3.76265598760777E-2</v>
      </c>
      <c r="AK227" s="21">
        <v>0.96235789574321995</v>
      </c>
      <c r="AL227" s="1">
        <f>AJ227+AK227</f>
        <v>0.99998445561929761</v>
      </c>
      <c r="AM227">
        <v>0.93258035399999994</v>
      </c>
      <c r="AN227">
        <v>0.56590512900000001</v>
      </c>
      <c r="AO227">
        <v>39</v>
      </c>
      <c r="AP227">
        <v>1</v>
      </c>
      <c r="AQ227">
        <v>1</v>
      </c>
      <c r="AR227" t="s">
        <v>57</v>
      </c>
      <c r="AS227" t="s">
        <v>58</v>
      </c>
      <c r="AT227" t="s">
        <v>58</v>
      </c>
      <c r="AU227" t="s">
        <v>58</v>
      </c>
      <c r="AV227" t="s">
        <v>57</v>
      </c>
      <c r="AW227" t="s">
        <v>57</v>
      </c>
      <c r="AX227" t="s">
        <v>57</v>
      </c>
      <c r="AY227" t="s">
        <v>57</v>
      </c>
      <c r="AZ227" t="s">
        <v>57</v>
      </c>
      <c r="BA227" s="21">
        <v>4.6299999999999996E-3</v>
      </c>
      <c r="BB227" s="21">
        <v>6.6E-4</v>
      </c>
      <c r="BC227" s="21">
        <v>5.9999999999999995E-4</v>
      </c>
      <c r="BD227" t="s">
        <v>57</v>
      </c>
      <c r="BE227" t="s">
        <v>57</v>
      </c>
      <c r="BF227" t="s">
        <v>57</v>
      </c>
      <c r="BG227" t="s">
        <v>57</v>
      </c>
      <c r="BH227">
        <v>2.5000000000000001E-2</v>
      </c>
      <c r="BI227" t="s">
        <v>57</v>
      </c>
      <c r="BJ227">
        <v>0</v>
      </c>
      <c r="BK227" s="1">
        <v>8.2400000000000007E-6</v>
      </c>
      <c r="BL227" s="21">
        <v>0</v>
      </c>
      <c r="BM227" t="s">
        <v>57</v>
      </c>
      <c r="BN227" t="s">
        <v>57</v>
      </c>
      <c r="BO227" t="s">
        <v>57</v>
      </c>
      <c r="BP227" t="s">
        <v>57</v>
      </c>
      <c r="BQ227" t="s">
        <v>3033</v>
      </c>
    </row>
    <row r="228" spans="1:69" hidden="1" x14ac:dyDescent="0.25">
      <c r="A228">
        <v>2</v>
      </c>
      <c r="B228" s="3">
        <v>174219576</v>
      </c>
      <c r="C228" t="s">
        <v>1261</v>
      </c>
      <c r="D228">
        <v>0</v>
      </c>
      <c r="E228" t="s">
        <v>50</v>
      </c>
      <c r="F228" s="21" t="s">
        <v>1244</v>
      </c>
      <c r="H228" t="s">
        <v>71</v>
      </c>
      <c r="I228" s="10" t="s">
        <v>3191</v>
      </c>
      <c r="L228"/>
      <c r="M228"/>
      <c r="N228"/>
      <c r="O228"/>
      <c r="P228"/>
      <c r="Q228"/>
      <c r="R228"/>
      <c r="S228"/>
      <c r="T228"/>
      <c r="U228"/>
      <c r="V228"/>
      <c r="W228" t="s">
        <v>1262</v>
      </c>
      <c r="X228" s="21"/>
      <c r="Z228" t="s">
        <v>95</v>
      </c>
      <c r="AA228" t="s">
        <v>55</v>
      </c>
      <c r="AB228" t="s">
        <v>56</v>
      </c>
      <c r="AC228" t="s">
        <v>56</v>
      </c>
      <c r="AD228" t="s">
        <v>55</v>
      </c>
      <c r="AE228">
        <v>0</v>
      </c>
      <c r="AF228">
        <v>0</v>
      </c>
      <c r="AG228" t="s">
        <v>55</v>
      </c>
      <c r="AH228" t="s">
        <v>55</v>
      </c>
      <c r="AJ228">
        <v>0.85722086821302501</v>
      </c>
      <c r="AK228">
        <v>0.141954502881666</v>
      </c>
      <c r="AM228">
        <v>0.419254611</v>
      </c>
      <c r="AN228">
        <v>0.68649966500000004</v>
      </c>
      <c r="AO228">
        <v>39</v>
      </c>
      <c r="AP228">
        <v>1</v>
      </c>
      <c r="AQ228">
        <v>1</v>
      </c>
      <c r="AR228" t="s">
        <v>57</v>
      </c>
      <c r="AS228" t="s">
        <v>57</v>
      </c>
      <c r="AT228" t="s">
        <v>57</v>
      </c>
      <c r="AU228" t="s">
        <v>57</v>
      </c>
      <c r="AV228" t="s">
        <v>57</v>
      </c>
      <c r="AW228" t="s">
        <v>57</v>
      </c>
      <c r="AX228" t="s">
        <v>57</v>
      </c>
      <c r="AY228" t="s">
        <v>57</v>
      </c>
      <c r="AZ228" t="s">
        <v>57</v>
      </c>
      <c r="BA228" t="s">
        <v>57</v>
      </c>
      <c r="BB228" s="21" t="s">
        <v>57</v>
      </c>
      <c r="BC228" t="s">
        <v>57</v>
      </c>
      <c r="BD228" t="s">
        <v>57</v>
      </c>
      <c r="BE228" t="s">
        <v>57</v>
      </c>
      <c r="BF228" t="s">
        <v>57</v>
      </c>
      <c r="BG228" t="s">
        <v>57</v>
      </c>
      <c r="BH228">
        <v>2.5000000000000001E-2</v>
      </c>
      <c r="BI228" t="s">
        <v>57</v>
      </c>
      <c r="BJ228" t="s">
        <v>57</v>
      </c>
      <c r="BK228" t="s">
        <v>57</v>
      </c>
      <c r="BL228" t="s">
        <v>57</v>
      </c>
      <c r="BM228" t="s">
        <v>57</v>
      </c>
      <c r="BN228" t="s">
        <v>57</v>
      </c>
      <c r="BO228" t="s">
        <v>57</v>
      </c>
      <c r="BP228" t="s">
        <v>57</v>
      </c>
      <c r="BQ228" t="s">
        <v>1248</v>
      </c>
    </row>
    <row r="229" spans="1:69" hidden="1" x14ac:dyDescent="0.25">
      <c r="A229">
        <v>2</v>
      </c>
      <c r="B229" s="3">
        <v>174219579</v>
      </c>
      <c r="C229" t="s">
        <v>1263</v>
      </c>
      <c r="D229">
        <v>0</v>
      </c>
      <c r="E229" t="s">
        <v>50</v>
      </c>
      <c r="F229" s="21" t="s">
        <v>1244</v>
      </c>
      <c r="H229" t="s">
        <v>71</v>
      </c>
      <c r="I229" s="10" t="s">
        <v>3191</v>
      </c>
      <c r="L229"/>
      <c r="M229" s="21"/>
      <c r="N229"/>
      <c r="O229"/>
      <c r="P229"/>
      <c r="Q229"/>
      <c r="R229"/>
      <c r="S229"/>
      <c r="T229"/>
      <c r="U229"/>
      <c r="V229"/>
      <c r="W229" t="s">
        <v>1262</v>
      </c>
      <c r="X229" s="21"/>
      <c r="Z229" t="s">
        <v>95</v>
      </c>
      <c r="AA229" t="s">
        <v>55</v>
      </c>
      <c r="AB229" t="s">
        <v>56</v>
      </c>
      <c r="AC229" t="s">
        <v>56</v>
      </c>
      <c r="AD229" t="s">
        <v>55</v>
      </c>
      <c r="AE229">
        <v>0</v>
      </c>
      <c r="AF229">
        <v>0</v>
      </c>
      <c r="AG229" t="s">
        <v>55</v>
      </c>
      <c r="AH229" t="s">
        <v>55</v>
      </c>
      <c r="AJ229" s="21">
        <v>0.85722086821302501</v>
      </c>
      <c r="AK229">
        <v>0.141954502881666</v>
      </c>
      <c r="AM229">
        <v>0.419254611</v>
      </c>
      <c r="AN229">
        <v>0.68649966500000004</v>
      </c>
      <c r="AO229">
        <v>39</v>
      </c>
      <c r="AP229">
        <v>1</v>
      </c>
      <c r="AQ229">
        <v>1</v>
      </c>
      <c r="AR229" t="s">
        <v>57</v>
      </c>
      <c r="AS229" t="s">
        <v>57</v>
      </c>
      <c r="AT229" t="s">
        <v>57</v>
      </c>
      <c r="AU229" t="s">
        <v>57</v>
      </c>
      <c r="AV229" t="s">
        <v>57</v>
      </c>
      <c r="AW229" t="s">
        <v>57</v>
      </c>
      <c r="AX229" t="s">
        <v>57</v>
      </c>
      <c r="AY229" t="s">
        <v>57</v>
      </c>
      <c r="AZ229" t="s">
        <v>57</v>
      </c>
      <c r="BA229" t="s">
        <v>57</v>
      </c>
      <c r="BB229" t="s">
        <v>57</v>
      </c>
      <c r="BC229" t="s">
        <v>57</v>
      </c>
      <c r="BD229" t="s">
        <v>57</v>
      </c>
      <c r="BE229" t="s">
        <v>57</v>
      </c>
      <c r="BF229" t="s">
        <v>57</v>
      </c>
      <c r="BG229" t="s">
        <v>57</v>
      </c>
      <c r="BH229">
        <v>2.5000000000000001E-2</v>
      </c>
      <c r="BI229" t="s">
        <v>57</v>
      </c>
      <c r="BJ229" t="s">
        <v>57</v>
      </c>
      <c r="BK229" t="s">
        <v>57</v>
      </c>
      <c r="BL229" t="s">
        <v>57</v>
      </c>
      <c r="BM229" t="s">
        <v>57</v>
      </c>
      <c r="BN229" t="s">
        <v>57</v>
      </c>
      <c r="BO229" t="s">
        <v>57</v>
      </c>
      <c r="BP229" t="s">
        <v>57</v>
      </c>
      <c r="BQ229" t="s">
        <v>1248</v>
      </c>
    </row>
    <row r="230" spans="1:69" hidden="1" x14ac:dyDescent="0.25">
      <c r="A230">
        <v>16</v>
      </c>
      <c r="B230" s="3">
        <v>64979218</v>
      </c>
      <c r="C230" t="s">
        <v>786</v>
      </c>
      <c r="D230">
        <v>0</v>
      </c>
      <c r="E230" t="s">
        <v>50</v>
      </c>
      <c r="F230" s="21" t="s">
        <v>646</v>
      </c>
      <c r="H230" t="s">
        <v>71</v>
      </c>
      <c r="I230" s="10" t="s">
        <v>3191</v>
      </c>
      <c r="L230"/>
      <c r="M230" s="21"/>
      <c r="N230"/>
      <c r="O230"/>
      <c r="P230"/>
      <c r="Q230"/>
      <c r="R230"/>
      <c r="S230"/>
      <c r="T230"/>
      <c r="U230"/>
      <c r="V230"/>
      <c r="W230" t="s">
        <v>787</v>
      </c>
      <c r="X230" s="21"/>
      <c r="Z230" t="s">
        <v>94</v>
      </c>
      <c r="AA230" t="s">
        <v>55</v>
      </c>
      <c r="AB230" t="s">
        <v>74</v>
      </c>
      <c r="AC230" t="s">
        <v>74</v>
      </c>
      <c r="AD230" t="s">
        <v>55</v>
      </c>
      <c r="AE230">
        <v>0</v>
      </c>
      <c r="AF230">
        <v>0</v>
      </c>
      <c r="AG230" t="s">
        <v>55</v>
      </c>
      <c r="AH230" t="s">
        <v>55</v>
      </c>
      <c r="AJ230" s="21">
        <v>7.3285007434738595E-4</v>
      </c>
      <c r="AK230">
        <v>0.99926714496454705</v>
      </c>
      <c r="AM230">
        <v>0.55863892100000001</v>
      </c>
      <c r="AN230">
        <v>0.53855277700000004</v>
      </c>
      <c r="AO230">
        <v>25</v>
      </c>
      <c r="AP230">
        <v>1</v>
      </c>
      <c r="AQ230">
        <v>0.65</v>
      </c>
      <c r="AR230" t="s">
        <v>57</v>
      </c>
      <c r="AS230" t="s">
        <v>57</v>
      </c>
      <c r="AT230" t="s">
        <v>57</v>
      </c>
      <c r="AU230" t="s">
        <v>57</v>
      </c>
      <c r="AV230" t="s">
        <v>57</v>
      </c>
      <c r="AW230" t="s">
        <v>57</v>
      </c>
      <c r="AX230" t="s">
        <v>57</v>
      </c>
      <c r="AY230" t="s">
        <v>57</v>
      </c>
      <c r="AZ230" t="s">
        <v>57</v>
      </c>
      <c r="BA230" t="s">
        <v>57</v>
      </c>
      <c r="BB230" t="s">
        <v>57</v>
      </c>
      <c r="BC230" t="s">
        <v>57</v>
      </c>
      <c r="BD230" t="s">
        <v>57</v>
      </c>
      <c r="BE230" t="s">
        <v>57</v>
      </c>
      <c r="BF230" t="s">
        <v>57</v>
      </c>
      <c r="BG230" t="s">
        <v>57</v>
      </c>
      <c r="BH230">
        <v>3.8460000000000001E-2</v>
      </c>
      <c r="BI230" t="s">
        <v>57</v>
      </c>
      <c r="BJ230" t="s">
        <v>57</v>
      </c>
      <c r="BK230" t="s">
        <v>57</v>
      </c>
      <c r="BL230" t="s">
        <v>57</v>
      </c>
      <c r="BM230" t="s">
        <v>57</v>
      </c>
      <c r="BN230" t="s">
        <v>57</v>
      </c>
      <c r="BO230" t="s">
        <v>57</v>
      </c>
      <c r="BP230" t="s">
        <v>57</v>
      </c>
      <c r="BQ230" t="s">
        <v>650</v>
      </c>
    </row>
    <row r="231" spans="1:69" hidden="1" x14ac:dyDescent="0.25">
      <c r="A231" t="s">
        <v>266</v>
      </c>
      <c r="B231" s="3">
        <v>18658572</v>
      </c>
      <c r="C231" t="s">
        <v>1796</v>
      </c>
      <c r="D231">
        <v>0</v>
      </c>
      <c r="E231" t="s">
        <v>50</v>
      </c>
      <c r="F231" s="21" t="s">
        <v>1654</v>
      </c>
      <c r="H231" t="s">
        <v>71</v>
      </c>
      <c r="I231" s="10" t="s">
        <v>3191</v>
      </c>
      <c r="K231" t="s">
        <v>3196</v>
      </c>
      <c r="L231"/>
      <c r="M231"/>
      <c r="N231"/>
      <c r="O231"/>
      <c r="P231"/>
      <c r="Q231"/>
      <c r="R231"/>
      <c r="S231"/>
      <c r="T231"/>
      <c r="U231"/>
      <c r="V231"/>
      <c r="W231" t="s">
        <v>1797</v>
      </c>
      <c r="X231" s="21"/>
      <c r="Z231" t="s">
        <v>94</v>
      </c>
      <c r="AA231" t="s">
        <v>55</v>
      </c>
      <c r="AB231" t="s">
        <v>74</v>
      </c>
      <c r="AC231" t="s">
        <v>56</v>
      </c>
      <c r="AD231" t="s">
        <v>55</v>
      </c>
      <c r="AE231">
        <v>0</v>
      </c>
      <c r="AF231">
        <v>0</v>
      </c>
      <c r="AG231" t="s">
        <v>55</v>
      </c>
      <c r="AH231" t="s">
        <v>55</v>
      </c>
      <c r="AJ231">
        <v>0</v>
      </c>
      <c r="AK231" s="21">
        <v>0</v>
      </c>
      <c r="AL231" s="21"/>
      <c r="AM231">
        <v>0</v>
      </c>
      <c r="AN231">
        <v>0</v>
      </c>
      <c r="AO231">
        <v>19</v>
      </c>
      <c r="AP231">
        <v>1</v>
      </c>
      <c r="AQ231">
        <v>0.5</v>
      </c>
      <c r="AR231" t="s">
        <v>57</v>
      </c>
      <c r="AS231" t="s">
        <v>57</v>
      </c>
      <c r="AT231" t="s">
        <v>57</v>
      </c>
      <c r="AU231" t="s">
        <v>57</v>
      </c>
      <c r="AV231" t="s">
        <v>57</v>
      </c>
      <c r="AW231" t="s">
        <v>57</v>
      </c>
      <c r="AX231" t="s">
        <v>57</v>
      </c>
      <c r="AY231" t="s">
        <v>57</v>
      </c>
      <c r="AZ231" t="s">
        <v>57</v>
      </c>
      <c r="BA231" t="s">
        <v>57</v>
      </c>
      <c r="BB231" t="s">
        <v>57</v>
      </c>
      <c r="BC231" t="s">
        <v>57</v>
      </c>
      <c r="BD231" t="s">
        <v>57</v>
      </c>
      <c r="BE231" t="s">
        <v>57</v>
      </c>
      <c r="BF231" t="s">
        <v>57</v>
      </c>
      <c r="BG231" t="s">
        <v>57</v>
      </c>
      <c r="BH231">
        <v>0.05</v>
      </c>
      <c r="BI231" t="s">
        <v>57</v>
      </c>
      <c r="BJ231" t="s">
        <v>57</v>
      </c>
      <c r="BK231" t="s">
        <v>57</v>
      </c>
      <c r="BL231" t="s">
        <v>57</v>
      </c>
      <c r="BM231" t="s">
        <v>57</v>
      </c>
      <c r="BN231" t="s">
        <v>57</v>
      </c>
      <c r="BO231" t="s">
        <v>57</v>
      </c>
      <c r="BP231" t="s">
        <v>57</v>
      </c>
      <c r="BQ231" t="s">
        <v>1657</v>
      </c>
    </row>
    <row r="232" spans="1:69" hidden="1" x14ac:dyDescent="0.25">
      <c r="A232">
        <v>2</v>
      </c>
      <c r="B232" s="3">
        <v>37456000</v>
      </c>
      <c r="C232" t="s">
        <v>1827</v>
      </c>
      <c r="D232">
        <v>0</v>
      </c>
      <c r="E232" t="s">
        <v>50</v>
      </c>
      <c r="F232" s="21" t="s">
        <v>1805</v>
      </c>
      <c r="H232" t="s">
        <v>52</v>
      </c>
      <c r="I232" s="10" t="s">
        <v>3191</v>
      </c>
      <c r="L232"/>
      <c r="M232"/>
      <c r="N232"/>
      <c r="O232"/>
      <c r="P232"/>
      <c r="Q232"/>
      <c r="R232"/>
      <c r="S232"/>
      <c r="T232"/>
      <c r="U232"/>
      <c r="V232"/>
      <c r="W232" t="s">
        <v>1828</v>
      </c>
      <c r="X232" s="21"/>
      <c r="Z232" t="s">
        <v>54</v>
      </c>
      <c r="AC232" t="s">
        <v>55</v>
      </c>
      <c r="AD232" t="s">
        <v>55</v>
      </c>
      <c r="AE232">
        <v>0</v>
      </c>
      <c r="AF232">
        <v>0</v>
      </c>
      <c r="AG232" t="s">
        <v>55</v>
      </c>
      <c r="AH232" t="s">
        <v>55</v>
      </c>
      <c r="AJ232">
        <v>0.99864157979644597</v>
      </c>
      <c r="AK232" s="1">
        <v>1.78414032435548E-5</v>
      </c>
      <c r="AL232" s="1"/>
      <c r="AM232">
        <v>0.74437146799999998</v>
      </c>
      <c r="AN232">
        <v>0.53084834999999997</v>
      </c>
      <c r="AO232">
        <v>38</v>
      </c>
      <c r="AP232">
        <v>2</v>
      </c>
      <c r="AQ232">
        <v>1</v>
      </c>
      <c r="AR232" t="s">
        <v>57</v>
      </c>
      <c r="AS232" t="s">
        <v>57</v>
      </c>
      <c r="AT232" t="s">
        <v>58</v>
      </c>
      <c r="AU232" t="s">
        <v>57</v>
      </c>
      <c r="AV232" t="s">
        <v>57</v>
      </c>
      <c r="AW232" t="s">
        <v>57</v>
      </c>
      <c r="AX232" t="s">
        <v>57</v>
      </c>
      <c r="AY232" t="s">
        <v>57</v>
      </c>
      <c r="AZ232" t="s">
        <v>57</v>
      </c>
      <c r="BA232" t="s">
        <v>57</v>
      </c>
      <c r="BB232" s="1">
        <v>1.1000000000000001E-7</v>
      </c>
      <c r="BC232" t="s">
        <v>57</v>
      </c>
      <c r="BD232" t="s">
        <v>57</v>
      </c>
      <c r="BE232" t="s">
        <v>57</v>
      </c>
      <c r="BF232" t="s">
        <v>57</v>
      </c>
      <c r="BG232" t="s">
        <v>57</v>
      </c>
      <c r="BH232">
        <v>0.05</v>
      </c>
      <c r="BI232" t="s">
        <v>57</v>
      </c>
      <c r="BJ232" t="s">
        <v>57</v>
      </c>
      <c r="BK232">
        <v>0</v>
      </c>
      <c r="BL232" t="s">
        <v>57</v>
      </c>
      <c r="BM232" t="s">
        <v>57</v>
      </c>
      <c r="BN232" t="s">
        <v>57</v>
      </c>
      <c r="BO232" t="s">
        <v>57</v>
      </c>
      <c r="BP232" t="s">
        <v>57</v>
      </c>
      <c r="BQ232" t="s">
        <v>1829</v>
      </c>
    </row>
    <row r="233" spans="1:69" hidden="1" x14ac:dyDescent="0.25">
      <c r="A233">
        <v>2</v>
      </c>
      <c r="B233" s="3">
        <v>37456000</v>
      </c>
      <c r="C233" t="s">
        <v>1827</v>
      </c>
      <c r="D233">
        <v>1</v>
      </c>
      <c r="E233" t="s">
        <v>50</v>
      </c>
      <c r="F233" s="21" t="s">
        <v>2373</v>
      </c>
      <c r="H233" t="s">
        <v>52</v>
      </c>
      <c r="I233" s="10" t="s">
        <v>3191</v>
      </c>
      <c r="L233"/>
      <c r="M233"/>
      <c r="N233"/>
      <c r="O233"/>
      <c r="P233"/>
      <c r="Q233"/>
      <c r="R233"/>
      <c r="S233"/>
      <c r="T233"/>
      <c r="U233"/>
      <c r="V233"/>
      <c r="W233" t="s">
        <v>1828</v>
      </c>
      <c r="X233" s="21"/>
      <c r="Z233" t="s">
        <v>54</v>
      </c>
      <c r="AC233" t="s">
        <v>55</v>
      </c>
      <c r="AD233" t="s">
        <v>55</v>
      </c>
      <c r="AE233">
        <v>0</v>
      </c>
      <c r="AF233">
        <v>0</v>
      </c>
      <c r="AG233" t="s">
        <v>55</v>
      </c>
      <c r="AH233" t="s">
        <v>55</v>
      </c>
      <c r="AJ233">
        <v>0.99864157979644597</v>
      </c>
      <c r="AK233" s="1">
        <v>1.78414032435548E-5</v>
      </c>
      <c r="AL233" s="1"/>
      <c r="AM233">
        <v>0.74437146799999998</v>
      </c>
      <c r="AN233">
        <v>0.53084834999999997</v>
      </c>
      <c r="AO233">
        <v>38</v>
      </c>
      <c r="AP233">
        <v>2</v>
      </c>
      <c r="AQ233">
        <v>1</v>
      </c>
      <c r="AR233" t="s">
        <v>57</v>
      </c>
      <c r="AS233" t="s">
        <v>57</v>
      </c>
      <c r="AT233" t="s">
        <v>58</v>
      </c>
      <c r="AU233" t="s">
        <v>57</v>
      </c>
      <c r="AV233" t="s">
        <v>57</v>
      </c>
      <c r="AW233" t="s">
        <v>57</v>
      </c>
      <c r="AX233" t="s">
        <v>57</v>
      </c>
      <c r="AY233" t="s">
        <v>57</v>
      </c>
      <c r="AZ233" t="s">
        <v>57</v>
      </c>
      <c r="BA233" t="s">
        <v>57</v>
      </c>
      <c r="BB233" s="1">
        <v>1.1000000000000001E-7</v>
      </c>
      <c r="BC233" t="s">
        <v>57</v>
      </c>
      <c r="BD233" t="s">
        <v>57</v>
      </c>
      <c r="BE233" t="s">
        <v>57</v>
      </c>
      <c r="BF233" t="s">
        <v>57</v>
      </c>
      <c r="BG233" t="s">
        <v>57</v>
      </c>
      <c r="BH233">
        <v>0.05</v>
      </c>
      <c r="BI233" t="s">
        <v>57</v>
      </c>
      <c r="BJ233" t="s">
        <v>57</v>
      </c>
      <c r="BK233">
        <v>0</v>
      </c>
      <c r="BL233" t="s">
        <v>57</v>
      </c>
      <c r="BM233" t="s">
        <v>57</v>
      </c>
      <c r="BN233" t="s">
        <v>57</v>
      </c>
      <c r="BO233" t="s">
        <v>57</v>
      </c>
      <c r="BP233" t="s">
        <v>57</v>
      </c>
      <c r="BQ233" t="s">
        <v>1829</v>
      </c>
    </row>
    <row r="234" spans="1:69" hidden="1" x14ac:dyDescent="0.25">
      <c r="A234">
        <v>2</v>
      </c>
      <c r="B234" s="3">
        <v>37456000</v>
      </c>
      <c r="C234" t="s">
        <v>1827</v>
      </c>
      <c r="D234">
        <v>1</v>
      </c>
      <c r="E234" t="s">
        <v>50</v>
      </c>
      <c r="F234" s="21" t="s">
        <v>1805</v>
      </c>
      <c r="H234" t="s">
        <v>71</v>
      </c>
      <c r="I234" s="10" t="s">
        <v>3191</v>
      </c>
      <c r="L234"/>
      <c r="M234"/>
      <c r="N234"/>
      <c r="O234"/>
      <c r="P234"/>
      <c r="Q234"/>
      <c r="R234"/>
      <c r="S234"/>
      <c r="T234"/>
      <c r="U234"/>
      <c r="V234"/>
      <c r="W234" t="s">
        <v>1828</v>
      </c>
      <c r="X234" s="21"/>
      <c r="Z234" t="s">
        <v>54</v>
      </c>
      <c r="AC234" t="s">
        <v>55</v>
      </c>
      <c r="AD234" t="s">
        <v>55</v>
      </c>
      <c r="AE234">
        <v>0</v>
      </c>
      <c r="AF234">
        <v>0</v>
      </c>
      <c r="AG234" t="s">
        <v>55</v>
      </c>
      <c r="AH234" t="s">
        <v>55</v>
      </c>
      <c r="AJ234" s="21">
        <v>0.99864157979644597</v>
      </c>
      <c r="AK234" s="1">
        <v>1.78414032435548E-5</v>
      </c>
      <c r="AL234" s="1"/>
      <c r="AM234">
        <v>0.74437146799999998</v>
      </c>
      <c r="AN234">
        <v>0.53084834999999997</v>
      </c>
      <c r="AO234">
        <v>38</v>
      </c>
      <c r="AP234">
        <v>2</v>
      </c>
      <c r="AQ234">
        <v>1</v>
      </c>
      <c r="AR234" t="s">
        <v>57</v>
      </c>
      <c r="AS234" t="s">
        <v>57</v>
      </c>
      <c r="AT234" t="s">
        <v>58</v>
      </c>
      <c r="AU234" t="s">
        <v>57</v>
      </c>
      <c r="AV234" t="s">
        <v>57</v>
      </c>
      <c r="AW234" t="s">
        <v>57</v>
      </c>
      <c r="AX234" t="s">
        <v>57</v>
      </c>
      <c r="AY234" t="s">
        <v>57</v>
      </c>
      <c r="AZ234" t="s">
        <v>57</v>
      </c>
      <c r="BA234" t="s">
        <v>57</v>
      </c>
      <c r="BB234" s="1">
        <v>1.1000000000000001E-7</v>
      </c>
      <c r="BC234" t="s">
        <v>57</v>
      </c>
      <c r="BD234" t="s">
        <v>57</v>
      </c>
      <c r="BE234" t="s">
        <v>57</v>
      </c>
      <c r="BF234" t="s">
        <v>57</v>
      </c>
      <c r="BG234" t="s">
        <v>57</v>
      </c>
      <c r="BH234">
        <v>0.05</v>
      </c>
      <c r="BI234" t="s">
        <v>57</v>
      </c>
      <c r="BJ234" t="s">
        <v>57</v>
      </c>
      <c r="BK234">
        <v>0</v>
      </c>
      <c r="BL234" t="s">
        <v>57</v>
      </c>
      <c r="BM234" t="s">
        <v>57</v>
      </c>
      <c r="BN234" t="s">
        <v>57</v>
      </c>
      <c r="BO234" t="s">
        <v>57</v>
      </c>
      <c r="BP234" t="s">
        <v>57</v>
      </c>
      <c r="BQ234" t="s">
        <v>1829</v>
      </c>
    </row>
    <row r="235" spans="1:69" hidden="1" x14ac:dyDescent="0.25">
      <c r="A235">
        <v>2</v>
      </c>
      <c r="B235" s="3">
        <v>37456000</v>
      </c>
      <c r="C235" t="s">
        <v>1827</v>
      </c>
      <c r="D235">
        <v>1</v>
      </c>
      <c r="E235" t="s">
        <v>50</v>
      </c>
      <c r="F235" s="21" t="s">
        <v>2373</v>
      </c>
      <c r="H235" t="s">
        <v>71</v>
      </c>
      <c r="I235" s="10" t="s">
        <v>3191</v>
      </c>
      <c r="L235"/>
      <c r="M235"/>
      <c r="N235"/>
      <c r="O235"/>
      <c r="P235"/>
      <c r="Q235"/>
      <c r="R235"/>
      <c r="S235"/>
      <c r="T235"/>
      <c r="U235"/>
      <c r="V235"/>
      <c r="W235" t="s">
        <v>1828</v>
      </c>
      <c r="X235" s="21"/>
      <c r="Z235" t="s">
        <v>54</v>
      </c>
      <c r="AC235" t="s">
        <v>55</v>
      </c>
      <c r="AD235" t="s">
        <v>55</v>
      </c>
      <c r="AE235">
        <v>0</v>
      </c>
      <c r="AF235">
        <v>0</v>
      </c>
      <c r="AG235" t="s">
        <v>55</v>
      </c>
      <c r="AH235" t="s">
        <v>55</v>
      </c>
      <c r="AJ235">
        <v>0.99864157979644597</v>
      </c>
      <c r="AK235" s="1">
        <v>1.78414032435548E-5</v>
      </c>
      <c r="AL235" s="1"/>
      <c r="AM235">
        <v>0.74437146799999998</v>
      </c>
      <c r="AN235">
        <v>0.53084834999999997</v>
      </c>
      <c r="AO235">
        <v>38</v>
      </c>
      <c r="AP235">
        <v>2</v>
      </c>
      <c r="AQ235">
        <v>1</v>
      </c>
      <c r="AR235" t="s">
        <v>57</v>
      </c>
      <c r="AS235" t="s">
        <v>57</v>
      </c>
      <c r="AT235" t="s">
        <v>58</v>
      </c>
      <c r="AU235" t="s">
        <v>57</v>
      </c>
      <c r="AV235" t="s">
        <v>57</v>
      </c>
      <c r="AW235" t="s">
        <v>57</v>
      </c>
      <c r="AX235" t="s">
        <v>57</v>
      </c>
      <c r="AY235" t="s">
        <v>57</v>
      </c>
      <c r="AZ235" t="s">
        <v>57</v>
      </c>
      <c r="BA235" t="s">
        <v>57</v>
      </c>
      <c r="BB235" s="1">
        <v>1.1000000000000001E-7</v>
      </c>
      <c r="BC235" t="s">
        <v>57</v>
      </c>
      <c r="BD235" t="s">
        <v>57</v>
      </c>
      <c r="BE235" t="s">
        <v>57</v>
      </c>
      <c r="BF235" t="s">
        <v>57</v>
      </c>
      <c r="BG235" t="s">
        <v>57</v>
      </c>
      <c r="BH235">
        <v>0.05</v>
      </c>
      <c r="BI235" t="s">
        <v>57</v>
      </c>
      <c r="BJ235" t="s">
        <v>57</v>
      </c>
      <c r="BK235">
        <v>0</v>
      </c>
      <c r="BL235" t="s">
        <v>57</v>
      </c>
      <c r="BM235" t="s">
        <v>57</v>
      </c>
      <c r="BN235" t="s">
        <v>57</v>
      </c>
      <c r="BO235" t="s">
        <v>57</v>
      </c>
      <c r="BP235" t="s">
        <v>57</v>
      </c>
      <c r="BQ235" t="s">
        <v>1829</v>
      </c>
    </row>
    <row r="236" spans="1:69" hidden="1" x14ac:dyDescent="0.25">
      <c r="A236">
        <v>22</v>
      </c>
      <c r="B236" s="3">
        <v>17601555</v>
      </c>
      <c r="C236" t="s">
        <v>2057</v>
      </c>
      <c r="D236">
        <v>0</v>
      </c>
      <c r="E236" t="s">
        <v>50</v>
      </c>
      <c r="F236" s="21" t="s">
        <v>1954</v>
      </c>
      <c r="H236" t="s">
        <v>52</v>
      </c>
      <c r="I236" s="8" t="s">
        <v>3190</v>
      </c>
      <c r="J236" s="10" t="s">
        <v>5733</v>
      </c>
      <c r="L236"/>
      <c r="M236"/>
      <c r="N236"/>
      <c r="O236"/>
      <c r="P236"/>
      <c r="Q236"/>
      <c r="R236"/>
      <c r="S236"/>
      <c r="T236"/>
      <c r="U236"/>
      <c r="V236"/>
      <c r="W236" t="s">
        <v>2058</v>
      </c>
      <c r="Y236">
        <v>6</v>
      </c>
      <c r="Z236" t="s">
        <v>68</v>
      </c>
      <c r="AA236" t="s">
        <v>2059</v>
      </c>
      <c r="AB236" t="s">
        <v>56</v>
      </c>
      <c r="AC236" t="s">
        <v>56</v>
      </c>
      <c r="AD236" t="s">
        <v>55</v>
      </c>
      <c r="AE236">
        <v>0.96899999999999997</v>
      </c>
      <c r="AF236">
        <v>0</v>
      </c>
      <c r="AG236">
        <v>68.569999999999993</v>
      </c>
      <c r="AH236">
        <v>35</v>
      </c>
      <c r="AJ236">
        <v>0</v>
      </c>
      <c r="AK236" s="21">
        <v>0</v>
      </c>
      <c r="AL236" s="21"/>
      <c r="AM236">
        <v>0.82150292899999999</v>
      </c>
      <c r="AN236">
        <v>0</v>
      </c>
      <c r="AO236">
        <v>31</v>
      </c>
      <c r="AP236">
        <v>1</v>
      </c>
      <c r="AQ236">
        <v>0.8</v>
      </c>
      <c r="AR236" t="s">
        <v>57</v>
      </c>
      <c r="AS236" t="s">
        <v>57</v>
      </c>
      <c r="AT236" t="s">
        <v>58</v>
      </c>
      <c r="AU236" t="s">
        <v>57</v>
      </c>
      <c r="AV236" t="s">
        <v>57</v>
      </c>
      <c r="AW236" t="s">
        <v>57</v>
      </c>
      <c r="AX236" t="s">
        <v>57</v>
      </c>
      <c r="AY236" t="s">
        <v>57</v>
      </c>
      <c r="AZ236" t="s">
        <v>57</v>
      </c>
      <c r="BA236" t="s">
        <v>57</v>
      </c>
      <c r="BB236">
        <v>0.34782999999999997</v>
      </c>
      <c r="BC236" t="s">
        <v>57</v>
      </c>
      <c r="BD236" t="s">
        <v>57</v>
      </c>
      <c r="BE236" t="s">
        <v>57</v>
      </c>
      <c r="BF236" t="s">
        <v>57</v>
      </c>
      <c r="BG236" t="s">
        <v>57</v>
      </c>
      <c r="BH236">
        <v>3.125E-2</v>
      </c>
      <c r="BI236" t="s">
        <v>57</v>
      </c>
      <c r="BJ236" t="s">
        <v>57</v>
      </c>
      <c r="BK236">
        <v>0</v>
      </c>
      <c r="BL236" t="s">
        <v>57</v>
      </c>
      <c r="BM236" t="s">
        <v>57</v>
      </c>
      <c r="BN236" t="s">
        <v>57</v>
      </c>
      <c r="BO236" t="s">
        <v>57</v>
      </c>
      <c r="BP236" t="s">
        <v>57</v>
      </c>
      <c r="BQ236" t="s">
        <v>1960</v>
      </c>
    </row>
    <row r="237" spans="1:69" hidden="1" x14ac:dyDescent="0.25">
      <c r="A237">
        <v>6</v>
      </c>
      <c r="B237" s="3">
        <v>49460790</v>
      </c>
      <c r="C237" t="s">
        <v>1294</v>
      </c>
      <c r="D237">
        <v>0</v>
      </c>
      <c r="E237" t="s">
        <v>50</v>
      </c>
      <c r="F237" s="21" t="s">
        <v>1244</v>
      </c>
      <c r="H237" t="s">
        <v>71</v>
      </c>
      <c r="I237" s="10" t="s">
        <v>3191</v>
      </c>
      <c r="L237"/>
      <c r="M237"/>
      <c r="N237"/>
      <c r="O237"/>
      <c r="P237"/>
      <c r="Q237"/>
      <c r="R237"/>
      <c r="S237"/>
      <c r="T237"/>
      <c r="U237"/>
      <c r="V237"/>
      <c r="W237" t="s">
        <v>1295</v>
      </c>
      <c r="X237" s="21"/>
      <c r="Z237" t="s">
        <v>74</v>
      </c>
      <c r="AC237" t="s">
        <v>55</v>
      </c>
      <c r="AD237" t="s">
        <v>55</v>
      </c>
      <c r="AE237">
        <v>0</v>
      </c>
      <c r="AF237">
        <v>0</v>
      </c>
      <c r="AG237" t="s">
        <v>55</v>
      </c>
      <c r="AH237" t="s">
        <v>55</v>
      </c>
      <c r="AJ237">
        <v>0.25906034659038701</v>
      </c>
      <c r="AK237" s="1">
        <v>6.2674470504806195E-7</v>
      </c>
      <c r="AL237" s="1"/>
      <c r="AM237">
        <v>0.23091223</v>
      </c>
      <c r="AN237">
        <v>0</v>
      </c>
      <c r="AO237">
        <v>13</v>
      </c>
      <c r="AP237">
        <v>1</v>
      </c>
      <c r="AQ237">
        <v>0.35</v>
      </c>
      <c r="AR237" t="s">
        <v>57</v>
      </c>
      <c r="AS237" t="s">
        <v>57</v>
      </c>
      <c r="AT237" t="s">
        <v>57</v>
      </c>
      <c r="AU237" t="s">
        <v>57</v>
      </c>
      <c r="AV237" t="s">
        <v>57</v>
      </c>
      <c r="AW237" t="s">
        <v>57</v>
      </c>
      <c r="AX237" t="s">
        <v>57</v>
      </c>
      <c r="AY237" t="s">
        <v>57</v>
      </c>
      <c r="AZ237" t="s">
        <v>57</v>
      </c>
      <c r="BA237" t="s">
        <v>57</v>
      </c>
      <c r="BB237" s="21" t="s">
        <v>57</v>
      </c>
      <c r="BC237" t="s">
        <v>57</v>
      </c>
      <c r="BD237" t="s">
        <v>57</v>
      </c>
      <c r="BE237" t="s">
        <v>57</v>
      </c>
      <c r="BF237" t="s">
        <v>57</v>
      </c>
      <c r="BG237" t="s">
        <v>57</v>
      </c>
      <c r="BH237">
        <v>7.1429999999999993E-2</v>
      </c>
      <c r="BI237" t="s">
        <v>57</v>
      </c>
      <c r="BJ237" t="s">
        <v>57</v>
      </c>
      <c r="BK237" t="s">
        <v>57</v>
      </c>
      <c r="BL237" t="s">
        <v>57</v>
      </c>
      <c r="BM237" t="s">
        <v>57</v>
      </c>
      <c r="BN237" t="s">
        <v>57</v>
      </c>
      <c r="BO237" t="s">
        <v>57</v>
      </c>
      <c r="BP237" t="s">
        <v>57</v>
      </c>
      <c r="BQ237" t="s">
        <v>1248</v>
      </c>
    </row>
    <row r="238" spans="1:69" hidden="1" x14ac:dyDescent="0.25">
      <c r="A238">
        <v>6</v>
      </c>
      <c r="B238" s="3">
        <v>49460792</v>
      </c>
      <c r="C238" t="s">
        <v>1296</v>
      </c>
      <c r="D238">
        <v>0</v>
      </c>
      <c r="E238" t="s">
        <v>50</v>
      </c>
      <c r="F238" s="21" t="s">
        <v>1244</v>
      </c>
      <c r="H238" t="s">
        <v>71</v>
      </c>
      <c r="I238" s="10" t="s">
        <v>3191</v>
      </c>
      <c r="L238"/>
      <c r="M238"/>
      <c r="N238"/>
      <c r="O238"/>
      <c r="P238"/>
      <c r="Q238"/>
      <c r="R238"/>
      <c r="S238"/>
      <c r="T238"/>
      <c r="U238"/>
      <c r="V238"/>
      <c r="W238" t="s">
        <v>1295</v>
      </c>
      <c r="X238" s="21"/>
      <c r="Z238" t="s">
        <v>74</v>
      </c>
      <c r="AC238" t="s">
        <v>55</v>
      </c>
      <c r="AD238" t="s">
        <v>55</v>
      </c>
      <c r="AE238">
        <v>0</v>
      </c>
      <c r="AF238">
        <v>0</v>
      </c>
      <c r="AG238" t="s">
        <v>55</v>
      </c>
      <c r="AH238" t="s">
        <v>55</v>
      </c>
      <c r="AJ238">
        <v>0.25906034659038701</v>
      </c>
      <c r="AK238" s="1">
        <v>6.2674470504806195E-7</v>
      </c>
      <c r="AL238" s="1"/>
      <c r="AM238">
        <v>0.23091223</v>
      </c>
      <c r="AN238">
        <v>0</v>
      </c>
      <c r="AO238">
        <v>15</v>
      </c>
      <c r="AP238">
        <v>1</v>
      </c>
      <c r="AQ238">
        <v>0.4</v>
      </c>
      <c r="AR238" t="s">
        <v>57</v>
      </c>
      <c r="AS238" t="s">
        <v>57</v>
      </c>
      <c r="AT238" t="s">
        <v>57</v>
      </c>
      <c r="AU238" t="s">
        <v>57</v>
      </c>
      <c r="AV238" t="s">
        <v>57</v>
      </c>
      <c r="AW238" t="s">
        <v>57</v>
      </c>
      <c r="AX238" t="s">
        <v>57</v>
      </c>
      <c r="AY238" t="s">
        <v>57</v>
      </c>
      <c r="AZ238" t="s">
        <v>57</v>
      </c>
      <c r="BA238" t="s">
        <v>57</v>
      </c>
      <c r="BB238" s="21" t="s">
        <v>57</v>
      </c>
      <c r="BC238" t="s">
        <v>57</v>
      </c>
      <c r="BD238" t="s">
        <v>57</v>
      </c>
      <c r="BE238" t="s">
        <v>57</v>
      </c>
      <c r="BF238" t="s">
        <v>57</v>
      </c>
      <c r="BG238" t="s">
        <v>57</v>
      </c>
      <c r="BH238">
        <v>6.25E-2</v>
      </c>
      <c r="BI238" t="s">
        <v>57</v>
      </c>
      <c r="BJ238" t="s">
        <v>57</v>
      </c>
      <c r="BK238" t="s">
        <v>57</v>
      </c>
      <c r="BL238" t="s">
        <v>57</v>
      </c>
      <c r="BM238" t="s">
        <v>57</v>
      </c>
      <c r="BN238" t="s">
        <v>57</v>
      </c>
      <c r="BO238" t="s">
        <v>57</v>
      </c>
      <c r="BP238" t="s">
        <v>57</v>
      </c>
      <c r="BQ238" t="s">
        <v>1248</v>
      </c>
    </row>
    <row r="239" spans="1:69" hidden="1" x14ac:dyDescent="0.25">
      <c r="A239">
        <v>1</v>
      </c>
      <c r="B239" s="3">
        <v>3751622</v>
      </c>
      <c r="C239" t="s">
        <v>975</v>
      </c>
      <c r="D239">
        <v>0</v>
      </c>
      <c r="E239" t="s">
        <v>50</v>
      </c>
      <c r="F239" s="21" t="s">
        <v>976</v>
      </c>
      <c r="H239" t="s">
        <v>52</v>
      </c>
      <c r="I239" s="8" t="s">
        <v>3190</v>
      </c>
      <c r="L239"/>
      <c r="M239" s="21"/>
      <c r="N239"/>
      <c r="O239"/>
      <c r="P239"/>
      <c r="Q239"/>
      <c r="R239"/>
      <c r="S239"/>
      <c r="T239"/>
      <c r="U239"/>
      <c r="V239"/>
      <c r="W239" t="s">
        <v>977</v>
      </c>
      <c r="Y239">
        <v>6</v>
      </c>
      <c r="Z239" t="s">
        <v>68</v>
      </c>
      <c r="AC239" t="s">
        <v>978</v>
      </c>
      <c r="AD239" t="s">
        <v>55</v>
      </c>
      <c r="AE239">
        <v>1</v>
      </c>
      <c r="AF239">
        <v>7.0529999999999999</v>
      </c>
      <c r="AG239">
        <v>100</v>
      </c>
      <c r="AH239">
        <v>90</v>
      </c>
      <c r="AI239">
        <f>AG239*AH239</f>
        <v>9000</v>
      </c>
      <c r="AJ239" s="21">
        <v>0.99892977945949102</v>
      </c>
      <c r="AK239" s="1">
        <v>2.63081806867216E-8</v>
      </c>
      <c r="AL239" s="1">
        <f>AJ239+AK239</f>
        <v>0.99892980576767165</v>
      </c>
      <c r="AM239">
        <v>0.11437136000000001</v>
      </c>
      <c r="AN239">
        <v>0.53120985700000001</v>
      </c>
      <c r="AO239">
        <v>39</v>
      </c>
      <c r="AP239">
        <v>1</v>
      </c>
      <c r="AQ239">
        <v>1</v>
      </c>
      <c r="AR239" t="s">
        <v>57</v>
      </c>
      <c r="AS239" t="s">
        <v>57</v>
      </c>
      <c r="AT239" t="s">
        <v>58</v>
      </c>
      <c r="AU239" t="s">
        <v>58</v>
      </c>
      <c r="AV239" t="s">
        <v>57</v>
      </c>
      <c r="AW239" t="s">
        <v>57</v>
      </c>
      <c r="AX239" t="s">
        <v>57</v>
      </c>
      <c r="AY239" t="s">
        <v>57</v>
      </c>
      <c r="AZ239" t="s">
        <v>57</v>
      </c>
      <c r="BA239" t="s">
        <v>57</v>
      </c>
      <c r="BB239" s="21">
        <v>6.6E-4</v>
      </c>
      <c r="BC239">
        <v>1.23E-3</v>
      </c>
      <c r="BD239" t="s">
        <v>57</v>
      </c>
      <c r="BE239" t="s">
        <v>57</v>
      </c>
      <c r="BF239" t="s">
        <v>57</v>
      </c>
      <c r="BG239" t="s">
        <v>57</v>
      </c>
      <c r="BH239">
        <v>2.5000000000000001E-2</v>
      </c>
      <c r="BI239" t="s">
        <v>57</v>
      </c>
      <c r="BJ239" t="s">
        <v>57</v>
      </c>
      <c r="BK239" s="1">
        <v>8.2400000000000007E-6</v>
      </c>
      <c r="BL239" s="1">
        <v>1.5400000000000002E-5</v>
      </c>
      <c r="BM239" t="s">
        <v>57</v>
      </c>
      <c r="BN239" t="s">
        <v>57</v>
      </c>
      <c r="BO239" t="s">
        <v>57</v>
      </c>
      <c r="BP239" t="s">
        <v>57</v>
      </c>
      <c r="BQ239" t="s">
        <v>979</v>
      </c>
    </row>
    <row r="240" spans="1:69" hidden="1" x14ac:dyDescent="0.25">
      <c r="A240">
        <v>18</v>
      </c>
      <c r="B240" s="3">
        <v>13087608</v>
      </c>
      <c r="C240" t="s">
        <v>2350</v>
      </c>
      <c r="D240">
        <v>0</v>
      </c>
      <c r="E240" t="s">
        <v>50</v>
      </c>
      <c r="F240" s="21" t="s">
        <v>2231</v>
      </c>
      <c r="H240" t="s">
        <v>52</v>
      </c>
      <c r="I240" s="8" t="s">
        <v>3190</v>
      </c>
      <c r="L240"/>
      <c r="M240" s="21"/>
      <c r="N240"/>
      <c r="O240"/>
      <c r="P240"/>
      <c r="Q240"/>
      <c r="R240"/>
      <c r="S240"/>
      <c r="T240"/>
      <c r="U240"/>
      <c r="V240"/>
      <c r="W240" t="s">
        <v>2351</v>
      </c>
      <c r="Y240">
        <v>6</v>
      </c>
      <c r="Z240" t="s">
        <v>68</v>
      </c>
      <c r="AC240" t="s">
        <v>2352</v>
      </c>
      <c r="AD240" t="s">
        <v>55</v>
      </c>
      <c r="AE240">
        <v>1</v>
      </c>
      <c r="AF240">
        <v>7.48</v>
      </c>
      <c r="AG240">
        <v>98.96</v>
      </c>
      <c r="AH240">
        <v>96</v>
      </c>
      <c r="AI240">
        <f>AG240*AH240</f>
        <v>9500.16</v>
      </c>
      <c r="AJ240" s="21">
        <v>0.99999989717771998</v>
      </c>
      <c r="AK240" s="1">
        <v>7.4386859165139802E-10</v>
      </c>
      <c r="AL240" s="1">
        <f>AJ240+AK240</f>
        <v>0.99999989792158861</v>
      </c>
      <c r="AM240">
        <v>0.47137674499999999</v>
      </c>
      <c r="AN240">
        <v>0.53423321400000001</v>
      </c>
      <c r="AO240">
        <v>39</v>
      </c>
      <c r="AP240">
        <v>1</v>
      </c>
      <c r="AQ240">
        <v>1</v>
      </c>
      <c r="AR240" t="s">
        <v>58</v>
      </c>
      <c r="AS240" t="s">
        <v>57</v>
      </c>
      <c r="AT240" t="s">
        <v>58</v>
      </c>
      <c r="AU240" t="s">
        <v>58</v>
      </c>
      <c r="AV240" t="s">
        <v>57</v>
      </c>
      <c r="AW240" t="s">
        <v>57</v>
      </c>
      <c r="AX240" t="s">
        <v>57</v>
      </c>
      <c r="AY240" t="s">
        <v>57</v>
      </c>
      <c r="AZ240">
        <v>1.0500000000000001E-2</v>
      </c>
      <c r="BA240" t="s">
        <v>57</v>
      </c>
      <c r="BB240" s="21">
        <v>6.6E-4</v>
      </c>
      <c r="BC240">
        <v>5.9999999999999995E-4</v>
      </c>
      <c r="BD240" t="s">
        <v>57</v>
      </c>
      <c r="BE240" t="s">
        <v>57</v>
      </c>
      <c r="BF240" t="s">
        <v>57</v>
      </c>
      <c r="BG240" t="s">
        <v>57</v>
      </c>
      <c r="BH240">
        <v>2.5000000000000001E-2</v>
      </c>
      <c r="BI240">
        <v>1.2999999999999999E-4</v>
      </c>
      <c r="BJ240" t="s">
        <v>57</v>
      </c>
      <c r="BK240" s="1">
        <v>8.2400000000000007E-6</v>
      </c>
      <c r="BL240">
        <v>0</v>
      </c>
      <c r="BM240" t="s">
        <v>57</v>
      </c>
      <c r="BN240" t="s">
        <v>57</v>
      </c>
      <c r="BO240" t="s">
        <v>57</v>
      </c>
      <c r="BP240" t="s">
        <v>57</v>
      </c>
      <c r="BQ240" t="s">
        <v>2233</v>
      </c>
    </row>
    <row r="241" spans="1:69" hidden="1" x14ac:dyDescent="0.25">
      <c r="A241">
        <v>5</v>
      </c>
      <c r="B241" s="3">
        <v>663192</v>
      </c>
      <c r="C241" t="s">
        <v>2110</v>
      </c>
      <c r="D241">
        <v>0</v>
      </c>
      <c r="E241" t="s">
        <v>50</v>
      </c>
      <c r="F241" s="21" t="s">
        <v>2066</v>
      </c>
      <c r="H241" t="s">
        <v>71</v>
      </c>
      <c r="I241" s="10" t="s">
        <v>3191</v>
      </c>
      <c r="L241"/>
      <c r="M241"/>
      <c r="N241"/>
      <c r="O241"/>
      <c r="P241"/>
      <c r="Q241"/>
      <c r="R241"/>
      <c r="S241"/>
      <c r="T241"/>
      <c r="U241"/>
      <c r="V241"/>
      <c r="W241" t="s">
        <v>2111</v>
      </c>
      <c r="X241" s="21"/>
      <c r="Z241" t="s">
        <v>94</v>
      </c>
      <c r="AA241" t="s">
        <v>55</v>
      </c>
      <c r="AB241" t="s">
        <v>74</v>
      </c>
      <c r="AC241" t="s">
        <v>56</v>
      </c>
      <c r="AD241" t="s">
        <v>55</v>
      </c>
      <c r="AE241">
        <v>0</v>
      </c>
      <c r="AF241">
        <v>0</v>
      </c>
      <c r="AG241" t="s">
        <v>55</v>
      </c>
      <c r="AH241" t="s">
        <v>55</v>
      </c>
      <c r="AJ241">
        <v>0</v>
      </c>
      <c r="AK241">
        <v>0</v>
      </c>
      <c r="AM241">
        <v>0</v>
      </c>
      <c r="AN241">
        <v>0</v>
      </c>
      <c r="AO241">
        <v>21</v>
      </c>
      <c r="AP241">
        <v>1</v>
      </c>
      <c r="AQ241">
        <v>0.55000000000000004</v>
      </c>
      <c r="AR241" t="s">
        <v>57</v>
      </c>
      <c r="AS241" t="s">
        <v>57</v>
      </c>
      <c r="AT241" t="s">
        <v>57</v>
      </c>
      <c r="AU241" t="s">
        <v>57</v>
      </c>
      <c r="AV241" t="s">
        <v>57</v>
      </c>
      <c r="AW241" t="s">
        <v>57</v>
      </c>
      <c r="AX241" t="s">
        <v>57</v>
      </c>
      <c r="AY241" t="s">
        <v>57</v>
      </c>
      <c r="AZ241" t="s">
        <v>57</v>
      </c>
      <c r="BA241" t="s">
        <v>57</v>
      </c>
      <c r="BB241" t="s">
        <v>57</v>
      </c>
      <c r="BC241" t="s">
        <v>57</v>
      </c>
      <c r="BD241" t="s">
        <v>57</v>
      </c>
      <c r="BE241" t="s">
        <v>57</v>
      </c>
      <c r="BF241" t="s">
        <v>57</v>
      </c>
      <c r="BG241" s="21" t="s">
        <v>57</v>
      </c>
      <c r="BH241">
        <v>4.5449999999999997E-2</v>
      </c>
      <c r="BI241" t="s">
        <v>57</v>
      </c>
      <c r="BJ241" t="s">
        <v>57</v>
      </c>
      <c r="BK241" s="21" t="s">
        <v>57</v>
      </c>
      <c r="BL241" s="21" t="s">
        <v>57</v>
      </c>
      <c r="BM241" t="s">
        <v>57</v>
      </c>
      <c r="BN241" t="s">
        <v>57</v>
      </c>
      <c r="BO241" t="s">
        <v>57</v>
      </c>
      <c r="BP241" t="s">
        <v>57</v>
      </c>
      <c r="BQ241" t="s">
        <v>2069</v>
      </c>
    </row>
    <row r="242" spans="1:69" hidden="1" x14ac:dyDescent="0.25">
      <c r="A242">
        <v>7</v>
      </c>
      <c r="B242" s="3">
        <v>117175360</v>
      </c>
      <c r="C242" t="s">
        <v>133</v>
      </c>
      <c r="D242">
        <v>0</v>
      </c>
      <c r="E242" t="s">
        <v>50</v>
      </c>
      <c r="F242" s="21" t="s">
        <v>51</v>
      </c>
      <c r="H242" t="s">
        <v>52</v>
      </c>
      <c r="I242" s="8" t="s">
        <v>3190</v>
      </c>
      <c r="L242"/>
      <c r="M242"/>
      <c r="N242">
        <v>1</v>
      </c>
      <c r="O242"/>
      <c r="P242"/>
      <c r="Q242">
        <v>1</v>
      </c>
      <c r="R242"/>
      <c r="S242"/>
      <c r="T242"/>
      <c r="U242"/>
      <c r="V242"/>
      <c r="W242" t="s">
        <v>134</v>
      </c>
      <c r="Y242">
        <v>6</v>
      </c>
      <c r="Z242" t="s">
        <v>68</v>
      </c>
      <c r="AC242" t="s">
        <v>135</v>
      </c>
      <c r="AD242" t="s">
        <v>55</v>
      </c>
      <c r="AE242">
        <v>1</v>
      </c>
      <c r="AF242">
        <v>9.3580000000000005</v>
      </c>
      <c r="AG242">
        <v>98.97</v>
      </c>
      <c r="AH242">
        <v>97</v>
      </c>
      <c r="AJ242" s="1">
        <v>5.1913947460990903E-6</v>
      </c>
      <c r="AK242" s="1">
        <v>2.9639076442006499E-36</v>
      </c>
      <c r="AL242" s="1">
        <f>AJ242+AK242</f>
        <v>5.1913947460990903E-6</v>
      </c>
      <c r="AM242">
        <v>0.69543085800000004</v>
      </c>
      <c r="AN242">
        <v>0</v>
      </c>
      <c r="AO242">
        <v>39</v>
      </c>
      <c r="AP242">
        <v>1</v>
      </c>
      <c r="AQ242">
        <v>1</v>
      </c>
      <c r="AR242" t="s">
        <v>57</v>
      </c>
      <c r="AS242" t="s">
        <v>57</v>
      </c>
      <c r="AT242" t="s">
        <v>58</v>
      </c>
      <c r="AU242" t="s">
        <v>58</v>
      </c>
      <c r="AV242" t="s">
        <v>57</v>
      </c>
      <c r="AW242" t="s">
        <v>57</v>
      </c>
      <c r="AX242" t="s">
        <v>57</v>
      </c>
      <c r="AY242" t="s">
        <v>57</v>
      </c>
      <c r="AZ242" t="s">
        <v>57</v>
      </c>
      <c r="BA242" t="s">
        <v>57</v>
      </c>
      <c r="BB242">
        <v>6.6E-4</v>
      </c>
      <c r="BC242">
        <v>1.1999999999999999E-3</v>
      </c>
      <c r="BD242" t="s">
        <v>57</v>
      </c>
      <c r="BE242" t="s">
        <v>57</v>
      </c>
      <c r="BF242" t="s">
        <v>57</v>
      </c>
      <c r="BG242" s="21" t="s">
        <v>57</v>
      </c>
      <c r="BH242">
        <v>2.5000000000000001E-2</v>
      </c>
      <c r="BI242" t="s">
        <v>57</v>
      </c>
      <c r="BJ242" t="s">
        <v>57</v>
      </c>
      <c r="BK242" s="1">
        <v>8.2400000000000007E-6</v>
      </c>
      <c r="BL242" s="1">
        <v>1.5E-5</v>
      </c>
      <c r="BM242" t="s">
        <v>57</v>
      </c>
      <c r="BN242" t="s">
        <v>57</v>
      </c>
      <c r="BO242" t="s">
        <v>57</v>
      </c>
      <c r="BP242" t="s">
        <v>57</v>
      </c>
      <c r="BQ242" t="s">
        <v>59</v>
      </c>
    </row>
    <row r="243" spans="1:69" hidden="1" x14ac:dyDescent="0.25">
      <c r="A243">
        <v>19</v>
      </c>
      <c r="B243" s="3">
        <v>49558960</v>
      </c>
      <c r="C243" t="s">
        <v>251</v>
      </c>
      <c r="D243">
        <v>0</v>
      </c>
      <c r="E243" t="s">
        <v>50</v>
      </c>
      <c r="F243" s="21" t="s">
        <v>51</v>
      </c>
      <c r="H243" t="s">
        <v>71</v>
      </c>
      <c r="I243" s="10" t="s">
        <v>3191</v>
      </c>
      <c r="L243"/>
      <c r="M243"/>
      <c r="N243"/>
      <c r="O243"/>
      <c r="P243"/>
      <c r="Q243"/>
      <c r="R243"/>
      <c r="S243"/>
      <c r="T243"/>
      <c r="U243"/>
      <c r="V243"/>
      <c r="W243" t="s">
        <v>252</v>
      </c>
      <c r="X243" s="21"/>
      <c r="Z243" t="s">
        <v>95</v>
      </c>
      <c r="AC243" t="s">
        <v>55</v>
      </c>
      <c r="AD243" t="s">
        <v>55</v>
      </c>
      <c r="AE243">
        <v>0</v>
      </c>
      <c r="AF243">
        <v>0</v>
      </c>
      <c r="AG243" t="s">
        <v>55</v>
      </c>
      <c r="AH243" t="s">
        <v>55</v>
      </c>
      <c r="AJ243" s="21">
        <v>0.66037587941950204</v>
      </c>
      <c r="AK243">
        <v>1.31018383509561E-2</v>
      </c>
      <c r="AL243" s="21"/>
      <c r="AM243">
        <v>0.11437136000000001</v>
      </c>
      <c r="AN243">
        <v>0</v>
      </c>
      <c r="AO243">
        <v>39</v>
      </c>
      <c r="AP243">
        <v>1</v>
      </c>
      <c r="AQ243">
        <v>1</v>
      </c>
      <c r="AR243" t="s">
        <v>57</v>
      </c>
      <c r="AS243" t="s">
        <v>57</v>
      </c>
      <c r="AT243" t="s">
        <v>57</v>
      </c>
      <c r="AU243" t="s">
        <v>57</v>
      </c>
      <c r="AV243" t="s">
        <v>57</v>
      </c>
      <c r="AW243" t="s">
        <v>57</v>
      </c>
      <c r="AX243" t="s">
        <v>57</v>
      </c>
      <c r="AY243" t="s">
        <v>58</v>
      </c>
      <c r="AZ243" t="s">
        <v>57</v>
      </c>
      <c r="BA243" t="s">
        <v>57</v>
      </c>
      <c r="BB243" t="s">
        <v>57</v>
      </c>
      <c r="BC243" t="s">
        <v>57</v>
      </c>
      <c r="BD243" t="s">
        <v>57</v>
      </c>
      <c r="BE243" t="s">
        <v>57</v>
      </c>
      <c r="BF243" t="s">
        <v>57</v>
      </c>
      <c r="BG243" s="21">
        <v>3.9379999999999998E-2</v>
      </c>
      <c r="BH243">
        <v>2.5000000000000001E-2</v>
      </c>
      <c r="BI243" t="s">
        <v>57</v>
      </c>
      <c r="BJ243" t="s">
        <v>57</v>
      </c>
      <c r="BK243" t="s">
        <v>57</v>
      </c>
      <c r="BL243" t="s">
        <v>57</v>
      </c>
      <c r="BM243" t="s">
        <v>57</v>
      </c>
      <c r="BN243" t="s">
        <v>57</v>
      </c>
      <c r="BO243" t="s">
        <v>57</v>
      </c>
      <c r="BP243">
        <v>5.1000000000000004E-4</v>
      </c>
      <c r="BQ243" t="s">
        <v>59</v>
      </c>
    </row>
    <row r="244" spans="1:69" hidden="1" x14ac:dyDescent="0.25">
      <c r="A244">
        <v>19</v>
      </c>
      <c r="B244" s="3">
        <v>49558986</v>
      </c>
      <c r="C244" t="s">
        <v>253</v>
      </c>
      <c r="D244">
        <v>0</v>
      </c>
      <c r="E244" t="s">
        <v>50</v>
      </c>
      <c r="F244" s="21" t="s">
        <v>51</v>
      </c>
      <c r="H244" t="s">
        <v>71</v>
      </c>
      <c r="I244" s="10" t="s">
        <v>3191</v>
      </c>
      <c r="L244"/>
      <c r="M244"/>
      <c r="N244"/>
      <c r="O244"/>
      <c r="P244"/>
      <c r="Q244"/>
      <c r="R244"/>
      <c r="S244"/>
      <c r="T244"/>
      <c r="U244"/>
      <c r="V244"/>
      <c r="W244" t="s">
        <v>252</v>
      </c>
      <c r="X244" s="21"/>
      <c r="Z244" t="s">
        <v>95</v>
      </c>
      <c r="AC244" t="s">
        <v>55</v>
      </c>
      <c r="AD244" t="s">
        <v>55</v>
      </c>
      <c r="AE244">
        <v>0</v>
      </c>
      <c r="AF244">
        <v>0</v>
      </c>
      <c r="AG244" t="s">
        <v>55</v>
      </c>
      <c r="AH244" t="s">
        <v>55</v>
      </c>
      <c r="AJ244" s="21">
        <v>0.66037587941950204</v>
      </c>
      <c r="AK244">
        <v>1.31018383509561E-2</v>
      </c>
      <c r="AM244">
        <v>0.11437136000000001</v>
      </c>
      <c r="AN244">
        <v>0</v>
      </c>
      <c r="AO244">
        <v>39</v>
      </c>
      <c r="AP244">
        <v>1</v>
      </c>
      <c r="AQ244">
        <v>1</v>
      </c>
      <c r="AR244" t="s">
        <v>57</v>
      </c>
      <c r="AS244" t="s">
        <v>57</v>
      </c>
      <c r="AT244" t="s">
        <v>57</v>
      </c>
      <c r="AU244" t="s">
        <v>57</v>
      </c>
      <c r="AV244" t="s">
        <v>57</v>
      </c>
      <c r="AW244" t="s">
        <v>57</v>
      </c>
      <c r="AX244" t="s">
        <v>57</v>
      </c>
      <c r="AY244" t="s">
        <v>57</v>
      </c>
      <c r="AZ244" t="s">
        <v>57</v>
      </c>
      <c r="BA244" t="s">
        <v>57</v>
      </c>
      <c r="BB244" t="s">
        <v>57</v>
      </c>
      <c r="BC244" t="s">
        <v>57</v>
      </c>
      <c r="BD244" t="s">
        <v>57</v>
      </c>
      <c r="BE244" t="s">
        <v>57</v>
      </c>
      <c r="BF244" t="s">
        <v>57</v>
      </c>
      <c r="BG244" s="21" t="s">
        <v>57</v>
      </c>
      <c r="BH244">
        <v>2.5000000000000001E-2</v>
      </c>
      <c r="BI244" t="s">
        <v>57</v>
      </c>
      <c r="BJ244" t="s">
        <v>57</v>
      </c>
      <c r="BK244" t="s">
        <v>57</v>
      </c>
      <c r="BL244" t="s">
        <v>57</v>
      </c>
      <c r="BM244" t="s">
        <v>57</v>
      </c>
      <c r="BN244" t="s">
        <v>57</v>
      </c>
      <c r="BO244" t="s">
        <v>57</v>
      </c>
      <c r="BP244" t="s">
        <v>57</v>
      </c>
      <c r="BQ244" t="s">
        <v>59</v>
      </c>
    </row>
    <row r="245" spans="1:69" hidden="1" x14ac:dyDescent="0.25">
      <c r="A245">
        <v>1</v>
      </c>
      <c r="B245" s="3">
        <v>151495914</v>
      </c>
      <c r="C245" t="s">
        <v>1963</v>
      </c>
      <c r="D245">
        <v>0</v>
      </c>
      <c r="E245" t="s">
        <v>50</v>
      </c>
      <c r="F245" s="21" t="s">
        <v>1954</v>
      </c>
      <c r="H245" t="s">
        <v>52</v>
      </c>
      <c r="I245" s="8" t="s">
        <v>3190</v>
      </c>
      <c r="L245"/>
      <c r="M245"/>
      <c r="N245">
        <v>1</v>
      </c>
      <c r="O245"/>
      <c r="P245"/>
      <c r="Q245">
        <v>1</v>
      </c>
      <c r="R245"/>
      <c r="S245"/>
      <c r="T245"/>
      <c r="U245"/>
      <c r="V245"/>
      <c r="W245" t="s">
        <v>1964</v>
      </c>
      <c r="Y245">
        <v>6</v>
      </c>
      <c r="Z245" t="s">
        <v>68</v>
      </c>
      <c r="AC245" t="s">
        <v>1965</v>
      </c>
      <c r="AD245" t="s">
        <v>55</v>
      </c>
      <c r="AE245">
        <v>1</v>
      </c>
      <c r="AF245">
        <v>0</v>
      </c>
      <c r="AG245">
        <v>93.06</v>
      </c>
      <c r="AH245">
        <v>72</v>
      </c>
      <c r="AJ245">
        <v>0.23790815361522499</v>
      </c>
      <c r="AK245" s="1">
        <v>1.8231924659375399E-22</v>
      </c>
      <c r="AL245" s="1">
        <f>AJ245+AK245</f>
        <v>0.23790815361522499</v>
      </c>
      <c r="AM245">
        <v>0.51090059899999996</v>
      </c>
      <c r="AN245">
        <v>0</v>
      </c>
      <c r="AO245">
        <v>39</v>
      </c>
      <c r="AP245">
        <v>1</v>
      </c>
      <c r="AQ245">
        <v>1</v>
      </c>
      <c r="AR245" t="s">
        <v>57</v>
      </c>
      <c r="AS245" t="s">
        <v>57</v>
      </c>
      <c r="AT245" t="s">
        <v>58</v>
      </c>
      <c r="AU245" t="s">
        <v>57</v>
      </c>
      <c r="AV245" t="s">
        <v>57</v>
      </c>
      <c r="AW245" t="s">
        <v>57</v>
      </c>
      <c r="AX245" t="s">
        <v>57</v>
      </c>
      <c r="AY245" t="s">
        <v>57</v>
      </c>
      <c r="AZ245" t="s">
        <v>57</v>
      </c>
      <c r="BA245" t="s">
        <v>57</v>
      </c>
      <c r="BB245">
        <v>3.3E-4</v>
      </c>
      <c r="BC245" t="s">
        <v>57</v>
      </c>
      <c r="BD245" t="s">
        <v>57</v>
      </c>
      <c r="BE245" t="s">
        <v>57</v>
      </c>
      <c r="BF245" t="s">
        <v>57</v>
      </c>
      <c r="BG245" t="s">
        <v>57</v>
      </c>
      <c r="BH245">
        <v>2.5000000000000001E-2</v>
      </c>
      <c r="BI245" t="s">
        <v>57</v>
      </c>
      <c r="BJ245" t="s">
        <v>57</v>
      </c>
      <c r="BK245">
        <v>0</v>
      </c>
      <c r="BL245" t="s">
        <v>57</v>
      </c>
      <c r="BM245" t="s">
        <v>57</v>
      </c>
      <c r="BN245" t="s">
        <v>57</v>
      </c>
      <c r="BO245" t="s">
        <v>57</v>
      </c>
      <c r="BP245" t="s">
        <v>57</v>
      </c>
      <c r="BQ245" t="s">
        <v>1960</v>
      </c>
    </row>
    <row r="246" spans="1:69" hidden="1" x14ac:dyDescent="0.25">
      <c r="A246">
        <v>22</v>
      </c>
      <c r="B246" s="3">
        <v>41634087</v>
      </c>
      <c r="C246" t="s">
        <v>2217</v>
      </c>
      <c r="D246">
        <v>0</v>
      </c>
      <c r="E246" t="s">
        <v>2218</v>
      </c>
      <c r="F246" t="s">
        <v>2066</v>
      </c>
      <c r="H246" t="s">
        <v>52</v>
      </c>
      <c r="I246" s="8" t="s">
        <v>3190</v>
      </c>
      <c r="K246" s="21"/>
      <c r="L246" s="21">
        <v>839</v>
      </c>
      <c r="M246" s="21"/>
      <c r="N246"/>
      <c r="O246"/>
      <c r="P246"/>
      <c r="Q246"/>
      <c r="R246"/>
      <c r="S246"/>
      <c r="T246"/>
      <c r="U246"/>
      <c r="V246"/>
      <c r="W246" t="s">
        <v>434</v>
      </c>
      <c r="X246" s="12">
        <v>2</v>
      </c>
      <c r="Y246">
        <v>5</v>
      </c>
      <c r="Z246" t="s">
        <v>54</v>
      </c>
      <c r="AC246" t="s">
        <v>55</v>
      </c>
      <c r="AD246" t="s">
        <v>55</v>
      </c>
      <c r="AE246">
        <v>0</v>
      </c>
      <c r="AF246">
        <v>4.3250000000000002</v>
      </c>
      <c r="AG246" t="s">
        <v>55</v>
      </c>
      <c r="AH246" t="s">
        <v>55</v>
      </c>
      <c r="AJ246">
        <v>0.54790722344600296</v>
      </c>
      <c r="AK246">
        <v>8.0813456311772003E-2</v>
      </c>
      <c r="AL246" s="1">
        <f>AJ246+AK246</f>
        <v>0.6287206797577749</v>
      </c>
      <c r="AM246">
        <v>8.1670988E-2</v>
      </c>
      <c r="AN246">
        <v>0</v>
      </c>
      <c r="AO246">
        <v>39</v>
      </c>
      <c r="AP246">
        <v>1</v>
      </c>
      <c r="AQ246">
        <v>1</v>
      </c>
      <c r="AR246" t="s">
        <v>57</v>
      </c>
      <c r="AS246" t="s">
        <v>57</v>
      </c>
      <c r="AT246" t="s">
        <v>58</v>
      </c>
      <c r="AU246" t="s">
        <v>57</v>
      </c>
      <c r="AV246" t="s">
        <v>57</v>
      </c>
      <c r="AW246" t="s">
        <v>57</v>
      </c>
      <c r="AX246" t="s">
        <v>58</v>
      </c>
      <c r="AY246" t="s">
        <v>57</v>
      </c>
      <c r="AZ246" t="s">
        <v>57</v>
      </c>
      <c r="BA246" t="s">
        <v>57</v>
      </c>
      <c r="BB246" s="21">
        <v>0.21622</v>
      </c>
      <c r="BC246" t="s">
        <v>57</v>
      </c>
      <c r="BD246" t="s">
        <v>57</v>
      </c>
      <c r="BE246" t="s">
        <v>57</v>
      </c>
      <c r="BF246">
        <v>4.6629999999999998E-2</v>
      </c>
      <c r="BG246" t="s">
        <v>57</v>
      </c>
      <c r="BH246">
        <v>2.5000000000000001E-2</v>
      </c>
      <c r="BI246" t="s">
        <v>57</v>
      </c>
      <c r="BJ246" t="s">
        <v>57</v>
      </c>
      <c r="BK246" s="21">
        <v>0</v>
      </c>
      <c r="BL246" s="21" t="s">
        <v>57</v>
      </c>
      <c r="BM246" t="s">
        <v>57</v>
      </c>
      <c r="BN246" t="s">
        <v>57</v>
      </c>
      <c r="BO246">
        <v>1E-3</v>
      </c>
      <c r="BP246" t="s">
        <v>57</v>
      </c>
      <c r="BQ246" t="s">
        <v>2069</v>
      </c>
    </row>
    <row r="247" spans="1:69" hidden="1" x14ac:dyDescent="0.25">
      <c r="A247">
        <v>22</v>
      </c>
      <c r="B247" s="3">
        <v>41633665</v>
      </c>
      <c r="C247" t="s">
        <v>433</v>
      </c>
      <c r="D247">
        <v>0</v>
      </c>
      <c r="E247" t="s">
        <v>50</v>
      </c>
      <c r="F247" s="21" t="s">
        <v>290</v>
      </c>
      <c r="H247" t="s">
        <v>52</v>
      </c>
      <c r="I247" s="8" t="s">
        <v>3190</v>
      </c>
      <c r="L247">
        <v>839</v>
      </c>
      <c r="M247"/>
      <c r="N247"/>
      <c r="O247"/>
      <c r="P247"/>
      <c r="Q247"/>
      <c r="R247"/>
      <c r="S247"/>
      <c r="T247"/>
      <c r="U247"/>
      <c r="V247"/>
      <c r="W247" t="s">
        <v>434</v>
      </c>
      <c r="X247" s="12">
        <v>2</v>
      </c>
      <c r="Y247">
        <v>6</v>
      </c>
      <c r="Z247" t="s">
        <v>68</v>
      </c>
      <c r="AC247" t="s">
        <v>435</v>
      </c>
      <c r="AD247" t="s">
        <v>55</v>
      </c>
      <c r="AE247">
        <v>1</v>
      </c>
      <c r="AF247">
        <v>5.58</v>
      </c>
      <c r="AG247">
        <v>98.88</v>
      </c>
      <c r="AH247">
        <v>89</v>
      </c>
      <c r="AJ247">
        <v>0.54790722344600296</v>
      </c>
      <c r="AK247" s="21">
        <v>8.0813456311772003E-2</v>
      </c>
      <c r="AL247" s="1">
        <f>AJ247+AK247</f>
        <v>0.6287206797577749</v>
      </c>
      <c r="AM247">
        <v>8.1670988E-2</v>
      </c>
      <c r="AN247">
        <v>0</v>
      </c>
      <c r="AO247">
        <v>39</v>
      </c>
      <c r="AP247">
        <v>1</v>
      </c>
      <c r="AQ247">
        <v>1</v>
      </c>
      <c r="AR247" t="s">
        <v>57</v>
      </c>
      <c r="AS247" t="s">
        <v>57</v>
      </c>
      <c r="AT247" t="s">
        <v>58</v>
      </c>
      <c r="AU247" t="s">
        <v>57</v>
      </c>
      <c r="AV247" t="s">
        <v>57</v>
      </c>
      <c r="AW247" t="s">
        <v>57</v>
      </c>
      <c r="AX247" t="s">
        <v>57</v>
      </c>
      <c r="AY247" t="s">
        <v>57</v>
      </c>
      <c r="AZ247" t="s">
        <v>57</v>
      </c>
      <c r="BA247" t="s">
        <v>57</v>
      </c>
      <c r="BB247" s="21">
        <v>2.82E-3</v>
      </c>
      <c r="BC247" s="21" t="s">
        <v>57</v>
      </c>
      <c r="BD247" t="s">
        <v>57</v>
      </c>
      <c r="BE247" t="s">
        <v>57</v>
      </c>
      <c r="BF247" t="s">
        <v>57</v>
      </c>
      <c r="BG247" t="s">
        <v>57</v>
      </c>
      <c r="BH247">
        <v>2.5000000000000001E-2</v>
      </c>
      <c r="BI247" t="s">
        <v>57</v>
      </c>
      <c r="BJ247" t="s">
        <v>57</v>
      </c>
      <c r="BK247" s="21">
        <v>0</v>
      </c>
      <c r="BL247" s="21" t="s">
        <v>57</v>
      </c>
      <c r="BM247" t="s">
        <v>57</v>
      </c>
      <c r="BN247" t="s">
        <v>57</v>
      </c>
      <c r="BO247" t="s">
        <v>57</v>
      </c>
      <c r="BP247" t="s">
        <v>57</v>
      </c>
      <c r="BQ247" t="s">
        <v>292</v>
      </c>
    </row>
    <row r="248" spans="1:69" hidden="1" x14ac:dyDescent="0.25">
      <c r="A248">
        <v>12</v>
      </c>
      <c r="B248" s="3">
        <v>6709784</v>
      </c>
      <c r="C248" t="s">
        <v>741</v>
      </c>
      <c r="D248">
        <v>1</v>
      </c>
      <c r="E248" t="s">
        <v>50</v>
      </c>
      <c r="F248" s="8" t="s">
        <v>848</v>
      </c>
      <c r="G248" t="s">
        <v>3574</v>
      </c>
      <c r="H248" t="s">
        <v>66</v>
      </c>
      <c r="I248" s="8" t="s">
        <v>3190</v>
      </c>
      <c r="K248" t="s">
        <v>5718</v>
      </c>
      <c r="L248"/>
      <c r="M248" s="14" t="s">
        <v>6373</v>
      </c>
      <c r="N248"/>
      <c r="O248">
        <v>1</v>
      </c>
      <c r="P248">
        <v>1</v>
      </c>
      <c r="Q248">
        <v>2</v>
      </c>
      <c r="R248"/>
      <c r="S248"/>
      <c r="T248"/>
      <c r="U248"/>
      <c r="V248"/>
      <c r="W248" t="s">
        <v>742</v>
      </c>
      <c r="Y248">
        <v>6</v>
      </c>
      <c r="Z248" t="s">
        <v>68</v>
      </c>
      <c r="AC248" t="s">
        <v>743</v>
      </c>
      <c r="AD248" t="s">
        <v>55</v>
      </c>
      <c r="AE248">
        <v>0.98099999999999998</v>
      </c>
      <c r="AF248">
        <v>0</v>
      </c>
      <c r="AG248">
        <v>96.43</v>
      </c>
      <c r="AH248">
        <v>84</v>
      </c>
      <c r="AJ248" s="1">
        <v>1.61464556805023E-9</v>
      </c>
      <c r="AK248" s="21">
        <v>0.99999999838535403</v>
      </c>
      <c r="AL248" s="21"/>
      <c r="AM248">
        <v>0.97874039599999996</v>
      </c>
      <c r="AN248">
        <v>0.60985794800000004</v>
      </c>
      <c r="AO248">
        <v>38</v>
      </c>
      <c r="AP248">
        <v>2</v>
      </c>
      <c r="AQ248">
        <v>1</v>
      </c>
      <c r="AR248" t="s">
        <v>57</v>
      </c>
      <c r="AS248" t="s">
        <v>57</v>
      </c>
      <c r="AT248" t="s">
        <v>58</v>
      </c>
      <c r="AU248" t="s">
        <v>57</v>
      </c>
      <c r="AV248" t="s">
        <v>57</v>
      </c>
      <c r="AW248" t="s">
        <v>57</v>
      </c>
      <c r="AX248" t="s">
        <v>57</v>
      </c>
      <c r="AY248" t="s">
        <v>57</v>
      </c>
      <c r="AZ248" t="s">
        <v>57</v>
      </c>
      <c r="BA248" t="s">
        <v>57</v>
      </c>
      <c r="BB248" s="1">
        <v>1.06E-7</v>
      </c>
      <c r="BC248" t="s">
        <v>57</v>
      </c>
      <c r="BD248" t="s">
        <v>57</v>
      </c>
      <c r="BE248" t="s">
        <v>57</v>
      </c>
      <c r="BF248" t="s">
        <v>57</v>
      </c>
      <c r="BG248" t="s">
        <v>57</v>
      </c>
      <c r="BH248">
        <v>0.05</v>
      </c>
      <c r="BI248" t="s">
        <v>57</v>
      </c>
      <c r="BJ248" t="s">
        <v>57</v>
      </c>
      <c r="BK248" s="21">
        <v>0</v>
      </c>
      <c r="BL248" s="21" t="s">
        <v>57</v>
      </c>
      <c r="BM248" t="s">
        <v>57</v>
      </c>
      <c r="BN248" t="s">
        <v>57</v>
      </c>
      <c r="BO248" t="s">
        <v>57</v>
      </c>
      <c r="BP248" t="s">
        <v>57</v>
      </c>
      <c r="BQ248" t="s">
        <v>675</v>
      </c>
    </row>
    <row r="249" spans="1:69" hidden="1" x14ac:dyDescent="0.25">
      <c r="A249">
        <v>12</v>
      </c>
      <c r="B249" s="3">
        <v>6709784</v>
      </c>
      <c r="C249" t="s">
        <v>741</v>
      </c>
      <c r="D249">
        <v>1</v>
      </c>
      <c r="E249" t="s">
        <v>50</v>
      </c>
      <c r="F249" s="8" t="s">
        <v>848</v>
      </c>
      <c r="G249" t="s">
        <v>3574</v>
      </c>
      <c r="H249" t="s">
        <v>52</v>
      </c>
      <c r="I249" s="8" t="s">
        <v>3190</v>
      </c>
      <c r="K249" t="s">
        <v>5718</v>
      </c>
      <c r="L249"/>
      <c r="M249" s="14" t="s">
        <v>6373</v>
      </c>
      <c r="N249"/>
      <c r="O249">
        <v>1</v>
      </c>
      <c r="P249">
        <v>1</v>
      </c>
      <c r="Q249">
        <v>2</v>
      </c>
      <c r="R249"/>
      <c r="S249"/>
      <c r="T249"/>
      <c r="U249"/>
      <c r="V249"/>
      <c r="W249" t="s">
        <v>742</v>
      </c>
      <c r="Y249">
        <v>6</v>
      </c>
      <c r="Z249" t="s">
        <v>68</v>
      </c>
      <c r="AC249" t="s">
        <v>743</v>
      </c>
      <c r="AD249" t="s">
        <v>55</v>
      </c>
      <c r="AE249">
        <v>0.98099999999999998</v>
      </c>
      <c r="AF249">
        <v>0</v>
      </c>
      <c r="AG249">
        <v>96.43</v>
      </c>
      <c r="AH249">
        <v>84</v>
      </c>
      <c r="AJ249" s="1">
        <v>1.61464556805023E-9</v>
      </c>
      <c r="AK249" s="21">
        <v>0.99999999838535403</v>
      </c>
      <c r="AL249" s="21"/>
      <c r="AM249">
        <v>0.97874039599999996</v>
      </c>
      <c r="AN249">
        <v>0.60985794800000004</v>
      </c>
      <c r="AO249">
        <v>38</v>
      </c>
      <c r="AP249">
        <v>2</v>
      </c>
      <c r="AQ249">
        <v>1</v>
      </c>
      <c r="AR249" t="s">
        <v>57</v>
      </c>
      <c r="AS249" t="s">
        <v>57</v>
      </c>
      <c r="AT249" t="s">
        <v>58</v>
      </c>
      <c r="AU249" t="s">
        <v>57</v>
      </c>
      <c r="AV249" t="s">
        <v>57</v>
      </c>
      <c r="AW249" t="s">
        <v>57</v>
      </c>
      <c r="AX249" t="s">
        <v>57</v>
      </c>
      <c r="AY249" t="s">
        <v>57</v>
      </c>
      <c r="AZ249" t="s">
        <v>57</v>
      </c>
      <c r="BA249" s="21" t="s">
        <v>57</v>
      </c>
      <c r="BB249" s="1">
        <v>1.06E-7</v>
      </c>
      <c r="BC249" s="21" t="s">
        <v>57</v>
      </c>
      <c r="BD249" t="s">
        <v>57</v>
      </c>
      <c r="BE249" t="s">
        <v>57</v>
      </c>
      <c r="BF249" t="s">
        <v>57</v>
      </c>
      <c r="BG249" t="s">
        <v>57</v>
      </c>
      <c r="BH249">
        <v>0.05</v>
      </c>
      <c r="BI249" t="s">
        <v>57</v>
      </c>
      <c r="BJ249" t="s">
        <v>57</v>
      </c>
      <c r="BK249" s="21">
        <v>0</v>
      </c>
      <c r="BL249" s="21" t="s">
        <v>57</v>
      </c>
      <c r="BM249" t="s">
        <v>57</v>
      </c>
      <c r="BN249" t="s">
        <v>57</v>
      </c>
      <c r="BO249" t="s">
        <v>57</v>
      </c>
      <c r="BP249" t="s">
        <v>57</v>
      </c>
      <c r="BQ249" t="s">
        <v>675</v>
      </c>
    </row>
    <row r="250" spans="1:69" hidden="1" x14ac:dyDescent="0.25">
      <c r="A250">
        <v>12</v>
      </c>
      <c r="B250" s="3">
        <v>6709784</v>
      </c>
      <c r="C250" t="s">
        <v>741</v>
      </c>
      <c r="D250">
        <v>1</v>
      </c>
      <c r="E250" t="s">
        <v>50</v>
      </c>
      <c r="F250" s="7" t="s">
        <v>646</v>
      </c>
      <c r="G250" t="s">
        <v>3574</v>
      </c>
      <c r="H250" t="s">
        <v>66</v>
      </c>
      <c r="I250" s="8" t="s">
        <v>3190</v>
      </c>
      <c r="K250" t="s">
        <v>5718</v>
      </c>
      <c r="L250"/>
      <c r="M250" s="14" t="s">
        <v>6373</v>
      </c>
      <c r="N250"/>
      <c r="O250">
        <v>1</v>
      </c>
      <c r="P250">
        <v>1</v>
      </c>
      <c r="Q250">
        <v>2</v>
      </c>
      <c r="R250"/>
      <c r="S250"/>
      <c r="T250"/>
      <c r="U250" t="s">
        <v>5768</v>
      </c>
      <c r="V250"/>
      <c r="W250" t="s">
        <v>742</v>
      </c>
      <c r="Y250">
        <v>6</v>
      </c>
      <c r="Z250" t="s">
        <v>68</v>
      </c>
      <c r="AC250" t="s">
        <v>743</v>
      </c>
      <c r="AD250" t="s">
        <v>55</v>
      </c>
      <c r="AE250">
        <v>0.98099999999999998</v>
      </c>
      <c r="AF250">
        <v>0</v>
      </c>
      <c r="AG250">
        <v>96.43</v>
      </c>
      <c r="AH250">
        <v>84</v>
      </c>
      <c r="AJ250" s="1">
        <v>1.61464556805023E-9</v>
      </c>
      <c r="AK250">
        <v>0.99999999838535403</v>
      </c>
      <c r="AL250" s="21"/>
      <c r="AM250">
        <v>0.97874039599999996</v>
      </c>
      <c r="AN250">
        <v>0.60985794800000004</v>
      </c>
      <c r="AO250">
        <v>38</v>
      </c>
      <c r="AP250">
        <v>2</v>
      </c>
      <c r="AQ250">
        <v>1</v>
      </c>
      <c r="AR250" t="s">
        <v>57</v>
      </c>
      <c r="AS250" t="s">
        <v>57</v>
      </c>
      <c r="AT250" t="s">
        <v>58</v>
      </c>
      <c r="AU250" t="s">
        <v>57</v>
      </c>
      <c r="AV250" t="s">
        <v>57</v>
      </c>
      <c r="AW250" t="s">
        <v>57</v>
      </c>
      <c r="AX250" t="s">
        <v>57</v>
      </c>
      <c r="AY250" t="s">
        <v>57</v>
      </c>
      <c r="AZ250" t="s">
        <v>57</v>
      </c>
      <c r="BA250" s="21" t="s">
        <v>57</v>
      </c>
      <c r="BB250" s="1">
        <v>1.06E-7</v>
      </c>
      <c r="BC250" s="21" t="s">
        <v>57</v>
      </c>
      <c r="BD250" t="s">
        <v>57</v>
      </c>
      <c r="BE250" t="s">
        <v>57</v>
      </c>
      <c r="BF250" t="s">
        <v>57</v>
      </c>
      <c r="BG250" t="s">
        <v>57</v>
      </c>
      <c r="BH250">
        <v>0.05</v>
      </c>
      <c r="BI250" t="s">
        <v>57</v>
      </c>
      <c r="BJ250" t="s">
        <v>57</v>
      </c>
      <c r="BK250" s="21">
        <v>0</v>
      </c>
      <c r="BL250" s="21" t="s">
        <v>57</v>
      </c>
      <c r="BM250" t="s">
        <v>57</v>
      </c>
      <c r="BN250" t="s">
        <v>57</v>
      </c>
      <c r="BO250" t="s">
        <v>57</v>
      </c>
      <c r="BP250" t="s">
        <v>57</v>
      </c>
      <c r="BQ250" t="s">
        <v>675</v>
      </c>
    </row>
    <row r="251" spans="1:69" hidden="1" x14ac:dyDescent="0.25">
      <c r="A251">
        <v>12</v>
      </c>
      <c r="B251" s="3">
        <v>6709784</v>
      </c>
      <c r="C251" t="s">
        <v>741</v>
      </c>
      <c r="D251">
        <v>0</v>
      </c>
      <c r="E251" t="s">
        <v>50</v>
      </c>
      <c r="F251" s="7" t="s">
        <v>646</v>
      </c>
      <c r="G251" t="s">
        <v>3574</v>
      </c>
      <c r="H251" t="s">
        <v>52</v>
      </c>
      <c r="I251" s="8" t="s">
        <v>3190</v>
      </c>
      <c r="K251" t="s">
        <v>5718</v>
      </c>
      <c r="L251"/>
      <c r="M251" s="14" t="s">
        <v>6373</v>
      </c>
      <c r="N251"/>
      <c r="O251">
        <v>1</v>
      </c>
      <c r="P251">
        <v>1</v>
      </c>
      <c r="Q251">
        <v>2</v>
      </c>
      <c r="R251"/>
      <c r="S251"/>
      <c r="T251"/>
      <c r="U251" t="s">
        <v>5768</v>
      </c>
      <c r="V251"/>
      <c r="W251" t="s">
        <v>742</v>
      </c>
      <c r="Y251">
        <v>6</v>
      </c>
      <c r="Z251" t="s">
        <v>68</v>
      </c>
      <c r="AC251" t="s">
        <v>743</v>
      </c>
      <c r="AD251" t="s">
        <v>55</v>
      </c>
      <c r="AE251">
        <v>0.98099999999999998</v>
      </c>
      <c r="AF251">
        <v>0</v>
      </c>
      <c r="AG251">
        <v>96.43</v>
      </c>
      <c r="AH251">
        <v>84</v>
      </c>
      <c r="AI251">
        <f>AG251*AH251</f>
        <v>8100.1200000000008</v>
      </c>
      <c r="AJ251" s="1">
        <v>1.61464556805023E-9</v>
      </c>
      <c r="AK251" s="21">
        <v>0.99999999838535403</v>
      </c>
      <c r="AL251" s="1">
        <f>AJ251+AK251</f>
        <v>0.99999999999999956</v>
      </c>
      <c r="AM251">
        <v>0.97874039599999996</v>
      </c>
      <c r="AN251">
        <v>0.60985794800000004</v>
      </c>
      <c r="AO251">
        <v>38</v>
      </c>
      <c r="AP251">
        <v>2</v>
      </c>
      <c r="AQ251">
        <v>1</v>
      </c>
      <c r="AR251" t="s">
        <v>57</v>
      </c>
      <c r="AS251" t="s">
        <v>57</v>
      </c>
      <c r="AT251" t="s">
        <v>58</v>
      </c>
      <c r="AU251" t="s">
        <v>57</v>
      </c>
      <c r="AV251" t="s">
        <v>57</v>
      </c>
      <c r="AW251" t="s">
        <v>57</v>
      </c>
      <c r="AX251" t="s">
        <v>57</v>
      </c>
      <c r="AY251" t="s">
        <v>57</v>
      </c>
      <c r="AZ251" t="s">
        <v>57</v>
      </c>
      <c r="BA251" t="s">
        <v>57</v>
      </c>
      <c r="BB251" s="1">
        <v>1.06E-7</v>
      </c>
      <c r="BC251" t="s">
        <v>57</v>
      </c>
      <c r="BD251" t="s">
        <v>57</v>
      </c>
      <c r="BE251" t="s">
        <v>57</v>
      </c>
      <c r="BF251" t="s">
        <v>57</v>
      </c>
      <c r="BG251" t="s">
        <v>57</v>
      </c>
      <c r="BH251">
        <v>0.05</v>
      </c>
      <c r="BI251" t="s">
        <v>57</v>
      </c>
      <c r="BJ251" t="s">
        <v>57</v>
      </c>
      <c r="BK251">
        <v>0</v>
      </c>
      <c r="BL251" t="s">
        <v>57</v>
      </c>
      <c r="BM251" t="s">
        <v>57</v>
      </c>
      <c r="BN251" t="s">
        <v>57</v>
      </c>
      <c r="BO251" t="s">
        <v>57</v>
      </c>
      <c r="BP251" t="s">
        <v>57</v>
      </c>
      <c r="BQ251" t="s">
        <v>675</v>
      </c>
    </row>
    <row r="252" spans="1:69" hidden="1" x14ac:dyDescent="0.25">
      <c r="A252">
        <v>8</v>
      </c>
      <c r="B252" s="3">
        <v>61743087</v>
      </c>
      <c r="C252" t="s">
        <v>2576</v>
      </c>
      <c r="D252">
        <v>0</v>
      </c>
      <c r="E252" t="s">
        <v>50</v>
      </c>
      <c r="F252" s="21" t="s">
        <v>2510</v>
      </c>
      <c r="H252" t="s">
        <v>142</v>
      </c>
      <c r="I252" s="8" t="s">
        <v>3190</v>
      </c>
      <c r="K252" s="10" t="s">
        <v>5756</v>
      </c>
      <c r="M252" s="14" t="s">
        <v>5760</v>
      </c>
      <c r="N252"/>
      <c r="O252"/>
      <c r="P252"/>
      <c r="Q252"/>
      <c r="R252"/>
      <c r="S252" t="s">
        <v>904</v>
      </c>
      <c r="T252" t="s">
        <v>5751</v>
      </c>
      <c r="U252"/>
      <c r="V252"/>
      <c r="W252" t="s">
        <v>904</v>
      </c>
      <c r="Y252">
        <v>9</v>
      </c>
      <c r="Z252" t="s">
        <v>132</v>
      </c>
      <c r="AA252" t="s">
        <v>55</v>
      </c>
      <c r="AB252" t="s">
        <v>56</v>
      </c>
      <c r="AC252" t="s">
        <v>56</v>
      </c>
      <c r="AD252" t="s">
        <v>55</v>
      </c>
      <c r="AE252">
        <v>0</v>
      </c>
      <c r="AF252">
        <v>6.0389999999999997</v>
      </c>
      <c r="AG252" t="s">
        <v>55</v>
      </c>
      <c r="AH252" t="s">
        <v>55</v>
      </c>
      <c r="AI252" t="e">
        <f>AG252*AH252</f>
        <v>#VALUE!</v>
      </c>
      <c r="AJ252" s="1">
        <v>2.4911973765101898E-13</v>
      </c>
      <c r="AK252">
        <v>0.99999999999975098</v>
      </c>
      <c r="AL252" s="1">
        <f>AJ252+AK252</f>
        <v>1</v>
      </c>
      <c r="AM252">
        <v>0.905451424</v>
      </c>
      <c r="AN252">
        <v>0.56643435200000003</v>
      </c>
      <c r="AO252">
        <v>39</v>
      </c>
      <c r="AP252">
        <v>1</v>
      </c>
      <c r="AQ252">
        <v>1</v>
      </c>
      <c r="AR252" t="s">
        <v>57</v>
      </c>
      <c r="AS252" t="s">
        <v>57</v>
      </c>
      <c r="AT252" t="s">
        <v>58</v>
      </c>
      <c r="AU252" t="s">
        <v>57</v>
      </c>
      <c r="AV252" t="s">
        <v>57</v>
      </c>
      <c r="AW252" t="s">
        <v>57</v>
      </c>
      <c r="AX252" t="s">
        <v>57</v>
      </c>
      <c r="AY252" t="s">
        <v>57</v>
      </c>
      <c r="AZ252" t="s">
        <v>57</v>
      </c>
      <c r="BA252" t="s">
        <v>57</v>
      </c>
      <c r="BB252" s="21">
        <v>3.4000000000000002E-4</v>
      </c>
      <c r="BC252" s="21" t="s">
        <v>57</v>
      </c>
      <c r="BD252" t="s">
        <v>57</v>
      </c>
      <c r="BE252" t="s">
        <v>57</v>
      </c>
      <c r="BF252" t="s">
        <v>57</v>
      </c>
      <c r="BG252" t="s">
        <v>57</v>
      </c>
      <c r="BH252">
        <v>2.5000000000000001E-2</v>
      </c>
      <c r="BI252" t="s">
        <v>57</v>
      </c>
      <c r="BJ252" t="s">
        <v>57</v>
      </c>
      <c r="BK252" s="21">
        <v>0</v>
      </c>
      <c r="BL252" t="s">
        <v>57</v>
      </c>
      <c r="BM252" t="s">
        <v>57</v>
      </c>
      <c r="BN252" t="s">
        <v>57</v>
      </c>
      <c r="BO252" t="s">
        <v>57</v>
      </c>
      <c r="BP252" t="s">
        <v>57</v>
      </c>
      <c r="BQ252" t="s">
        <v>2514</v>
      </c>
    </row>
    <row r="253" spans="1:69" hidden="1" x14ac:dyDescent="0.25">
      <c r="A253">
        <v>8</v>
      </c>
      <c r="B253" s="3">
        <v>61778775</v>
      </c>
      <c r="C253" t="s">
        <v>903</v>
      </c>
      <c r="D253">
        <v>0</v>
      </c>
      <c r="E253" t="s">
        <v>50</v>
      </c>
      <c r="F253" s="21" t="s">
        <v>848</v>
      </c>
      <c r="H253" t="s">
        <v>71</v>
      </c>
      <c r="I253" s="10" t="s">
        <v>3191</v>
      </c>
      <c r="M253"/>
      <c r="N253"/>
      <c r="O253"/>
      <c r="P253"/>
      <c r="Q253"/>
      <c r="R253"/>
      <c r="S253" t="s">
        <v>904</v>
      </c>
      <c r="T253" t="s">
        <v>5751</v>
      </c>
      <c r="U253"/>
      <c r="V253"/>
      <c r="W253" t="s">
        <v>904</v>
      </c>
      <c r="X253" s="21"/>
      <c r="Z253" t="s">
        <v>74</v>
      </c>
      <c r="AC253" t="s">
        <v>55</v>
      </c>
      <c r="AD253" t="s">
        <v>55</v>
      </c>
      <c r="AE253">
        <v>0</v>
      </c>
      <c r="AF253">
        <v>0</v>
      </c>
      <c r="AG253" t="s">
        <v>55</v>
      </c>
      <c r="AH253" t="s">
        <v>55</v>
      </c>
      <c r="AJ253" s="1">
        <v>2.4911973765101898E-13</v>
      </c>
      <c r="AK253">
        <v>0.99999999999975098</v>
      </c>
      <c r="AM253">
        <v>0.905451424</v>
      </c>
      <c r="AN253">
        <v>0.56643435200000003</v>
      </c>
      <c r="AO253">
        <v>25</v>
      </c>
      <c r="AP253">
        <v>1</v>
      </c>
      <c r="AQ253">
        <v>0.65</v>
      </c>
      <c r="AR253" t="s">
        <v>57</v>
      </c>
      <c r="AS253" t="s">
        <v>57</v>
      </c>
      <c r="AT253" t="s">
        <v>57</v>
      </c>
      <c r="AU253" t="s">
        <v>57</v>
      </c>
      <c r="AV253" t="s">
        <v>57</v>
      </c>
      <c r="AW253" t="s">
        <v>57</v>
      </c>
      <c r="AX253" t="s">
        <v>57</v>
      </c>
      <c r="AY253" t="s">
        <v>57</v>
      </c>
      <c r="AZ253" t="s">
        <v>57</v>
      </c>
      <c r="BA253" t="s">
        <v>57</v>
      </c>
      <c r="BB253" s="21" t="s">
        <v>57</v>
      </c>
      <c r="BC253" s="21" t="s">
        <v>57</v>
      </c>
      <c r="BD253" t="s">
        <v>57</v>
      </c>
      <c r="BE253" t="s">
        <v>57</v>
      </c>
      <c r="BF253" t="s">
        <v>57</v>
      </c>
      <c r="BG253" t="s">
        <v>57</v>
      </c>
      <c r="BH253">
        <v>3.8460000000000001E-2</v>
      </c>
      <c r="BI253" t="s">
        <v>57</v>
      </c>
      <c r="BJ253" t="s">
        <v>57</v>
      </c>
      <c r="BK253" s="21" t="s">
        <v>57</v>
      </c>
      <c r="BL253" t="s">
        <v>57</v>
      </c>
      <c r="BM253" t="s">
        <v>57</v>
      </c>
      <c r="BN253" t="s">
        <v>57</v>
      </c>
      <c r="BO253" t="s">
        <v>57</v>
      </c>
      <c r="BP253" t="s">
        <v>57</v>
      </c>
      <c r="BQ253" t="s">
        <v>850</v>
      </c>
    </row>
    <row r="254" spans="1:69" hidden="1" x14ac:dyDescent="0.25">
      <c r="A254">
        <v>2</v>
      </c>
      <c r="B254" s="3">
        <v>175816886</v>
      </c>
      <c r="C254" t="s">
        <v>1532</v>
      </c>
      <c r="D254">
        <v>0</v>
      </c>
      <c r="E254" t="s">
        <v>50</v>
      </c>
      <c r="F254" s="21" t="s">
        <v>1501</v>
      </c>
      <c r="H254" t="s">
        <v>142</v>
      </c>
      <c r="I254" s="8" t="s">
        <v>3190</v>
      </c>
      <c r="L254"/>
      <c r="M254"/>
      <c r="N254"/>
      <c r="O254"/>
      <c r="P254"/>
      <c r="Q254"/>
      <c r="R254"/>
      <c r="S254"/>
      <c r="T254"/>
      <c r="U254"/>
      <c r="V254"/>
      <c r="W254" t="s">
        <v>1533</v>
      </c>
      <c r="Y254">
        <v>9</v>
      </c>
      <c r="Z254" t="s">
        <v>152</v>
      </c>
      <c r="AA254" t="s">
        <v>55</v>
      </c>
      <c r="AB254" t="s">
        <v>56</v>
      </c>
      <c r="AC254" t="s">
        <v>56</v>
      </c>
      <c r="AD254" t="s">
        <v>55</v>
      </c>
      <c r="AE254">
        <v>0</v>
      </c>
      <c r="AF254">
        <v>6.0309999999999997</v>
      </c>
      <c r="AG254" t="s">
        <v>55</v>
      </c>
      <c r="AH254" t="s">
        <v>55</v>
      </c>
      <c r="AI254" t="e">
        <f>AG254*AH254</f>
        <v>#VALUE!</v>
      </c>
      <c r="AJ254">
        <v>0.16244017187610499</v>
      </c>
      <c r="AK254" s="21">
        <v>0.83742443027994296</v>
      </c>
      <c r="AL254" s="1">
        <f>AJ254+AK254</f>
        <v>0.999864602156048</v>
      </c>
      <c r="AM254">
        <v>0.77615969799999995</v>
      </c>
      <c r="AN254">
        <v>0.66641938999999994</v>
      </c>
      <c r="AO254">
        <v>39</v>
      </c>
      <c r="AP254">
        <v>1</v>
      </c>
      <c r="AQ254">
        <v>1</v>
      </c>
      <c r="AR254" t="s">
        <v>57</v>
      </c>
      <c r="AS254" t="s">
        <v>57</v>
      </c>
      <c r="AT254" t="s">
        <v>58</v>
      </c>
      <c r="AU254" t="s">
        <v>57</v>
      </c>
      <c r="AV254" t="s">
        <v>57</v>
      </c>
      <c r="AW254" t="s">
        <v>57</v>
      </c>
      <c r="AX254" t="s">
        <v>57</v>
      </c>
      <c r="AY254" t="s">
        <v>57</v>
      </c>
      <c r="AZ254" t="s">
        <v>57</v>
      </c>
      <c r="BA254" t="s">
        <v>57</v>
      </c>
      <c r="BB254" s="21">
        <v>4.8000000000000001E-4</v>
      </c>
      <c r="BC254" t="s">
        <v>57</v>
      </c>
      <c r="BD254" t="s">
        <v>57</v>
      </c>
      <c r="BE254" t="s">
        <v>57</v>
      </c>
      <c r="BF254" t="s">
        <v>57</v>
      </c>
      <c r="BG254" t="s">
        <v>57</v>
      </c>
      <c r="BH254">
        <v>2.5000000000000001E-2</v>
      </c>
      <c r="BI254" t="s">
        <v>57</v>
      </c>
      <c r="BJ254" t="s">
        <v>57</v>
      </c>
      <c r="BK254">
        <v>0</v>
      </c>
      <c r="BL254" t="s">
        <v>57</v>
      </c>
      <c r="BM254" t="s">
        <v>57</v>
      </c>
      <c r="BN254" t="s">
        <v>57</v>
      </c>
      <c r="BO254" t="s">
        <v>57</v>
      </c>
      <c r="BP254" t="s">
        <v>57</v>
      </c>
      <c r="BQ254" t="s">
        <v>1504</v>
      </c>
    </row>
    <row r="255" spans="1:69" hidden="1" x14ac:dyDescent="0.25">
      <c r="A255">
        <v>2</v>
      </c>
      <c r="B255" s="3">
        <v>220406390</v>
      </c>
      <c r="C255" t="s">
        <v>1137</v>
      </c>
      <c r="D255">
        <v>0</v>
      </c>
      <c r="E255" t="s">
        <v>50</v>
      </c>
      <c r="F255" s="21" t="s">
        <v>1100</v>
      </c>
      <c r="H255" t="s">
        <v>52</v>
      </c>
      <c r="I255" s="8" t="s">
        <v>3190</v>
      </c>
      <c r="L255"/>
      <c r="M255"/>
      <c r="N255"/>
      <c r="O255"/>
      <c r="P255"/>
      <c r="Q255"/>
      <c r="R255"/>
      <c r="S255"/>
      <c r="T255"/>
      <c r="U255"/>
      <c r="V255"/>
      <c r="W255" t="s">
        <v>1138</v>
      </c>
      <c r="Y255">
        <v>6</v>
      </c>
      <c r="Z255" t="s">
        <v>68</v>
      </c>
      <c r="AC255" t="s">
        <v>1139</v>
      </c>
      <c r="AD255" t="s">
        <v>55</v>
      </c>
      <c r="AE255">
        <v>1</v>
      </c>
      <c r="AF255">
        <v>9.11</v>
      </c>
      <c r="AG255">
        <v>100</v>
      </c>
      <c r="AH255">
        <v>97</v>
      </c>
      <c r="AI255">
        <f>AG255*AH255</f>
        <v>9700</v>
      </c>
      <c r="AJ255">
        <v>0.76720524419376301</v>
      </c>
      <c r="AK255" s="21">
        <v>0.23125126574800101</v>
      </c>
      <c r="AL255" s="1">
        <f>AJ255+AK255</f>
        <v>0.99845650994176405</v>
      </c>
      <c r="AM255">
        <v>0.323199124</v>
      </c>
      <c r="AN255">
        <v>0.53150951800000001</v>
      </c>
      <c r="AO255">
        <v>39</v>
      </c>
      <c r="AP255">
        <v>1</v>
      </c>
      <c r="AQ255">
        <v>1</v>
      </c>
      <c r="AR255" t="s">
        <v>57</v>
      </c>
      <c r="AS255" t="s">
        <v>57</v>
      </c>
      <c r="AT255" t="s">
        <v>58</v>
      </c>
      <c r="AU255" t="s">
        <v>58</v>
      </c>
      <c r="AV255" t="s">
        <v>57</v>
      </c>
      <c r="AW255" t="s">
        <v>57</v>
      </c>
      <c r="AX255" t="s">
        <v>57</v>
      </c>
      <c r="AY255" t="s">
        <v>57</v>
      </c>
      <c r="AZ255" t="s">
        <v>57</v>
      </c>
      <c r="BA255" t="s">
        <v>57</v>
      </c>
      <c r="BB255">
        <v>6.6E-4</v>
      </c>
      <c r="BC255">
        <v>7.1000000000000002E-4</v>
      </c>
      <c r="BD255" t="s">
        <v>57</v>
      </c>
      <c r="BE255" t="s">
        <v>57</v>
      </c>
      <c r="BF255" t="s">
        <v>57</v>
      </c>
      <c r="BG255" t="s">
        <v>57</v>
      </c>
      <c r="BH255">
        <v>2.5000000000000001E-2</v>
      </c>
      <c r="BI255" t="s">
        <v>57</v>
      </c>
      <c r="BJ255" t="s">
        <v>57</v>
      </c>
      <c r="BK255" s="1">
        <v>8.2500000000000006E-6</v>
      </c>
      <c r="BL255" s="21">
        <v>0</v>
      </c>
      <c r="BM255" t="s">
        <v>57</v>
      </c>
      <c r="BN255" t="s">
        <v>57</v>
      </c>
      <c r="BO255" t="s">
        <v>57</v>
      </c>
      <c r="BP255" t="s">
        <v>57</v>
      </c>
      <c r="BQ255" t="s">
        <v>1102</v>
      </c>
    </row>
    <row r="256" spans="1:69" hidden="1" x14ac:dyDescent="0.25">
      <c r="A256">
        <v>20</v>
      </c>
      <c r="B256" s="3">
        <v>61982083</v>
      </c>
      <c r="C256" t="s">
        <v>2859</v>
      </c>
      <c r="D256">
        <v>0</v>
      </c>
      <c r="E256" t="s">
        <v>50</v>
      </c>
      <c r="F256" s="21" t="s">
        <v>2679</v>
      </c>
      <c r="H256" t="s">
        <v>52</v>
      </c>
      <c r="I256" s="10" t="s">
        <v>3191</v>
      </c>
      <c r="M256"/>
      <c r="N256"/>
      <c r="O256"/>
      <c r="P256"/>
      <c r="Q256"/>
      <c r="R256">
        <v>40</v>
      </c>
      <c r="S256" t="s">
        <v>2860</v>
      </c>
      <c r="T256" t="s">
        <v>5750</v>
      </c>
      <c r="U256"/>
      <c r="V256" s="21"/>
      <c r="W256" t="s">
        <v>2860</v>
      </c>
      <c r="X256" s="21"/>
      <c r="Z256" t="s">
        <v>54</v>
      </c>
      <c r="AC256" t="s">
        <v>55</v>
      </c>
      <c r="AD256" t="s">
        <v>55</v>
      </c>
      <c r="AE256">
        <v>0</v>
      </c>
      <c r="AF256">
        <v>5.4219999999999997</v>
      </c>
      <c r="AG256" t="s">
        <v>55</v>
      </c>
      <c r="AH256" t="s">
        <v>55</v>
      </c>
      <c r="AJ256">
        <v>0.96199953672869898</v>
      </c>
      <c r="AK256">
        <v>2.08678880743461E-2</v>
      </c>
      <c r="AL256" s="21"/>
      <c r="AM256">
        <v>0.68171529399999997</v>
      </c>
      <c r="AN256">
        <v>0.63306394300000002</v>
      </c>
      <c r="AO256">
        <v>37</v>
      </c>
      <c r="AP256">
        <v>1</v>
      </c>
      <c r="AQ256">
        <v>0.95</v>
      </c>
      <c r="AR256" t="s">
        <v>57</v>
      </c>
      <c r="AS256" t="s">
        <v>57</v>
      </c>
      <c r="AT256" t="s">
        <v>58</v>
      </c>
      <c r="AU256" t="s">
        <v>57</v>
      </c>
      <c r="AV256" t="s">
        <v>57</v>
      </c>
      <c r="AW256" t="s">
        <v>57</v>
      </c>
      <c r="AX256" t="s">
        <v>57</v>
      </c>
      <c r="AY256" t="s">
        <v>57</v>
      </c>
      <c r="AZ256" t="s">
        <v>57</v>
      </c>
      <c r="BA256" t="s">
        <v>57</v>
      </c>
      <c r="BB256">
        <v>3.1E-4</v>
      </c>
      <c r="BC256" t="s">
        <v>57</v>
      </c>
      <c r="BD256" t="s">
        <v>57</v>
      </c>
      <c r="BE256" t="s">
        <v>57</v>
      </c>
      <c r="BF256" t="s">
        <v>57</v>
      </c>
      <c r="BG256" t="s">
        <v>57</v>
      </c>
      <c r="BH256">
        <v>2.632E-2</v>
      </c>
      <c r="BI256" t="s">
        <v>57</v>
      </c>
      <c r="BJ256" t="s">
        <v>57</v>
      </c>
      <c r="BK256">
        <v>0</v>
      </c>
      <c r="BL256" t="s">
        <v>57</v>
      </c>
      <c r="BM256" t="s">
        <v>57</v>
      </c>
      <c r="BN256" t="s">
        <v>57</v>
      </c>
      <c r="BO256" t="s">
        <v>57</v>
      </c>
      <c r="BP256" t="s">
        <v>57</v>
      </c>
      <c r="BQ256" t="s">
        <v>2681</v>
      </c>
    </row>
    <row r="257" spans="1:69" hidden="1" x14ac:dyDescent="0.25">
      <c r="A257">
        <v>20</v>
      </c>
      <c r="B257" s="3">
        <v>61982083</v>
      </c>
      <c r="C257" t="s">
        <v>2859</v>
      </c>
      <c r="D257">
        <v>1</v>
      </c>
      <c r="E257" t="s">
        <v>50</v>
      </c>
      <c r="F257" s="21" t="s">
        <v>2679</v>
      </c>
      <c r="H257" t="s">
        <v>71</v>
      </c>
      <c r="I257" s="10" t="s">
        <v>3191</v>
      </c>
      <c r="M257"/>
      <c r="N257"/>
      <c r="O257"/>
      <c r="P257"/>
      <c r="Q257"/>
      <c r="R257">
        <v>40</v>
      </c>
      <c r="S257" t="s">
        <v>2860</v>
      </c>
      <c r="T257" t="s">
        <v>5750</v>
      </c>
      <c r="U257"/>
      <c r="V257" s="21"/>
      <c r="W257" t="s">
        <v>2860</v>
      </c>
      <c r="X257" s="21"/>
      <c r="Z257" t="s">
        <v>54</v>
      </c>
      <c r="AC257" t="s">
        <v>55</v>
      </c>
      <c r="AD257" t="s">
        <v>55</v>
      </c>
      <c r="AE257">
        <v>0</v>
      </c>
      <c r="AF257">
        <v>5.4219999999999997</v>
      </c>
      <c r="AG257" t="s">
        <v>55</v>
      </c>
      <c r="AH257" t="s">
        <v>55</v>
      </c>
      <c r="AJ257">
        <v>0.96199953672869898</v>
      </c>
      <c r="AK257">
        <v>2.08678880743461E-2</v>
      </c>
      <c r="AL257" s="21"/>
      <c r="AM257">
        <v>0.68171529399999997</v>
      </c>
      <c r="AN257">
        <v>0.63306394300000002</v>
      </c>
      <c r="AO257">
        <v>37</v>
      </c>
      <c r="AP257">
        <v>1</v>
      </c>
      <c r="AQ257">
        <v>0.95</v>
      </c>
      <c r="AR257" t="s">
        <v>57</v>
      </c>
      <c r="AS257" t="s">
        <v>57</v>
      </c>
      <c r="AT257" t="s">
        <v>58</v>
      </c>
      <c r="AU257" t="s">
        <v>57</v>
      </c>
      <c r="AV257" t="s">
        <v>57</v>
      </c>
      <c r="AW257" t="s">
        <v>57</v>
      </c>
      <c r="AX257" t="s">
        <v>57</v>
      </c>
      <c r="AY257" t="s">
        <v>57</v>
      </c>
      <c r="AZ257" t="s">
        <v>57</v>
      </c>
      <c r="BA257" t="s">
        <v>57</v>
      </c>
      <c r="BB257">
        <v>3.1E-4</v>
      </c>
      <c r="BC257" t="s">
        <v>57</v>
      </c>
      <c r="BD257" t="s">
        <v>57</v>
      </c>
      <c r="BE257" t="s">
        <v>57</v>
      </c>
      <c r="BF257" t="s">
        <v>57</v>
      </c>
      <c r="BG257" t="s">
        <v>57</v>
      </c>
      <c r="BH257">
        <v>2.632E-2</v>
      </c>
      <c r="BI257" t="s">
        <v>57</v>
      </c>
      <c r="BJ257" t="s">
        <v>57</v>
      </c>
      <c r="BK257">
        <v>0</v>
      </c>
      <c r="BL257" t="s">
        <v>57</v>
      </c>
      <c r="BM257" t="s">
        <v>57</v>
      </c>
      <c r="BN257" t="s">
        <v>57</v>
      </c>
      <c r="BO257" t="s">
        <v>57</v>
      </c>
      <c r="BP257" t="s">
        <v>57</v>
      </c>
      <c r="BQ257" t="s">
        <v>2681</v>
      </c>
    </row>
    <row r="258" spans="1:69" hidden="1" x14ac:dyDescent="0.25">
      <c r="A258">
        <v>20</v>
      </c>
      <c r="B258" s="3">
        <v>61982083</v>
      </c>
      <c r="C258" t="s">
        <v>2859</v>
      </c>
      <c r="D258">
        <v>1</v>
      </c>
      <c r="E258" t="s">
        <v>50</v>
      </c>
      <c r="F258" s="21" t="s">
        <v>2679</v>
      </c>
      <c r="H258" t="s">
        <v>66</v>
      </c>
      <c r="I258" s="10" t="s">
        <v>3191</v>
      </c>
      <c r="M258"/>
      <c r="N258"/>
      <c r="O258"/>
      <c r="P258"/>
      <c r="Q258"/>
      <c r="R258">
        <v>40</v>
      </c>
      <c r="S258" t="s">
        <v>2860</v>
      </c>
      <c r="T258" t="s">
        <v>5750</v>
      </c>
      <c r="U258"/>
      <c r="V258" s="21"/>
      <c r="W258" t="s">
        <v>2860</v>
      </c>
      <c r="X258" s="21"/>
      <c r="Z258" t="s">
        <v>54</v>
      </c>
      <c r="AC258" t="s">
        <v>55</v>
      </c>
      <c r="AD258" t="s">
        <v>55</v>
      </c>
      <c r="AE258">
        <v>0</v>
      </c>
      <c r="AF258">
        <v>5.4219999999999997</v>
      </c>
      <c r="AG258" t="s">
        <v>55</v>
      </c>
      <c r="AH258" t="s">
        <v>55</v>
      </c>
      <c r="AJ258">
        <v>0.96199953672869898</v>
      </c>
      <c r="AK258" s="21">
        <v>2.08678880743461E-2</v>
      </c>
      <c r="AL258" s="21"/>
      <c r="AM258">
        <v>0.68171529399999997</v>
      </c>
      <c r="AN258">
        <v>0.63306394300000002</v>
      </c>
      <c r="AO258">
        <v>37</v>
      </c>
      <c r="AP258">
        <v>1</v>
      </c>
      <c r="AQ258">
        <v>0.95</v>
      </c>
      <c r="AR258" t="s">
        <v>57</v>
      </c>
      <c r="AS258" t="s">
        <v>57</v>
      </c>
      <c r="AT258" t="s">
        <v>58</v>
      </c>
      <c r="AU258" t="s">
        <v>57</v>
      </c>
      <c r="AV258" t="s">
        <v>57</v>
      </c>
      <c r="AW258" t="s">
        <v>57</v>
      </c>
      <c r="AX258" t="s">
        <v>57</v>
      </c>
      <c r="AY258" t="s">
        <v>57</v>
      </c>
      <c r="AZ258" t="s">
        <v>57</v>
      </c>
      <c r="BA258" t="s">
        <v>57</v>
      </c>
      <c r="BB258" s="21">
        <v>3.1E-4</v>
      </c>
      <c r="BC258" t="s">
        <v>57</v>
      </c>
      <c r="BD258" t="s">
        <v>57</v>
      </c>
      <c r="BE258" t="s">
        <v>57</v>
      </c>
      <c r="BF258" t="s">
        <v>57</v>
      </c>
      <c r="BG258" t="s">
        <v>57</v>
      </c>
      <c r="BH258">
        <v>2.632E-2</v>
      </c>
      <c r="BI258" t="s">
        <v>57</v>
      </c>
      <c r="BJ258" t="s">
        <v>57</v>
      </c>
      <c r="BK258" s="21">
        <v>0</v>
      </c>
      <c r="BL258" s="21" t="s">
        <v>57</v>
      </c>
      <c r="BM258" t="s">
        <v>57</v>
      </c>
      <c r="BN258" t="s">
        <v>57</v>
      </c>
      <c r="BO258" t="s">
        <v>57</v>
      </c>
      <c r="BP258" t="s">
        <v>57</v>
      </c>
      <c r="BQ258" t="s">
        <v>2681</v>
      </c>
    </row>
    <row r="259" spans="1:69" hidden="1" x14ac:dyDescent="0.25">
      <c r="A259">
        <v>20</v>
      </c>
      <c r="B259" s="3">
        <v>61982084</v>
      </c>
      <c r="C259" t="s">
        <v>2861</v>
      </c>
      <c r="D259">
        <v>0</v>
      </c>
      <c r="E259" t="s">
        <v>50</v>
      </c>
      <c r="F259" s="21" t="s">
        <v>2679</v>
      </c>
      <c r="H259" t="s">
        <v>71</v>
      </c>
      <c r="I259" s="10" t="s">
        <v>3191</v>
      </c>
      <c r="M259"/>
      <c r="N259"/>
      <c r="O259"/>
      <c r="P259"/>
      <c r="Q259"/>
      <c r="R259">
        <v>40</v>
      </c>
      <c r="S259" t="s">
        <v>2860</v>
      </c>
      <c r="T259" t="s">
        <v>5750</v>
      </c>
      <c r="U259"/>
      <c r="V259" s="21"/>
      <c r="W259" t="s">
        <v>2860</v>
      </c>
      <c r="X259" s="21"/>
      <c r="Z259" t="s">
        <v>418</v>
      </c>
      <c r="AC259" t="s">
        <v>55</v>
      </c>
      <c r="AD259" t="s">
        <v>55</v>
      </c>
      <c r="AE259">
        <v>0</v>
      </c>
      <c r="AF259">
        <v>0</v>
      </c>
      <c r="AG259" t="s">
        <v>55</v>
      </c>
      <c r="AH259" t="s">
        <v>55</v>
      </c>
      <c r="AJ259">
        <v>0.96199953672869898</v>
      </c>
      <c r="AK259" s="21">
        <v>2.08678880743461E-2</v>
      </c>
      <c r="AL259" s="21"/>
      <c r="AM259">
        <v>0.68171529399999997</v>
      </c>
      <c r="AN259">
        <v>0.63306394300000002</v>
      </c>
      <c r="AO259">
        <v>31</v>
      </c>
      <c r="AP259">
        <v>1</v>
      </c>
      <c r="AQ259">
        <v>0.8</v>
      </c>
      <c r="AR259" t="s">
        <v>57</v>
      </c>
      <c r="AS259" t="s">
        <v>57</v>
      </c>
      <c r="AT259" t="s">
        <v>58</v>
      </c>
      <c r="AU259" t="s">
        <v>57</v>
      </c>
      <c r="AV259" t="s">
        <v>57</v>
      </c>
      <c r="AW259" t="s">
        <v>57</v>
      </c>
      <c r="AX259" t="s">
        <v>57</v>
      </c>
      <c r="AY259" t="s">
        <v>58</v>
      </c>
      <c r="AZ259" t="s">
        <v>57</v>
      </c>
      <c r="BA259" t="s">
        <v>57</v>
      </c>
      <c r="BB259">
        <v>2.7E-4</v>
      </c>
      <c r="BC259" t="s">
        <v>57</v>
      </c>
      <c r="BD259" t="s">
        <v>57</v>
      </c>
      <c r="BE259" t="s">
        <v>57</v>
      </c>
      <c r="BF259" t="s">
        <v>57</v>
      </c>
      <c r="BG259">
        <v>3.1559999999999998E-2</v>
      </c>
      <c r="BH259">
        <v>3.125E-2</v>
      </c>
      <c r="BI259" t="s">
        <v>57</v>
      </c>
      <c r="BJ259" t="s">
        <v>57</v>
      </c>
      <c r="BK259" s="21">
        <v>0</v>
      </c>
      <c r="BL259" s="21" t="s">
        <v>57</v>
      </c>
      <c r="BM259" t="s">
        <v>57</v>
      </c>
      <c r="BN259" t="s">
        <v>57</v>
      </c>
      <c r="BO259" t="s">
        <v>57</v>
      </c>
      <c r="BP259">
        <v>5.1000000000000004E-4</v>
      </c>
      <c r="BQ259" t="s">
        <v>2681</v>
      </c>
    </row>
    <row r="260" spans="1:69" hidden="1" x14ac:dyDescent="0.25">
      <c r="A260">
        <v>20</v>
      </c>
      <c r="B260" s="3">
        <v>61982089</v>
      </c>
      <c r="C260" t="s">
        <v>2862</v>
      </c>
      <c r="D260">
        <v>0</v>
      </c>
      <c r="E260" t="s">
        <v>50</v>
      </c>
      <c r="F260" s="21" t="s">
        <v>2679</v>
      </c>
      <c r="H260" t="s">
        <v>71</v>
      </c>
      <c r="I260" s="10" t="s">
        <v>3191</v>
      </c>
      <c r="M260"/>
      <c r="N260"/>
      <c r="O260"/>
      <c r="P260"/>
      <c r="Q260"/>
      <c r="R260">
        <v>40</v>
      </c>
      <c r="S260" t="s">
        <v>2860</v>
      </c>
      <c r="T260" t="s">
        <v>5750</v>
      </c>
      <c r="U260"/>
      <c r="V260"/>
      <c r="W260" t="s">
        <v>2860</v>
      </c>
      <c r="X260" s="21"/>
      <c r="Z260" t="s">
        <v>418</v>
      </c>
      <c r="AC260" t="s">
        <v>55</v>
      </c>
      <c r="AD260" t="s">
        <v>55</v>
      </c>
      <c r="AE260">
        <v>0</v>
      </c>
      <c r="AF260">
        <v>7.6550000000000002</v>
      </c>
      <c r="AG260" t="s">
        <v>55</v>
      </c>
      <c r="AH260" t="s">
        <v>55</v>
      </c>
      <c r="AJ260">
        <v>0.96199953672869898</v>
      </c>
      <c r="AK260">
        <v>2.08678880743461E-2</v>
      </c>
      <c r="AL260" s="21"/>
      <c r="AM260">
        <v>0.68171529399999997</v>
      </c>
      <c r="AN260">
        <v>0.63306394300000002</v>
      </c>
      <c r="AO260">
        <v>29</v>
      </c>
      <c r="AP260">
        <v>1</v>
      </c>
      <c r="AQ260">
        <v>0.75</v>
      </c>
      <c r="AR260" t="s">
        <v>57</v>
      </c>
      <c r="AS260" t="s">
        <v>57</v>
      </c>
      <c r="AT260" t="s">
        <v>58</v>
      </c>
      <c r="AU260" t="s">
        <v>57</v>
      </c>
      <c r="AV260" t="s">
        <v>57</v>
      </c>
      <c r="AW260" t="s">
        <v>57</v>
      </c>
      <c r="AX260" t="s">
        <v>57</v>
      </c>
      <c r="AY260" t="s">
        <v>57</v>
      </c>
      <c r="AZ260" t="s">
        <v>57</v>
      </c>
      <c r="BA260" t="s">
        <v>57</v>
      </c>
      <c r="BB260">
        <v>2.5000000000000001E-4</v>
      </c>
      <c r="BC260" t="s">
        <v>57</v>
      </c>
      <c r="BD260" t="s">
        <v>57</v>
      </c>
      <c r="BE260" t="s">
        <v>57</v>
      </c>
      <c r="BF260" t="s">
        <v>57</v>
      </c>
      <c r="BG260" t="s">
        <v>57</v>
      </c>
      <c r="BH260">
        <v>3.3329999999999999E-2</v>
      </c>
      <c r="BI260" t="s">
        <v>57</v>
      </c>
      <c r="BJ260" t="s">
        <v>57</v>
      </c>
      <c r="BK260" s="21">
        <v>0</v>
      </c>
      <c r="BL260" s="21" t="s">
        <v>57</v>
      </c>
      <c r="BM260" t="s">
        <v>57</v>
      </c>
      <c r="BN260" t="s">
        <v>57</v>
      </c>
      <c r="BO260" t="s">
        <v>57</v>
      </c>
      <c r="BP260" t="s">
        <v>57</v>
      </c>
      <c r="BQ260" t="s">
        <v>2681</v>
      </c>
    </row>
    <row r="261" spans="1:69" hidden="1" x14ac:dyDescent="0.25">
      <c r="A261">
        <v>20</v>
      </c>
      <c r="B261" s="3">
        <v>61982096</v>
      </c>
      <c r="C261" t="s">
        <v>2863</v>
      </c>
      <c r="D261">
        <v>0</v>
      </c>
      <c r="E261" t="s">
        <v>50</v>
      </c>
      <c r="F261" s="21" t="s">
        <v>2679</v>
      </c>
      <c r="H261" t="s">
        <v>52</v>
      </c>
      <c r="I261" s="10" t="s">
        <v>3191</v>
      </c>
      <c r="M261"/>
      <c r="N261"/>
      <c r="O261"/>
      <c r="P261"/>
      <c r="Q261"/>
      <c r="R261">
        <v>40</v>
      </c>
      <c r="S261" t="s">
        <v>2860</v>
      </c>
      <c r="T261" t="s">
        <v>5750</v>
      </c>
      <c r="U261"/>
      <c r="V261"/>
      <c r="W261" t="s">
        <v>2860</v>
      </c>
      <c r="X261" s="21"/>
      <c r="Z261" t="s">
        <v>54</v>
      </c>
      <c r="AC261" t="s">
        <v>55</v>
      </c>
      <c r="AD261" t="s">
        <v>55</v>
      </c>
      <c r="AE261">
        <v>0</v>
      </c>
      <c r="AF261">
        <v>7.2679999999999998</v>
      </c>
      <c r="AG261" t="s">
        <v>55</v>
      </c>
      <c r="AH261" t="s">
        <v>55</v>
      </c>
      <c r="AJ261">
        <v>0.96199953672869898</v>
      </c>
      <c r="AK261" s="21">
        <v>2.08678880743461E-2</v>
      </c>
      <c r="AL261" s="21"/>
      <c r="AM261">
        <v>0.68171529399999997</v>
      </c>
      <c r="AN261">
        <v>0.63306394300000002</v>
      </c>
      <c r="AO261">
        <v>23</v>
      </c>
      <c r="AP261">
        <v>1</v>
      </c>
      <c r="AQ261">
        <v>0.6</v>
      </c>
      <c r="AR261" t="s">
        <v>57</v>
      </c>
      <c r="AS261" t="s">
        <v>57</v>
      </c>
      <c r="AT261" t="s">
        <v>58</v>
      </c>
      <c r="AU261" t="s">
        <v>57</v>
      </c>
      <c r="AV261" t="s">
        <v>57</v>
      </c>
      <c r="AW261" t="s">
        <v>57</v>
      </c>
      <c r="AX261" t="s">
        <v>57</v>
      </c>
      <c r="AY261" t="s">
        <v>57</v>
      </c>
      <c r="AZ261" t="s">
        <v>57</v>
      </c>
      <c r="BA261" t="s">
        <v>57</v>
      </c>
      <c r="BB261" s="21">
        <v>2.0000000000000001E-4</v>
      </c>
      <c r="BC261" t="s">
        <v>57</v>
      </c>
      <c r="BD261" t="s">
        <v>57</v>
      </c>
      <c r="BE261" t="s">
        <v>57</v>
      </c>
      <c r="BF261" t="s">
        <v>57</v>
      </c>
      <c r="BG261" t="s">
        <v>57</v>
      </c>
      <c r="BH261">
        <v>4.1669999999999999E-2</v>
      </c>
      <c r="BI261" t="s">
        <v>57</v>
      </c>
      <c r="BJ261" t="s">
        <v>57</v>
      </c>
      <c r="BK261">
        <v>0</v>
      </c>
      <c r="BL261" t="s">
        <v>57</v>
      </c>
      <c r="BM261" t="s">
        <v>57</v>
      </c>
      <c r="BN261" t="s">
        <v>57</v>
      </c>
      <c r="BO261" t="s">
        <v>57</v>
      </c>
      <c r="BP261" t="s">
        <v>57</v>
      </c>
      <c r="BQ261" t="s">
        <v>2681</v>
      </c>
    </row>
    <row r="262" spans="1:69" hidden="1" x14ac:dyDescent="0.25">
      <c r="A262">
        <v>20</v>
      </c>
      <c r="B262" s="3">
        <v>61982096</v>
      </c>
      <c r="C262" t="s">
        <v>2863</v>
      </c>
      <c r="D262">
        <v>1</v>
      </c>
      <c r="E262" t="s">
        <v>50</v>
      </c>
      <c r="F262" s="21" t="s">
        <v>2679</v>
      </c>
      <c r="H262" t="s">
        <v>66</v>
      </c>
      <c r="I262" s="10" t="s">
        <v>3191</v>
      </c>
      <c r="M262"/>
      <c r="N262"/>
      <c r="O262"/>
      <c r="P262"/>
      <c r="Q262"/>
      <c r="R262">
        <v>40</v>
      </c>
      <c r="S262" t="s">
        <v>2860</v>
      </c>
      <c r="T262" t="s">
        <v>5750</v>
      </c>
      <c r="U262"/>
      <c r="V262"/>
      <c r="W262" t="s">
        <v>2860</v>
      </c>
      <c r="X262" s="21"/>
      <c r="Z262" t="s">
        <v>54</v>
      </c>
      <c r="AC262" t="s">
        <v>55</v>
      </c>
      <c r="AD262" t="s">
        <v>55</v>
      </c>
      <c r="AE262">
        <v>0</v>
      </c>
      <c r="AF262">
        <v>7.2679999999999998</v>
      </c>
      <c r="AG262" t="s">
        <v>55</v>
      </c>
      <c r="AH262" t="s">
        <v>55</v>
      </c>
      <c r="AJ262">
        <v>0.96199953672869898</v>
      </c>
      <c r="AK262">
        <v>2.08678880743461E-2</v>
      </c>
      <c r="AM262">
        <v>0.68171529399999997</v>
      </c>
      <c r="AN262">
        <v>0.63306394300000002</v>
      </c>
      <c r="AO262">
        <v>23</v>
      </c>
      <c r="AP262">
        <v>1</v>
      </c>
      <c r="AQ262">
        <v>0.6</v>
      </c>
      <c r="AR262" t="s">
        <v>57</v>
      </c>
      <c r="AS262" t="s">
        <v>57</v>
      </c>
      <c r="AT262" t="s">
        <v>58</v>
      </c>
      <c r="AU262" t="s">
        <v>57</v>
      </c>
      <c r="AV262" t="s">
        <v>57</v>
      </c>
      <c r="AW262" t="s">
        <v>57</v>
      </c>
      <c r="AX262" t="s">
        <v>57</v>
      </c>
      <c r="AY262" t="s">
        <v>57</v>
      </c>
      <c r="AZ262" t="s">
        <v>57</v>
      </c>
      <c r="BA262" t="s">
        <v>57</v>
      </c>
      <c r="BB262">
        <v>2.0000000000000001E-4</v>
      </c>
      <c r="BC262" t="s">
        <v>57</v>
      </c>
      <c r="BD262" t="s">
        <v>57</v>
      </c>
      <c r="BE262" t="s">
        <v>57</v>
      </c>
      <c r="BF262" t="s">
        <v>57</v>
      </c>
      <c r="BG262" t="s">
        <v>57</v>
      </c>
      <c r="BH262">
        <v>4.1669999999999999E-2</v>
      </c>
      <c r="BI262" t="s">
        <v>57</v>
      </c>
      <c r="BJ262" t="s">
        <v>57</v>
      </c>
      <c r="BK262">
        <v>0</v>
      </c>
      <c r="BL262" t="s">
        <v>57</v>
      </c>
      <c r="BM262" t="s">
        <v>57</v>
      </c>
      <c r="BN262" t="s">
        <v>57</v>
      </c>
      <c r="BO262" t="s">
        <v>57</v>
      </c>
      <c r="BP262" t="s">
        <v>57</v>
      </c>
      <c r="BQ262" t="s">
        <v>2681</v>
      </c>
    </row>
    <row r="263" spans="1:69" hidden="1" x14ac:dyDescent="0.25">
      <c r="A263">
        <v>20</v>
      </c>
      <c r="B263" s="3">
        <v>61982106</v>
      </c>
      <c r="C263" t="s">
        <v>2864</v>
      </c>
      <c r="D263">
        <v>0</v>
      </c>
      <c r="E263" t="s">
        <v>50</v>
      </c>
      <c r="F263" s="21" t="s">
        <v>2679</v>
      </c>
      <c r="H263" t="s">
        <v>71</v>
      </c>
      <c r="I263" s="10" t="s">
        <v>3191</v>
      </c>
      <c r="M263"/>
      <c r="N263"/>
      <c r="O263"/>
      <c r="P263"/>
      <c r="Q263"/>
      <c r="R263">
        <v>40</v>
      </c>
      <c r="S263" t="s">
        <v>2860</v>
      </c>
      <c r="T263" t="s">
        <v>5750</v>
      </c>
      <c r="U263"/>
      <c r="V263"/>
      <c r="W263" t="s">
        <v>2860</v>
      </c>
      <c r="X263" s="21"/>
      <c r="Z263" t="s">
        <v>132</v>
      </c>
      <c r="AC263" t="s">
        <v>55</v>
      </c>
      <c r="AD263" t="s">
        <v>55</v>
      </c>
      <c r="AE263">
        <v>0</v>
      </c>
      <c r="AF263">
        <v>0</v>
      </c>
      <c r="AG263" t="s">
        <v>55</v>
      </c>
      <c r="AH263" t="s">
        <v>55</v>
      </c>
      <c r="AJ263">
        <v>0.96199953672869898</v>
      </c>
      <c r="AK263" s="21">
        <v>2.08678880743461E-2</v>
      </c>
      <c r="AL263" s="21"/>
      <c r="AM263">
        <v>0.68171529399999997</v>
      </c>
      <c r="AN263">
        <v>0.63306394300000002</v>
      </c>
      <c r="AO263">
        <v>29</v>
      </c>
      <c r="AP263">
        <v>1</v>
      </c>
      <c r="AQ263">
        <v>0.75</v>
      </c>
      <c r="AR263" t="s">
        <v>57</v>
      </c>
      <c r="AS263" t="s">
        <v>57</v>
      </c>
      <c r="AT263" t="s">
        <v>58</v>
      </c>
      <c r="AU263" t="s">
        <v>58</v>
      </c>
      <c r="AV263" t="s">
        <v>57</v>
      </c>
      <c r="AW263" t="s">
        <v>57</v>
      </c>
      <c r="AX263" t="s">
        <v>57</v>
      </c>
      <c r="AY263" t="s">
        <v>57</v>
      </c>
      <c r="AZ263" t="s">
        <v>57</v>
      </c>
      <c r="BA263" t="s">
        <v>57</v>
      </c>
      <c r="BB263" s="21">
        <v>4.8999999999999998E-4</v>
      </c>
      <c r="BC263">
        <v>4.4999999999999999E-4</v>
      </c>
      <c r="BD263" t="s">
        <v>57</v>
      </c>
      <c r="BE263" t="s">
        <v>57</v>
      </c>
      <c r="BF263" t="s">
        <v>57</v>
      </c>
      <c r="BG263" t="s">
        <v>57</v>
      </c>
      <c r="BH263">
        <v>3.3329999999999999E-2</v>
      </c>
      <c r="BI263" t="s">
        <v>57</v>
      </c>
      <c r="BJ263" t="s">
        <v>57</v>
      </c>
      <c r="BK263" s="1">
        <v>8.2400000000000007E-6</v>
      </c>
      <c r="BL263">
        <v>0</v>
      </c>
      <c r="BM263" t="s">
        <v>57</v>
      </c>
      <c r="BN263" t="s">
        <v>57</v>
      </c>
      <c r="BO263" t="s">
        <v>57</v>
      </c>
      <c r="BP263" t="s">
        <v>57</v>
      </c>
      <c r="BQ263" t="s">
        <v>2681</v>
      </c>
    </row>
    <row r="264" spans="1:69" hidden="1" x14ac:dyDescent="0.25">
      <c r="A264">
        <v>20</v>
      </c>
      <c r="B264" s="3">
        <v>61982108</v>
      </c>
      <c r="C264" t="s">
        <v>2865</v>
      </c>
      <c r="D264">
        <v>0</v>
      </c>
      <c r="E264" t="s">
        <v>50</v>
      </c>
      <c r="F264" s="21" t="s">
        <v>2679</v>
      </c>
      <c r="H264" t="s">
        <v>71</v>
      </c>
      <c r="I264" s="10" t="s">
        <v>3191</v>
      </c>
      <c r="M264"/>
      <c r="N264"/>
      <c r="O264"/>
      <c r="P264"/>
      <c r="Q264"/>
      <c r="R264">
        <v>40</v>
      </c>
      <c r="S264" t="s">
        <v>2860</v>
      </c>
      <c r="T264" t="s">
        <v>5750</v>
      </c>
      <c r="U264"/>
      <c r="V264" s="21"/>
      <c r="W264" t="s">
        <v>2860</v>
      </c>
      <c r="X264" s="21"/>
      <c r="Z264" t="s">
        <v>758</v>
      </c>
      <c r="AC264" t="s">
        <v>55</v>
      </c>
      <c r="AD264" t="s">
        <v>55</v>
      </c>
      <c r="AE264">
        <v>0</v>
      </c>
      <c r="AF264">
        <v>4.9550000000000001</v>
      </c>
      <c r="AG264" t="s">
        <v>55</v>
      </c>
      <c r="AH264" t="s">
        <v>55</v>
      </c>
      <c r="AJ264">
        <v>0.96199953672869898</v>
      </c>
      <c r="AK264">
        <v>2.08678880743461E-2</v>
      </c>
      <c r="AL264" s="21"/>
      <c r="AM264">
        <v>0.68171529399999997</v>
      </c>
      <c r="AN264">
        <v>0.63306394300000002</v>
      </c>
      <c r="AO264">
        <v>31</v>
      </c>
      <c r="AP264">
        <v>1</v>
      </c>
      <c r="AQ264">
        <v>0.8</v>
      </c>
      <c r="AR264" t="s">
        <v>57</v>
      </c>
      <c r="AS264" t="s">
        <v>57</v>
      </c>
      <c r="AT264" t="s">
        <v>58</v>
      </c>
      <c r="AU264" t="s">
        <v>57</v>
      </c>
      <c r="AV264" t="s">
        <v>57</v>
      </c>
      <c r="AW264" t="s">
        <v>57</v>
      </c>
      <c r="AX264" t="s">
        <v>57</v>
      </c>
      <c r="AY264" t="s">
        <v>57</v>
      </c>
      <c r="AZ264" t="s">
        <v>57</v>
      </c>
      <c r="BA264" s="21" t="s">
        <v>57</v>
      </c>
      <c r="BB264" s="21">
        <v>2.5999999999999998E-4</v>
      </c>
      <c r="BC264" s="21" t="s">
        <v>57</v>
      </c>
      <c r="BD264" t="s">
        <v>57</v>
      </c>
      <c r="BE264" t="s">
        <v>57</v>
      </c>
      <c r="BF264" t="s">
        <v>57</v>
      </c>
      <c r="BG264" t="s">
        <v>57</v>
      </c>
      <c r="BH264">
        <v>3.125E-2</v>
      </c>
      <c r="BI264" t="s">
        <v>57</v>
      </c>
      <c r="BJ264" t="s">
        <v>57</v>
      </c>
      <c r="BK264" s="21">
        <v>0</v>
      </c>
      <c r="BL264" s="21" t="s">
        <v>57</v>
      </c>
      <c r="BM264" t="s">
        <v>57</v>
      </c>
      <c r="BN264" t="s">
        <v>57</v>
      </c>
      <c r="BO264" t="s">
        <v>57</v>
      </c>
      <c r="BP264" t="s">
        <v>57</v>
      </c>
      <c r="BQ264" t="s">
        <v>2681</v>
      </c>
    </row>
    <row r="265" spans="1:69" hidden="1" x14ac:dyDescent="0.25">
      <c r="A265">
        <v>20</v>
      </c>
      <c r="B265" s="3">
        <v>61982109</v>
      </c>
      <c r="C265" t="s">
        <v>2866</v>
      </c>
      <c r="D265">
        <v>0</v>
      </c>
      <c r="E265" t="s">
        <v>50</v>
      </c>
      <c r="F265" s="21" t="s">
        <v>2679</v>
      </c>
      <c r="H265" t="s">
        <v>142</v>
      </c>
      <c r="I265" s="10" t="s">
        <v>3191</v>
      </c>
      <c r="M265"/>
      <c r="N265"/>
      <c r="O265"/>
      <c r="P265"/>
      <c r="Q265"/>
      <c r="R265">
        <v>40</v>
      </c>
      <c r="S265" t="s">
        <v>2860</v>
      </c>
      <c r="T265" t="s">
        <v>5750</v>
      </c>
      <c r="U265"/>
      <c r="V265"/>
      <c r="W265" t="s">
        <v>2860</v>
      </c>
      <c r="X265" s="21"/>
      <c r="Z265" t="s">
        <v>132</v>
      </c>
      <c r="AC265" t="s">
        <v>55</v>
      </c>
      <c r="AD265" t="s">
        <v>55</v>
      </c>
      <c r="AE265">
        <v>0</v>
      </c>
      <c r="AF265">
        <v>5.52</v>
      </c>
      <c r="AG265" t="s">
        <v>55</v>
      </c>
      <c r="AH265" t="s">
        <v>55</v>
      </c>
      <c r="AJ265">
        <v>0.96199953672869898</v>
      </c>
      <c r="AK265">
        <v>2.08678880743461E-2</v>
      </c>
      <c r="AM265">
        <v>0.68171529399999997</v>
      </c>
      <c r="AN265">
        <v>0.63306394300000002</v>
      </c>
      <c r="AO265">
        <v>37</v>
      </c>
      <c r="AP265">
        <v>1</v>
      </c>
      <c r="AQ265">
        <v>0.95</v>
      </c>
      <c r="AR265" t="s">
        <v>57</v>
      </c>
      <c r="AS265" t="s">
        <v>57</v>
      </c>
      <c r="AT265" t="s">
        <v>58</v>
      </c>
      <c r="AU265" t="s">
        <v>57</v>
      </c>
      <c r="AV265" t="s">
        <v>57</v>
      </c>
      <c r="AW265" t="s">
        <v>57</v>
      </c>
      <c r="AX265" t="s">
        <v>57</v>
      </c>
      <c r="AY265" t="s">
        <v>57</v>
      </c>
      <c r="AZ265" t="s">
        <v>57</v>
      </c>
      <c r="BA265" s="21" t="s">
        <v>57</v>
      </c>
      <c r="BB265" s="21">
        <v>3.1E-4</v>
      </c>
      <c r="BC265" s="21" t="s">
        <v>57</v>
      </c>
      <c r="BD265" t="s">
        <v>57</v>
      </c>
      <c r="BE265" t="s">
        <v>57</v>
      </c>
      <c r="BF265" t="s">
        <v>57</v>
      </c>
      <c r="BG265" t="s">
        <v>57</v>
      </c>
      <c r="BH265">
        <v>2.632E-2</v>
      </c>
      <c r="BI265" t="s">
        <v>57</v>
      </c>
      <c r="BJ265" t="s">
        <v>57</v>
      </c>
      <c r="BK265" s="21">
        <v>0</v>
      </c>
      <c r="BL265" s="21" t="s">
        <v>57</v>
      </c>
      <c r="BM265" t="s">
        <v>57</v>
      </c>
      <c r="BN265" t="s">
        <v>57</v>
      </c>
      <c r="BO265" t="s">
        <v>57</v>
      </c>
      <c r="BP265" t="s">
        <v>57</v>
      </c>
      <c r="BQ265" t="s">
        <v>2681</v>
      </c>
    </row>
    <row r="266" spans="1:69" hidden="1" x14ac:dyDescent="0.25">
      <c r="A266">
        <v>20</v>
      </c>
      <c r="B266" s="3">
        <v>61982109</v>
      </c>
      <c r="C266" t="s">
        <v>2866</v>
      </c>
      <c r="D266">
        <v>1</v>
      </c>
      <c r="E266" t="s">
        <v>50</v>
      </c>
      <c r="F266" s="21" t="s">
        <v>2679</v>
      </c>
      <c r="H266" t="s">
        <v>71</v>
      </c>
      <c r="I266" s="10" t="s">
        <v>3191</v>
      </c>
      <c r="M266"/>
      <c r="N266"/>
      <c r="O266"/>
      <c r="P266"/>
      <c r="Q266"/>
      <c r="R266">
        <v>40</v>
      </c>
      <c r="S266" t="s">
        <v>2860</v>
      </c>
      <c r="T266" t="s">
        <v>5750</v>
      </c>
      <c r="U266"/>
      <c r="V266" s="21"/>
      <c r="W266" t="s">
        <v>2860</v>
      </c>
      <c r="X266" s="21"/>
      <c r="Z266" t="s">
        <v>132</v>
      </c>
      <c r="AC266" t="s">
        <v>55</v>
      </c>
      <c r="AD266" t="s">
        <v>55</v>
      </c>
      <c r="AE266">
        <v>0</v>
      </c>
      <c r="AF266">
        <v>5.52</v>
      </c>
      <c r="AG266" t="s">
        <v>55</v>
      </c>
      <c r="AH266" t="s">
        <v>55</v>
      </c>
      <c r="AJ266">
        <v>0.96199953672869898</v>
      </c>
      <c r="AK266" s="21">
        <v>2.08678880743461E-2</v>
      </c>
      <c r="AL266" s="21"/>
      <c r="AM266">
        <v>0.68171529399999997</v>
      </c>
      <c r="AN266">
        <v>0.63306394300000002</v>
      </c>
      <c r="AO266">
        <v>37</v>
      </c>
      <c r="AP266">
        <v>1</v>
      </c>
      <c r="AQ266">
        <v>0.95</v>
      </c>
      <c r="AR266" t="s">
        <v>57</v>
      </c>
      <c r="AS266" t="s">
        <v>57</v>
      </c>
      <c r="AT266" t="s">
        <v>58</v>
      </c>
      <c r="AU266" t="s">
        <v>57</v>
      </c>
      <c r="AV266" t="s">
        <v>57</v>
      </c>
      <c r="AW266" t="s">
        <v>57</v>
      </c>
      <c r="AX266" t="s">
        <v>57</v>
      </c>
      <c r="AY266" t="s">
        <v>57</v>
      </c>
      <c r="AZ266" t="s">
        <v>57</v>
      </c>
      <c r="BA266" t="s">
        <v>57</v>
      </c>
      <c r="BB266">
        <v>3.1E-4</v>
      </c>
      <c r="BC266" t="s">
        <v>57</v>
      </c>
      <c r="BD266" t="s">
        <v>57</v>
      </c>
      <c r="BE266" t="s">
        <v>57</v>
      </c>
      <c r="BF266" t="s">
        <v>57</v>
      </c>
      <c r="BG266" t="s">
        <v>57</v>
      </c>
      <c r="BH266">
        <v>2.632E-2</v>
      </c>
      <c r="BI266" t="s">
        <v>57</v>
      </c>
      <c r="BJ266" t="s">
        <v>57</v>
      </c>
      <c r="BK266">
        <v>0</v>
      </c>
      <c r="BL266" t="s">
        <v>57</v>
      </c>
      <c r="BM266" t="s">
        <v>57</v>
      </c>
      <c r="BN266" t="s">
        <v>57</v>
      </c>
      <c r="BO266" t="s">
        <v>57</v>
      </c>
      <c r="BP266" t="s">
        <v>57</v>
      </c>
      <c r="BQ266" t="s">
        <v>2681</v>
      </c>
    </row>
    <row r="267" spans="1:69" hidden="1" x14ac:dyDescent="0.25">
      <c r="A267">
        <v>17</v>
      </c>
      <c r="B267" s="3">
        <v>4804399</v>
      </c>
      <c r="C267" t="s">
        <v>2194</v>
      </c>
      <c r="D267">
        <v>0</v>
      </c>
      <c r="E267" t="s">
        <v>50</v>
      </c>
      <c r="F267" s="21" t="s">
        <v>2066</v>
      </c>
      <c r="H267" t="s">
        <v>52</v>
      </c>
      <c r="I267" s="8" t="s">
        <v>3190</v>
      </c>
      <c r="L267"/>
      <c r="M267"/>
      <c r="N267"/>
      <c r="O267"/>
      <c r="P267"/>
      <c r="Q267"/>
      <c r="R267"/>
      <c r="S267"/>
      <c r="T267"/>
      <c r="U267"/>
      <c r="V267" s="21"/>
      <c r="W267" t="s">
        <v>2195</v>
      </c>
      <c r="Y267">
        <v>5</v>
      </c>
      <c r="Z267" t="s">
        <v>54</v>
      </c>
      <c r="AA267" t="s">
        <v>55</v>
      </c>
      <c r="AB267" t="s">
        <v>74</v>
      </c>
      <c r="AC267" t="s">
        <v>74</v>
      </c>
      <c r="AD267" t="s">
        <v>55</v>
      </c>
      <c r="AE267">
        <v>0</v>
      </c>
      <c r="AF267">
        <v>0</v>
      </c>
      <c r="AG267" t="s">
        <v>55</v>
      </c>
      <c r="AH267" t="s">
        <v>55</v>
      </c>
      <c r="AI267" t="e">
        <f>AG267*AH267</f>
        <v>#VALUE!</v>
      </c>
      <c r="AJ267">
        <v>0.98868552258157405</v>
      </c>
      <c r="AK267">
        <v>3.4790045891714002E-4</v>
      </c>
      <c r="AL267" s="1">
        <f>AJ267+AK267</f>
        <v>0.98903342304049124</v>
      </c>
      <c r="AM267">
        <v>0.71044676699999998</v>
      </c>
      <c r="AN267">
        <v>0.53693159700000004</v>
      </c>
      <c r="AO267">
        <v>39</v>
      </c>
      <c r="AP267">
        <v>1</v>
      </c>
      <c r="AQ267">
        <v>1</v>
      </c>
      <c r="AR267" t="s">
        <v>57</v>
      </c>
      <c r="AS267" t="s">
        <v>57</v>
      </c>
      <c r="AT267" t="s">
        <v>58</v>
      </c>
      <c r="AU267" t="s">
        <v>57</v>
      </c>
      <c r="AV267" t="s">
        <v>57</v>
      </c>
      <c r="AW267" t="s">
        <v>57</v>
      </c>
      <c r="AX267" t="s">
        <v>57</v>
      </c>
      <c r="AY267" t="s">
        <v>57</v>
      </c>
      <c r="AZ267" t="s">
        <v>57</v>
      </c>
      <c r="BA267" t="s">
        <v>57</v>
      </c>
      <c r="BB267" s="21">
        <v>3.3E-4</v>
      </c>
      <c r="BC267" t="s">
        <v>57</v>
      </c>
      <c r="BD267" t="s">
        <v>57</v>
      </c>
      <c r="BE267" t="s">
        <v>57</v>
      </c>
      <c r="BF267" t="s">
        <v>57</v>
      </c>
      <c r="BG267" t="s">
        <v>57</v>
      </c>
      <c r="BH267">
        <v>2.5000000000000001E-2</v>
      </c>
      <c r="BI267" t="s">
        <v>57</v>
      </c>
      <c r="BJ267" t="s">
        <v>57</v>
      </c>
      <c r="BK267" s="21">
        <v>0</v>
      </c>
      <c r="BL267" t="s">
        <v>57</v>
      </c>
      <c r="BM267" t="s">
        <v>57</v>
      </c>
      <c r="BN267" t="s">
        <v>57</v>
      </c>
      <c r="BO267" t="s">
        <v>57</v>
      </c>
      <c r="BP267" t="s">
        <v>57</v>
      </c>
      <c r="BQ267" t="s">
        <v>2069</v>
      </c>
    </row>
    <row r="268" spans="1:69" hidden="1" x14ac:dyDescent="0.25">
      <c r="A268">
        <v>3</v>
      </c>
      <c r="B268" s="3">
        <v>142841139</v>
      </c>
      <c r="C268" t="s">
        <v>994</v>
      </c>
      <c r="D268">
        <v>0</v>
      </c>
      <c r="E268" t="s">
        <v>50</v>
      </c>
      <c r="F268" s="21" t="s">
        <v>976</v>
      </c>
      <c r="H268" t="s">
        <v>52</v>
      </c>
      <c r="I268" s="8" t="s">
        <v>3190</v>
      </c>
      <c r="K268" s="21"/>
      <c r="L268"/>
      <c r="M268" s="21"/>
      <c r="N268"/>
      <c r="O268"/>
      <c r="P268"/>
      <c r="Q268"/>
      <c r="R268"/>
      <c r="S268"/>
      <c r="T268"/>
      <c r="U268"/>
      <c r="V268" s="21"/>
      <c r="W268" t="s">
        <v>995</v>
      </c>
      <c r="Y268">
        <v>6</v>
      </c>
      <c r="Z268" t="s">
        <v>68</v>
      </c>
      <c r="AC268" t="s">
        <v>996</v>
      </c>
      <c r="AD268" t="s">
        <v>55</v>
      </c>
      <c r="AE268">
        <v>0.99099999999999999</v>
      </c>
      <c r="AF268">
        <v>6.95</v>
      </c>
      <c r="AG268">
        <v>98.97</v>
      </c>
      <c r="AH268">
        <v>97</v>
      </c>
      <c r="AI268">
        <f>AG268*AH268</f>
        <v>9600.09</v>
      </c>
      <c r="AJ268">
        <v>0.852041516130145</v>
      </c>
      <c r="AK268" s="21">
        <v>0.123805841170553</v>
      </c>
      <c r="AL268" s="1">
        <f>AJ268+AK268</f>
        <v>0.97584735730069805</v>
      </c>
      <c r="AM268">
        <v>0.318747958</v>
      </c>
      <c r="AN268">
        <v>0</v>
      </c>
      <c r="AO268">
        <v>39</v>
      </c>
      <c r="AP268">
        <v>1</v>
      </c>
      <c r="AQ268">
        <v>1</v>
      </c>
      <c r="AR268" t="s">
        <v>57</v>
      </c>
      <c r="AS268" t="s">
        <v>57</v>
      </c>
      <c r="AT268" t="s">
        <v>58</v>
      </c>
      <c r="AU268" t="s">
        <v>57</v>
      </c>
      <c r="AV268" t="s">
        <v>57</v>
      </c>
      <c r="AW268" t="s">
        <v>57</v>
      </c>
      <c r="AX268" t="s">
        <v>57</v>
      </c>
      <c r="AY268" t="s">
        <v>57</v>
      </c>
      <c r="AZ268" t="s">
        <v>57</v>
      </c>
      <c r="BA268" t="s">
        <v>57</v>
      </c>
      <c r="BB268" s="21">
        <v>3.3E-4</v>
      </c>
      <c r="BC268" t="s">
        <v>57</v>
      </c>
      <c r="BD268" t="s">
        <v>57</v>
      </c>
      <c r="BE268" t="s">
        <v>57</v>
      </c>
      <c r="BF268" t="s">
        <v>57</v>
      </c>
      <c r="BG268" t="s">
        <v>57</v>
      </c>
      <c r="BH268">
        <v>2.5000000000000001E-2</v>
      </c>
      <c r="BI268" t="s">
        <v>57</v>
      </c>
      <c r="BJ268" t="s">
        <v>57</v>
      </c>
      <c r="BK268" s="21">
        <v>0</v>
      </c>
      <c r="BL268" s="21" t="s">
        <v>57</v>
      </c>
      <c r="BM268" t="s">
        <v>57</v>
      </c>
      <c r="BN268" t="s">
        <v>57</v>
      </c>
      <c r="BO268" t="s">
        <v>57</v>
      </c>
      <c r="BP268" t="s">
        <v>57</v>
      </c>
      <c r="BQ268" t="s">
        <v>979</v>
      </c>
    </row>
    <row r="269" spans="1:69" hidden="1" x14ac:dyDescent="0.25">
      <c r="A269">
        <v>1</v>
      </c>
      <c r="B269" s="3">
        <v>86948025</v>
      </c>
      <c r="C269" t="s">
        <v>2687</v>
      </c>
      <c r="D269">
        <v>0</v>
      </c>
      <c r="E269" t="s">
        <v>2688</v>
      </c>
      <c r="F269" s="21" t="s">
        <v>2679</v>
      </c>
      <c r="H269" t="s">
        <v>52</v>
      </c>
      <c r="I269" s="8" t="s">
        <v>3190</v>
      </c>
      <c r="L269"/>
      <c r="M269"/>
      <c r="N269">
        <v>1</v>
      </c>
      <c r="O269"/>
      <c r="P269"/>
      <c r="Q269">
        <v>1</v>
      </c>
      <c r="R269"/>
      <c r="S269"/>
      <c r="T269"/>
      <c r="U269"/>
      <c r="V269" s="21"/>
      <c r="W269" t="s">
        <v>2689</v>
      </c>
      <c r="Y269">
        <v>6</v>
      </c>
      <c r="Z269" t="s">
        <v>68</v>
      </c>
      <c r="AC269" t="s">
        <v>2690</v>
      </c>
      <c r="AD269" t="s">
        <v>55</v>
      </c>
      <c r="AE269">
        <v>0.99299999999999999</v>
      </c>
      <c r="AF269">
        <v>0</v>
      </c>
      <c r="AG269">
        <v>61.76</v>
      </c>
      <c r="AH269">
        <v>68</v>
      </c>
      <c r="AI269">
        <f>AG269*AH269</f>
        <v>4199.68</v>
      </c>
      <c r="AJ269">
        <v>0.99872125153975699</v>
      </c>
      <c r="AK269" s="1">
        <v>6.0803843228472302E-6</v>
      </c>
      <c r="AL269" s="1">
        <f>AJ269+AK269</f>
        <v>0.99872733192407981</v>
      </c>
      <c r="AM269">
        <v>0.54172723300000003</v>
      </c>
      <c r="AN269">
        <v>0</v>
      </c>
      <c r="AO269">
        <v>39</v>
      </c>
      <c r="AP269">
        <v>1</v>
      </c>
      <c r="AQ269">
        <v>1</v>
      </c>
      <c r="AR269" t="s">
        <v>57</v>
      </c>
      <c r="AS269" t="s">
        <v>58</v>
      </c>
      <c r="AT269" t="s">
        <v>58</v>
      </c>
      <c r="AU269" t="s">
        <v>58</v>
      </c>
      <c r="AV269" t="s">
        <v>57</v>
      </c>
      <c r="AW269" t="s">
        <v>57</v>
      </c>
      <c r="AX269" t="s">
        <v>57</v>
      </c>
      <c r="AY269" t="s">
        <v>57</v>
      </c>
      <c r="AZ269" t="s">
        <v>57</v>
      </c>
      <c r="BA269">
        <v>9.2399999999999999E-3</v>
      </c>
      <c r="BB269" s="21">
        <v>6.6E-4</v>
      </c>
      <c r="BC269">
        <v>1.1999999999999999E-3</v>
      </c>
      <c r="BD269" t="s">
        <v>57</v>
      </c>
      <c r="BE269" t="s">
        <v>57</v>
      </c>
      <c r="BF269" t="s">
        <v>57</v>
      </c>
      <c r="BG269" t="s">
        <v>57</v>
      </c>
      <c r="BH269">
        <v>2.5000000000000001E-2</v>
      </c>
      <c r="BI269" t="s">
        <v>57</v>
      </c>
      <c r="BJ269">
        <v>1.2E-4</v>
      </c>
      <c r="BK269" s="1">
        <v>8.2400000000000007E-6</v>
      </c>
      <c r="BL269" s="1">
        <v>1.5E-5</v>
      </c>
      <c r="BM269" t="s">
        <v>57</v>
      </c>
      <c r="BN269" t="s">
        <v>57</v>
      </c>
      <c r="BO269" t="s">
        <v>57</v>
      </c>
      <c r="BP269" t="s">
        <v>57</v>
      </c>
      <c r="BQ269" t="s">
        <v>2681</v>
      </c>
    </row>
    <row r="270" spans="1:69" hidden="1" x14ac:dyDescent="0.25">
      <c r="A270">
        <v>16</v>
      </c>
      <c r="B270" s="3">
        <v>1507329</v>
      </c>
      <c r="C270" t="s">
        <v>1607</v>
      </c>
      <c r="D270">
        <v>0</v>
      </c>
      <c r="E270" t="s">
        <v>50</v>
      </c>
      <c r="F270" t="s">
        <v>1501</v>
      </c>
      <c r="H270" t="s">
        <v>71</v>
      </c>
      <c r="I270" s="10" t="s">
        <v>3191</v>
      </c>
      <c r="L270"/>
      <c r="M270"/>
      <c r="N270"/>
      <c r="O270"/>
      <c r="P270"/>
      <c r="Q270"/>
      <c r="R270"/>
      <c r="S270"/>
      <c r="T270"/>
      <c r="U270"/>
      <c r="V270" s="21"/>
      <c r="W270" t="s">
        <v>1608</v>
      </c>
      <c r="X270" s="21"/>
      <c r="Z270" t="s">
        <v>418</v>
      </c>
      <c r="AA270" t="s">
        <v>55</v>
      </c>
      <c r="AB270" t="s">
        <v>63</v>
      </c>
      <c r="AC270" t="s">
        <v>56</v>
      </c>
      <c r="AD270" t="s">
        <v>55</v>
      </c>
      <c r="AE270">
        <v>0</v>
      </c>
      <c r="AF270">
        <v>7.8179999999999996</v>
      </c>
      <c r="AG270" t="s">
        <v>55</v>
      </c>
      <c r="AH270" t="s">
        <v>55</v>
      </c>
      <c r="AJ270">
        <v>1.8717000680502301E-2</v>
      </c>
      <c r="AK270" s="21">
        <v>0.98128297646254103</v>
      </c>
      <c r="AL270" s="21"/>
      <c r="AM270">
        <v>0.83541359999999998</v>
      </c>
      <c r="AN270">
        <v>0.62459452100000001</v>
      </c>
      <c r="AO270">
        <v>39</v>
      </c>
      <c r="AP270">
        <v>1</v>
      </c>
      <c r="AQ270">
        <v>1</v>
      </c>
      <c r="AR270" t="s">
        <v>57</v>
      </c>
      <c r="AS270" t="s">
        <v>57</v>
      </c>
      <c r="AT270" t="s">
        <v>58</v>
      </c>
      <c r="AU270" t="s">
        <v>58</v>
      </c>
      <c r="AV270" t="s">
        <v>57</v>
      </c>
      <c r="AW270" t="s">
        <v>57</v>
      </c>
      <c r="AX270" t="s">
        <v>57</v>
      </c>
      <c r="AY270" t="s">
        <v>57</v>
      </c>
      <c r="AZ270" t="s">
        <v>57</v>
      </c>
      <c r="BA270" t="s">
        <v>57</v>
      </c>
      <c r="BB270">
        <v>6.2399999999999999E-3</v>
      </c>
      <c r="BC270">
        <v>9.0299999999999998E-3</v>
      </c>
      <c r="BD270" t="s">
        <v>57</v>
      </c>
      <c r="BE270" t="s">
        <v>57</v>
      </c>
      <c r="BF270" t="s">
        <v>57</v>
      </c>
      <c r="BG270" t="s">
        <v>57</v>
      </c>
      <c r="BH270">
        <v>2.5000000000000001E-2</v>
      </c>
      <c r="BI270" t="s">
        <v>57</v>
      </c>
      <c r="BJ270" t="s">
        <v>57</v>
      </c>
      <c r="BK270" s="21">
        <v>1.4999999999999999E-4</v>
      </c>
      <c r="BL270" s="21">
        <v>2.1000000000000001E-4</v>
      </c>
      <c r="BM270" t="s">
        <v>57</v>
      </c>
      <c r="BN270" t="s">
        <v>57</v>
      </c>
      <c r="BO270" t="s">
        <v>57</v>
      </c>
      <c r="BP270" t="s">
        <v>57</v>
      </c>
      <c r="BQ270" t="s">
        <v>1504</v>
      </c>
    </row>
    <row r="271" spans="1:69" hidden="1" x14ac:dyDescent="0.25">
      <c r="A271">
        <v>16</v>
      </c>
      <c r="B271" s="3">
        <v>70208573</v>
      </c>
      <c r="C271" t="s">
        <v>1358</v>
      </c>
      <c r="D271">
        <v>0</v>
      </c>
      <c r="E271" t="s">
        <v>50</v>
      </c>
      <c r="F271" t="s">
        <v>1244</v>
      </c>
      <c r="H271" t="s">
        <v>71</v>
      </c>
      <c r="I271" s="10" t="s">
        <v>3191</v>
      </c>
      <c r="L271"/>
      <c r="M271"/>
      <c r="N271"/>
      <c r="O271"/>
      <c r="P271"/>
      <c r="Q271"/>
      <c r="R271"/>
      <c r="S271"/>
      <c r="T271"/>
      <c r="U271"/>
      <c r="V271" s="21"/>
      <c r="W271" t="s">
        <v>1359</v>
      </c>
      <c r="X271" s="21"/>
      <c r="Z271" t="s">
        <v>90</v>
      </c>
      <c r="AA271" t="s">
        <v>55</v>
      </c>
      <c r="AB271" t="s">
        <v>56</v>
      </c>
      <c r="AC271" t="s">
        <v>56</v>
      </c>
      <c r="AD271" t="s">
        <v>55</v>
      </c>
      <c r="AE271">
        <v>0</v>
      </c>
      <c r="AF271">
        <v>0</v>
      </c>
      <c r="AG271" t="s">
        <v>55</v>
      </c>
      <c r="AH271" t="s">
        <v>55</v>
      </c>
      <c r="AJ271">
        <v>0.12148247430461501</v>
      </c>
      <c r="AK271" s="21">
        <v>0.87699246197090697</v>
      </c>
      <c r="AL271" s="21"/>
      <c r="AM271">
        <v>0.11028771499999999</v>
      </c>
      <c r="AN271">
        <v>0</v>
      </c>
      <c r="AO271">
        <v>25</v>
      </c>
      <c r="AP271">
        <v>1</v>
      </c>
      <c r="AQ271">
        <v>0.65</v>
      </c>
      <c r="AR271" t="s">
        <v>57</v>
      </c>
      <c r="AS271" t="s">
        <v>57</v>
      </c>
      <c r="AT271" t="s">
        <v>57</v>
      </c>
      <c r="AU271" t="s">
        <v>57</v>
      </c>
      <c r="AV271" t="s">
        <v>57</v>
      </c>
      <c r="AW271" t="s">
        <v>57</v>
      </c>
      <c r="AX271" t="s">
        <v>57</v>
      </c>
      <c r="AY271" t="s">
        <v>57</v>
      </c>
      <c r="AZ271" t="s">
        <v>57</v>
      </c>
      <c r="BA271" t="s">
        <v>57</v>
      </c>
      <c r="BB271" t="s">
        <v>57</v>
      </c>
      <c r="BC271" t="s">
        <v>57</v>
      </c>
      <c r="BD271" t="s">
        <v>57</v>
      </c>
      <c r="BE271" t="s">
        <v>57</v>
      </c>
      <c r="BF271" t="s">
        <v>57</v>
      </c>
      <c r="BG271" t="s">
        <v>57</v>
      </c>
      <c r="BH271">
        <v>3.8460000000000001E-2</v>
      </c>
      <c r="BI271" t="s">
        <v>57</v>
      </c>
      <c r="BJ271" t="s">
        <v>57</v>
      </c>
      <c r="BK271" t="s">
        <v>57</v>
      </c>
      <c r="BL271" t="s">
        <v>57</v>
      </c>
      <c r="BM271" t="s">
        <v>57</v>
      </c>
      <c r="BN271" t="s">
        <v>57</v>
      </c>
      <c r="BO271" t="s">
        <v>57</v>
      </c>
      <c r="BP271" t="s">
        <v>57</v>
      </c>
      <c r="BQ271" t="s">
        <v>1248</v>
      </c>
    </row>
    <row r="272" spans="1:69" hidden="1" x14ac:dyDescent="0.25">
      <c r="A272">
        <v>7</v>
      </c>
      <c r="B272" s="3">
        <v>141635717</v>
      </c>
      <c r="C272" t="s">
        <v>1867</v>
      </c>
      <c r="D272">
        <v>0</v>
      </c>
      <c r="E272" t="s">
        <v>50</v>
      </c>
      <c r="F272" t="s">
        <v>1805</v>
      </c>
      <c r="H272" t="s">
        <v>52</v>
      </c>
      <c r="I272" s="8" t="s">
        <v>3190</v>
      </c>
      <c r="K272" s="21"/>
      <c r="L272" s="21"/>
      <c r="M272"/>
      <c r="N272"/>
      <c r="O272"/>
      <c r="P272"/>
      <c r="Q272"/>
      <c r="R272"/>
      <c r="S272"/>
      <c r="T272"/>
      <c r="U272"/>
      <c r="V272" s="21"/>
      <c r="W272" t="s">
        <v>1868</v>
      </c>
      <c r="Y272">
        <v>6</v>
      </c>
      <c r="Z272" t="s">
        <v>68</v>
      </c>
      <c r="AA272" t="s">
        <v>1869</v>
      </c>
      <c r="AB272" t="s">
        <v>56</v>
      </c>
      <c r="AC272" t="s">
        <v>56</v>
      </c>
      <c r="AD272" t="s">
        <v>55</v>
      </c>
      <c r="AE272">
        <v>0.95399999999999996</v>
      </c>
      <c r="AF272">
        <v>0</v>
      </c>
      <c r="AG272">
        <v>100</v>
      </c>
      <c r="AH272">
        <v>54</v>
      </c>
      <c r="AI272">
        <f>AG272*AH272</f>
        <v>5400</v>
      </c>
      <c r="AJ272" s="21">
        <v>0.72951747623867702</v>
      </c>
      <c r="AK272">
        <v>0.23860226812791399</v>
      </c>
      <c r="AL272" s="1">
        <f>AJ272+AK272</f>
        <v>0.96811974436659098</v>
      </c>
      <c r="AM272">
        <v>0.13683320600000001</v>
      </c>
      <c r="AN272">
        <v>0</v>
      </c>
      <c r="AO272">
        <v>39</v>
      </c>
      <c r="AP272">
        <v>1</v>
      </c>
      <c r="AQ272">
        <v>1</v>
      </c>
      <c r="AR272" t="s">
        <v>57</v>
      </c>
      <c r="AS272" t="s">
        <v>57</v>
      </c>
      <c r="AT272" t="s">
        <v>58</v>
      </c>
      <c r="AU272" t="s">
        <v>57</v>
      </c>
      <c r="AV272" t="s">
        <v>57</v>
      </c>
      <c r="AW272" t="s">
        <v>57</v>
      </c>
      <c r="AX272" t="s">
        <v>57</v>
      </c>
      <c r="AY272" t="s">
        <v>57</v>
      </c>
      <c r="AZ272" t="s">
        <v>57</v>
      </c>
      <c r="BA272" t="s">
        <v>57</v>
      </c>
      <c r="BB272">
        <v>3.3E-4</v>
      </c>
      <c r="BC272" t="s">
        <v>57</v>
      </c>
      <c r="BD272" t="s">
        <v>57</v>
      </c>
      <c r="BE272" t="s">
        <v>57</v>
      </c>
      <c r="BF272" t="s">
        <v>57</v>
      </c>
      <c r="BG272" t="s">
        <v>57</v>
      </c>
      <c r="BH272">
        <v>2.5000000000000001E-2</v>
      </c>
      <c r="BI272" t="s">
        <v>57</v>
      </c>
      <c r="BJ272" t="s">
        <v>57</v>
      </c>
      <c r="BK272" s="21">
        <v>0</v>
      </c>
      <c r="BL272" s="21" t="s">
        <v>57</v>
      </c>
      <c r="BM272" t="s">
        <v>57</v>
      </c>
      <c r="BN272" t="s">
        <v>57</v>
      </c>
      <c r="BO272" t="s">
        <v>57</v>
      </c>
      <c r="BP272" t="s">
        <v>57</v>
      </c>
      <c r="BQ272" t="s">
        <v>1807</v>
      </c>
    </row>
    <row r="273" spans="1:69" hidden="1" x14ac:dyDescent="0.25">
      <c r="A273">
        <v>5</v>
      </c>
      <c r="B273" s="3">
        <v>178048835</v>
      </c>
      <c r="C273" t="s">
        <v>2734</v>
      </c>
      <c r="D273">
        <v>0</v>
      </c>
      <c r="E273" t="s">
        <v>50</v>
      </c>
      <c r="F273" t="s">
        <v>2679</v>
      </c>
      <c r="H273" t="s">
        <v>71</v>
      </c>
      <c r="I273" s="10" t="s">
        <v>3191</v>
      </c>
      <c r="L273"/>
      <c r="M273"/>
      <c r="N273"/>
      <c r="O273"/>
      <c r="P273"/>
      <c r="Q273"/>
      <c r="R273"/>
      <c r="S273"/>
      <c r="T273"/>
      <c r="U273"/>
      <c r="V273"/>
      <c r="W273" t="s">
        <v>2735</v>
      </c>
      <c r="X273" s="21"/>
      <c r="Z273" t="s">
        <v>73</v>
      </c>
      <c r="AA273" t="s">
        <v>55</v>
      </c>
      <c r="AB273" t="s">
        <v>74</v>
      </c>
      <c r="AC273" t="s">
        <v>56</v>
      </c>
      <c r="AD273" t="s">
        <v>55</v>
      </c>
      <c r="AE273">
        <v>0</v>
      </c>
      <c r="AF273">
        <v>0</v>
      </c>
      <c r="AG273" t="s">
        <v>55</v>
      </c>
      <c r="AH273" t="s">
        <v>55</v>
      </c>
      <c r="AJ273">
        <v>0.55011064720010705</v>
      </c>
      <c r="AK273">
        <v>0.44983592095923902</v>
      </c>
      <c r="AM273">
        <v>0.97329490500000004</v>
      </c>
      <c r="AN273">
        <v>0.59133326399999997</v>
      </c>
      <c r="AO273">
        <v>39</v>
      </c>
      <c r="AP273">
        <v>1</v>
      </c>
      <c r="AQ273">
        <v>1</v>
      </c>
      <c r="AR273" t="s">
        <v>57</v>
      </c>
      <c r="AS273" t="s">
        <v>57</v>
      </c>
      <c r="AT273" t="s">
        <v>57</v>
      </c>
      <c r="AU273" t="s">
        <v>57</v>
      </c>
      <c r="AV273" t="s">
        <v>57</v>
      </c>
      <c r="AW273" t="s">
        <v>57</v>
      </c>
      <c r="AX273" t="s">
        <v>57</v>
      </c>
      <c r="AY273" t="s">
        <v>57</v>
      </c>
      <c r="AZ273" t="s">
        <v>57</v>
      </c>
      <c r="BA273" t="s">
        <v>57</v>
      </c>
      <c r="BB273" t="s">
        <v>57</v>
      </c>
      <c r="BC273" t="s">
        <v>57</v>
      </c>
      <c r="BD273" t="s">
        <v>57</v>
      </c>
      <c r="BE273" t="s">
        <v>57</v>
      </c>
      <c r="BF273" t="s">
        <v>57</v>
      </c>
      <c r="BG273" t="s">
        <v>57</v>
      </c>
      <c r="BH273">
        <v>2.5000000000000001E-2</v>
      </c>
      <c r="BI273" t="s">
        <v>57</v>
      </c>
      <c r="BJ273" t="s">
        <v>57</v>
      </c>
      <c r="BK273" t="s">
        <v>57</v>
      </c>
      <c r="BL273" t="s">
        <v>57</v>
      </c>
      <c r="BM273" t="s">
        <v>57</v>
      </c>
      <c r="BN273" t="s">
        <v>57</v>
      </c>
      <c r="BO273" t="s">
        <v>57</v>
      </c>
      <c r="BP273" t="s">
        <v>57</v>
      </c>
      <c r="BQ273" t="s">
        <v>2681</v>
      </c>
    </row>
    <row r="274" spans="1:69" hidden="1" x14ac:dyDescent="0.25">
      <c r="A274">
        <v>5</v>
      </c>
      <c r="B274" s="3">
        <v>178048838</v>
      </c>
      <c r="C274" t="s">
        <v>2736</v>
      </c>
      <c r="D274">
        <v>0</v>
      </c>
      <c r="E274" t="s">
        <v>50</v>
      </c>
      <c r="F274" t="s">
        <v>2679</v>
      </c>
      <c r="H274" t="s">
        <v>71</v>
      </c>
      <c r="I274" s="10" t="s">
        <v>3191</v>
      </c>
      <c r="L274"/>
      <c r="M274"/>
      <c r="N274"/>
      <c r="O274"/>
      <c r="P274"/>
      <c r="Q274"/>
      <c r="R274"/>
      <c r="S274"/>
      <c r="T274"/>
      <c r="U274"/>
      <c r="V274" s="21"/>
      <c r="W274" t="s">
        <v>2735</v>
      </c>
      <c r="X274" s="21"/>
      <c r="Z274" t="s">
        <v>74</v>
      </c>
      <c r="AA274" t="s">
        <v>55</v>
      </c>
      <c r="AB274" t="s">
        <v>56</v>
      </c>
      <c r="AC274" t="s">
        <v>56</v>
      </c>
      <c r="AD274" t="s">
        <v>55</v>
      </c>
      <c r="AE274">
        <v>0</v>
      </c>
      <c r="AF274">
        <v>0</v>
      </c>
      <c r="AG274" t="s">
        <v>55</v>
      </c>
      <c r="AH274" t="s">
        <v>55</v>
      </c>
      <c r="AJ274">
        <v>0.55011064720010705</v>
      </c>
      <c r="AK274">
        <v>0.44983592095923902</v>
      </c>
      <c r="AL274" s="21"/>
      <c r="AM274">
        <v>0.97329490500000004</v>
      </c>
      <c r="AN274">
        <v>0.59133326399999997</v>
      </c>
      <c r="AO274">
        <v>39</v>
      </c>
      <c r="AP274">
        <v>1</v>
      </c>
      <c r="AQ274">
        <v>1</v>
      </c>
      <c r="AR274" t="s">
        <v>57</v>
      </c>
      <c r="AS274" t="s">
        <v>57</v>
      </c>
      <c r="AT274" t="s">
        <v>57</v>
      </c>
      <c r="AU274" t="s">
        <v>57</v>
      </c>
      <c r="AV274" t="s">
        <v>57</v>
      </c>
      <c r="AW274" t="s">
        <v>57</v>
      </c>
      <c r="AX274" t="s">
        <v>57</v>
      </c>
      <c r="AY274" t="s">
        <v>57</v>
      </c>
      <c r="AZ274" t="s">
        <v>57</v>
      </c>
      <c r="BA274" t="s">
        <v>57</v>
      </c>
      <c r="BB274" t="s">
        <v>57</v>
      </c>
      <c r="BC274" t="s">
        <v>57</v>
      </c>
      <c r="BD274" t="s">
        <v>57</v>
      </c>
      <c r="BE274" t="s">
        <v>57</v>
      </c>
      <c r="BF274" t="s">
        <v>57</v>
      </c>
      <c r="BG274" t="s">
        <v>57</v>
      </c>
      <c r="BH274">
        <v>2.5000000000000001E-2</v>
      </c>
      <c r="BI274" t="s">
        <v>57</v>
      </c>
      <c r="BJ274" t="s">
        <v>57</v>
      </c>
      <c r="BK274" t="s">
        <v>57</v>
      </c>
      <c r="BL274" t="s">
        <v>57</v>
      </c>
      <c r="BM274" t="s">
        <v>57</v>
      </c>
      <c r="BN274" t="s">
        <v>57</v>
      </c>
      <c r="BO274" t="s">
        <v>57</v>
      </c>
      <c r="BP274" t="s">
        <v>57</v>
      </c>
      <c r="BQ274" t="s">
        <v>2681</v>
      </c>
    </row>
    <row r="275" spans="1:69" hidden="1" x14ac:dyDescent="0.25">
      <c r="A275">
        <v>3</v>
      </c>
      <c r="B275" s="3">
        <v>1443175</v>
      </c>
      <c r="C275" t="s">
        <v>317</v>
      </c>
      <c r="D275">
        <v>0</v>
      </c>
      <c r="E275" t="s">
        <v>50</v>
      </c>
      <c r="F275" t="s">
        <v>290</v>
      </c>
      <c r="H275" t="s">
        <v>52</v>
      </c>
      <c r="I275" s="8" t="s">
        <v>3190</v>
      </c>
      <c r="L275"/>
      <c r="M275"/>
      <c r="N275"/>
      <c r="O275"/>
      <c r="P275"/>
      <c r="Q275"/>
      <c r="R275"/>
      <c r="S275"/>
      <c r="T275"/>
      <c r="U275"/>
      <c r="V275"/>
      <c r="W275" t="s">
        <v>318</v>
      </c>
      <c r="Y275">
        <v>6</v>
      </c>
      <c r="Z275" t="s">
        <v>68</v>
      </c>
      <c r="AC275" t="s">
        <v>319</v>
      </c>
      <c r="AD275" t="s">
        <v>55</v>
      </c>
      <c r="AE275">
        <v>0.999</v>
      </c>
      <c r="AF275">
        <v>0</v>
      </c>
      <c r="AG275">
        <v>82.47</v>
      </c>
      <c r="AH275">
        <v>97</v>
      </c>
      <c r="AJ275">
        <v>4.0107384663294202E-3</v>
      </c>
      <c r="AK275" s="1">
        <v>3.58671135173889E-22</v>
      </c>
      <c r="AL275" s="1">
        <f>AJ275+AK275</f>
        <v>4.0107384663294202E-3</v>
      </c>
      <c r="AM275">
        <v>0.14023740700000001</v>
      </c>
      <c r="AN275">
        <v>0.55600113100000004</v>
      </c>
      <c r="AO275">
        <v>39</v>
      </c>
      <c r="AP275">
        <v>1</v>
      </c>
      <c r="AQ275">
        <v>1</v>
      </c>
      <c r="AR275" t="s">
        <v>57</v>
      </c>
      <c r="AS275" t="s">
        <v>57</v>
      </c>
      <c r="AT275" t="s">
        <v>58</v>
      </c>
      <c r="AU275" t="s">
        <v>57</v>
      </c>
      <c r="AV275" t="s">
        <v>57</v>
      </c>
      <c r="AW275" t="s">
        <v>57</v>
      </c>
      <c r="AX275" t="s">
        <v>57</v>
      </c>
      <c r="AY275" t="s">
        <v>57</v>
      </c>
      <c r="AZ275" t="s">
        <v>57</v>
      </c>
      <c r="BA275" t="s">
        <v>57</v>
      </c>
      <c r="BB275">
        <v>3.3E-4</v>
      </c>
      <c r="BC275" t="s">
        <v>57</v>
      </c>
      <c r="BD275" t="s">
        <v>57</v>
      </c>
      <c r="BE275" t="s">
        <v>57</v>
      </c>
      <c r="BF275" t="s">
        <v>57</v>
      </c>
      <c r="BG275" t="s">
        <v>57</v>
      </c>
      <c r="BH275">
        <v>2.5000000000000001E-2</v>
      </c>
      <c r="BI275" t="s">
        <v>57</v>
      </c>
      <c r="BJ275" t="s">
        <v>57</v>
      </c>
      <c r="BK275">
        <v>0</v>
      </c>
      <c r="BL275" t="s">
        <v>57</v>
      </c>
      <c r="BM275" t="s">
        <v>57</v>
      </c>
      <c r="BN275" t="s">
        <v>57</v>
      </c>
      <c r="BO275" t="s">
        <v>57</v>
      </c>
      <c r="BP275" t="s">
        <v>57</v>
      </c>
      <c r="BQ275" t="s">
        <v>292</v>
      </c>
    </row>
    <row r="276" spans="1:69" hidden="1" x14ac:dyDescent="0.25">
      <c r="A276">
        <v>7</v>
      </c>
      <c r="B276" s="3">
        <v>147259326</v>
      </c>
      <c r="C276" t="s">
        <v>1558</v>
      </c>
      <c r="D276">
        <v>1</v>
      </c>
      <c r="E276" t="s">
        <v>50</v>
      </c>
      <c r="F276" t="s">
        <v>1501</v>
      </c>
      <c r="H276" t="s">
        <v>66</v>
      </c>
      <c r="I276" s="8" t="s">
        <v>3190</v>
      </c>
      <c r="K276" s="5" t="s">
        <v>5759</v>
      </c>
      <c r="M276" s="14" t="s">
        <v>6373</v>
      </c>
      <c r="N276">
        <v>1</v>
      </c>
      <c r="O276"/>
      <c r="P276"/>
      <c r="Q276">
        <v>1</v>
      </c>
      <c r="R276">
        <v>61</v>
      </c>
      <c r="S276" t="s">
        <v>1559</v>
      </c>
      <c r="T276" t="s">
        <v>5753</v>
      </c>
      <c r="U276" t="s">
        <v>5768</v>
      </c>
      <c r="V276" t="s">
        <v>1559</v>
      </c>
      <c r="W276" t="s">
        <v>1559</v>
      </c>
      <c r="Y276">
        <v>6</v>
      </c>
      <c r="Z276" t="s">
        <v>68</v>
      </c>
      <c r="AC276" t="s">
        <v>1560</v>
      </c>
      <c r="AD276" t="s">
        <v>55</v>
      </c>
      <c r="AE276">
        <v>0.97199999999999998</v>
      </c>
      <c r="AF276">
        <v>4.9669999999999996</v>
      </c>
      <c r="AG276">
        <v>98.96</v>
      </c>
      <c r="AH276">
        <v>96</v>
      </c>
      <c r="AJ276">
        <v>0.99995798965332205</v>
      </c>
      <c r="AK276" s="1">
        <v>3.8288260734216901E-5</v>
      </c>
      <c r="AL276" s="1"/>
      <c r="AM276">
        <v>0.87605227100000005</v>
      </c>
      <c r="AN276">
        <v>0.60161746000000005</v>
      </c>
      <c r="AO276">
        <v>39</v>
      </c>
      <c r="AP276">
        <v>1</v>
      </c>
      <c r="AQ276">
        <v>1</v>
      </c>
      <c r="AR276" t="s">
        <v>57</v>
      </c>
      <c r="AS276" t="s">
        <v>57</v>
      </c>
      <c r="AT276" t="s">
        <v>58</v>
      </c>
      <c r="AU276" t="s">
        <v>57</v>
      </c>
      <c r="AV276" t="s">
        <v>57</v>
      </c>
      <c r="AW276" t="s">
        <v>57</v>
      </c>
      <c r="AX276" t="s">
        <v>57</v>
      </c>
      <c r="AY276" t="s">
        <v>57</v>
      </c>
      <c r="AZ276" t="s">
        <v>57</v>
      </c>
      <c r="BA276" t="s">
        <v>57</v>
      </c>
      <c r="BB276">
        <v>3.3E-4</v>
      </c>
      <c r="BC276" t="s">
        <v>57</v>
      </c>
      <c r="BD276" t="s">
        <v>57</v>
      </c>
      <c r="BE276" t="s">
        <v>57</v>
      </c>
      <c r="BF276" t="s">
        <v>57</v>
      </c>
      <c r="BG276" t="s">
        <v>57</v>
      </c>
      <c r="BH276">
        <v>2.5000000000000001E-2</v>
      </c>
      <c r="BI276" t="s">
        <v>57</v>
      </c>
      <c r="BJ276" t="s">
        <v>57</v>
      </c>
      <c r="BK276" s="21">
        <v>0</v>
      </c>
      <c r="BL276" s="21" t="s">
        <v>57</v>
      </c>
      <c r="BM276" t="s">
        <v>57</v>
      </c>
      <c r="BN276" t="s">
        <v>57</v>
      </c>
      <c r="BO276" t="s">
        <v>57</v>
      </c>
      <c r="BP276" t="s">
        <v>57</v>
      </c>
      <c r="BQ276" t="s">
        <v>1504</v>
      </c>
    </row>
    <row r="277" spans="1:69" hidden="1" x14ac:dyDescent="0.25">
      <c r="A277">
        <v>7</v>
      </c>
      <c r="B277" s="3">
        <v>147259326</v>
      </c>
      <c r="C277" t="s">
        <v>1558</v>
      </c>
      <c r="D277">
        <v>0</v>
      </c>
      <c r="E277" t="s">
        <v>50</v>
      </c>
      <c r="F277" t="s">
        <v>1501</v>
      </c>
      <c r="H277" t="s">
        <v>52</v>
      </c>
      <c r="I277" s="8" t="s">
        <v>3190</v>
      </c>
      <c r="K277" s="5" t="s">
        <v>5759</v>
      </c>
      <c r="M277" s="14" t="s">
        <v>6373</v>
      </c>
      <c r="N277">
        <v>1</v>
      </c>
      <c r="O277"/>
      <c r="P277"/>
      <c r="Q277">
        <v>1</v>
      </c>
      <c r="R277">
        <v>61</v>
      </c>
      <c r="S277" t="s">
        <v>1559</v>
      </c>
      <c r="T277" t="s">
        <v>5753</v>
      </c>
      <c r="U277" t="s">
        <v>5768</v>
      </c>
      <c r="V277" s="21" t="s">
        <v>1559</v>
      </c>
      <c r="W277" t="s">
        <v>1559</v>
      </c>
      <c r="Y277">
        <v>6</v>
      </c>
      <c r="Z277" t="s">
        <v>68</v>
      </c>
      <c r="AC277" t="s">
        <v>1560</v>
      </c>
      <c r="AD277" t="s">
        <v>55</v>
      </c>
      <c r="AE277">
        <v>0.97199999999999998</v>
      </c>
      <c r="AF277">
        <v>4.9669999999999996</v>
      </c>
      <c r="AG277">
        <v>98.96</v>
      </c>
      <c r="AH277">
        <v>96</v>
      </c>
      <c r="AI277">
        <f>AG277*AH277</f>
        <v>9500.16</v>
      </c>
      <c r="AJ277">
        <v>0.99995798965332205</v>
      </c>
      <c r="AK277" s="1">
        <v>3.8288260734216901E-5</v>
      </c>
      <c r="AL277" s="1">
        <f>AJ277+AK277</f>
        <v>0.99999627791405632</v>
      </c>
      <c r="AM277">
        <v>0.87605227100000005</v>
      </c>
      <c r="AN277">
        <v>0.60161746000000005</v>
      </c>
      <c r="AO277">
        <v>39</v>
      </c>
      <c r="AP277">
        <v>1</v>
      </c>
      <c r="AQ277">
        <v>1</v>
      </c>
      <c r="AR277" t="s">
        <v>57</v>
      </c>
      <c r="AS277" t="s">
        <v>57</v>
      </c>
      <c r="AT277" t="s">
        <v>58</v>
      </c>
      <c r="AU277" t="s">
        <v>57</v>
      </c>
      <c r="AV277" t="s">
        <v>57</v>
      </c>
      <c r="AW277" t="s">
        <v>57</v>
      </c>
      <c r="AX277" t="s">
        <v>57</v>
      </c>
      <c r="AY277" t="s">
        <v>57</v>
      </c>
      <c r="AZ277" t="s">
        <v>57</v>
      </c>
      <c r="BA277" t="s">
        <v>57</v>
      </c>
      <c r="BB277">
        <v>3.3E-4</v>
      </c>
      <c r="BC277" t="s">
        <v>57</v>
      </c>
      <c r="BD277" t="s">
        <v>57</v>
      </c>
      <c r="BE277" t="s">
        <v>57</v>
      </c>
      <c r="BF277" t="s">
        <v>57</v>
      </c>
      <c r="BG277" t="s">
        <v>57</v>
      </c>
      <c r="BH277">
        <v>2.5000000000000001E-2</v>
      </c>
      <c r="BI277" t="s">
        <v>57</v>
      </c>
      <c r="BJ277" t="s">
        <v>57</v>
      </c>
      <c r="BK277" s="21">
        <v>0</v>
      </c>
      <c r="BL277" s="21" t="s">
        <v>57</v>
      </c>
      <c r="BM277" t="s">
        <v>57</v>
      </c>
      <c r="BN277" t="s">
        <v>57</v>
      </c>
      <c r="BO277" t="s">
        <v>57</v>
      </c>
      <c r="BP277" t="s">
        <v>57</v>
      </c>
      <c r="BQ277" t="s">
        <v>1504</v>
      </c>
    </row>
    <row r="278" spans="1:69" hidden="1" x14ac:dyDescent="0.25">
      <c r="A278">
        <v>16</v>
      </c>
      <c r="B278" s="3">
        <v>76555935</v>
      </c>
      <c r="C278" t="s">
        <v>791</v>
      </c>
      <c r="D278">
        <v>0</v>
      </c>
      <c r="E278" t="s">
        <v>50</v>
      </c>
      <c r="F278" s="7" t="s">
        <v>646</v>
      </c>
      <c r="G278" t="s">
        <v>3574</v>
      </c>
      <c r="H278" t="s">
        <v>52</v>
      </c>
      <c r="I278" s="8" t="s">
        <v>3190</v>
      </c>
      <c r="K278" t="s">
        <v>5716</v>
      </c>
      <c r="L278"/>
      <c r="M278" t="s">
        <v>5698</v>
      </c>
      <c r="N278"/>
      <c r="O278"/>
      <c r="P278"/>
      <c r="Q278"/>
      <c r="R278"/>
      <c r="S278"/>
      <c r="T278"/>
      <c r="U278"/>
      <c r="V278" s="21"/>
      <c r="W278" t="s">
        <v>792</v>
      </c>
      <c r="Y278">
        <v>5</v>
      </c>
      <c r="Z278" t="s">
        <v>63</v>
      </c>
      <c r="AA278" t="s">
        <v>55</v>
      </c>
      <c r="AB278" t="s">
        <v>56</v>
      </c>
      <c r="AC278" t="s">
        <v>56</v>
      </c>
      <c r="AD278" t="s">
        <v>55</v>
      </c>
      <c r="AE278">
        <v>0</v>
      </c>
      <c r="AF278">
        <v>9.5389999999999997</v>
      </c>
      <c r="AG278" t="s">
        <v>55</v>
      </c>
      <c r="AH278" t="s">
        <v>55</v>
      </c>
      <c r="AI278" t="e">
        <f>AG278*AH278</f>
        <v>#VALUE!</v>
      </c>
      <c r="AJ278">
        <v>0.99993933847376704</v>
      </c>
      <c r="AK278" s="1">
        <v>2.3431154940653999E-5</v>
      </c>
      <c r="AL278" s="1">
        <f>AJ278+AK278</f>
        <v>0.99996276962870767</v>
      </c>
      <c r="AM278">
        <v>0.38423429999999997</v>
      </c>
      <c r="AN278">
        <v>0</v>
      </c>
      <c r="AO278">
        <v>34</v>
      </c>
      <c r="AP278">
        <v>2</v>
      </c>
      <c r="AQ278">
        <v>0.9</v>
      </c>
      <c r="AR278" t="s">
        <v>57</v>
      </c>
      <c r="AS278" t="s">
        <v>57</v>
      </c>
      <c r="AT278" t="s">
        <v>58</v>
      </c>
      <c r="AU278" t="s">
        <v>57</v>
      </c>
      <c r="AV278" t="s">
        <v>57</v>
      </c>
      <c r="AW278" t="s">
        <v>57</v>
      </c>
      <c r="AX278" t="s">
        <v>57</v>
      </c>
      <c r="AY278" t="s">
        <v>57</v>
      </c>
      <c r="AZ278" t="s">
        <v>57</v>
      </c>
      <c r="BA278" t="s">
        <v>57</v>
      </c>
      <c r="BB278" s="1">
        <v>8.9299999999999999E-8</v>
      </c>
      <c r="BC278" t="s">
        <v>57</v>
      </c>
      <c r="BD278" t="s">
        <v>57</v>
      </c>
      <c r="BE278" t="s">
        <v>57</v>
      </c>
      <c r="BF278" t="s">
        <v>57</v>
      </c>
      <c r="BG278" t="s">
        <v>57</v>
      </c>
      <c r="BH278">
        <v>5.5559999999999998E-2</v>
      </c>
      <c r="BI278" t="s">
        <v>57</v>
      </c>
      <c r="BJ278" t="s">
        <v>57</v>
      </c>
      <c r="BK278">
        <v>0</v>
      </c>
      <c r="BL278" t="s">
        <v>57</v>
      </c>
      <c r="BM278" t="s">
        <v>57</v>
      </c>
      <c r="BN278" t="s">
        <v>57</v>
      </c>
      <c r="BO278" t="s">
        <v>57</v>
      </c>
      <c r="BP278" t="s">
        <v>57</v>
      </c>
      <c r="BQ278" t="s">
        <v>675</v>
      </c>
    </row>
    <row r="279" spans="1:69" hidden="1" x14ac:dyDescent="0.25">
      <c r="A279">
        <v>16</v>
      </c>
      <c r="B279" s="3">
        <v>76555935</v>
      </c>
      <c r="C279" t="s">
        <v>791</v>
      </c>
      <c r="D279">
        <v>1</v>
      </c>
      <c r="E279" t="s">
        <v>50</v>
      </c>
      <c r="F279" s="8" t="s">
        <v>848</v>
      </c>
      <c r="G279" t="s">
        <v>3574</v>
      </c>
      <c r="H279" t="s">
        <v>52</v>
      </c>
      <c r="I279" s="8" t="s">
        <v>3190</v>
      </c>
      <c r="K279" t="s">
        <v>5716</v>
      </c>
      <c r="L279"/>
      <c r="M279" s="21" t="s">
        <v>3199</v>
      </c>
      <c r="N279"/>
      <c r="O279"/>
      <c r="P279"/>
      <c r="Q279"/>
      <c r="R279"/>
      <c r="S279"/>
      <c r="T279"/>
      <c r="U279"/>
      <c r="V279"/>
      <c r="W279" t="s">
        <v>792</v>
      </c>
      <c r="Y279">
        <v>5</v>
      </c>
      <c r="Z279" t="s">
        <v>63</v>
      </c>
      <c r="AA279" t="s">
        <v>55</v>
      </c>
      <c r="AB279" t="s">
        <v>56</v>
      </c>
      <c r="AC279" t="s">
        <v>56</v>
      </c>
      <c r="AD279" t="s">
        <v>55</v>
      </c>
      <c r="AE279">
        <v>0</v>
      </c>
      <c r="AF279">
        <v>9.5389999999999997</v>
      </c>
      <c r="AG279" t="s">
        <v>55</v>
      </c>
      <c r="AH279" t="s">
        <v>55</v>
      </c>
      <c r="AJ279" s="21">
        <v>0.99993933847376704</v>
      </c>
      <c r="AK279" s="1">
        <v>2.3431154940653999E-5</v>
      </c>
      <c r="AL279" s="1"/>
      <c r="AM279">
        <v>0.38423429999999997</v>
      </c>
      <c r="AN279">
        <v>0</v>
      </c>
      <c r="AO279">
        <v>34</v>
      </c>
      <c r="AP279">
        <v>2</v>
      </c>
      <c r="AQ279">
        <v>0.9</v>
      </c>
      <c r="AR279" t="s">
        <v>57</v>
      </c>
      <c r="AS279" t="s">
        <v>57</v>
      </c>
      <c r="AT279" t="s">
        <v>58</v>
      </c>
      <c r="AU279" t="s">
        <v>57</v>
      </c>
      <c r="AV279" t="s">
        <v>57</v>
      </c>
      <c r="AW279" t="s">
        <v>57</v>
      </c>
      <c r="AX279" t="s">
        <v>57</v>
      </c>
      <c r="AY279" t="s">
        <v>57</v>
      </c>
      <c r="AZ279" s="21" t="s">
        <v>57</v>
      </c>
      <c r="BA279" t="s">
        <v>57</v>
      </c>
      <c r="BB279" s="1">
        <v>8.9299999999999999E-8</v>
      </c>
      <c r="BC279" s="21" t="s">
        <v>57</v>
      </c>
      <c r="BD279" t="s">
        <v>57</v>
      </c>
      <c r="BE279" t="s">
        <v>57</v>
      </c>
      <c r="BF279" t="s">
        <v>57</v>
      </c>
      <c r="BG279" t="s">
        <v>57</v>
      </c>
      <c r="BH279">
        <v>5.5559999999999998E-2</v>
      </c>
      <c r="BI279" t="s">
        <v>57</v>
      </c>
      <c r="BJ279" t="s">
        <v>57</v>
      </c>
      <c r="BK279" s="21">
        <v>0</v>
      </c>
      <c r="BL279" s="21" t="s">
        <v>57</v>
      </c>
      <c r="BM279" t="s">
        <v>57</v>
      </c>
      <c r="BN279" t="s">
        <v>57</v>
      </c>
      <c r="BO279" t="s">
        <v>57</v>
      </c>
      <c r="BP279" t="s">
        <v>57</v>
      </c>
      <c r="BQ279" t="s">
        <v>675</v>
      </c>
    </row>
    <row r="280" spans="1:69" hidden="1" x14ac:dyDescent="0.25">
      <c r="A280">
        <v>7</v>
      </c>
      <c r="B280" s="3">
        <v>51096569</v>
      </c>
      <c r="C280" t="s">
        <v>1429</v>
      </c>
      <c r="D280">
        <v>0</v>
      </c>
      <c r="E280" t="s">
        <v>1430</v>
      </c>
      <c r="F280" s="21" t="s">
        <v>1399</v>
      </c>
      <c r="G280" t="s">
        <v>5690</v>
      </c>
      <c r="H280" t="s">
        <v>52</v>
      </c>
      <c r="I280" s="8" t="s">
        <v>3190</v>
      </c>
      <c r="K280" s="21"/>
      <c r="L280" s="21"/>
      <c r="M280" s="21"/>
      <c r="N280"/>
      <c r="O280"/>
      <c r="P280"/>
      <c r="Q280"/>
      <c r="R280"/>
      <c r="S280"/>
      <c r="T280"/>
      <c r="U280"/>
      <c r="V280"/>
      <c r="W280" t="s">
        <v>1431</v>
      </c>
      <c r="Y280">
        <v>6</v>
      </c>
      <c r="Z280" t="s">
        <v>68</v>
      </c>
      <c r="AC280" t="s">
        <v>1432</v>
      </c>
      <c r="AD280" t="s">
        <v>55</v>
      </c>
      <c r="AE280">
        <v>0.999</v>
      </c>
      <c r="AF280">
        <v>0</v>
      </c>
      <c r="AG280">
        <v>96.3</v>
      </c>
      <c r="AH280">
        <v>81</v>
      </c>
      <c r="AI280">
        <f>AG280*AH280</f>
        <v>7800.3</v>
      </c>
      <c r="AJ280" s="21">
        <v>1.7301344246469601E-2</v>
      </c>
      <c r="AK280">
        <v>0.98269863692049697</v>
      </c>
      <c r="AL280" s="1">
        <f>AJ280+AK280</f>
        <v>0.99999998116696653</v>
      </c>
      <c r="AM280">
        <v>0.52503027499999999</v>
      </c>
      <c r="AN280">
        <v>0</v>
      </c>
      <c r="AO280">
        <v>39</v>
      </c>
      <c r="AP280">
        <v>1</v>
      </c>
      <c r="AQ280">
        <v>1</v>
      </c>
      <c r="AR280" t="s">
        <v>57</v>
      </c>
      <c r="AS280" t="s">
        <v>58</v>
      </c>
      <c r="AT280" t="s">
        <v>58</v>
      </c>
      <c r="AU280" t="s">
        <v>58</v>
      </c>
      <c r="AV280" t="s">
        <v>57</v>
      </c>
      <c r="AW280" t="s">
        <v>57</v>
      </c>
      <c r="AX280" t="s">
        <v>57</v>
      </c>
      <c r="AY280" t="s">
        <v>57</v>
      </c>
      <c r="AZ280" s="21" t="s">
        <v>57</v>
      </c>
      <c r="BA280" s="21">
        <v>1.383E-2</v>
      </c>
      <c r="BB280" s="21">
        <v>6.6E-4</v>
      </c>
      <c r="BC280" s="21">
        <v>1.1999999999999999E-3</v>
      </c>
      <c r="BD280" t="s">
        <v>57</v>
      </c>
      <c r="BE280" t="s">
        <v>57</v>
      </c>
      <c r="BF280" t="s">
        <v>57</v>
      </c>
      <c r="BG280" t="s">
        <v>57</v>
      </c>
      <c r="BH280">
        <v>2.5000000000000001E-2</v>
      </c>
      <c r="BI280" t="s">
        <v>57</v>
      </c>
      <c r="BJ280">
        <v>2.3000000000000001E-4</v>
      </c>
      <c r="BK280" s="1">
        <v>8.2400000000000007E-6</v>
      </c>
      <c r="BL280" s="1">
        <v>1.5E-5</v>
      </c>
      <c r="BM280" t="s">
        <v>57</v>
      </c>
      <c r="BN280" t="s">
        <v>57</v>
      </c>
      <c r="BO280" t="s">
        <v>57</v>
      </c>
      <c r="BP280" t="s">
        <v>57</v>
      </c>
      <c r="BQ280" t="s">
        <v>1406</v>
      </c>
    </row>
    <row r="281" spans="1:69" hidden="1" x14ac:dyDescent="0.25">
      <c r="A281">
        <v>7</v>
      </c>
      <c r="B281" s="3">
        <v>51096569</v>
      </c>
      <c r="C281" t="s">
        <v>1429</v>
      </c>
      <c r="D281">
        <v>1</v>
      </c>
      <c r="E281" t="s">
        <v>1430</v>
      </c>
      <c r="F281" t="s">
        <v>1399</v>
      </c>
      <c r="G281" t="s">
        <v>5690</v>
      </c>
      <c r="H281" t="s">
        <v>66</v>
      </c>
      <c r="I281" s="8" t="s">
        <v>3190</v>
      </c>
      <c r="L281"/>
      <c r="M281"/>
      <c r="N281"/>
      <c r="O281"/>
      <c r="P281"/>
      <c r="Q281"/>
      <c r="R281"/>
      <c r="S281"/>
      <c r="T281"/>
      <c r="U281"/>
      <c r="V281"/>
      <c r="W281" t="s">
        <v>1431</v>
      </c>
      <c r="Y281">
        <v>6</v>
      </c>
      <c r="Z281" t="s">
        <v>68</v>
      </c>
      <c r="AC281" t="s">
        <v>1432</v>
      </c>
      <c r="AD281" t="s">
        <v>55</v>
      </c>
      <c r="AE281">
        <v>0.999</v>
      </c>
      <c r="AF281">
        <v>0</v>
      </c>
      <c r="AG281">
        <v>96.3</v>
      </c>
      <c r="AH281">
        <v>81</v>
      </c>
      <c r="AJ281">
        <v>1.7301344246469601E-2</v>
      </c>
      <c r="AK281" s="21">
        <v>0.98269863692049697</v>
      </c>
      <c r="AL281" s="21"/>
      <c r="AM281">
        <v>0.52503027499999999</v>
      </c>
      <c r="AN281">
        <v>0</v>
      </c>
      <c r="AO281">
        <v>39</v>
      </c>
      <c r="AP281">
        <v>1</v>
      </c>
      <c r="AQ281">
        <v>1</v>
      </c>
      <c r="AR281" t="s">
        <v>57</v>
      </c>
      <c r="AS281" t="s">
        <v>58</v>
      </c>
      <c r="AT281" t="s">
        <v>58</v>
      </c>
      <c r="AU281" t="s">
        <v>58</v>
      </c>
      <c r="AV281" t="s">
        <v>57</v>
      </c>
      <c r="AW281" t="s">
        <v>57</v>
      </c>
      <c r="AX281" t="s">
        <v>57</v>
      </c>
      <c r="AY281" t="s">
        <v>57</v>
      </c>
      <c r="AZ281" t="s">
        <v>57</v>
      </c>
      <c r="BA281">
        <v>1.383E-2</v>
      </c>
      <c r="BB281">
        <v>6.6E-4</v>
      </c>
      <c r="BC281">
        <v>1.1999999999999999E-3</v>
      </c>
      <c r="BD281" t="s">
        <v>57</v>
      </c>
      <c r="BE281" t="s">
        <v>57</v>
      </c>
      <c r="BF281" t="s">
        <v>57</v>
      </c>
      <c r="BG281" t="s">
        <v>57</v>
      </c>
      <c r="BH281">
        <v>2.5000000000000001E-2</v>
      </c>
      <c r="BI281" t="s">
        <v>57</v>
      </c>
      <c r="BJ281">
        <v>2.3000000000000001E-4</v>
      </c>
      <c r="BK281" s="1">
        <v>8.2400000000000007E-6</v>
      </c>
      <c r="BL281" s="1">
        <v>1.5E-5</v>
      </c>
      <c r="BM281" t="s">
        <v>57</v>
      </c>
      <c r="BN281" t="s">
        <v>57</v>
      </c>
      <c r="BO281" t="s">
        <v>57</v>
      </c>
      <c r="BP281" t="s">
        <v>57</v>
      </c>
      <c r="BQ281" t="s">
        <v>1406</v>
      </c>
    </row>
    <row r="282" spans="1:69" hidden="1" x14ac:dyDescent="0.25">
      <c r="A282">
        <v>2</v>
      </c>
      <c r="B282" s="3">
        <v>238243300</v>
      </c>
      <c r="C282" t="s">
        <v>676</v>
      </c>
      <c r="D282">
        <v>0</v>
      </c>
      <c r="E282" t="s">
        <v>50</v>
      </c>
      <c r="F282" s="7" t="s">
        <v>646</v>
      </c>
      <c r="G282" t="s">
        <v>3574</v>
      </c>
      <c r="H282" t="s">
        <v>142</v>
      </c>
      <c r="I282" s="8" t="s">
        <v>3190</v>
      </c>
      <c r="L282"/>
      <c r="M282"/>
      <c r="N282"/>
      <c r="O282"/>
      <c r="P282"/>
      <c r="Q282"/>
      <c r="R282"/>
      <c r="S282"/>
      <c r="T282"/>
      <c r="U282"/>
      <c r="V282"/>
      <c r="W282" t="s">
        <v>677</v>
      </c>
      <c r="Y282">
        <v>9</v>
      </c>
      <c r="Z282" t="s">
        <v>132</v>
      </c>
      <c r="AC282" t="s">
        <v>55</v>
      </c>
      <c r="AD282" t="s">
        <v>55</v>
      </c>
      <c r="AE282">
        <v>0</v>
      </c>
      <c r="AF282">
        <v>4.6779999999999999</v>
      </c>
      <c r="AG282" t="s">
        <v>55</v>
      </c>
      <c r="AH282" t="s">
        <v>55</v>
      </c>
      <c r="AI282" t="e">
        <f>AG282*AH282</f>
        <v>#VALUE!</v>
      </c>
      <c r="AJ282">
        <v>0.999999999743307</v>
      </c>
      <c r="AK282" s="1">
        <v>7.7933084928205595E-11</v>
      </c>
      <c r="AL282" s="1">
        <f>AJ282+AK282</f>
        <v>0.9999999998212401</v>
      </c>
      <c r="AM282">
        <v>0.241623052</v>
      </c>
      <c r="AN282">
        <v>0.59442186699999999</v>
      </c>
      <c r="AO282">
        <v>39</v>
      </c>
      <c r="AP282">
        <v>1</v>
      </c>
      <c r="AQ282">
        <v>1</v>
      </c>
      <c r="AR282" t="s">
        <v>57</v>
      </c>
      <c r="AS282" t="s">
        <v>57</v>
      </c>
      <c r="AT282" t="s">
        <v>58</v>
      </c>
      <c r="AU282" t="s">
        <v>58</v>
      </c>
      <c r="AV282" t="s">
        <v>57</v>
      </c>
      <c r="AW282" t="s">
        <v>57</v>
      </c>
      <c r="AX282" t="s">
        <v>57</v>
      </c>
      <c r="AY282" t="s">
        <v>58</v>
      </c>
      <c r="AZ282" t="s">
        <v>57</v>
      </c>
      <c r="BA282" t="s">
        <v>57</v>
      </c>
      <c r="BB282">
        <v>6.6E-4</v>
      </c>
      <c r="BC282">
        <v>1.1999999999999999E-3</v>
      </c>
      <c r="BD282" t="s">
        <v>57</v>
      </c>
      <c r="BE282" t="s">
        <v>57</v>
      </c>
      <c r="BF282" t="s">
        <v>57</v>
      </c>
      <c r="BG282">
        <v>4.07E-2</v>
      </c>
      <c r="BH282">
        <v>2.5000000000000001E-2</v>
      </c>
      <c r="BI282" t="s">
        <v>57</v>
      </c>
      <c r="BJ282" t="s">
        <v>57</v>
      </c>
      <c r="BK282" s="1">
        <v>8.2400000000000007E-6</v>
      </c>
      <c r="BL282" s="1">
        <v>1.5E-5</v>
      </c>
      <c r="BM282" t="s">
        <v>57</v>
      </c>
      <c r="BN282" t="s">
        <v>57</v>
      </c>
      <c r="BO282" t="s">
        <v>57</v>
      </c>
      <c r="BP282">
        <v>5.1999999999999995E-4</v>
      </c>
      <c r="BQ282" t="s">
        <v>650</v>
      </c>
    </row>
    <row r="283" spans="1:69" hidden="1" x14ac:dyDescent="0.25">
      <c r="A283">
        <v>4</v>
      </c>
      <c r="B283" s="3">
        <v>84185482</v>
      </c>
      <c r="C283" t="s">
        <v>3060</v>
      </c>
      <c r="D283">
        <v>0</v>
      </c>
      <c r="E283" t="s">
        <v>50</v>
      </c>
      <c r="F283" t="s">
        <v>3029</v>
      </c>
      <c r="G283" t="s">
        <v>5690</v>
      </c>
      <c r="H283" t="s">
        <v>52</v>
      </c>
      <c r="I283" s="8" t="s">
        <v>3190</v>
      </c>
      <c r="K283" s="5" t="s">
        <v>5759</v>
      </c>
      <c r="M283" s="14" t="s">
        <v>6373</v>
      </c>
      <c r="N283"/>
      <c r="O283"/>
      <c r="P283"/>
      <c r="Q283"/>
      <c r="R283"/>
      <c r="S283" t="s">
        <v>3061</v>
      </c>
      <c r="T283" t="s">
        <v>5749</v>
      </c>
      <c r="U283"/>
      <c r="V283" s="21"/>
      <c r="W283" t="s">
        <v>3061</v>
      </c>
      <c r="Y283">
        <v>6</v>
      </c>
      <c r="Z283" t="s">
        <v>68</v>
      </c>
      <c r="AC283" t="s">
        <v>3062</v>
      </c>
      <c r="AD283" t="s">
        <v>55</v>
      </c>
      <c r="AE283">
        <v>0.97699999999999998</v>
      </c>
      <c r="AF283">
        <v>7.2720000000000002</v>
      </c>
      <c r="AG283">
        <v>100</v>
      </c>
      <c r="AH283">
        <v>89</v>
      </c>
      <c r="AJ283">
        <v>0.74600851768591003</v>
      </c>
      <c r="AK283" s="21">
        <v>2.24020159654837E-4</v>
      </c>
      <c r="AL283" s="1">
        <f>AJ283+AK283</f>
        <v>0.74623253784556487</v>
      </c>
      <c r="AM283">
        <v>0.32959451099999998</v>
      </c>
      <c r="AN283">
        <v>0</v>
      </c>
      <c r="AO283">
        <v>39</v>
      </c>
      <c r="AP283">
        <v>1</v>
      </c>
      <c r="AQ283">
        <v>1</v>
      </c>
      <c r="AR283" t="s">
        <v>57</v>
      </c>
      <c r="AS283" t="s">
        <v>57</v>
      </c>
      <c r="AT283" t="s">
        <v>58</v>
      </c>
      <c r="AU283" t="s">
        <v>57</v>
      </c>
      <c r="AV283" t="s">
        <v>57</v>
      </c>
      <c r="AW283" t="s">
        <v>57</v>
      </c>
      <c r="AX283" t="s">
        <v>57</v>
      </c>
      <c r="AY283" t="s">
        <v>57</v>
      </c>
      <c r="AZ283" t="s">
        <v>57</v>
      </c>
      <c r="BA283" t="s">
        <v>57</v>
      </c>
      <c r="BB283">
        <v>3.4000000000000002E-4</v>
      </c>
      <c r="BC283" t="s">
        <v>57</v>
      </c>
      <c r="BD283" t="s">
        <v>57</v>
      </c>
      <c r="BE283" t="s">
        <v>57</v>
      </c>
      <c r="BF283" t="s">
        <v>57</v>
      </c>
      <c r="BG283" t="s">
        <v>57</v>
      </c>
      <c r="BH283">
        <v>2.5000000000000001E-2</v>
      </c>
      <c r="BI283" t="s">
        <v>57</v>
      </c>
      <c r="BJ283" t="s">
        <v>57</v>
      </c>
      <c r="BK283" s="21">
        <v>0</v>
      </c>
      <c r="BL283" s="21" t="s">
        <v>57</v>
      </c>
      <c r="BM283" t="s">
        <v>57</v>
      </c>
      <c r="BN283" t="s">
        <v>57</v>
      </c>
      <c r="BO283" t="s">
        <v>57</v>
      </c>
      <c r="BP283" t="s">
        <v>57</v>
      </c>
      <c r="BQ283" t="s">
        <v>3033</v>
      </c>
    </row>
    <row r="284" spans="1:69" hidden="1" x14ac:dyDescent="0.25">
      <c r="A284">
        <v>16</v>
      </c>
      <c r="B284" s="3">
        <v>30199709</v>
      </c>
      <c r="C284" t="s">
        <v>2814</v>
      </c>
      <c r="D284">
        <v>1</v>
      </c>
      <c r="E284" t="s">
        <v>50</v>
      </c>
      <c r="F284" t="s">
        <v>2679</v>
      </c>
      <c r="H284" t="s">
        <v>66</v>
      </c>
      <c r="I284" s="8" t="s">
        <v>3190</v>
      </c>
      <c r="L284"/>
      <c r="M284"/>
      <c r="N284"/>
      <c r="O284"/>
      <c r="P284"/>
      <c r="Q284"/>
      <c r="R284"/>
      <c r="S284"/>
      <c r="T284"/>
      <c r="U284"/>
      <c r="V284" s="21"/>
      <c r="W284" t="s">
        <v>2815</v>
      </c>
      <c r="Y284">
        <v>6</v>
      </c>
      <c r="Z284" t="s">
        <v>68</v>
      </c>
      <c r="AA284" t="s">
        <v>2816</v>
      </c>
      <c r="AB284" t="s">
        <v>56</v>
      </c>
      <c r="AC284" t="s">
        <v>56</v>
      </c>
      <c r="AD284" t="s">
        <v>55</v>
      </c>
      <c r="AE284">
        <v>0.999</v>
      </c>
      <c r="AF284">
        <v>7.7729999999999997</v>
      </c>
      <c r="AG284">
        <v>100</v>
      </c>
      <c r="AH284">
        <v>99</v>
      </c>
      <c r="AJ284">
        <v>4.5483557162583697E-2</v>
      </c>
      <c r="AK284" s="21">
        <v>0.95449147929781397</v>
      </c>
      <c r="AL284" s="21"/>
      <c r="AM284">
        <v>0.47249989100000001</v>
      </c>
      <c r="AN284">
        <v>0.63157962000000001</v>
      </c>
      <c r="AO284">
        <v>39</v>
      </c>
      <c r="AP284">
        <v>1</v>
      </c>
      <c r="AQ284">
        <v>1</v>
      </c>
      <c r="AR284" t="s">
        <v>57</v>
      </c>
      <c r="AS284" t="s">
        <v>57</v>
      </c>
      <c r="AT284" t="s">
        <v>58</v>
      </c>
      <c r="AU284" t="s">
        <v>57</v>
      </c>
      <c r="AV284" t="s">
        <v>57</v>
      </c>
      <c r="AW284" t="s">
        <v>57</v>
      </c>
      <c r="AX284" t="s">
        <v>57</v>
      </c>
      <c r="AY284" t="s">
        <v>57</v>
      </c>
      <c r="AZ284" t="s">
        <v>57</v>
      </c>
      <c r="BA284" t="s">
        <v>57</v>
      </c>
      <c r="BB284">
        <v>3.3E-4</v>
      </c>
      <c r="BC284" t="s">
        <v>57</v>
      </c>
      <c r="BD284" t="s">
        <v>57</v>
      </c>
      <c r="BE284" t="s">
        <v>57</v>
      </c>
      <c r="BF284" t="s">
        <v>57</v>
      </c>
      <c r="BG284" t="s">
        <v>57</v>
      </c>
      <c r="BH284">
        <v>2.5000000000000001E-2</v>
      </c>
      <c r="BI284" t="s">
        <v>57</v>
      </c>
      <c r="BJ284" t="s">
        <v>57</v>
      </c>
      <c r="BK284" s="21">
        <v>0</v>
      </c>
      <c r="BL284" s="21" t="s">
        <v>57</v>
      </c>
      <c r="BM284" t="s">
        <v>57</v>
      </c>
      <c r="BN284" t="s">
        <v>57</v>
      </c>
      <c r="BO284" t="s">
        <v>57</v>
      </c>
      <c r="BP284" t="s">
        <v>57</v>
      </c>
      <c r="BQ284" t="s">
        <v>2681</v>
      </c>
    </row>
    <row r="285" spans="1:69" hidden="1" x14ac:dyDescent="0.25">
      <c r="A285">
        <v>16</v>
      </c>
      <c r="B285" s="3">
        <v>30199709</v>
      </c>
      <c r="C285" t="s">
        <v>2814</v>
      </c>
      <c r="D285">
        <v>0</v>
      </c>
      <c r="E285" t="s">
        <v>50</v>
      </c>
      <c r="F285" s="21" t="s">
        <v>2679</v>
      </c>
      <c r="H285" t="s">
        <v>52</v>
      </c>
      <c r="I285" s="8" t="s">
        <v>3190</v>
      </c>
      <c r="K285" s="21"/>
      <c r="L285" s="21"/>
      <c r="M285" s="21"/>
      <c r="N285"/>
      <c r="O285"/>
      <c r="P285"/>
      <c r="Q285"/>
      <c r="R285"/>
      <c r="S285"/>
      <c r="T285"/>
      <c r="U285"/>
      <c r="V285" s="21"/>
      <c r="W285" t="s">
        <v>2815</v>
      </c>
      <c r="Y285">
        <v>6</v>
      </c>
      <c r="Z285" t="s">
        <v>68</v>
      </c>
      <c r="AA285" t="s">
        <v>2816</v>
      </c>
      <c r="AB285" t="s">
        <v>56</v>
      </c>
      <c r="AC285" t="s">
        <v>56</v>
      </c>
      <c r="AD285" t="s">
        <v>55</v>
      </c>
      <c r="AE285">
        <v>0.999</v>
      </c>
      <c r="AF285">
        <v>7.7729999999999997</v>
      </c>
      <c r="AG285">
        <v>100</v>
      </c>
      <c r="AH285">
        <v>99</v>
      </c>
      <c r="AI285">
        <f>AG285*AH285</f>
        <v>9900</v>
      </c>
      <c r="AJ285" s="21">
        <v>4.5483557162583697E-2</v>
      </c>
      <c r="AK285" s="21">
        <v>0.95449147929781397</v>
      </c>
      <c r="AL285" s="1">
        <f>AJ285+AK285</f>
        <v>0.99997503646039765</v>
      </c>
      <c r="AM285">
        <v>0.47249989100000001</v>
      </c>
      <c r="AN285">
        <v>0.63157962000000001</v>
      </c>
      <c r="AO285">
        <v>39</v>
      </c>
      <c r="AP285">
        <v>1</v>
      </c>
      <c r="AQ285">
        <v>1</v>
      </c>
      <c r="AR285" t="s">
        <v>57</v>
      </c>
      <c r="AS285" t="s">
        <v>57</v>
      </c>
      <c r="AT285" t="s">
        <v>58</v>
      </c>
      <c r="AU285" t="s">
        <v>57</v>
      </c>
      <c r="AV285" t="s">
        <v>57</v>
      </c>
      <c r="AW285" t="s">
        <v>57</v>
      </c>
      <c r="AX285" t="s">
        <v>57</v>
      </c>
      <c r="AY285" t="s">
        <v>57</v>
      </c>
      <c r="AZ285" s="21" t="s">
        <v>57</v>
      </c>
      <c r="BA285" s="21" t="s">
        <v>57</v>
      </c>
      <c r="BB285" s="21">
        <v>3.3E-4</v>
      </c>
      <c r="BC285" s="21" t="s">
        <v>57</v>
      </c>
      <c r="BD285" t="s">
        <v>57</v>
      </c>
      <c r="BE285" t="s">
        <v>57</v>
      </c>
      <c r="BF285" t="s">
        <v>57</v>
      </c>
      <c r="BG285" t="s">
        <v>57</v>
      </c>
      <c r="BH285">
        <v>2.5000000000000001E-2</v>
      </c>
      <c r="BI285" t="s">
        <v>57</v>
      </c>
      <c r="BJ285" t="s">
        <v>57</v>
      </c>
      <c r="BK285" s="21">
        <v>0</v>
      </c>
      <c r="BL285" s="21" t="s">
        <v>57</v>
      </c>
      <c r="BM285" t="s">
        <v>57</v>
      </c>
      <c r="BN285" t="s">
        <v>57</v>
      </c>
      <c r="BO285" t="s">
        <v>57</v>
      </c>
      <c r="BP285" t="s">
        <v>57</v>
      </c>
      <c r="BQ285" t="s">
        <v>2681</v>
      </c>
    </row>
    <row r="286" spans="1:69" hidden="1" x14ac:dyDescent="0.25">
      <c r="A286">
        <v>4</v>
      </c>
      <c r="B286" s="3">
        <v>15071500</v>
      </c>
      <c r="C286" t="s">
        <v>878</v>
      </c>
      <c r="D286">
        <v>0</v>
      </c>
      <c r="E286" t="s">
        <v>50</v>
      </c>
      <c r="F286" s="8" t="s">
        <v>848</v>
      </c>
      <c r="G286" t="s">
        <v>3574</v>
      </c>
      <c r="H286" t="s">
        <v>142</v>
      </c>
      <c r="I286" s="8" t="s">
        <v>3190</v>
      </c>
      <c r="K286" s="21"/>
      <c r="L286" s="21"/>
      <c r="M286" s="21"/>
      <c r="N286"/>
      <c r="O286"/>
      <c r="P286"/>
      <c r="Q286"/>
      <c r="R286"/>
      <c r="S286"/>
      <c r="T286"/>
      <c r="U286"/>
      <c r="V286" s="21"/>
      <c r="W286" t="s">
        <v>879</v>
      </c>
      <c r="Y286">
        <v>9</v>
      </c>
      <c r="Z286" t="s">
        <v>74</v>
      </c>
      <c r="AA286" t="s">
        <v>55</v>
      </c>
      <c r="AB286" t="s">
        <v>56</v>
      </c>
      <c r="AC286" t="s">
        <v>56</v>
      </c>
      <c r="AD286" t="s">
        <v>55</v>
      </c>
      <c r="AE286">
        <v>0</v>
      </c>
      <c r="AF286">
        <v>4.5519999999999996</v>
      </c>
      <c r="AG286" t="s">
        <v>55</v>
      </c>
      <c r="AH286" t="s">
        <v>55</v>
      </c>
      <c r="AI286" t="e">
        <f>AG286*AH286</f>
        <v>#VALUE!</v>
      </c>
      <c r="AJ286" s="21">
        <v>7.2768963739988802E-3</v>
      </c>
      <c r="AK286" s="21">
        <v>0.99272304864512495</v>
      </c>
      <c r="AL286" s="1">
        <f>AJ286+AK286</f>
        <v>0.99999994501912381</v>
      </c>
      <c r="AM286">
        <v>0.82506320899999996</v>
      </c>
      <c r="AN286">
        <v>0</v>
      </c>
      <c r="AO286">
        <v>39</v>
      </c>
      <c r="AP286">
        <v>1</v>
      </c>
      <c r="AQ286">
        <v>1</v>
      </c>
      <c r="AR286" t="s">
        <v>57</v>
      </c>
      <c r="AS286" t="s">
        <v>57</v>
      </c>
      <c r="AT286" t="s">
        <v>57</v>
      </c>
      <c r="AU286" t="s">
        <v>57</v>
      </c>
      <c r="AV286" t="s">
        <v>57</v>
      </c>
      <c r="AW286" t="s">
        <v>57</v>
      </c>
      <c r="AX286" t="s">
        <v>57</v>
      </c>
      <c r="AY286" t="s">
        <v>57</v>
      </c>
      <c r="AZ286" t="s">
        <v>57</v>
      </c>
      <c r="BA286" t="s">
        <v>57</v>
      </c>
      <c r="BB286" t="s">
        <v>57</v>
      </c>
      <c r="BC286" t="s">
        <v>57</v>
      </c>
      <c r="BD286" t="s">
        <v>57</v>
      </c>
      <c r="BE286" t="s">
        <v>57</v>
      </c>
      <c r="BF286" t="s">
        <v>57</v>
      </c>
      <c r="BG286" t="s">
        <v>57</v>
      </c>
      <c r="BH286">
        <v>2.5000000000000001E-2</v>
      </c>
      <c r="BI286" t="s">
        <v>57</v>
      </c>
      <c r="BJ286" t="s">
        <v>57</v>
      </c>
      <c r="BK286" s="21" t="s">
        <v>57</v>
      </c>
      <c r="BL286" t="s">
        <v>57</v>
      </c>
      <c r="BM286" t="s">
        <v>57</v>
      </c>
      <c r="BN286" t="s">
        <v>57</v>
      </c>
      <c r="BO286" t="s">
        <v>57</v>
      </c>
      <c r="BP286" t="s">
        <v>57</v>
      </c>
      <c r="BQ286" t="s">
        <v>850</v>
      </c>
    </row>
    <row r="287" spans="1:69" hidden="1" x14ac:dyDescent="0.25">
      <c r="A287">
        <v>11</v>
      </c>
      <c r="B287" s="3">
        <v>68530187</v>
      </c>
      <c r="C287" t="s">
        <v>2015</v>
      </c>
      <c r="D287">
        <v>1</v>
      </c>
      <c r="E287" t="s">
        <v>50</v>
      </c>
      <c r="F287" t="s">
        <v>1954</v>
      </c>
      <c r="H287" t="s">
        <v>66</v>
      </c>
      <c r="I287" s="8" t="s">
        <v>3190</v>
      </c>
      <c r="L287"/>
      <c r="M287"/>
      <c r="N287"/>
      <c r="O287"/>
      <c r="P287"/>
      <c r="Q287"/>
      <c r="R287"/>
      <c r="S287"/>
      <c r="T287"/>
      <c r="U287"/>
      <c r="V287" s="21"/>
      <c r="W287" t="s">
        <v>2016</v>
      </c>
      <c r="Y287">
        <v>6</v>
      </c>
      <c r="Z287" t="s">
        <v>68</v>
      </c>
      <c r="AC287" t="s">
        <v>2017</v>
      </c>
      <c r="AD287" t="s">
        <v>55</v>
      </c>
      <c r="AE287">
        <v>0.98899999999999999</v>
      </c>
      <c r="AF287">
        <v>5.931</v>
      </c>
      <c r="AG287">
        <v>100</v>
      </c>
      <c r="AH287">
        <v>88</v>
      </c>
      <c r="AJ287">
        <v>6.0860248943443197E-2</v>
      </c>
      <c r="AK287">
        <v>0.93913973343860002</v>
      </c>
      <c r="AL287" s="21"/>
      <c r="AM287">
        <v>0.97642316900000004</v>
      </c>
      <c r="AN287">
        <v>0</v>
      </c>
      <c r="AO287">
        <v>39</v>
      </c>
      <c r="AP287">
        <v>1</v>
      </c>
      <c r="AQ287">
        <v>1</v>
      </c>
      <c r="AR287" t="s">
        <v>57</v>
      </c>
      <c r="AS287" t="s">
        <v>57</v>
      </c>
      <c r="AT287" t="s">
        <v>58</v>
      </c>
      <c r="AU287" t="s">
        <v>58</v>
      </c>
      <c r="AV287" t="s">
        <v>57</v>
      </c>
      <c r="AW287" t="s">
        <v>57</v>
      </c>
      <c r="AX287" t="s">
        <v>57</v>
      </c>
      <c r="AY287" t="s">
        <v>57</v>
      </c>
      <c r="AZ287" t="s">
        <v>57</v>
      </c>
      <c r="BA287" t="s">
        <v>57</v>
      </c>
      <c r="BB287">
        <v>6.6E-4</v>
      </c>
      <c r="BC287">
        <v>1.1999999999999999E-3</v>
      </c>
      <c r="BD287" t="s">
        <v>57</v>
      </c>
      <c r="BE287" t="s">
        <v>57</v>
      </c>
      <c r="BF287" t="s">
        <v>57</v>
      </c>
      <c r="BG287" t="s">
        <v>57</v>
      </c>
      <c r="BH287">
        <v>2.5000000000000001E-2</v>
      </c>
      <c r="BI287" t="s">
        <v>57</v>
      </c>
      <c r="BJ287" t="s">
        <v>57</v>
      </c>
      <c r="BK287" s="1">
        <v>8.2400000000000007E-6</v>
      </c>
      <c r="BL287" s="1">
        <v>1.5E-5</v>
      </c>
      <c r="BM287" t="s">
        <v>57</v>
      </c>
      <c r="BN287" t="s">
        <v>57</v>
      </c>
      <c r="BO287" t="s">
        <v>57</v>
      </c>
      <c r="BP287" t="s">
        <v>57</v>
      </c>
      <c r="BQ287" t="s">
        <v>1960</v>
      </c>
    </row>
    <row r="288" spans="1:69" hidden="1" x14ac:dyDescent="0.25">
      <c r="A288">
        <v>11</v>
      </c>
      <c r="B288" s="3">
        <v>68530187</v>
      </c>
      <c r="C288" t="s">
        <v>2015</v>
      </c>
      <c r="D288">
        <v>0</v>
      </c>
      <c r="E288" t="s">
        <v>50</v>
      </c>
      <c r="F288" t="s">
        <v>1954</v>
      </c>
      <c r="H288" t="s">
        <v>52</v>
      </c>
      <c r="I288" s="8" t="s">
        <v>3190</v>
      </c>
      <c r="L288"/>
      <c r="M288"/>
      <c r="N288"/>
      <c r="O288"/>
      <c r="P288"/>
      <c r="Q288"/>
      <c r="R288"/>
      <c r="S288"/>
      <c r="T288"/>
      <c r="U288"/>
      <c r="V288" s="21"/>
      <c r="W288" t="s">
        <v>2016</v>
      </c>
      <c r="Y288">
        <v>6</v>
      </c>
      <c r="Z288" t="s">
        <v>68</v>
      </c>
      <c r="AC288" t="s">
        <v>2017</v>
      </c>
      <c r="AD288" t="s">
        <v>55</v>
      </c>
      <c r="AE288">
        <v>0.98899999999999999</v>
      </c>
      <c r="AF288">
        <v>5.931</v>
      </c>
      <c r="AG288">
        <v>100</v>
      </c>
      <c r="AH288">
        <v>88</v>
      </c>
      <c r="AI288">
        <f>AG288*AH288</f>
        <v>8800</v>
      </c>
      <c r="AJ288" s="21">
        <v>6.0860248943443197E-2</v>
      </c>
      <c r="AK288">
        <v>0.93913973343860002</v>
      </c>
      <c r="AL288" s="1">
        <f>AJ288+AK288</f>
        <v>0.99999998238204324</v>
      </c>
      <c r="AM288">
        <v>0.97642316900000004</v>
      </c>
      <c r="AN288">
        <v>0</v>
      </c>
      <c r="AO288">
        <v>39</v>
      </c>
      <c r="AP288">
        <v>1</v>
      </c>
      <c r="AQ288">
        <v>1</v>
      </c>
      <c r="AR288" t="s">
        <v>57</v>
      </c>
      <c r="AS288" t="s">
        <v>57</v>
      </c>
      <c r="AT288" t="s">
        <v>58</v>
      </c>
      <c r="AU288" t="s">
        <v>58</v>
      </c>
      <c r="AV288" t="s">
        <v>57</v>
      </c>
      <c r="AW288" t="s">
        <v>57</v>
      </c>
      <c r="AX288" t="s">
        <v>57</v>
      </c>
      <c r="AY288" t="s">
        <v>57</v>
      </c>
      <c r="AZ288" t="s">
        <v>57</v>
      </c>
      <c r="BA288" t="s">
        <v>57</v>
      </c>
      <c r="BB288">
        <v>6.6E-4</v>
      </c>
      <c r="BC288">
        <v>1.1999999999999999E-3</v>
      </c>
      <c r="BD288" t="s">
        <v>57</v>
      </c>
      <c r="BE288" t="s">
        <v>57</v>
      </c>
      <c r="BF288" t="s">
        <v>57</v>
      </c>
      <c r="BG288" t="s">
        <v>57</v>
      </c>
      <c r="BH288">
        <v>2.5000000000000001E-2</v>
      </c>
      <c r="BI288" t="s">
        <v>57</v>
      </c>
      <c r="BJ288" t="s">
        <v>57</v>
      </c>
      <c r="BK288" s="1">
        <v>8.2400000000000007E-6</v>
      </c>
      <c r="BL288" s="1">
        <v>1.5E-5</v>
      </c>
      <c r="BM288" t="s">
        <v>57</v>
      </c>
      <c r="BN288" t="s">
        <v>57</v>
      </c>
      <c r="BO288" t="s">
        <v>57</v>
      </c>
      <c r="BP288" t="s">
        <v>57</v>
      </c>
      <c r="BQ288" t="s">
        <v>1960</v>
      </c>
    </row>
    <row r="289" spans="1:69" hidden="1" x14ac:dyDescent="0.25">
      <c r="A289">
        <v>9</v>
      </c>
      <c r="B289" s="3">
        <v>131864800</v>
      </c>
      <c r="C289" t="s">
        <v>370</v>
      </c>
      <c r="D289">
        <v>0</v>
      </c>
      <c r="E289" t="s">
        <v>50</v>
      </c>
      <c r="F289" t="s">
        <v>290</v>
      </c>
      <c r="H289" t="s">
        <v>52</v>
      </c>
      <c r="I289" s="8" t="s">
        <v>3190</v>
      </c>
      <c r="L289"/>
      <c r="M289"/>
      <c r="N289"/>
      <c r="O289"/>
      <c r="P289"/>
      <c r="Q289"/>
      <c r="R289"/>
      <c r="S289"/>
      <c r="T289"/>
      <c r="U289"/>
      <c r="V289" s="21"/>
      <c r="W289" t="s">
        <v>371</v>
      </c>
      <c r="Y289">
        <v>6</v>
      </c>
      <c r="Z289" t="s">
        <v>68</v>
      </c>
      <c r="AC289" t="s">
        <v>372</v>
      </c>
      <c r="AD289" t="s">
        <v>55</v>
      </c>
      <c r="AE289">
        <v>1</v>
      </c>
      <c r="AF289">
        <v>9.2509999999999994</v>
      </c>
      <c r="AG289">
        <v>100</v>
      </c>
      <c r="AH289">
        <v>97</v>
      </c>
      <c r="AI289">
        <f>AG289*AH289</f>
        <v>9700</v>
      </c>
      <c r="AJ289" s="21">
        <v>0.93373077799562498</v>
      </c>
      <c r="AK289" s="1">
        <v>3.4579082794506098E-7</v>
      </c>
      <c r="AL289" s="1">
        <f>AJ289+AK289</f>
        <v>0.93373112378645295</v>
      </c>
      <c r="AM289">
        <v>0.15061528299999999</v>
      </c>
      <c r="AN289">
        <v>0.54353070400000003</v>
      </c>
      <c r="AO289">
        <v>39</v>
      </c>
      <c r="AP289">
        <v>1</v>
      </c>
      <c r="AQ289">
        <v>1</v>
      </c>
      <c r="AR289" t="s">
        <v>57</v>
      </c>
      <c r="AS289" t="s">
        <v>57</v>
      </c>
      <c r="AT289" t="s">
        <v>58</v>
      </c>
      <c r="AU289" t="s">
        <v>58</v>
      </c>
      <c r="AV289" t="s">
        <v>57</v>
      </c>
      <c r="AW289" t="s">
        <v>57</v>
      </c>
      <c r="AX289" t="s">
        <v>57</v>
      </c>
      <c r="AY289" t="s">
        <v>57</v>
      </c>
      <c r="AZ289" t="s">
        <v>57</v>
      </c>
      <c r="BA289" t="s">
        <v>57</v>
      </c>
      <c r="BB289">
        <v>6.6E-4</v>
      </c>
      <c r="BC289">
        <v>1.1999999999999999E-3</v>
      </c>
      <c r="BD289" t="s">
        <v>57</v>
      </c>
      <c r="BE289" t="s">
        <v>57</v>
      </c>
      <c r="BF289" t="s">
        <v>57</v>
      </c>
      <c r="BG289" t="s">
        <v>57</v>
      </c>
      <c r="BH289">
        <v>2.5000000000000001E-2</v>
      </c>
      <c r="BI289" t="s">
        <v>57</v>
      </c>
      <c r="BJ289" t="s">
        <v>57</v>
      </c>
      <c r="BK289" s="1">
        <v>8.2400000000000007E-6</v>
      </c>
      <c r="BL289" s="1">
        <v>1.5E-5</v>
      </c>
      <c r="BM289" t="s">
        <v>57</v>
      </c>
      <c r="BN289" t="s">
        <v>57</v>
      </c>
      <c r="BO289" t="s">
        <v>57</v>
      </c>
      <c r="BP289" t="s">
        <v>57</v>
      </c>
      <c r="BQ289" t="s">
        <v>292</v>
      </c>
    </row>
    <row r="290" spans="1:69" hidden="1" x14ac:dyDescent="0.25">
      <c r="A290">
        <v>1</v>
      </c>
      <c r="B290" s="3">
        <v>197413938</v>
      </c>
      <c r="C290" t="s">
        <v>2244</v>
      </c>
      <c r="D290">
        <v>0</v>
      </c>
      <c r="E290" t="s">
        <v>50</v>
      </c>
      <c r="F290" t="s">
        <v>2231</v>
      </c>
      <c r="H290" t="s">
        <v>71</v>
      </c>
      <c r="I290" s="8" t="s">
        <v>3190</v>
      </c>
      <c r="L290" s="21"/>
      <c r="M290"/>
      <c r="N290"/>
      <c r="O290"/>
      <c r="P290"/>
      <c r="Q290"/>
      <c r="R290"/>
      <c r="S290"/>
      <c r="T290"/>
      <c r="U290"/>
      <c r="V290"/>
      <c r="W290" t="s">
        <v>2245</v>
      </c>
      <c r="Y290">
        <v>7</v>
      </c>
      <c r="Z290" t="s">
        <v>74</v>
      </c>
      <c r="AA290" t="s">
        <v>55</v>
      </c>
      <c r="AB290" t="s">
        <v>56</v>
      </c>
      <c r="AC290" t="s">
        <v>56</v>
      </c>
      <c r="AD290" t="s">
        <v>55</v>
      </c>
      <c r="AE290">
        <v>0</v>
      </c>
      <c r="AF290">
        <v>0</v>
      </c>
      <c r="AG290" t="s">
        <v>55</v>
      </c>
      <c r="AH290" t="s">
        <v>55</v>
      </c>
      <c r="AI290" t="e">
        <f>AG290*AH290</f>
        <v>#VALUE!</v>
      </c>
      <c r="AJ290">
        <v>0.98034677462414599</v>
      </c>
      <c r="AK290" s="1">
        <v>3.3569750449647599E-9</v>
      </c>
      <c r="AL290" s="1">
        <f>AJ290+AK290</f>
        <v>0.98034677798112102</v>
      </c>
      <c r="AM290">
        <v>0.633219262</v>
      </c>
      <c r="AN290">
        <v>0.58106281100000001</v>
      </c>
      <c r="AO290">
        <v>39</v>
      </c>
      <c r="AP290">
        <v>1</v>
      </c>
      <c r="AQ290">
        <v>1</v>
      </c>
      <c r="AR290" t="s">
        <v>57</v>
      </c>
      <c r="AS290" t="s">
        <v>57</v>
      </c>
      <c r="AT290" t="s">
        <v>57</v>
      </c>
      <c r="AU290" t="s">
        <v>57</v>
      </c>
      <c r="AV290" t="s">
        <v>57</v>
      </c>
      <c r="AW290" t="s">
        <v>57</v>
      </c>
      <c r="AX290" t="s">
        <v>57</v>
      </c>
      <c r="AY290" t="s">
        <v>57</v>
      </c>
      <c r="AZ290" t="s">
        <v>57</v>
      </c>
      <c r="BA290" t="s">
        <v>57</v>
      </c>
      <c r="BB290" t="s">
        <v>57</v>
      </c>
      <c r="BC290" t="s">
        <v>57</v>
      </c>
      <c r="BD290" t="s">
        <v>57</v>
      </c>
      <c r="BE290" t="s">
        <v>57</v>
      </c>
      <c r="BF290" t="s">
        <v>57</v>
      </c>
      <c r="BG290" t="s">
        <v>57</v>
      </c>
      <c r="BH290">
        <v>2.5000000000000001E-2</v>
      </c>
      <c r="BI290" t="s">
        <v>57</v>
      </c>
      <c r="BJ290" t="s">
        <v>57</v>
      </c>
      <c r="BK290" s="21" t="s">
        <v>57</v>
      </c>
      <c r="BL290" s="21" t="s">
        <v>57</v>
      </c>
      <c r="BM290" t="s">
        <v>57</v>
      </c>
      <c r="BN290" t="s">
        <v>57</v>
      </c>
      <c r="BO290" t="s">
        <v>57</v>
      </c>
      <c r="BP290" t="s">
        <v>57</v>
      </c>
      <c r="BQ290" t="s">
        <v>2233</v>
      </c>
    </row>
    <row r="291" spans="1:69" hidden="1" x14ac:dyDescent="0.25">
      <c r="A291">
        <v>1</v>
      </c>
      <c r="B291" s="3">
        <v>197410824</v>
      </c>
      <c r="C291" t="s">
        <v>2535</v>
      </c>
      <c r="D291">
        <v>0</v>
      </c>
      <c r="E291" t="s">
        <v>50</v>
      </c>
      <c r="F291" t="s">
        <v>2510</v>
      </c>
      <c r="H291" t="s">
        <v>71</v>
      </c>
      <c r="I291" s="10" t="s">
        <v>3191</v>
      </c>
      <c r="L291"/>
      <c r="M291"/>
      <c r="N291"/>
      <c r="O291"/>
      <c r="P291"/>
      <c r="Q291"/>
      <c r="R291"/>
      <c r="S291"/>
      <c r="T291"/>
      <c r="U291"/>
      <c r="V291"/>
      <c r="W291" t="s">
        <v>2536</v>
      </c>
      <c r="X291" s="21"/>
      <c r="Z291" t="s">
        <v>94</v>
      </c>
      <c r="AA291" t="s">
        <v>55</v>
      </c>
      <c r="AB291" t="s">
        <v>74</v>
      </c>
      <c r="AC291" t="s">
        <v>56</v>
      </c>
      <c r="AD291" t="s">
        <v>55</v>
      </c>
      <c r="AE291">
        <v>0</v>
      </c>
      <c r="AF291">
        <v>0</v>
      </c>
      <c r="AG291" t="s">
        <v>55</v>
      </c>
      <c r="AH291" t="s">
        <v>55</v>
      </c>
      <c r="AJ291" s="21">
        <v>0</v>
      </c>
      <c r="AK291">
        <v>0</v>
      </c>
      <c r="AM291">
        <v>0</v>
      </c>
      <c r="AN291">
        <v>0</v>
      </c>
      <c r="AO291">
        <v>19</v>
      </c>
      <c r="AP291">
        <v>1</v>
      </c>
      <c r="AQ291">
        <v>0.5</v>
      </c>
      <c r="AR291" t="s">
        <v>57</v>
      </c>
      <c r="AS291" t="s">
        <v>57</v>
      </c>
      <c r="AT291" t="s">
        <v>57</v>
      </c>
      <c r="AU291" t="s">
        <v>57</v>
      </c>
      <c r="AV291" t="s">
        <v>57</v>
      </c>
      <c r="AW291" t="s">
        <v>57</v>
      </c>
      <c r="AX291" t="s">
        <v>57</v>
      </c>
      <c r="AY291" t="s">
        <v>57</v>
      </c>
      <c r="AZ291" t="s">
        <v>57</v>
      </c>
      <c r="BA291" t="s">
        <v>57</v>
      </c>
      <c r="BB291" t="s">
        <v>57</v>
      </c>
      <c r="BC291" t="s">
        <v>57</v>
      </c>
      <c r="BD291" t="s">
        <v>57</v>
      </c>
      <c r="BE291" t="s">
        <v>57</v>
      </c>
      <c r="BF291" t="s">
        <v>57</v>
      </c>
      <c r="BG291" t="s">
        <v>57</v>
      </c>
      <c r="BH291">
        <v>0.05</v>
      </c>
      <c r="BI291" t="s">
        <v>57</v>
      </c>
      <c r="BJ291" t="s">
        <v>57</v>
      </c>
      <c r="BK291" t="s">
        <v>57</v>
      </c>
      <c r="BL291" t="s">
        <v>57</v>
      </c>
      <c r="BM291" t="s">
        <v>57</v>
      </c>
      <c r="BN291" t="s">
        <v>57</v>
      </c>
      <c r="BO291" t="s">
        <v>57</v>
      </c>
      <c r="BP291" t="s">
        <v>57</v>
      </c>
      <c r="BQ291" t="s">
        <v>2514</v>
      </c>
    </row>
    <row r="292" spans="1:69" hidden="1" x14ac:dyDescent="0.25">
      <c r="A292">
        <v>19</v>
      </c>
      <c r="B292" s="3">
        <v>18717423</v>
      </c>
      <c r="C292" t="s">
        <v>2203</v>
      </c>
      <c r="D292">
        <v>0</v>
      </c>
      <c r="E292" t="s">
        <v>50</v>
      </c>
      <c r="F292" t="s">
        <v>2066</v>
      </c>
      <c r="H292" t="s">
        <v>66</v>
      </c>
      <c r="I292" s="8" t="s">
        <v>3190</v>
      </c>
      <c r="J292" s="10" t="s">
        <v>5733</v>
      </c>
      <c r="L292"/>
      <c r="M292"/>
      <c r="N292"/>
      <c r="O292"/>
      <c r="P292"/>
      <c r="Q292"/>
      <c r="R292"/>
      <c r="S292"/>
      <c r="T292"/>
      <c r="U292"/>
      <c r="V292"/>
      <c r="W292" t="s">
        <v>2204</v>
      </c>
      <c r="Y292">
        <v>6</v>
      </c>
      <c r="Z292" t="s">
        <v>68</v>
      </c>
      <c r="AC292" t="s">
        <v>2205</v>
      </c>
      <c r="AD292" t="s">
        <v>55</v>
      </c>
      <c r="AE292">
        <v>0.93100000000000005</v>
      </c>
      <c r="AF292">
        <v>0</v>
      </c>
      <c r="AG292">
        <v>88.46</v>
      </c>
      <c r="AH292">
        <v>26</v>
      </c>
      <c r="AJ292" s="21">
        <v>0.96124065684369897</v>
      </c>
      <c r="AK292">
        <v>2.6855594173360999E-2</v>
      </c>
      <c r="AL292" s="21"/>
      <c r="AM292">
        <v>0.98202368399999995</v>
      </c>
      <c r="AN292">
        <v>0.60440568299999997</v>
      </c>
      <c r="AO292">
        <v>13</v>
      </c>
      <c r="AP292">
        <v>1</v>
      </c>
      <c r="AQ292">
        <v>0.35</v>
      </c>
      <c r="AR292" t="s">
        <v>57</v>
      </c>
      <c r="AS292" t="s">
        <v>57</v>
      </c>
      <c r="AT292" t="s">
        <v>58</v>
      </c>
      <c r="AU292" t="s">
        <v>57</v>
      </c>
      <c r="AV292" t="s">
        <v>57</v>
      </c>
      <c r="AW292" t="s">
        <v>57</v>
      </c>
      <c r="AX292" t="s">
        <v>57</v>
      </c>
      <c r="AY292" t="s">
        <v>57</v>
      </c>
      <c r="AZ292" t="s">
        <v>57</v>
      </c>
      <c r="BA292" t="s">
        <v>57</v>
      </c>
      <c r="BB292">
        <v>1</v>
      </c>
      <c r="BC292" t="s">
        <v>57</v>
      </c>
      <c r="BD292" t="s">
        <v>57</v>
      </c>
      <c r="BE292" t="s">
        <v>57</v>
      </c>
      <c r="BF292" t="s">
        <v>57</v>
      </c>
      <c r="BG292" t="s">
        <v>57</v>
      </c>
      <c r="BH292">
        <v>7.1429999999999993E-2</v>
      </c>
      <c r="BI292" t="s">
        <v>57</v>
      </c>
      <c r="BJ292" t="s">
        <v>57</v>
      </c>
      <c r="BK292" s="21" t="s">
        <v>57</v>
      </c>
      <c r="BL292" t="s">
        <v>57</v>
      </c>
      <c r="BM292" t="s">
        <v>57</v>
      </c>
      <c r="BN292" t="s">
        <v>57</v>
      </c>
      <c r="BO292" t="s">
        <v>57</v>
      </c>
      <c r="BP292" t="s">
        <v>57</v>
      </c>
      <c r="BQ292" t="s">
        <v>2069</v>
      </c>
    </row>
    <row r="293" spans="1:69" hidden="1" x14ac:dyDescent="0.25">
      <c r="A293">
        <v>1</v>
      </c>
      <c r="B293" s="3">
        <v>152382590</v>
      </c>
      <c r="C293" t="s">
        <v>861</v>
      </c>
      <c r="D293">
        <v>0</v>
      </c>
      <c r="E293" t="s">
        <v>50</v>
      </c>
      <c r="F293" t="s">
        <v>848</v>
      </c>
      <c r="H293" t="s">
        <v>71</v>
      </c>
      <c r="I293" s="10" t="s">
        <v>3191</v>
      </c>
      <c r="L293"/>
      <c r="M293"/>
      <c r="N293"/>
      <c r="O293"/>
      <c r="P293"/>
      <c r="Q293"/>
      <c r="R293"/>
      <c r="S293"/>
      <c r="T293"/>
      <c r="U293"/>
      <c r="V293" s="21"/>
      <c r="W293" t="s">
        <v>862</v>
      </c>
      <c r="X293" s="21"/>
      <c r="Z293" t="s">
        <v>68</v>
      </c>
      <c r="AA293" t="s">
        <v>863</v>
      </c>
      <c r="AB293" t="s">
        <v>56</v>
      </c>
      <c r="AC293" t="s">
        <v>56</v>
      </c>
      <c r="AD293" t="s">
        <v>55</v>
      </c>
      <c r="AE293">
        <v>1E-3</v>
      </c>
      <c r="AF293">
        <v>0</v>
      </c>
      <c r="AG293">
        <v>69.489999999999995</v>
      </c>
      <c r="AH293">
        <v>59</v>
      </c>
      <c r="AJ293">
        <v>0.87855486112752801</v>
      </c>
      <c r="AK293">
        <v>4.9536050895845299E-4</v>
      </c>
      <c r="AL293" s="21"/>
      <c r="AM293">
        <v>2.9575122999999998E-2</v>
      </c>
      <c r="AN293">
        <v>0</v>
      </c>
      <c r="AO293">
        <v>30</v>
      </c>
      <c r="AP293">
        <v>2</v>
      </c>
      <c r="AQ293">
        <v>0.8</v>
      </c>
      <c r="AR293" t="s">
        <v>57</v>
      </c>
      <c r="AS293" t="s">
        <v>57</v>
      </c>
      <c r="AT293" t="s">
        <v>58</v>
      </c>
      <c r="AU293" t="s">
        <v>58</v>
      </c>
      <c r="AV293" t="s">
        <v>57</v>
      </c>
      <c r="AW293" t="s">
        <v>57</v>
      </c>
      <c r="AX293" t="s">
        <v>57</v>
      </c>
      <c r="AY293" t="s">
        <v>57</v>
      </c>
      <c r="AZ293" t="s">
        <v>57</v>
      </c>
      <c r="BA293" t="s">
        <v>57</v>
      </c>
      <c r="BB293" s="1">
        <v>2.0200000000000001E-7</v>
      </c>
      <c r="BC293" s="1">
        <v>2.23E-7</v>
      </c>
      <c r="BD293" t="s">
        <v>57</v>
      </c>
      <c r="BE293" t="s">
        <v>57</v>
      </c>
      <c r="BF293" t="s">
        <v>57</v>
      </c>
      <c r="BG293" t="s">
        <v>57</v>
      </c>
      <c r="BH293">
        <v>6.25E-2</v>
      </c>
      <c r="BI293" t="s">
        <v>57</v>
      </c>
      <c r="BJ293" t="s">
        <v>57</v>
      </c>
      <c r="BK293" s="1">
        <v>8.2400000000000007E-6</v>
      </c>
      <c r="BL293">
        <v>0</v>
      </c>
      <c r="BM293" t="s">
        <v>57</v>
      </c>
      <c r="BN293" t="s">
        <v>57</v>
      </c>
      <c r="BO293" t="s">
        <v>57</v>
      </c>
      <c r="BP293" t="s">
        <v>57</v>
      </c>
      <c r="BQ293" t="s">
        <v>857</v>
      </c>
    </row>
    <row r="294" spans="1:69" hidden="1" x14ac:dyDescent="0.25">
      <c r="A294">
        <v>1</v>
      </c>
      <c r="B294" s="3">
        <v>16949092</v>
      </c>
      <c r="C294" t="s">
        <v>980</v>
      </c>
      <c r="D294">
        <v>0</v>
      </c>
      <c r="E294" t="s">
        <v>50</v>
      </c>
      <c r="F294" t="s">
        <v>976</v>
      </c>
      <c r="H294" t="s">
        <v>71</v>
      </c>
      <c r="I294" s="8" t="s">
        <v>3190</v>
      </c>
      <c r="K294" t="s">
        <v>3192</v>
      </c>
      <c r="L294"/>
      <c r="M294"/>
      <c r="N294"/>
      <c r="O294"/>
      <c r="P294"/>
      <c r="Q294"/>
      <c r="R294"/>
      <c r="S294"/>
      <c r="T294"/>
      <c r="U294"/>
      <c r="V294" s="21"/>
      <c r="W294" t="s">
        <v>981</v>
      </c>
      <c r="Y294">
        <v>7</v>
      </c>
      <c r="Z294" t="s">
        <v>90</v>
      </c>
      <c r="AC294" t="s">
        <v>55</v>
      </c>
      <c r="AD294" t="s">
        <v>55</v>
      </c>
      <c r="AE294">
        <v>0</v>
      </c>
      <c r="AF294">
        <v>0</v>
      </c>
      <c r="AG294" t="s">
        <v>55</v>
      </c>
      <c r="AH294" t="s">
        <v>55</v>
      </c>
      <c r="AJ294">
        <v>0</v>
      </c>
      <c r="AK294">
        <v>0</v>
      </c>
      <c r="AL294" s="1">
        <f>AJ294+AK294</f>
        <v>0</v>
      </c>
      <c r="AM294">
        <v>0</v>
      </c>
      <c r="AN294">
        <v>0</v>
      </c>
      <c r="AO294">
        <v>39</v>
      </c>
      <c r="AP294">
        <v>1</v>
      </c>
      <c r="AQ294">
        <v>1</v>
      </c>
      <c r="AR294" t="s">
        <v>57</v>
      </c>
      <c r="AS294" t="s">
        <v>57</v>
      </c>
      <c r="AT294" t="s">
        <v>57</v>
      </c>
      <c r="AU294" t="s">
        <v>57</v>
      </c>
      <c r="AV294" t="s">
        <v>57</v>
      </c>
      <c r="AW294" t="s">
        <v>57</v>
      </c>
      <c r="AX294" t="s">
        <v>57</v>
      </c>
      <c r="AY294" t="s">
        <v>57</v>
      </c>
      <c r="AZ294" t="s">
        <v>57</v>
      </c>
      <c r="BA294" t="s">
        <v>57</v>
      </c>
      <c r="BB294" t="s">
        <v>57</v>
      </c>
      <c r="BC294" t="s">
        <v>57</v>
      </c>
      <c r="BD294" t="s">
        <v>57</v>
      </c>
      <c r="BE294" t="s">
        <v>57</v>
      </c>
      <c r="BF294" t="s">
        <v>57</v>
      </c>
      <c r="BG294" t="s">
        <v>57</v>
      </c>
      <c r="BH294">
        <v>2.5000000000000001E-2</v>
      </c>
      <c r="BI294" t="s">
        <v>57</v>
      </c>
      <c r="BJ294" t="s">
        <v>57</v>
      </c>
      <c r="BK294" s="21" t="s">
        <v>57</v>
      </c>
      <c r="BL294" t="s">
        <v>57</v>
      </c>
      <c r="BM294" t="s">
        <v>57</v>
      </c>
      <c r="BN294" t="s">
        <v>57</v>
      </c>
      <c r="BO294" t="s">
        <v>57</v>
      </c>
      <c r="BP294" t="s">
        <v>57</v>
      </c>
      <c r="BQ294" t="s">
        <v>979</v>
      </c>
    </row>
    <row r="295" spans="1:69" hidden="1" x14ac:dyDescent="0.25">
      <c r="A295">
        <v>2</v>
      </c>
      <c r="B295" s="3">
        <v>219857750</v>
      </c>
      <c r="C295" t="s">
        <v>3044</v>
      </c>
      <c r="D295">
        <v>0</v>
      </c>
      <c r="E295" t="s">
        <v>50</v>
      </c>
      <c r="F295" t="s">
        <v>3029</v>
      </c>
      <c r="G295" t="s">
        <v>5690</v>
      </c>
      <c r="H295" t="s">
        <v>52</v>
      </c>
      <c r="I295" s="8" t="s">
        <v>3190</v>
      </c>
      <c r="L295"/>
      <c r="M295"/>
      <c r="N295"/>
      <c r="O295"/>
      <c r="P295"/>
      <c r="Q295"/>
      <c r="R295"/>
      <c r="S295"/>
      <c r="T295"/>
      <c r="U295"/>
      <c r="V295"/>
      <c r="W295" t="s">
        <v>3045</v>
      </c>
      <c r="Y295">
        <v>5</v>
      </c>
      <c r="Z295" t="s">
        <v>54</v>
      </c>
      <c r="AC295" t="s">
        <v>55</v>
      </c>
      <c r="AD295" t="s">
        <v>55</v>
      </c>
      <c r="AE295">
        <v>0</v>
      </c>
      <c r="AF295">
        <v>4.6399999999999997</v>
      </c>
      <c r="AG295" t="s">
        <v>55</v>
      </c>
      <c r="AH295" t="s">
        <v>55</v>
      </c>
      <c r="AJ295">
        <v>0.72863736483254504</v>
      </c>
      <c r="AK295">
        <v>6.26081708704005E-4</v>
      </c>
      <c r="AL295" s="1">
        <f>AJ295+AK295</f>
        <v>0.72926344654124908</v>
      </c>
      <c r="AM295">
        <v>0.71944295000000003</v>
      </c>
      <c r="AN295">
        <v>0</v>
      </c>
      <c r="AO295">
        <v>39</v>
      </c>
      <c r="AP295">
        <v>1</v>
      </c>
      <c r="AQ295">
        <v>1</v>
      </c>
      <c r="AR295" t="s">
        <v>57</v>
      </c>
      <c r="AS295" t="s">
        <v>57</v>
      </c>
      <c r="AT295" t="s">
        <v>58</v>
      </c>
      <c r="AU295" t="s">
        <v>57</v>
      </c>
      <c r="AV295" t="s">
        <v>57</v>
      </c>
      <c r="AW295" t="s">
        <v>57</v>
      </c>
      <c r="AX295" t="s">
        <v>57</v>
      </c>
      <c r="AY295" t="s">
        <v>57</v>
      </c>
      <c r="AZ295" t="s">
        <v>57</v>
      </c>
      <c r="BA295" t="s">
        <v>57</v>
      </c>
      <c r="BB295">
        <v>3.4000000000000002E-4</v>
      </c>
      <c r="BC295" t="s">
        <v>57</v>
      </c>
      <c r="BD295" t="s">
        <v>57</v>
      </c>
      <c r="BE295" t="s">
        <v>57</v>
      </c>
      <c r="BF295" t="s">
        <v>57</v>
      </c>
      <c r="BG295" t="s">
        <v>57</v>
      </c>
      <c r="BH295">
        <v>2.5000000000000001E-2</v>
      </c>
      <c r="BI295" t="s">
        <v>57</v>
      </c>
      <c r="BJ295" t="s">
        <v>57</v>
      </c>
      <c r="BK295" s="21">
        <v>0</v>
      </c>
      <c r="BL295" s="21" t="s">
        <v>57</v>
      </c>
      <c r="BM295" t="s">
        <v>57</v>
      </c>
      <c r="BN295" t="s">
        <v>57</v>
      </c>
      <c r="BO295" t="s">
        <v>57</v>
      </c>
      <c r="BP295" t="s">
        <v>57</v>
      </c>
      <c r="BQ295" t="s">
        <v>3033</v>
      </c>
    </row>
    <row r="296" spans="1:69" hidden="1" x14ac:dyDescent="0.25">
      <c r="A296" t="s">
        <v>266</v>
      </c>
      <c r="B296" s="3">
        <v>1422019</v>
      </c>
      <c r="C296" t="s">
        <v>267</v>
      </c>
      <c r="D296">
        <v>0</v>
      </c>
      <c r="E296" t="s">
        <v>50</v>
      </c>
      <c r="F296" t="s">
        <v>51</v>
      </c>
      <c r="H296" t="s">
        <v>52</v>
      </c>
      <c r="I296" s="10" t="s">
        <v>3191</v>
      </c>
      <c r="L296"/>
      <c r="M296"/>
      <c r="N296"/>
      <c r="O296"/>
      <c r="P296"/>
      <c r="Q296"/>
      <c r="R296"/>
      <c r="S296"/>
      <c r="T296"/>
      <c r="U296"/>
      <c r="V296"/>
      <c r="W296" t="s">
        <v>268</v>
      </c>
      <c r="X296" s="21"/>
      <c r="Z296" t="s">
        <v>54</v>
      </c>
      <c r="AA296" t="s">
        <v>55</v>
      </c>
      <c r="AB296" t="s">
        <v>63</v>
      </c>
      <c r="AC296" t="s">
        <v>56</v>
      </c>
      <c r="AD296" t="s">
        <v>55</v>
      </c>
      <c r="AE296">
        <v>0</v>
      </c>
      <c r="AF296">
        <v>0</v>
      </c>
      <c r="AG296" t="s">
        <v>55</v>
      </c>
      <c r="AH296" t="s">
        <v>55</v>
      </c>
      <c r="AJ296">
        <v>0.99322146659192601</v>
      </c>
      <c r="AK296">
        <v>1.8665762637505401E-3</v>
      </c>
      <c r="AL296" s="21"/>
      <c r="AM296">
        <v>0.82001348699999999</v>
      </c>
      <c r="AN296">
        <v>0.51349465999999999</v>
      </c>
      <c r="AO296">
        <v>17</v>
      </c>
      <c r="AP296">
        <v>1</v>
      </c>
      <c r="AQ296">
        <v>0.45</v>
      </c>
      <c r="AR296" t="s">
        <v>57</v>
      </c>
      <c r="AS296" t="s">
        <v>57</v>
      </c>
      <c r="AT296" t="s">
        <v>57</v>
      </c>
      <c r="AU296" t="s">
        <v>57</v>
      </c>
      <c r="AV296" t="s">
        <v>57</v>
      </c>
      <c r="AW296" t="s">
        <v>57</v>
      </c>
      <c r="AX296" t="s">
        <v>57</v>
      </c>
      <c r="AY296" t="s">
        <v>57</v>
      </c>
      <c r="AZ296" t="s">
        <v>57</v>
      </c>
      <c r="BA296" t="s">
        <v>57</v>
      </c>
      <c r="BB296" t="s">
        <v>57</v>
      </c>
      <c r="BC296" t="s">
        <v>57</v>
      </c>
      <c r="BD296" t="s">
        <v>57</v>
      </c>
      <c r="BE296" t="s">
        <v>57</v>
      </c>
      <c r="BF296" t="s">
        <v>57</v>
      </c>
      <c r="BG296" t="s">
        <v>57</v>
      </c>
      <c r="BH296">
        <v>5.5559999999999998E-2</v>
      </c>
      <c r="BI296" t="s">
        <v>57</v>
      </c>
      <c r="BJ296" t="s">
        <v>57</v>
      </c>
      <c r="BK296" t="s">
        <v>57</v>
      </c>
      <c r="BL296" t="s">
        <v>57</v>
      </c>
      <c r="BM296" t="s">
        <v>57</v>
      </c>
      <c r="BN296" t="s">
        <v>57</v>
      </c>
      <c r="BO296" t="s">
        <v>57</v>
      </c>
      <c r="BP296" t="s">
        <v>57</v>
      </c>
      <c r="BQ296" t="s">
        <v>59</v>
      </c>
    </row>
    <row r="297" spans="1:69" hidden="1" x14ac:dyDescent="0.25">
      <c r="A297">
        <v>8</v>
      </c>
      <c r="B297" s="3">
        <v>3059161</v>
      </c>
      <c r="C297" t="s">
        <v>1564</v>
      </c>
      <c r="D297">
        <v>0</v>
      </c>
      <c r="E297" t="s">
        <v>50</v>
      </c>
      <c r="F297" t="s">
        <v>1501</v>
      </c>
      <c r="H297" t="s">
        <v>52</v>
      </c>
      <c r="I297" s="8" t="s">
        <v>3190</v>
      </c>
      <c r="L297"/>
      <c r="M297"/>
      <c r="N297"/>
      <c r="O297"/>
      <c r="P297"/>
      <c r="Q297"/>
      <c r="R297"/>
      <c r="S297"/>
      <c r="T297"/>
      <c r="U297"/>
      <c r="V297"/>
      <c r="W297" t="s">
        <v>1565</v>
      </c>
      <c r="Y297">
        <v>6</v>
      </c>
      <c r="Z297" t="s">
        <v>68</v>
      </c>
      <c r="AC297" t="s">
        <v>1566</v>
      </c>
      <c r="AD297" t="s">
        <v>55</v>
      </c>
      <c r="AE297">
        <v>0.997</v>
      </c>
      <c r="AF297">
        <v>6.468</v>
      </c>
      <c r="AG297">
        <v>100</v>
      </c>
      <c r="AH297">
        <v>96</v>
      </c>
      <c r="AJ297">
        <v>0</v>
      </c>
      <c r="AK297">
        <v>0</v>
      </c>
      <c r="AL297" s="1">
        <f>AJ297+AK297</f>
        <v>0</v>
      </c>
      <c r="AM297">
        <v>0.74638102100000003</v>
      </c>
      <c r="AN297">
        <v>0.59599676400000001</v>
      </c>
      <c r="AO297">
        <v>39</v>
      </c>
      <c r="AP297">
        <v>1</v>
      </c>
      <c r="AQ297">
        <v>1</v>
      </c>
      <c r="AR297" t="s">
        <v>57</v>
      </c>
      <c r="AS297" t="s">
        <v>57</v>
      </c>
      <c r="AT297" t="s">
        <v>58</v>
      </c>
      <c r="AU297" t="s">
        <v>57</v>
      </c>
      <c r="AV297" t="s">
        <v>57</v>
      </c>
      <c r="AW297" t="s">
        <v>57</v>
      </c>
      <c r="AX297" t="s">
        <v>57</v>
      </c>
      <c r="AY297" t="s">
        <v>57</v>
      </c>
      <c r="AZ297" t="s">
        <v>57</v>
      </c>
      <c r="BA297" t="s">
        <v>57</v>
      </c>
      <c r="BB297" s="21">
        <v>3.8999999999999999E-4</v>
      </c>
      <c r="BC297" t="s">
        <v>57</v>
      </c>
      <c r="BD297" t="s">
        <v>57</v>
      </c>
      <c r="BE297" t="s">
        <v>57</v>
      </c>
      <c r="BF297" t="s">
        <v>57</v>
      </c>
      <c r="BG297" t="s">
        <v>57</v>
      </c>
      <c r="BH297">
        <v>2.5000000000000001E-2</v>
      </c>
      <c r="BI297" t="s">
        <v>57</v>
      </c>
      <c r="BJ297" t="s">
        <v>57</v>
      </c>
      <c r="BK297">
        <v>0</v>
      </c>
      <c r="BL297" t="s">
        <v>57</v>
      </c>
      <c r="BM297" t="s">
        <v>57</v>
      </c>
      <c r="BN297" t="s">
        <v>57</v>
      </c>
      <c r="BO297" t="s">
        <v>57</v>
      </c>
      <c r="BP297" t="s">
        <v>57</v>
      </c>
      <c r="BQ297" t="s">
        <v>1504</v>
      </c>
    </row>
    <row r="298" spans="1:69" hidden="1" x14ac:dyDescent="0.25">
      <c r="A298">
        <v>2</v>
      </c>
      <c r="B298" s="3">
        <v>166537189</v>
      </c>
      <c r="C298" t="s">
        <v>313</v>
      </c>
      <c r="D298">
        <v>0</v>
      </c>
      <c r="E298" t="s">
        <v>50</v>
      </c>
      <c r="F298" t="s">
        <v>290</v>
      </c>
      <c r="H298" t="s">
        <v>142</v>
      </c>
      <c r="I298" s="8" t="s">
        <v>3190</v>
      </c>
      <c r="L298"/>
      <c r="M298"/>
      <c r="N298"/>
      <c r="O298"/>
      <c r="P298"/>
      <c r="Q298"/>
      <c r="R298"/>
      <c r="S298"/>
      <c r="T298"/>
      <c r="U298"/>
      <c r="V298" s="21"/>
      <c r="W298" t="s">
        <v>314</v>
      </c>
      <c r="Y298">
        <v>9</v>
      </c>
      <c r="Z298" t="s">
        <v>74</v>
      </c>
      <c r="AC298" t="s">
        <v>55</v>
      </c>
      <c r="AD298" t="s">
        <v>55</v>
      </c>
      <c r="AE298">
        <v>0</v>
      </c>
      <c r="AF298">
        <v>4.2</v>
      </c>
      <c r="AG298" t="s">
        <v>55</v>
      </c>
      <c r="AH298" t="s">
        <v>55</v>
      </c>
      <c r="AI298" t="e">
        <f>AG298*AH298</f>
        <v>#VALUE!</v>
      </c>
      <c r="AJ298" s="21">
        <v>0.16751728670344701</v>
      </c>
      <c r="AK298">
        <v>0.83245292993047604</v>
      </c>
      <c r="AL298" s="1">
        <f>AJ298+AK298</f>
        <v>0.99997021663392305</v>
      </c>
      <c r="AM298">
        <v>5.3107530999999999E-2</v>
      </c>
      <c r="AN298">
        <v>0.62235893499999995</v>
      </c>
      <c r="AO298">
        <v>39</v>
      </c>
      <c r="AP298">
        <v>1</v>
      </c>
      <c r="AQ298">
        <v>1</v>
      </c>
      <c r="AR298" t="s">
        <v>57</v>
      </c>
      <c r="AS298" t="s">
        <v>57</v>
      </c>
      <c r="AT298" t="s">
        <v>57</v>
      </c>
      <c r="AU298" t="s">
        <v>57</v>
      </c>
      <c r="AV298" t="s">
        <v>57</v>
      </c>
      <c r="AW298" t="s">
        <v>57</v>
      </c>
      <c r="AX298" t="s">
        <v>57</v>
      </c>
      <c r="AY298" t="s">
        <v>57</v>
      </c>
      <c r="AZ298" t="s">
        <v>57</v>
      </c>
      <c r="BA298" t="s">
        <v>57</v>
      </c>
      <c r="BB298" t="s">
        <v>57</v>
      </c>
      <c r="BC298" t="s">
        <v>57</v>
      </c>
      <c r="BD298" t="s">
        <v>57</v>
      </c>
      <c r="BE298" t="s">
        <v>57</v>
      </c>
      <c r="BF298" t="s">
        <v>57</v>
      </c>
      <c r="BG298" t="s">
        <v>57</v>
      </c>
      <c r="BH298">
        <v>2.5000000000000001E-2</v>
      </c>
      <c r="BI298" t="s">
        <v>57</v>
      </c>
      <c r="BJ298" t="s">
        <v>57</v>
      </c>
      <c r="BK298" t="s">
        <v>57</v>
      </c>
      <c r="BL298" t="s">
        <v>57</v>
      </c>
      <c r="BM298" t="s">
        <v>57</v>
      </c>
      <c r="BN298" t="s">
        <v>57</v>
      </c>
      <c r="BO298" t="s">
        <v>57</v>
      </c>
      <c r="BP298" t="s">
        <v>57</v>
      </c>
      <c r="BQ298" t="s">
        <v>292</v>
      </c>
    </row>
    <row r="299" spans="1:69" hidden="1" x14ac:dyDescent="0.25">
      <c r="A299">
        <v>20</v>
      </c>
      <c r="B299" s="3">
        <v>54970679</v>
      </c>
      <c r="C299" t="s">
        <v>2212</v>
      </c>
      <c r="D299">
        <v>1</v>
      </c>
      <c r="E299" t="s">
        <v>50</v>
      </c>
      <c r="F299" t="s">
        <v>2066</v>
      </c>
      <c r="H299" t="s">
        <v>66</v>
      </c>
      <c r="I299" s="8" t="s">
        <v>3190</v>
      </c>
      <c r="L299"/>
      <c r="M299"/>
      <c r="N299"/>
      <c r="O299"/>
      <c r="P299"/>
      <c r="Q299"/>
      <c r="R299"/>
      <c r="S299"/>
      <c r="T299"/>
      <c r="U299"/>
      <c r="V299" s="21"/>
      <c r="W299" t="s">
        <v>2213</v>
      </c>
      <c r="Y299">
        <v>6</v>
      </c>
      <c r="Z299" t="s">
        <v>68</v>
      </c>
      <c r="AC299" t="s">
        <v>2214</v>
      </c>
      <c r="AD299" t="s">
        <v>55</v>
      </c>
      <c r="AE299">
        <v>0.998</v>
      </c>
      <c r="AF299">
        <v>9.0950000000000006</v>
      </c>
      <c r="AG299">
        <v>98.96</v>
      </c>
      <c r="AH299">
        <v>96</v>
      </c>
      <c r="AJ299" s="21">
        <v>6.2049579547640898E-2</v>
      </c>
      <c r="AK299" s="21">
        <v>0.93789586993668805</v>
      </c>
      <c r="AL299" s="21"/>
      <c r="AM299">
        <v>0.99592686200000002</v>
      </c>
      <c r="AN299">
        <v>0.70414494100000002</v>
      </c>
      <c r="AO299">
        <v>39</v>
      </c>
      <c r="AP299">
        <v>1</v>
      </c>
      <c r="AQ299">
        <v>1</v>
      </c>
      <c r="AR299" t="s">
        <v>57</v>
      </c>
      <c r="AS299" t="s">
        <v>57</v>
      </c>
      <c r="AT299" t="s">
        <v>58</v>
      </c>
      <c r="AU299" t="s">
        <v>57</v>
      </c>
      <c r="AV299" t="s">
        <v>57</v>
      </c>
      <c r="AW299" t="s">
        <v>57</v>
      </c>
      <c r="AX299" t="s">
        <v>57</v>
      </c>
      <c r="AY299" t="s">
        <v>57</v>
      </c>
      <c r="AZ299" t="s">
        <v>57</v>
      </c>
      <c r="BA299" t="s">
        <v>57</v>
      </c>
      <c r="BB299">
        <v>3.3E-4</v>
      </c>
      <c r="BC299" t="s">
        <v>57</v>
      </c>
      <c r="BD299" t="s">
        <v>57</v>
      </c>
      <c r="BE299" t="s">
        <v>57</v>
      </c>
      <c r="BF299" t="s">
        <v>57</v>
      </c>
      <c r="BG299" t="s">
        <v>57</v>
      </c>
      <c r="BH299">
        <v>2.5000000000000001E-2</v>
      </c>
      <c r="BI299" t="s">
        <v>57</v>
      </c>
      <c r="BJ299" t="s">
        <v>57</v>
      </c>
      <c r="BK299" s="21">
        <v>0</v>
      </c>
      <c r="BL299" s="21" t="s">
        <v>57</v>
      </c>
      <c r="BM299" t="s">
        <v>57</v>
      </c>
      <c r="BN299" t="s">
        <v>57</v>
      </c>
      <c r="BO299" t="s">
        <v>57</v>
      </c>
      <c r="BP299" t="s">
        <v>57</v>
      </c>
      <c r="BQ299" t="s">
        <v>2069</v>
      </c>
    </row>
    <row r="300" spans="1:69" hidden="1" x14ac:dyDescent="0.25">
      <c r="A300">
        <v>20</v>
      </c>
      <c r="B300" s="3">
        <v>54970679</v>
      </c>
      <c r="C300" t="s">
        <v>2212</v>
      </c>
      <c r="D300">
        <v>0</v>
      </c>
      <c r="E300" t="s">
        <v>50</v>
      </c>
      <c r="F300" t="s">
        <v>2066</v>
      </c>
      <c r="H300" t="s">
        <v>52</v>
      </c>
      <c r="I300" s="8" t="s">
        <v>3190</v>
      </c>
      <c r="L300"/>
      <c r="M300"/>
      <c r="N300"/>
      <c r="O300"/>
      <c r="P300"/>
      <c r="Q300"/>
      <c r="R300"/>
      <c r="S300"/>
      <c r="T300"/>
      <c r="U300"/>
      <c r="V300" s="21"/>
      <c r="W300" t="s">
        <v>2213</v>
      </c>
      <c r="Y300">
        <v>6</v>
      </c>
      <c r="Z300" t="s">
        <v>68</v>
      </c>
      <c r="AC300" t="s">
        <v>2214</v>
      </c>
      <c r="AD300" t="s">
        <v>55</v>
      </c>
      <c r="AE300">
        <v>0.998</v>
      </c>
      <c r="AF300">
        <v>9.0950000000000006</v>
      </c>
      <c r="AG300">
        <v>98.96</v>
      </c>
      <c r="AH300">
        <v>96</v>
      </c>
      <c r="AI300">
        <f>AG300*AH300</f>
        <v>9500.16</v>
      </c>
      <c r="AJ300" s="21">
        <v>6.2049579547640898E-2</v>
      </c>
      <c r="AK300">
        <v>0.93789586993668805</v>
      </c>
      <c r="AL300" s="1">
        <f>AJ300+AK300</f>
        <v>0.99994544948432895</v>
      </c>
      <c r="AM300">
        <v>0.99592686200000002</v>
      </c>
      <c r="AN300">
        <v>0.70414494100000002</v>
      </c>
      <c r="AO300">
        <v>39</v>
      </c>
      <c r="AP300">
        <v>1</v>
      </c>
      <c r="AQ300">
        <v>1</v>
      </c>
      <c r="AR300" t="s">
        <v>57</v>
      </c>
      <c r="AS300" t="s">
        <v>57</v>
      </c>
      <c r="AT300" t="s">
        <v>58</v>
      </c>
      <c r="AU300" t="s">
        <v>57</v>
      </c>
      <c r="AV300" t="s">
        <v>57</v>
      </c>
      <c r="AW300" t="s">
        <v>57</v>
      </c>
      <c r="AX300" t="s">
        <v>57</v>
      </c>
      <c r="AY300" t="s">
        <v>57</v>
      </c>
      <c r="AZ300" t="s">
        <v>57</v>
      </c>
      <c r="BA300" t="s">
        <v>57</v>
      </c>
      <c r="BB300">
        <v>3.3E-4</v>
      </c>
      <c r="BC300" t="s">
        <v>57</v>
      </c>
      <c r="BD300" t="s">
        <v>57</v>
      </c>
      <c r="BE300" t="s">
        <v>57</v>
      </c>
      <c r="BF300" t="s">
        <v>57</v>
      </c>
      <c r="BG300" t="s">
        <v>57</v>
      </c>
      <c r="BH300">
        <v>2.5000000000000001E-2</v>
      </c>
      <c r="BI300" t="s">
        <v>57</v>
      </c>
      <c r="BJ300" t="s">
        <v>57</v>
      </c>
      <c r="BK300">
        <v>0</v>
      </c>
      <c r="BL300" t="s">
        <v>57</v>
      </c>
      <c r="BM300" t="s">
        <v>57</v>
      </c>
      <c r="BN300" t="s">
        <v>57</v>
      </c>
      <c r="BO300" t="s">
        <v>57</v>
      </c>
      <c r="BP300" t="s">
        <v>57</v>
      </c>
      <c r="BQ300" t="s">
        <v>2069</v>
      </c>
    </row>
    <row r="301" spans="1:69" hidden="1" x14ac:dyDescent="0.25">
      <c r="A301">
        <v>5</v>
      </c>
      <c r="B301" s="3">
        <v>153864711</v>
      </c>
      <c r="C301" t="s">
        <v>116</v>
      </c>
      <c r="D301">
        <v>0</v>
      </c>
      <c r="E301" t="s">
        <v>50</v>
      </c>
      <c r="F301" t="s">
        <v>51</v>
      </c>
      <c r="H301" t="s">
        <v>71</v>
      </c>
      <c r="I301" s="10" t="s">
        <v>3191</v>
      </c>
      <c r="L301"/>
      <c r="M301"/>
      <c r="N301"/>
      <c r="O301"/>
      <c r="P301"/>
      <c r="Q301"/>
      <c r="R301"/>
      <c r="S301"/>
      <c r="T301"/>
      <c r="U301"/>
      <c r="V301" s="21"/>
      <c r="W301" t="s">
        <v>117</v>
      </c>
      <c r="X301" s="21"/>
      <c r="Z301" t="s">
        <v>90</v>
      </c>
      <c r="AC301" t="s">
        <v>55</v>
      </c>
      <c r="AD301" t="s">
        <v>55</v>
      </c>
      <c r="AE301">
        <v>0</v>
      </c>
      <c r="AF301">
        <v>0</v>
      </c>
      <c r="AG301" t="s">
        <v>55</v>
      </c>
      <c r="AH301" t="s">
        <v>55</v>
      </c>
      <c r="AJ301">
        <v>0</v>
      </c>
      <c r="AK301" s="21">
        <v>0</v>
      </c>
      <c r="AL301" s="21"/>
      <c r="AM301">
        <v>0</v>
      </c>
      <c r="AN301">
        <v>0</v>
      </c>
      <c r="AO301">
        <v>37</v>
      </c>
      <c r="AP301">
        <v>1</v>
      </c>
      <c r="AQ301">
        <v>0.95</v>
      </c>
      <c r="AR301" t="s">
        <v>57</v>
      </c>
      <c r="AS301" t="s">
        <v>57</v>
      </c>
      <c r="AT301" t="s">
        <v>57</v>
      </c>
      <c r="AU301" t="s">
        <v>57</v>
      </c>
      <c r="AV301" t="s">
        <v>57</v>
      </c>
      <c r="AW301" t="s">
        <v>57</v>
      </c>
      <c r="AX301" t="s">
        <v>57</v>
      </c>
      <c r="AY301" t="s">
        <v>57</v>
      </c>
      <c r="AZ301" t="s">
        <v>57</v>
      </c>
      <c r="BA301" t="s">
        <v>57</v>
      </c>
      <c r="BB301" t="s">
        <v>57</v>
      </c>
      <c r="BC301" t="s">
        <v>57</v>
      </c>
      <c r="BD301" t="s">
        <v>57</v>
      </c>
      <c r="BE301" t="s">
        <v>57</v>
      </c>
      <c r="BF301" t="s">
        <v>57</v>
      </c>
      <c r="BG301" t="s">
        <v>57</v>
      </c>
      <c r="BH301">
        <v>2.632E-2</v>
      </c>
      <c r="BI301" t="s">
        <v>57</v>
      </c>
      <c r="BJ301" t="s">
        <v>57</v>
      </c>
      <c r="BK301" t="s">
        <v>57</v>
      </c>
      <c r="BL301" t="s">
        <v>57</v>
      </c>
      <c r="BM301" t="s">
        <v>57</v>
      </c>
      <c r="BN301" t="s">
        <v>57</v>
      </c>
      <c r="BO301" t="s">
        <v>57</v>
      </c>
      <c r="BP301" t="s">
        <v>57</v>
      </c>
      <c r="BQ301" t="s">
        <v>59</v>
      </c>
    </row>
    <row r="302" spans="1:69" hidden="1" x14ac:dyDescent="0.25">
      <c r="A302">
        <v>5</v>
      </c>
      <c r="B302" s="3">
        <v>153864719</v>
      </c>
      <c r="C302" t="s">
        <v>118</v>
      </c>
      <c r="D302">
        <v>0</v>
      </c>
      <c r="E302" t="s">
        <v>50</v>
      </c>
      <c r="F302" t="s">
        <v>51</v>
      </c>
      <c r="H302" t="s">
        <v>71</v>
      </c>
      <c r="I302" s="10" t="s">
        <v>3191</v>
      </c>
      <c r="L302"/>
      <c r="M302"/>
      <c r="N302"/>
      <c r="O302"/>
      <c r="P302"/>
      <c r="Q302"/>
      <c r="R302"/>
      <c r="S302"/>
      <c r="T302"/>
      <c r="U302"/>
      <c r="V302" s="21"/>
      <c r="W302" t="s">
        <v>117</v>
      </c>
      <c r="X302" s="21"/>
      <c r="Z302" t="s">
        <v>90</v>
      </c>
      <c r="AC302" t="s">
        <v>55</v>
      </c>
      <c r="AD302" t="s">
        <v>55</v>
      </c>
      <c r="AE302">
        <v>0</v>
      </c>
      <c r="AF302">
        <v>0</v>
      </c>
      <c r="AG302" t="s">
        <v>55</v>
      </c>
      <c r="AH302" t="s">
        <v>55</v>
      </c>
      <c r="AJ302">
        <v>0</v>
      </c>
      <c r="AK302" s="21">
        <v>0</v>
      </c>
      <c r="AL302" s="21"/>
      <c r="AM302">
        <v>0</v>
      </c>
      <c r="AN302">
        <v>0</v>
      </c>
      <c r="AO302">
        <v>29</v>
      </c>
      <c r="AP302">
        <v>1</v>
      </c>
      <c r="AQ302">
        <v>0.75</v>
      </c>
      <c r="AR302" t="s">
        <v>57</v>
      </c>
      <c r="AS302" t="s">
        <v>57</v>
      </c>
      <c r="AT302" t="s">
        <v>57</v>
      </c>
      <c r="AU302" t="s">
        <v>57</v>
      </c>
      <c r="AV302" t="s">
        <v>57</v>
      </c>
      <c r="AW302" t="s">
        <v>57</v>
      </c>
      <c r="AX302" t="s">
        <v>57</v>
      </c>
      <c r="AY302" t="s">
        <v>57</v>
      </c>
      <c r="AZ302" t="s">
        <v>57</v>
      </c>
      <c r="BA302" t="s">
        <v>57</v>
      </c>
      <c r="BB302" t="s">
        <v>57</v>
      </c>
      <c r="BC302" t="s">
        <v>57</v>
      </c>
      <c r="BD302" t="s">
        <v>57</v>
      </c>
      <c r="BE302" t="s">
        <v>57</v>
      </c>
      <c r="BF302" t="s">
        <v>57</v>
      </c>
      <c r="BG302" t="s">
        <v>57</v>
      </c>
      <c r="BH302">
        <v>3.3329999999999999E-2</v>
      </c>
      <c r="BI302" t="s">
        <v>57</v>
      </c>
      <c r="BJ302" t="s">
        <v>57</v>
      </c>
      <c r="BK302" s="21" t="s">
        <v>57</v>
      </c>
      <c r="BL302" s="21" t="s">
        <v>57</v>
      </c>
      <c r="BM302" t="s">
        <v>57</v>
      </c>
      <c r="BN302" t="s">
        <v>57</v>
      </c>
      <c r="BO302" t="s">
        <v>57</v>
      </c>
      <c r="BP302" t="s">
        <v>57</v>
      </c>
      <c r="BQ302" t="s">
        <v>59</v>
      </c>
    </row>
    <row r="303" spans="1:69" hidden="1" x14ac:dyDescent="0.25">
      <c r="A303">
        <v>5</v>
      </c>
      <c r="B303" s="3">
        <v>171201626</v>
      </c>
      <c r="C303" t="s">
        <v>891</v>
      </c>
      <c r="D303">
        <v>0</v>
      </c>
      <c r="E303" t="s">
        <v>50</v>
      </c>
      <c r="F303" t="s">
        <v>848</v>
      </c>
      <c r="H303" t="s">
        <v>52</v>
      </c>
      <c r="I303" s="10" t="s">
        <v>3191</v>
      </c>
      <c r="L303"/>
      <c r="M303"/>
      <c r="N303"/>
      <c r="O303"/>
      <c r="P303"/>
      <c r="Q303"/>
      <c r="R303"/>
      <c r="S303"/>
      <c r="T303"/>
      <c r="U303"/>
      <c r="V303" s="21"/>
      <c r="W303" t="s">
        <v>892</v>
      </c>
      <c r="X303" s="21"/>
      <c r="Z303" t="s">
        <v>54</v>
      </c>
      <c r="AC303" t="s">
        <v>55</v>
      </c>
      <c r="AD303" t="s">
        <v>55</v>
      </c>
      <c r="AE303">
        <v>0</v>
      </c>
      <c r="AF303">
        <v>0</v>
      </c>
      <c r="AG303" t="s">
        <v>55</v>
      </c>
      <c r="AH303" t="s">
        <v>55</v>
      </c>
      <c r="AJ303">
        <v>0</v>
      </c>
      <c r="AK303" s="21">
        <v>0</v>
      </c>
      <c r="AL303" s="21"/>
      <c r="AM303">
        <v>0.11437136000000001</v>
      </c>
      <c r="AN303">
        <v>0</v>
      </c>
      <c r="AO303">
        <v>26</v>
      </c>
      <c r="AP303">
        <v>2</v>
      </c>
      <c r="AQ303">
        <v>0.7</v>
      </c>
      <c r="AR303" t="s">
        <v>57</v>
      </c>
      <c r="AS303" t="s">
        <v>57</v>
      </c>
      <c r="AT303" t="s">
        <v>58</v>
      </c>
      <c r="AU303" t="s">
        <v>57</v>
      </c>
      <c r="AV303" t="s">
        <v>57</v>
      </c>
      <c r="AW303" t="s">
        <v>57</v>
      </c>
      <c r="AX303" t="s">
        <v>57</v>
      </c>
      <c r="AY303" t="s">
        <v>57</v>
      </c>
      <c r="AZ303" t="s">
        <v>57</v>
      </c>
      <c r="BA303" t="s">
        <v>57</v>
      </c>
      <c r="BB303" s="1">
        <v>1.26E-5</v>
      </c>
      <c r="BC303" t="s">
        <v>57</v>
      </c>
      <c r="BD303" t="s">
        <v>57</v>
      </c>
      <c r="BE303" t="s">
        <v>57</v>
      </c>
      <c r="BF303" t="s">
        <v>57</v>
      </c>
      <c r="BG303" t="s">
        <v>57</v>
      </c>
      <c r="BH303">
        <v>7.1429999999999993E-2</v>
      </c>
      <c r="BI303" t="s">
        <v>57</v>
      </c>
      <c r="BJ303" t="s">
        <v>57</v>
      </c>
      <c r="BK303" s="21">
        <v>0</v>
      </c>
      <c r="BL303" s="21" t="s">
        <v>57</v>
      </c>
      <c r="BM303" t="s">
        <v>57</v>
      </c>
      <c r="BN303" t="s">
        <v>57</v>
      </c>
      <c r="BO303" t="s">
        <v>57</v>
      </c>
      <c r="BP303" t="s">
        <v>57</v>
      </c>
      <c r="BQ303" t="s">
        <v>893</v>
      </c>
    </row>
    <row r="304" spans="1:69" hidden="1" x14ac:dyDescent="0.25">
      <c r="A304">
        <v>5</v>
      </c>
      <c r="B304" s="3">
        <v>171201626</v>
      </c>
      <c r="C304" t="s">
        <v>891</v>
      </c>
      <c r="D304">
        <v>1</v>
      </c>
      <c r="E304" t="s">
        <v>50</v>
      </c>
      <c r="F304" t="s">
        <v>2066</v>
      </c>
      <c r="H304" t="s">
        <v>52</v>
      </c>
      <c r="I304" s="10" t="s">
        <v>3191</v>
      </c>
      <c r="L304"/>
      <c r="M304"/>
      <c r="N304"/>
      <c r="O304"/>
      <c r="P304"/>
      <c r="Q304"/>
      <c r="R304"/>
      <c r="S304"/>
      <c r="T304"/>
      <c r="U304"/>
      <c r="V304" s="21"/>
      <c r="W304" t="s">
        <v>892</v>
      </c>
      <c r="X304" s="21"/>
      <c r="Z304" t="s">
        <v>54</v>
      </c>
      <c r="AC304" t="s">
        <v>55</v>
      </c>
      <c r="AD304" t="s">
        <v>55</v>
      </c>
      <c r="AE304">
        <v>0</v>
      </c>
      <c r="AF304">
        <v>0</v>
      </c>
      <c r="AG304" t="s">
        <v>55</v>
      </c>
      <c r="AH304" t="s">
        <v>55</v>
      </c>
      <c r="AJ304" s="21">
        <v>0</v>
      </c>
      <c r="AK304">
        <v>0</v>
      </c>
      <c r="AM304" s="21">
        <v>0.11437136000000001</v>
      </c>
      <c r="AN304">
        <v>0</v>
      </c>
      <c r="AO304">
        <v>26</v>
      </c>
      <c r="AP304">
        <v>2</v>
      </c>
      <c r="AQ304">
        <v>0.7</v>
      </c>
      <c r="AR304" t="s">
        <v>57</v>
      </c>
      <c r="AS304" t="s">
        <v>57</v>
      </c>
      <c r="AT304" t="s">
        <v>58</v>
      </c>
      <c r="AU304" t="s">
        <v>57</v>
      </c>
      <c r="AV304" t="s">
        <v>57</v>
      </c>
      <c r="AW304" t="s">
        <v>57</v>
      </c>
      <c r="AX304" t="s">
        <v>57</v>
      </c>
      <c r="AY304" t="s">
        <v>57</v>
      </c>
      <c r="AZ304" t="s">
        <v>57</v>
      </c>
      <c r="BA304" t="s">
        <v>57</v>
      </c>
      <c r="BB304" s="1">
        <v>1.26E-5</v>
      </c>
      <c r="BC304" t="s">
        <v>57</v>
      </c>
      <c r="BD304" t="s">
        <v>57</v>
      </c>
      <c r="BE304" t="s">
        <v>57</v>
      </c>
      <c r="BF304" t="s">
        <v>57</v>
      </c>
      <c r="BG304" t="s">
        <v>57</v>
      </c>
      <c r="BH304">
        <v>7.1429999999999993E-2</v>
      </c>
      <c r="BI304" t="s">
        <v>57</v>
      </c>
      <c r="BJ304" t="s">
        <v>57</v>
      </c>
      <c r="BK304" s="21">
        <v>0</v>
      </c>
      <c r="BL304" s="21" t="s">
        <v>57</v>
      </c>
      <c r="BM304" t="s">
        <v>57</v>
      </c>
      <c r="BN304" t="s">
        <v>57</v>
      </c>
      <c r="BO304" t="s">
        <v>57</v>
      </c>
      <c r="BP304" t="s">
        <v>57</v>
      </c>
      <c r="BQ304" t="s">
        <v>893</v>
      </c>
    </row>
    <row r="305" spans="1:69" hidden="1" x14ac:dyDescent="0.25">
      <c r="A305">
        <v>5</v>
      </c>
      <c r="B305" s="3">
        <v>171201626</v>
      </c>
      <c r="C305" t="s">
        <v>891</v>
      </c>
      <c r="D305">
        <v>1</v>
      </c>
      <c r="E305" t="s">
        <v>50</v>
      </c>
      <c r="F305" t="s">
        <v>848</v>
      </c>
      <c r="H305" t="s">
        <v>71</v>
      </c>
      <c r="I305" s="10" t="s">
        <v>3191</v>
      </c>
      <c r="L305"/>
      <c r="M305"/>
      <c r="N305"/>
      <c r="O305"/>
      <c r="P305"/>
      <c r="Q305"/>
      <c r="R305"/>
      <c r="S305"/>
      <c r="T305"/>
      <c r="U305"/>
      <c r="V305" s="21"/>
      <c r="W305" t="s">
        <v>892</v>
      </c>
      <c r="X305" s="21"/>
      <c r="Z305" t="s">
        <v>54</v>
      </c>
      <c r="AC305" t="s">
        <v>55</v>
      </c>
      <c r="AD305" t="s">
        <v>55</v>
      </c>
      <c r="AE305">
        <v>0</v>
      </c>
      <c r="AF305">
        <v>0</v>
      </c>
      <c r="AG305" t="s">
        <v>55</v>
      </c>
      <c r="AH305" t="s">
        <v>55</v>
      </c>
      <c r="AJ305" s="21">
        <v>0</v>
      </c>
      <c r="AK305">
        <v>0</v>
      </c>
      <c r="AM305" s="21">
        <v>0.11437136000000001</v>
      </c>
      <c r="AN305">
        <v>0</v>
      </c>
      <c r="AO305">
        <v>26</v>
      </c>
      <c r="AP305">
        <v>2</v>
      </c>
      <c r="AQ305">
        <v>0.7</v>
      </c>
      <c r="AR305" t="s">
        <v>57</v>
      </c>
      <c r="AS305" t="s">
        <v>57</v>
      </c>
      <c r="AT305" t="s">
        <v>58</v>
      </c>
      <c r="AU305" t="s">
        <v>57</v>
      </c>
      <c r="AV305" t="s">
        <v>57</v>
      </c>
      <c r="AW305" t="s">
        <v>57</v>
      </c>
      <c r="AX305" t="s">
        <v>57</v>
      </c>
      <c r="AY305" t="s">
        <v>57</v>
      </c>
      <c r="AZ305" t="s">
        <v>57</v>
      </c>
      <c r="BA305" t="s">
        <v>57</v>
      </c>
      <c r="BB305" s="1">
        <v>1.26E-5</v>
      </c>
      <c r="BC305" t="s">
        <v>57</v>
      </c>
      <c r="BD305" t="s">
        <v>57</v>
      </c>
      <c r="BE305" t="s">
        <v>57</v>
      </c>
      <c r="BF305" t="s">
        <v>57</v>
      </c>
      <c r="BG305" t="s">
        <v>57</v>
      </c>
      <c r="BH305">
        <v>7.1429999999999993E-2</v>
      </c>
      <c r="BI305" t="s">
        <v>57</v>
      </c>
      <c r="BJ305" t="s">
        <v>57</v>
      </c>
      <c r="BK305" s="21">
        <v>0</v>
      </c>
      <c r="BL305" s="21" t="s">
        <v>57</v>
      </c>
      <c r="BM305" t="s">
        <v>57</v>
      </c>
      <c r="BN305" t="s">
        <v>57</v>
      </c>
      <c r="BO305" t="s">
        <v>57</v>
      </c>
      <c r="BP305" t="s">
        <v>57</v>
      </c>
      <c r="BQ305" t="s">
        <v>893</v>
      </c>
    </row>
    <row r="306" spans="1:69" hidden="1" x14ac:dyDescent="0.25">
      <c r="A306">
        <v>4</v>
      </c>
      <c r="B306" s="3">
        <v>1231433</v>
      </c>
      <c r="C306" t="s">
        <v>326</v>
      </c>
      <c r="D306">
        <v>0</v>
      </c>
      <c r="E306" t="s">
        <v>50</v>
      </c>
      <c r="F306" t="s">
        <v>290</v>
      </c>
      <c r="H306" t="s">
        <v>71</v>
      </c>
      <c r="I306" s="10" t="s">
        <v>3191</v>
      </c>
      <c r="L306"/>
      <c r="M306"/>
      <c r="N306"/>
      <c r="O306"/>
      <c r="P306"/>
      <c r="Q306"/>
      <c r="R306"/>
      <c r="S306"/>
      <c r="T306"/>
      <c r="U306"/>
      <c r="V306"/>
      <c r="W306" t="s">
        <v>327</v>
      </c>
      <c r="X306" s="21"/>
      <c r="Z306" t="s">
        <v>94</v>
      </c>
      <c r="AA306" t="s">
        <v>55</v>
      </c>
      <c r="AB306" t="s">
        <v>74</v>
      </c>
      <c r="AC306" t="s">
        <v>56</v>
      </c>
      <c r="AD306" t="s">
        <v>55</v>
      </c>
      <c r="AE306">
        <v>0</v>
      </c>
      <c r="AF306">
        <v>0</v>
      </c>
      <c r="AG306" t="s">
        <v>55</v>
      </c>
      <c r="AH306" t="s">
        <v>55</v>
      </c>
      <c r="AJ306" s="21">
        <v>2.02198517191743E-2</v>
      </c>
      <c r="AK306">
        <v>0.97976365446102398</v>
      </c>
      <c r="AM306">
        <v>0.99970080299999997</v>
      </c>
      <c r="AN306">
        <v>0.66378428499999997</v>
      </c>
      <c r="AO306">
        <v>31</v>
      </c>
      <c r="AP306">
        <v>1</v>
      </c>
      <c r="AQ306">
        <v>0.8</v>
      </c>
      <c r="AR306" t="s">
        <v>57</v>
      </c>
      <c r="AS306" t="s">
        <v>57</v>
      </c>
      <c r="AT306" t="s">
        <v>57</v>
      </c>
      <c r="AU306" t="s">
        <v>57</v>
      </c>
      <c r="AV306" t="s">
        <v>57</v>
      </c>
      <c r="AW306" t="s">
        <v>57</v>
      </c>
      <c r="AX306" t="s">
        <v>57</v>
      </c>
      <c r="AY306" t="s">
        <v>57</v>
      </c>
      <c r="AZ306" t="s">
        <v>57</v>
      </c>
      <c r="BA306" t="s">
        <v>57</v>
      </c>
      <c r="BB306" t="s">
        <v>57</v>
      </c>
      <c r="BC306" t="s">
        <v>57</v>
      </c>
      <c r="BD306" t="s">
        <v>57</v>
      </c>
      <c r="BE306" t="s">
        <v>57</v>
      </c>
      <c r="BF306" t="s">
        <v>57</v>
      </c>
      <c r="BG306" t="s">
        <v>57</v>
      </c>
      <c r="BH306">
        <v>3.125E-2</v>
      </c>
      <c r="BI306" t="s">
        <v>57</v>
      </c>
      <c r="BJ306" t="s">
        <v>57</v>
      </c>
      <c r="BK306" s="21" t="s">
        <v>57</v>
      </c>
      <c r="BL306" t="s">
        <v>57</v>
      </c>
      <c r="BM306" t="s">
        <v>57</v>
      </c>
      <c r="BN306" t="s">
        <v>57</v>
      </c>
      <c r="BO306" t="s">
        <v>57</v>
      </c>
      <c r="BP306" t="s">
        <v>57</v>
      </c>
      <c r="BQ306" t="s">
        <v>292</v>
      </c>
    </row>
    <row r="307" spans="1:69" hidden="1" x14ac:dyDescent="0.25">
      <c r="A307">
        <v>5</v>
      </c>
      <c r="B307" s="3">
        <v>121812544</v>
      </c>
      <c r="C307" t="s">
        <v>471</v>
      </c>
      <c r="D307">
        <v>0</v>
      </c>
      <c r="E307" t="s">
        <v>50</v>
      </c>
      <c r="F307" t="s">
        <v>437</v>
      </c>
      <c r="H307" t="s">
        <v>71</v>
      </c>
      <c r="I307" s="10" t="s">
        <v>3191</v>
      </c>
      <c r="L307"/>
      <c r="M307"/>
      <c r="N307"/>
      <c r="O307"/>
      <c r="P307"/>
      <c r="Q307"/>
      <c r="R307"/>
      <c r="S307"/>
      <c r="T307"/>
      <c r="U307"/>
      <c r="V307" s="21"/>
      <c r="W307" t="s">
        <v>472</v>
      </c>
      <c r="X307" s="21"/>
      <c r="Z307" t="s">
        <v>90</v>
      </c>
      <c r="AA307" t="s">
        <v>55</v>
      </c>
      <c r="AB307" t="s">
        <v>56</v>
      </c>
      <c r="AC307" t="s">
        <v>56</v>
      </c>
      <c r="AD307" t="s">
        <v>55</v>
      </c>
      <c r="AE307">
        <v>0</v>
      </c>
      <c r="AF307">
        <v>0</v>
      </c>
      <c r="AG307" t="s">
        <v>55</v>
      </c>
      <c r="AH307" t="s">
        <v>55</v>
      </c>
      <c r="AJ307" s="21">
        <v>0</v>
      </c>
      <c r="AK307">
        <v>0</v>
      </c>
      <c r="AL307" s="21"/>
      <c r="AM307">
        <v>0</v>
      </c>
      <c r="AN307">
        <v>0</v>
      </c>
      <c r="AO307">
        <v>37</v>
      </c>
      <c r="AP307">
        <v>1</v>
      </c>
      <c r="AQ307">
        <v>0.95</v>
      </c>
      <c r="AR307" t="s">
        <v>57</v>
      </c>
      <c r="AS307" t="s">
        <v>57</v>
      </c>
      <c r="AT307" t="s">
        <v>57</v>
      </c>
      <c r="AU307" t="s">
        <v>57</v>
      </c>
      <c r="AV307" t="s">
        <v>57</v>
      </c>
      <c r="AW307" t="s">
        <v>57</v>
      </c>
      <c r="AX307" t="s">
        <v>57</v>
      </c>
      <c r="AY307" t="s">
        <v>57</v>
      </c>
      <c r="AZ307" t="s">
        <v>57</v>
      </c>
      <c r="BA307" t="s">
        <v>57</v>
      </c>
      <c r="BB307" t="s">
        <v>57</v>
      </c>
      <c r="BC307" t="s">
        <v>57</v>
      </c>
      <c r="BD307" t="s">
        <v>57</v>
      </c>
      <c r="BE307" t="s">
        <v>57</v>
      </c>
      <c r="BF307" t="s">
        <v>57</v>
      </c>
      <c r="BG307" t="s">
        <v>57</v>
      </c>
      <c r="BH307">
        <v>2.632E-2</v>
      </c>
      <c r="BI307" t="s">
        <v>57</v>
      </c>
      <c r="BJ307" t="s">
        <v>57</v>
      </c>
      <c r="BK307" s="21" t="s">
        <v>57</v>
      </c>
      <c r="BL307" t="s">
        <v>57</v>
      </c>
      <c r="BM307" t="s">
        <v>57</v>
      </c>
      <c r="BN307" t="s">
        <v>57</v>
      </c>
      <c r="BO307" t="s">
        <v>57</v>
      </c>
      <c r="BP307" t="s">
        <v>57</v>
      </c>
      <c r="BQ307" t="s">
        <v>440</v>
      </c>
    </row>
    <row r="308" spans="1:69" hidden="1" x14ac:dyDescent="0.25">
      <c r="A308">
        <v>5</v>
      </c>
      <c r="B308" s="3">
        <v>121812548</v>
      </c>
      <c r="C308" t="s">
        <v>473</v>
      </c>
      <c r="D308">
        <v>0</v>
      </c>
      <c r="E308" t="s">
        <v>50</v>
      </c>
      <c r="F308" t="s">
        <v>437</v>
      </c>
      <c r="H308" t="s">
        <v>71</v>
      </c>
      <c r="I308" s="10" t="s">
        <v>3191</v>
      </c>
      <c r="L308"/>
      <c r="M308"/>
      <c r="N308"/>
      <c r="O308"/>
      <c r="P308"/>
      <c r="Q308"/>
      <c r="R308"/>
      <c r="S308"/>
      <c r="T308"/>
      <c r="U308"/>
      <c r="V308" s="21"/>
      <c r="W308" t="s">
        <v>472</v>
      </c>
      <c r="X308" s="21"/>
      <c r="Z308" t="s">
        <v>90</v>
      </c>
      <c r="AA308" t="s">
        <v>55</v>
      </c>
      <c r="AB308" t="s">
        <v>56</v>
      </c>
      <c r="AC308" t="s">
        <v>56</v>
      </c>
      <c r="AD308" t="s">
        <v>55</v>
      </c>
      <c r="AE308">
        <v>0</v>
      </c>
      <c r="AF308">
        <v>0</v>
      </c>
      <c r="AG308" t="s">
        <v>55</v>
      </c>
      <c r="AH308" t="s">
        <v>55</v>
      </c>
      <c r="AJ308">
        <v>0</v>
      </c>
      <c r="AK308" s="21">
        <v>0</v>
      </c>
      <c r="AL308" s="21"/>
      <c r="AM308">
        <v>0</v>
      </c>
      <c r="AN308">
        <v>0</v>
      </c>
      <c r="AO308">
        <v>35</v>
      </c>
      <c r="AP308">
        <v>1</v>
      </c>
      <c r="AQ308">
        <v>0.9</v>
      </c>
      <c r="AR308" t="s">
        <v>57</v>
      </c>
      <c r="AS308" t="s">
        <v>57</v>
      </c>
      <c r="AT308" t="s">
        <v>57</v>
      </c>
      <c r="AU308" t="s">
        <v>57</v>
      </c>
      <c r="AV308" t="s">
        <v>57</v>
      </c>
      <c r="AW308" t="s">
        <v>57</v>
      </c>
      <c r="AX308" t="s">
        <v>57</v>
      </c>
      <c r="AY308" t="s">
        <v>57</v>
      </c>
      <c r="AZ308" t="s">
        <v>57</v>
      </c>
      <c r="BA308" t="s">
        <v>57</v>
      </c>
      <c r="BB308" t="s">
        <v>57</v>
      </c>
      <c r="BC308" t="s">
        <v>57</v>
      </c>
      <c r="BD308" t="s">
        <v>57</v>
      </c>
      <c r="BE308" t="s">
        <v>57</v>
      </c>
      <c r="BF308" t="s">
        <v>57</v>
      </c>
      <c r="BG308" t="s">
        <v>57</v>
      </c>
      <c r="BH308">
        <v>2.7779999999999999E-2</v>
      </c>
      <c r="BI308" t="s">
        <v>57</v>
      </c>
      <c r="BJ308" t="s">
        <v>57</v>
      </c>
      <c r="BK308" s="21" t="s">
        <v>57</v>
      </c>
      <c r="BL308" t="s">
        <v>57</v>
      </c>
      <c r="BM308" t="s">
        <v>57</v>
      </c>
      <c r="BN308" t="s">
        <v>57</v>
      </c>
      <c r="BO308" t="s">
        <v>57</v>
      </c>
      <c r="BP308" t="s">
        <v>57</v>
      </c>
      <c r="BQ308" t="s">
        <v>440</v>
      </c>
    </row>
    <row r="309" spans="1:69" hidden="1" x14ac:dyDescent="0.25">
      <c r="A309">
        <v>5</v>
      </c>
      <c r="B309" s="3">
        <v>180710342</v>
      </c>
      <c r="C309" t="s">
        <v>1699</v>
      </c>
      <c r="D309">
        <v>0</v>
      </c>
      <c r="E309" t="s">
        <v>1700</v>
      </c>
      <c r="F309" t="s">
        <v>1654</v>
      </c>
      <c r="H309" t="s">
        <v>52</v>
      </c>
      <c r="I309" s="8" t="s">
        <v>3190</v>
      </c>
      <c r="K309" s="21"/>
      <c r="L309" s="21"/>
      <c r="M309" s="21"/>
      <c r="N309"/>
      <c r="O309"/>
      <c r="P309"/>
      <c r="Q309"/>
      <c r="R309"/>
      <c r="S309"/>
      <c r="T309"/>
      <c r="U309"/>
      <c r="V309" s="21"/>
      <c r="W309" t="s">
        <v>1701</v>
      </c>
      <c r="Y309">
        <v>5</v>
      </c>
      <c r="Z309" t="s">
        <v>63</v>
      </c>
      <c r="AA309" t="s">
        <v>55</v>
      </c>
      <c r="AB309" t="s">
        <v>56</v>
      </c>
      <c r="AC309" t="s">
        <v>56</v>
      </c>
      <c r="AD309" t="s">
        <v>55</v>
      </c>
      <c r="AE309">
        <v>0</v>
      </c>
      <c r="AF309">
        <v>0</v>
      </c>
      <c r="AG309" t="s">
        <v>55</v>
      </c>
      <c r="AH309" t="s">
        <v>55</v>
      </c>
      <c r="AJ309">
        <v>0</v>
      </c>
      <c r="AK309" s="21">
        <v>0</v>
      </c>
      <c r="AL309" s="1">
        <f>AJ309+AK309</f>
        <v>0</v>
      </c>
      <c r="AM309">
        <v>0</v>
      </c>
      <c r="AN309">
        <v>0</v>
      </c>
      <c r="AO309">
        <v>39</v>
      </c>
      <c r="AP309">
        <v>1</v>
      </c>
      <c r="AQ309">
        <v>1</v>
      </c>
      <c r="AR309" t="s">
        <v>57</v>
      </c>
      <c r="AS309" t="s">
        <v>57</v>
      </c>
      <c r="AT309" t="s">
        <v>57</v>
      </c>
      <c r="AU309" t="s">
        <v>57</v>
      </c>
      <c r="AV309" t="s">
        <v>57</v>
      </c>
      <c r="AW309" t="s">
        <v>57</v>
      </c>
      <c r="AX309" t="s">
        <v>57</v>
      </c>
      <c r="AY309" t="s">
        <v>57</v>
      </c>
      <c r="AZ309" t="s">
        <v>57</v>
      </c>
      <c r="BA309" t="s">
        <v>57</v>
      </c>
      <c r="BB309" t="s">
        <v>57</v>
      </c>
      <c r="BC309" t="s">
        <v>57</v>
      </c>
      <c r="BD309" t="s">
        <v>57</v>
      </c>
      <c r="BE309" t="s">
        <v>57</v>
      </c>
      <c r="BF309" t="s">
        <v>57</v>
      </c>
      <c r="BG309" t="s">
        <v>57</v>
      </c>
      <c r="BH309">
        <v>2.5000000000000001E-2</v>
      </c>
      <c r="BI309" t="s">
        <v>57</v>
      </c>
      <c r="BJ309" t="s">
        <v>57</v>
      </c>
      <c r="BK309" s="21" t="s">
        <v>57</v>
      </c>
      <c r="BL309" s="21" t="s">
        <v>57</v>
      </c>
      <c r="BM309" t="s">
        <v>57</v>
      </c>
      <c r="BN309" t="s">
        <v>57</v>
      </c>
      <c r="BO309" t="s">
        <v>57</v>
      </c>
      <c r="BP309" t="s">
        <v>57</v>
      </c>
      <c r="BQ309" t="s">
        <v>1657</v>
      </c>
    </row>
    <row r="310" spans="1:69" hidden="1" x14ac:dyDescent="0.25">
      <c r="A310">
        <v>5</v>
      </c>
      <c r="B310" s="3">
        <v>88261727</v>
      </c>
      <c r="C310" t="s">
        <v>697</v>
      </c>
      <c r="D310">
        <v>0</v>
      </c>
      <c r="E310" t="s">
        <v>50</v>
      </c>
      <c r="F310" s="7" t="s">
        <v>646</v>
      </c>
      <c r="G310" t="s">
        <v>3574</v>
      </c>
      <c r="H310" t="s">
        <v>71</v>
      </c>
      <c r="I310" s="8" t="s">
        <v>3190</v>
      </c>
      <c r="L310"/>
      <c r="M310"/>
      <c r="N310"/>
      <c r="O310"/>
      <c r="P310"/>
      <c r="Q310"/>
      <c r="R310"/>
      <c r="S310"/>
      <c r="T310"/>
      <c r="U310"/>
      <c r="V310" s="21"/>
      <c r="W310" t="s">
        <v>698</v>
      </c>
      <c r="Y310">
        <v>7</v>
      </c>
      <c r="Z310" t="s">
        <v>90</v>
      </c>
      <c r="AC310" t="s">
        <v>55</v>
      </c>
      <c r="AD310" t="s">
        <v>55</v>
      </c>
      <c r="AE310">
        <v>0</v>
      </c>
      <c r="AF310">
        <v>0</v>
      </c>
      <c r="AG310" t="s">
        <v>55</v>
      </c>
      <c r="AH310" t="s">
        <v>55</v>
      </c>
      <c r="AJ310">
        <v>0</v>
      </c>
      <c r="AK310">
        <v>0</v>
      </c>
      <c r="AL310" s="1">
        <f>AJ310+AK310</f>
        <v>0</v>
      </c>
      <c r="AM310">
        <v>0</v>
      </c>
      <c r="AN310">
        <v>0</v>
      </c>
      <c r="AO310">
        <v>39</v>
      </c>
      <c r="AP310">
        <v>1</v>
      </c>
      <c r="AQ310">
        <v>1</v>
      </c>
      <c r="AR310" t="s">
        <v>57</v>
      </c>
      <c r="AS310" t="s">
        <v>57</v>
      </c>
      <c r="AT310" t="s">
        <v>57</v>
      </c>
      <c r="AU310" t="s">
        <v>57</v>
      </c>
      <c r="AV310" t="s">
        <v>57</v>
      </c>
      <c r="AW310" t="s">
        <v>57</v>
      </c>
      <c r="AX310" t="s">
        <v>57</v>
      </c>
      <c r="AY310" t="s">
        <v>57</v>
      </c>
      <c r="AZ310" t="s">
        <v>57</v>
      </c>
      <c r="BA310" t="s">
        <v>57</v>
      </c>
      <c r="BB310" t="s">
        <v>57</v>
      </c>
      <c r="BC310" t="s">
        <v>57</v>
      </c>
      <c r="BD310" t="s">
        <v>57</v>
      </c>
      <c r="BE310" t="s">
        <v>57</v>
      </c>
      <c r="BF310" t="s">
        <v>57</v>
      </c>
      <c r="BG310" t="s">
        <v>57</v>
      </c>
      <c r="BH310">
        <v>2.5000000000000001E-2</v>
      </c>
      <c r="BI310" t="s">
        <v>57</v>
      </c>
      <c r="BJ310" t="s">
        <v>57</v>
      </c>
      <c r="BK310" s="21" t="s">
        <v>57</v>
      </c>
      <c r="BL310" t="s">
        <v>57</v>
      </c>
      <c r="BM310" t="s">
        <v>57</v>
      </c>
      <c r="BN310" t="s">
        <v>57</v>
      </c>
      <c r="BO310" t="s">
        <v>57</v>
      </c>
      <c r="BP310" t="s">
        <v>57</v>
      </c>
      <c r="BQ310" t="s">
        <v>650</v>
      </c>
    </row>
    <row r="311" spans="1:69" hidden="1" x14ac:dyDescent="0.25">
      <c r="A311">
        <v>5</v>
      </c>
      <c r="B311" s="3">
        <v>128078128</v>
      </c>
      <c r="C311" t="s">
        <v>1851</v>
      </c>
      <c r="D311">
        <v>0</v>
      </c>
      <c r="E311" t="s">
        <v>50</v>
      </c>
      <c r="F311" t="s">
        <v>1805</v>
      </c>
      <c r="H311" t="s">
        <v>52</v>
      </c>
      <c r="I311" s="10" t="s">
        <v>3191</v>
      </c>
      <c r="L311"/>
      <c r="M311"/>
      <c r="N311"/>
      <c r="O311"/>
      <c r="P311"/>
      <c r="Q311"/>
      <c r="R311"/>
      <c r="S311"/>
      <c r="T311"/>
      <c r="U311"/>
      <c r="V311" s="21"/>
      <c r="W311" t="s">
        <v>1852</v>
      </c>
      <c r="X311" s="21"/>
      <c r="Z311" t="s">
        <v>63</v>
      </c>
      <c r="AA311" t="s">
        <v>55</v>
      </c>
      <c r="AB311" t="s">
        <v>56</v>
      </c>
      <c r="AC311" t="s">
        <v>56</v>
      </c>
      <c r="AD311" t="s">
        <v>55</v>
      </c>
      <c r="AE311">
        <v>0</v>
      </c>
      <c r="AF311">
        <v>0</v>
      </c>
      <c r="AG311" t="s">
        <v>55</v>
      </c>
      <c r="AH311" t="s">
        <v>55</v>
      </c>
      <c r="AJ311">
        <v>0</v>
      </c>
      <c r="AK311">
        <v>0</v>
      </c>
      <c r="AL311" s="21"/>
      <c r="AM311">
        <v>0</v>
      </c>
      <c r="AN311">
        <v>0</v>
      </c>
      <c r="AO311">
        <v>3</v>
      </c>
      <c r="AP311">
        <v>1</v>
      </c>
      <c r="AQ311">
        <v>0.1</v>
      </c>
      <c r="AR311" t="s">
        <v>57</v>
      </c>
      <c r="AS311" t="s">
        <v>57</v>
      </c>
      <c r="AT311" t="s">
        <v>57</v>
      </c>
      <c r="AU311" t="s">
        <v>57</v>
      </c>
      <c r="AV311" t="s">
        <v>57</v>
      </c>
      <c r="AW311" t="s">
        <v>57</v>
      </c>
      <c r="AX311" t="s">
        <v>57</v>
      </c>
      <c r="AY311" t="s">
        <v>57</v>
      </c>
      <c r="AZ311" t="s">
        <v>57</v>
      </c>
      <c r="BA311" t="s">
        <v>57</v>
      </c>
      <c r="BB311" t="s">
        <v>57</v>
      </c>
      <c r="BC311" t="s">
        <v>57</v>
      </c>
      <c r="BD311" t="s">
        <v>57</v>
      </c>
      <c r="BE311" t="s">
        <v>57</v>
      </c>
      <c r="BF311" t="s">
        <v>57</v>
      </c>
      <c r="BG311" t="s">
        <v>57</v>
      </c>
      <c r="BH311">
        <v>0.25</v>
      </c>
      <c r="BI311" t="s">
        <v>57</v>
      </c>
      <c r="BJ311" t="s">
        <v>57</v>
      </c>
      <c r="BK311" s="21" t="s">
        <v>57</v>
      </c>
      <c r="BL311" t="s">
        <v>57</v>
      </c>
      <c r="BM311" t="s">
        <v>57</v>
      </c>
      <c r="BN311" t="s">
        <v>57</v>
      </c>
      <c r="BO311" t="s">
        <v>57</v>
      </c>
      <c r="BP311" t="s">
        <v>57</v>
      </c>
      <c r="BQ311" t="s">
        <v>1807</v>
      </c>
    </row>
    <row r="312" spans="1:69" hidden="1" x14ac:dyDescent="0.25">
      <c r="A312">
        <v>11</v>
      </c>
      <c r="B312" s="3">
        <v>22339594</v>
      </c>
      <c r="C312" t="s">
        <v>2009</v>
      </c>
      <c r="D312">
        <v>0</v>
      </c>
      <c r="E312" t="s">
        <v>2010</v>
      </c>
      <c r="F312" t="s">
        <v>1954</v>
      </c>
      <c r="H312" t="s">
        <v>52</v>
      </c>
      <c r="I312" s="8" t="s">
        <v>3190</v>
      </c>
      <c r="L312"/>
      <c r="M312"/>
      <c r="N312"/>
      <c r="O312"/>
      <c r="P312"/>
      <c r="Q312"/>
      <c r="R312"/>
      <c r="S312"/>
      <c r="T312"/>
      <c r="U312"/>
      <c r="V312" s="21"/>
      <c r="W312" t="s">
        <v>2011</v>
      </c>
      <c r="Y312">
        <v>5</v>
      </c>
      <c r="Z312" t="s">
        <v>63</v>
      </c>
      <c r="AA312" t="s">
        <v>55</v>
      </c>
      <c r="AB312" t="s">
        <v>56</v>
      </c>
      <c r="AC312" t="s">
        <v>56</v>
      </c>
      <c r="AD312" t="s">
        <v>55</v>
      </c>
      <c r="AE312">
        <v>0</v>
      </c>
      <c r="AF312">
        <v>0</v>
      </c>
      <c r="AG312" t="s">
        <v>55</v>
      </c>
      <c r="AH312" t="s">
        <v>55</v>
      </c>
      <c r="AJ312">
        <v>0</v>
      </c>
      <c r="AK312">
        <v>0</v>
      </c>
      <c r="AL312" s="1">
        <f>AJ312+AK312</f>
        <v>0</v>
      </c>
      <c r="AM312">
        <v>0</v>
      </c>
      <c r="AN312">
        <v>0</v>
      </c>
      <c r="AO312">
        <v>39</v>
      </c>
      <c r="AP312">
        <v>1</v>
      </c>
      <c r="AQ312">
        <v>1</v>
      </c>
      <c r="AR312" t="s">
        <v>57</v>
      </c>
      <c r="AS312" t="s">
        <v>57</v>
      </c>
      <c r="AT312" t="s">
        <v>57</v>
      </c>
      <c r="AU312" t="s">
        <v>57</v>
      </c>
      <c r="AV312" t="s">
        <v>57</v>
      </c>
      <c r="AW312" t="s">
        <v>57</v>
      </c>
      <c r="AX312" t="s">
        <v>57</v>
      </c>
      <c r="AY312" t="s">
        <v>57</v>
      </c>
      <c r="AZ312" t="s">
        <v>57</v>
      </c>
      <c r="BA312" t="s">
        <v>57</v>
      </c>
      <c r="BB312" t="s">
        <v>57</v>
      </c>
      <c r="BC312" t="s">
        <v>57</v>
      </c>
      <c r="BD312" t="s">
        <v>57</v>
      </c>
      <c r="BE312" t="s">
        <v>57</v>
      </c>
      <c r="BF312" t="s">
        <v>57</v>
      </c>
      <c r="BG312" t="s">
        <v>57</v>
      </c>
      <c r="BH312">
        <v>2.5000000000000001E-2</v>
      </c>
      <c r="BI312" t="s">
        <v>57</v>
      </c>
      <c r="BJ312" t="s">
        <v>57</v>
      </c>
      <c r="BK312" t="s">
        <v>57</v>
      </c>
      <c r="BL312" t="s">
        <v>57</v>
      </c>
      <c r="BM312" t="s">
        <v>57</v>
      </c>
      <c r="BN312" t="s">
        <v>57</v>
      </c>
      <c r="BO312" t="s">
        <v>57</v>
      </c>
      <c r="BP312" t="s">
        <v>57</v>
      </c>
      <c r="BQ312" t="s">
        <v>1960</v>
      </c>
    </row>
    <row r="313" spans="1:69" hidden="1" x14ac:dyDescent="0.25">
      <c r="A313">
        <v>5</v>
      </c>
      <c r="B313" s="3">
        <v>9363536</v>
      </c>
      <c r="C313" t="s">
        <v>1692</v>
      </c>
      <c r="D313">
        <v>0</v>
      </c>
      <c r="E313" t="s">
        <v>50</v>
      </c>
      <c r="F313" t="s">
        <v>1654</v>
      </c>
      <c r="H313" t="s">
        <v>52</v>
      </c>
      <c r="I313" s="8" t="s">
        <v>3190</v>
      </c>
      <c r="K313" t="s">
        <v>5724</v>
      </c>
      <c r="L313"/>
      <c r="M313"/>
      <c r="N313"/>
      <c r="O313"/>
      <c r="P313"/>
      <c r="Q313"/>
      <c r="R313"/>
      <c r="S313"/>
      <c r="T313"/>
      <c r="U313"/>
      <c r="V313" s="21"/>
      <c r="W313" t="s">
        <v>1693</v>
      </c>
      <c r="Y313">
        <v>5</v>
      </c>
      <c r="Z313" t="s">
        <v>63</v>
      </c>
      <c r="AA313" t="s">
        <v>55</v>
      </c>
      <c r="AB313" t="s">
        <v>56</v>
      </c>
      <c r="AC313" t="s">
        <v>56</v>
      </c>
      <c r="AD313" t="s">
        <v>55</v>
      </c>
      <c r="AE313">
        <v>0</v>
      </c>
      <c r="AF313">
        <v>0</v>
      </c>
      <c r="AG313" t="s">
        <v>55</v>
      </c>
      <c r="AH313" t="s">
        <v>55</v>
      </c>
      <c r="AJ313">
        <v>0</v>
      </c>
      <c r="AK313">
        <v>0</v>
      </c>
      <c r="AL313" s="1">
        <f>AJ313+AK313</f>
        <v>0</v>
      </c>
      <c r="AM313">
        <v>0</v>
      </c>
      <c r="AN313">
        <v>0</v>
      </c>
      <c r="AO313">
        <v>21</v>
      </c>
      <c r="AP313">
        <v>1</v>
      </c>
      <c r="AQ313">
        <v>0.55000000000000004</v>
      </c>
      <c r="AR313" t="s">
        <v>57</v>
      </c>
      <c r="AS313" t="s">
        <v>57</v>
      </c>
      <c r="AT313" t="s">
        <v>57</v>
      </c>
      <c r="AU313" t="s">
        <v>57</v>
      </c>
      <c r="AV313" t="s">
        <v>57</v>
      </c>
      <c r="AW313" t="s">
        <v>57</v>
      </c>
      <c r="AX313" t="s">
        <v>57</v>
      </c>
      <c r="AY313" t="s">
        <v>57</v>
      </c>
      <c r="AZ313" t="s">
        <v>57</v>
      </c>
      <c r="BA313" t="s">
        <v>57</v>
      </c>
      <c r="BB313" t="s">
        <v>57</v>
      </c>
      <c r="BC313" t="s">
        <v>57</v>
      </c>
      <c r="BD313" t="s">
        <v>57</v>
      </c>
      <c r="BE313" t="s">
        <v>57</v>
      </c>
      <c r="BF313" t="s">
        <v>57</v>
      </c>
      <c r="BG313" t="s">
        <v>57</v>
      </c>
      <c r="BH313">
        <v>4.5449999999999997E-2</v>
      </c>
      <c r="BI313" t="s">
        <v>57</v>
      </c>
      <c r="BJ313" t="s">
        <v>57</v>
      </c>
      <c r="BK313" t="s">
        <v>57</v>
      </c>
      <c r="BL313" t="s">
        <v>57</v>
      </c>
      <c r="BM313" t="s">
        <v>57</v>
      </c>
      <c r="BN313" t="s">
        <v>57</v>
      </c>
      <c r="BO313" t="s">
        <v>57</v>
      </c>
      <c r="BP313" t="s">
        <v>57</v>
      </c>
      <c r="BQ313" t="s">
        <v>1657</v>
      </c>
    </row>
    <row r="314" spans="1:69" hidden="1" x14ac:dyDescent="0.25">
      <c r="A314">
        <v>8</v>
      </c>
      <c r="B314" s="3">
        <v>1196854</v>
      </c>
      <c r="C314" t="s">
        <v>1561</v>
      </c>
      <c r="D314">
        <v>0</v>
      </c>
      <c r="E314" t="s">
        <v>50</v>
      </c>
      <c r="F314" t="s">
        <v>1501</v>
      </c>
      <c r="H314" t="s">
        <v>71</v>
      </c>
      <c r="I314" s="10" t="s">
        <v>3191</v>
      </c>
      <c r="L314"/>
      <c r="M314"/>
      <c r="N314"/>
      <c r="O314"/>
      <c r="P314"/>
      <c r="Q314"/>
      <c r="R314"/>
      <c r="S314"/>
      <c r="T314"/>
      <c r="U314"/>
      <c r="V314"/>
      <c r="W314" t="s">
        <v>1562</v>
      </c>
      <c r="X314" s="21"/>
      <c r="Z314" t="s">
        <v>94</v>
      </c>
      <c r="AA314" t="s">
        <v>55</v>
      </c>
      <c r="AB314" t="s">
        <v>152</v>
      </c>
      <c r="AC314" t="s">
        <v>152</v>
      </c>
      <c r="AD314" t="s">
        <v>55</v>
      </c>
      <c r="AE314">
        <v>0</v>
      </c>
      <c r="AF314">
        <v>0</v>
      </c>
      <c r="AG314" t="s">
        <v>55</v>
      </c>
      <c r="AH314" t="s">
        <v>55</v>
      </c>
      <c r="AJ314">
        <v>0</v>
      </c>
      <c r="AK314">
        <v>0</v>
      </c>
      <c r="AM314">
        <v>0</v>
      </c>
      <c r="AN314">
        <v>0</v>
      </c>
      <c r="AO314">
        <v>39</v>
      </c>
      <c r="AP314">
        <v>1</v>
      </c>
      <c r="AQ314">
        <v>1</v>
      </c>
      <c r="AR314" t="s">
        <v>57</v>
      </c>
      <c r="AS314" t="s">
        <v>57</v>
      </c>
      <c r="AT314" t="s">
        <v>57</v>
      </c>
      <c r="AU314" t="s">
        <v>57</v>
      </c>
      <c r="AV314" t="s">
        <v>57</v>
      </c>
      <c r="AW314" t="s">
        <v>57</v>
      </c>
      <c r="AX314" t="s">
        <v>57</v>
      </c>
      <c r="AY314" t="s">
        <v>57</v>
      </c>
      <c r="AZ314" t="s">
        <v>57</v>
      </c>
      <c r="BA314" t="s">
        <v>57</v>
      </c>
      <c r="BB314" t="s">
        <v>57</v>
      </c>
      <c r="BC314" t="s">
        <v>57</v>
      </c>
      <c r="BD314" t="s">
        <v>57</v>
      </c>
      <c r="BE314" t="s">
        <v>57</v>
      </c>
      <c r="BF314" t="s">
        <v>57</v>
      </c>
      <c r="BG314" t="s">
        <v>57</v>
      </c>
      <c r="BH314">
        <v>2.5000000000000001E-2</v>
      </c>
      <c r="BI314" t="s">
        <v>57</v>
      </c>
      <c r="BJ314" t="s">
        <v>57</v>
      </c>
      <c r="BK314" t="s">
        <v>57</v>
      </c>
      <c r="BL314" t="s">
        <v>57</v>
      </c>
      <c r="BM314" t="s">
        <v>57</v>
      </c>
      <c r="BN314" t="s">
        <v>57</v>
      </c>
      <c r="BO314" t="s">
        <v>57</v>
      </c>
      <c r="BP314" t="s">
        <v>57</v>
      </c>
      <c r="BQ314" t="s">
        <v>1504</v>
      </c>
    </row>
    <row r="315" spans="1:69" hidden="1" x14ac:dyDescent="0.25">
      <c r="A315">
        <v>8</v>
      </c>
      <c r="B315" s="3">
        <v>1196858</v>
      </c>
      <c r="C315" t="s">
        <v>1563</v>
      </c>
      <c r="D315">
        <v>0</v>
      </c>
      <c r="E315" t="s">
        <v>50</v>
      </c>
      <c r="F315" t="s">
        <v>1501</v>
      </c>
      <c r="H315" t="s">
        <v>71</v>
      </c>
      <c r="I315" s="10" t="s">
        <v>3191</v>
      </c>
      <c r="L315"/>
      <c r="M315"/>
      <c r="N315"/>
      <c r="O315"/>
      <c r="P315"/>
      <c r="Q315"/>
      <c r="R315"/>
      <c r="S315"/>
      <c r="T315"/>
      <c r="U315"/>
      <c r="V315" s="21"/>
      <c r="W315" t="s">
        <v>1562</v>
      </c>
      <c r="X315" s="21"/>
      <c r="Z315" t="s">
        <v>94</v>
      </c>
      <c r="AA315" t="s">
        <v>55</v>
      </c>
      <c r="AB315" t="s">
        <v>63</v>
      </c>
      <c r="AC315" t="s">
        <v>56</v>
      </c>
      <c r="AD315" t="s">
        <v>55</v>
      </c>
      <c r="AE315">
        <v>0</v>
      </c>
      <c r="AF315">
        <v>0</v>
      </c>
      <c r="AG315" t="s">
        <v>55</v>
      </c>
      <c r="AH315" t="s">
        <v>55</v>
      </c>
      <c r="AJ315">
        <v>0</v>
      </c>
      <c r="AK315" s="21">
        <v>0</v>
      </c>
      <c r="AL315" s="21"/>
      <c r="AM315">
        <v>0</v>
      </c>
      <c r="AN315">
        <v>0</v>
      </c>
      <c r="AO315">
        <v>39</v>
      </c>
      <c r="AP315">
        <v>1</v>
      </c>
      <c r="AQ315">
        <v>1</v>
      </c>
      <c r="AR315" t="s">
        <v>57</v>
      </c>
      <c r="AS315" t="s">
        <v>57</v>
      </c>
      <c r="AT315" t="s">
        <v>57</v>
      </c>
      <c r="AU315" t="s">
        <v>57</v>
      </c>
      <c r="AV315" t="s">
        <v>57</v>
      </c>
      <c r="AW315" t="s">
        <v>57</v>
      </c>
      <c r="AX315" t="s">
        <v>57</v>
      </c>
      <c r="AY315" t="s">
        <v>57</v>
      </c>
      <c r="AZ315" t="s">
        <v>57</v>
      </c>
      <c r="BA315" t="s">
        <v>57</v>
      </c>
      <c r="BB315" t="s">
        <v>57</v>
      </c>
      <c r="BC315" t="s">
        <v>57</v>
      </c>
      <c r="BD315" t="s">
        <v>57</v>
      </c>
      <c r="BE315" t="s">
        <v>57</v>
      </c>
      <c r="BF315" t="s">
        <v>57</v>
      </c>
      <c r="BG315" t="s">
        <v>57</v>
      </c>
      <c r="BH315">
        <v>2.5000000000000001E-2</v>
      </c>
      <c r="BI315" t="s">
        <v>57</v>
      </c>
      <c r="BJ315" t="s">
        <v>57</v>
      </c>
      <c r="BK315" s="21" t="s">
        <v>57</v>
      </c>
      <c r="BL315" s="21" t="s">
        <v>57</v>
      </c>
      <c r="BM315" t="s">
        <v>57</v>
      </c>
      <c r="BN315" t="s">
        <v>57</v>
      </c>
      <c r="BO315" t="s">
        <v>57</v>
      </c>
      <c r="BP315" t="s">
        <v>57</v>
      </c>
      <c r="BQ315" t="s">
        <v>1504</v>
      </c>
    </row>
    <row r="316" spans="1:69" hidden="1" x14ac:dyDescent="0.25">
      <c r="A316">
        <v>5</v>
      </c>
      <c r="B316" s="3">
        <v>43288518</v>
      </c>
      <c r="C316" t="s">
        <v>2924</v>
      </c>
      <c r="D316">
        <v>0</v>
      </c>
      <c r="E316" t="s">
        <v>50</v>
      </c>
      <c r="F316" t="s">
        <v>2893</v>
      </c>
      <c r="H316" t="s">
        <v>71</v>
      </c>
      <c r="I316" s="8" t="s">
        <v>3190</v>
      </c>
      <c r="K316" s="21"/>
      <c r="L316" s="21"/>
      <c r="M316"/>
      <c r="N316"/>
      <c r="O316"/>
      <c r="P316"/>
      <c r="Q316"/>
      <c r="R316"/>
      <c r="S316"/>
      <c r="T316"/>
      <c r="U316"/>
      <c r="V316" s="21"/>
      <c r="W316" t="s">
        <v>2925</v>
      </c>
      <c r="Y316">
        <v>7</v>
      </c>
      <c r="Z316" t="s">
        <v>90</v>
      </c>
      <c r="AC316" t="s">
        <v>55</v>
      </c>
      <c r="AD316" t="s">
        <v>55</v>
      </c>
      <c r="AE316">
        <v>0</v>
      </c>
      <c r="AF316">
        <v>0</v>
      </c>
      <c r="AG316" t="s">
        <v>55</v>
      </c>
      <c r="AH316" t="s">
        <v>55</v>
      </c>
      <c r="AJ316" s="21">
        <v>0</v>
      </c>
      <c r="AK316">
        <v>0</v>
      </c>
      <c r="AL316" s="1">
        <f>AJ316+AK316</f>
        <v>0</v>
      </c>
      <c r="AM316">
        <v>0</v>
      </c>
      <c r="AN316">
        <v>0</v>
      </c>
      <c r="AO316">
        <v>39</v>
      </c>
      <c r="AP316">
        <v>1</v>
      </c>
      <c r="AQ316">
        <v>1</v>
      </c>
      <c r="AR316" t="s">
        <v>57</v>
      </c>
      <c r="AS316" t="s">
        <v>57</v>
      </c>
      <c r="AT316" t="s">
        <v>57</v>
      </c>
      <c r="AU316" t="s">
        <v>57</v>
      </c>
      <c r="AV316" t="s">
        <v>57</v>
      </c>
      <c r="AW316" t="s">
        <v>57</v>
      </c>
      <c r="AX316" t="s">
        <v>57</v>
      </c>
      <c r="AY316" t="s">
        <v>57</v>
      </c>
      <c r="AZ316" t="s">
        <v>57</v>
      </c>
      <c r="BA316" t="s">
        <v>57</v>
      </c>
      <c r="BB316" t="s">
        <v>57</v>
      </c>
      <c r="BC316" t="s">
        <v>57</v>
      </c>
      <c r="BD316" t="s">
        <v>57</v>
      </c>
      <c r="BE316" t="s">
        <v>57</v>
      </c>
      <c r="BF316" t="s">
        <v>57</v>
      </c>
      <c r="BG316" t="s">
        <v>57</v>
      </c>
      <c r="BH316">
        <v>2.5000000000000001E-2</v>
      </c>
      <c r="BI316" t="s">
        <v>57</v>
      </c>
      <c r="BJ316" t="s">
        <v>57</v>
      </c>
      <c r="BK316" t="s">
        <v>57</v>
      </c>
      <c r="BL316" t="s">
        <v>57</v>
      </c>
      <c r="BM316" t="s">
        <v>57</v>
      </c>
      <c r="BN316" t="s">
        <v>57</v>
      </c>
      <c r="BO316" t="s">
        <v>57</v>
      </c>
      <c r="BP316" t="s">
        <v>57</v>
      </c>
      <c r="BQ316" t="s">
        <v>2896</v>
      </c>
    </row>
    <row r="317" spans="1:69" hidden="1" x14ac:dyDescent="0.25">
      <c r="A317">
        <v>19</v>
      </c>
      <c r="B317" s="3">
        <v>38037821</v>
      </c>
      <c r="C317" t="s">
        <v>3169</v>
      </c>
      <c r="D317">
        <v>0</v>
      </c>
      <c r="E317" t="s">
        <v>50</v>
      </c>
      <c r="F317" t="s">
        <v>3029</v>
      </c>
      <c r="G317" t="s">
        <v>5690</v>
      </c>
      <c r="H317" t="s">
        <v>71</v>
      </c>
      <c r="I317" s="8" t="s">
        <v>3190</v>
      </c>
      <c r="L317"/>
      <c r="M317"/>
      <c r="N317"/>
      <c r="O317"/>
      <c r="P317"/>
      <c r="Q317"/>
      <c r="R317"/>
      <c r="S317"/>
      <c r="T317"/>
      <c r="U317"/>
      <c r="V317" s="21"/>
      <c r="W317" t="s">
        <v>3170</v>
      </c>
      <c r="Y317">
        <v>7</v>
      </c>
      <c r="Z317" t="s">
        <v>90</v>
      </c>
      <c r="AC317" t="s">
        <v>55</v>
      </c>
      <c r="AD317" t="s">
        <v>55</v>
      </c>
      <c r="AE317">
        <v>0</v>
      </c>
      <c r="AF317">
        <v>0</v>
      </c>
      <c r="AG317" t="s">
        <v>55</v>
      </c>
      <c r="AH317" t="s">
        <v>55</v>
      </c>
      <c r="AJ317" s="21">
        <v>0</v>
      </c>
      <c r="AK317">
        <v>0</v>
      </c>
      <c r="AL317" s="1">
        <f>AJ317+AK317</f>
        <v>0</v>
      </c>
      <c r="AM317">
        <v>0</v>
      </c>
      <c r="AN317">
        <v>0</v>
      </c>
      <c r="AO317">
        <v>39</v>
      </c>
      <c r="AP317">
        <v>1</v>
      </c>
      <c r="AQ317">
        <v>1</v>
      </c>
      <c r="AR317" t="s">
        <v>57</v>
      </c>
      <c r="AS317" t="s">
        <v>57</v>
      </c>
      <c r="AT317" t="s">
        <v>57</v>
      </c>
      <c r="AU317" t="s">
        <v>57</v>
      </c>
      <c r="AV317" t="s">
        <v>57</v>
      </c>
      <c r="AW317" t="s">
        <v>57</v>
      </c>
      <c r="AX317" t="s">
        <v>57</v>
      </c>
      <c r="AY317" t="s">
        <v>57</v>
      </c>
      <c r="AZ317" t="s">
        <v>57</v>
      </c>
      <c r="BA317" t="s">
        <v>57</v>
      </c>
      <c r="BB317" t="s">
        <v>57</v>
      </c>
      <c r="BC317" t="s">
        <v>57</v>
      </c>
      <c r="BD317" t="s">
        <v>57</v>
      </c>
      <c r="BE317" t="s">
        <v>57</v>
      </c>
      <c r="BF317" t="s">
        <v>57</v>
      </c>
      <c r="BG317" t="s">
        <v>57</v>
      </c>
      <c r="BH317">
        <v>2.5000000000000001E-2</v>
      </c>
      <c r="BI317" t="s">
        <v>57</v>
      </c>
      <c r="BJ317" t="s">
        <v>57</v>
      </c>
      <c r="BK317" t="s">
        <v>57</v>
      </c>
      <c r="BL317" t="s">
        <v>57</v>
      </c>
      <c r="BM317" t="s">
        <v>57</v>
      </c>
      <c r="BN317" t="s">
        <v>57</v>
      </c>
      <c r="BO317" t="s">
        <v>57</v>
      </c>
      <c r="BP317" t="s">
        <v>57</v>
      </c>
      <c r="BQ317" t="s">
        <v>3033</v>
      </c>
    </row>
    <row r="318" spans="1:69" hidden="1" x14ac:dyDescent="0.25">
      <c r="A318">
        <v>7</v>
      </c>
      <c r="B318" s="3">
        <v>117400529</v>
      </c>
      <c r="C318" t="s">
        <v>1997</v>
      </c>
      <c r="D318">
        <v>0</v>
      </c>
      <c r="E318" t="s">
        <v>50</v>
      </c>
      <c r="F318" t="s">
        <v>1954</v>
      </c>
      <c r="H318" t="s">
        <v>52</v>
      </c>
      <c r="I318" s="8" t="s">
        <v>3190</v>
      </c>
      <c r="L318"/>
      <c r="M318"/>
      <c r="N318">
        <v>1</v>
      </c>
      <c r="O318"/>
      <c r="P318"/>
      <c r="Q318">
        <v>1</v>
      </c>
      <c r="R318"/>
      <c r="S318"/>
      <c r="T318"/>
      <c r="U318"/>
      <c r="V318" s="21"/>
      <c r="W318" t="s">
        <v>1998</v>
      </c>
      <c r="Y318">
        <v>5</v>
      </c>
      <c r="Z318" t="s">
        <v>54</v>
      </c>
      <c r="AC318" t="s">
        <v>55</v>
      </c>
      <c r="AD318" t="s">
        <v>55</v>
      </c>
      <c r="AE318">
        <v>0</v>
      </c>
      <c r="AF318">
        <v>0</v>
      </c>
      <c r="AG318" t="s">
        <v>55</v>
      </c>
      <c r="AH318" t="s">
        <v>55</v>
      </c>
      <c r="AI318" t="e">
        <f>AG318*AH318</f>
        <v>#VALUE!</v>
      </c>
      <c r="AJ318">
        <v>0.99999015004883995</v>
      </c>
      <c r="AK318" s="1">
        <v>2.5991587968103099E-6</v>
      </c>
      <c r="AL318" s="1">
        <f>AJ318+AK318</f>
        <v>0.99999274920763681</v>
      </c>
      <c r="AM318">
        <v>0.62183487699999995</v>
      </c>
      <c r="AN318">
        <v>0.53716493300000001</v>
      </c>
      <c r="AO318">
        <v>39</v>
      </c>
      <c r="AP318">
        <v>1</v>
      </c>
      <c r="AQ318">
        <v>1</v>
      </c>
      <c r="AR318" t="s">
        <v>57</v>
      </c>
      <c r="AS318" t="s">
        <v>57</v>
      </c>
      <c r="AT318" t="s">
        <v>58</v>
      </c>
      <c r="AU318" t="s">
        <v>58</v>
      </c>
      <c r="AV318" t="s">
        <v>57</v>
      </c>
      <c r="AW318" t="s">
        <v>57</v>
      </c>
      <c r="AX318" t="s">
        <v>57</v>
      </c>
      <c r="AY318" t="s">
        <v>57</v>
      </c>
      <c r="AZ318" t="s">
        <v>57</v>
      </c>
      <c r="BA318" t="s">
        <v>57</v>
      </c>
      <c r="BB318">
        <v>6.6E-4</v>
      </c>
      <c r="BC318">
        <v>5.9999999999999995E-4</v>
      </c>
      <c r="BD318" t="s">
        <v>57</v>
      </c>
      <c r="BE318" t="s">
        <v>57</v>
      </c>
      <c r="BF318" t="s">
        <v>57</v>
      </c>
      <c r="BG318" t="s">
        <v>57</v>
      </c>
      <c r="BH318">
        <v>2.5000000000000001E-2</v>
      </c>
      <c r="BI318" t="s">
        <v>57</v>
      </c>
      <c r="BJ318" t="s">
        <v>57</v>
      </c>
      <c r="BK318" s="1">
        <v>8.2400000000000007E-6</v>
      </c>
      <c r="BL318" s="21">
        <v>0</v>
      </c>
      <c r="BM318" t="s">
        <v>57</v>
      </c>
      <c r="BN318" t="s">
        <v>57</v>
      </c>
      <c r="BO318" t="s">
        <v>57</v>
      </c>
      <c r="BP318" t="s">
        <v>57</v>
      </c>
      <c r="BQ318" t="s">
        <v>1960</v>
      </c>
    </row>
    <row r="319" spans="1:69" hidden="1" x14ac:dyDescent="0.25">
      <c r="A319">
        <v>16</v>
      </c>
      <c r="B319" s="3">
        <v>88772939</v>
      </c>
      <c r="C319" t="s">
        <v>944</v>
      </c>
      <c r="D319">
        <v>0</v>
      </c>
      <c r="E319" t="s">
        <v>50</v>
      </c>
      <c r="F319" s="8" t="s">
        <v>848</v>
      </c>
      <c r="G319" t="s">
        <v>3574</v>
      </c>
      <c r="H319" t="s">
        <v>52</v>
      </c>
      <c r="I319" s="8" t="s">
        <v>3190</v>
      </c>
      <c r="K319" s="21"/>
      <c r="L319" s="21"/>
      <c r="M319" s="21"/>
      <c r="N319"/>
      <c r="O319"/>
      <c r="P319"/>
      <c r="Q319"/>
      <c r="R319"/>
      <c r="S319"/>
      <c r="T319"/>
      <c r="U319"/>
      <c r="V319" s="21"/>
      <c r="W319" t="s">
        <v>945</v>
      </c>
      <c r="Y319">
        <v>5</v>
      </c>
      <c r="Z319" t="s">
        <v>529</v>
      </c>
      <c r="AA319" t="s">
        <v>55</v>
      </c>
      <c r="AB319" t="s">
        <v>95</v>
      </c>
      <c r="AC319" t="s">
        <v>95</v>
      </c>
      <c r="AD319" t="s">
        <v>55</v>
      </c>
      <c r="AE319">
        <v>0</v>
      </c>
      <c r="AF319">
        <v>0</v>
      </c>
      <c r="AG319" t="s">
        <v>55</v>
      </c>
      <c r="AH319" t="s">
        <v>55</v>
      </c>
      <c r="AJ319">
        <v>1.99487733303448E-2</v>
      </c>
      <c r="AK319" s="1">
        <v>3.21676727020384E-14</v>
      </c>
      <c r="AL319" s="1">
        <f>AJ319+AK319</f>
        <v>1.9948773330376968E-2</v>
      </c>
      <c r="AM319">
        <v>0.53908855</v>
      </c>
      <c r="AN319">
        <v>0.53615333499999995</v>
      </c>
      <c r="AO319">
        <v>35</v>
      </c>
      <c r="AP319">
        <v>1</v>
      </c>
      <c r="AQ319">
        <v>0.9</v>
      </c>
      <c r="AR319" t="s">
        <v>57</v>
      </c>
      <c r="AS319" t="s">
        <v>57</v>
      </c>
      <c r="AT319" t="s">
        <v>58</v>
      </c>
      <c r="AU319" t="s">
        <v>57</v>
      </c>
      <c r="AV319" t="s">
        <v>57</v>
      </c>
      <c r="AW319" t="s">
        <v>57</v>
      </c>
      <c r="AX319" t="s">
        <v>57</v>
      </c>
      <c r="AY319" t="s">
        <v>57</v>
      </c>
      <c r="AZ319" t="s">
        <v>57</v>
      </c>
      <c r="BA319" t="s">
        <v>57</v>
      </c>
      <c r="BB319">
        <v>4.3499999999999997E-3</v>
      </c>
      <c r="BC319" t="s">
        <v>57</v>
      </c>
      <c r="BD319" t="s">
        <v>57</v>
      </c>
      <c r="BE319" t="s">
        <v>57</v>
      </c>
      <c r="BF319" t="s">
        <v>57</v>
      </c>
      <c r="BG319" t="s">
        <v>57</v>
      </c>
      <c r="BH319">
        <v>2.7779999999999999E-2</v>
      </c>
      <c r="BI319" t="s">
        <v>57</v>
      </c>
      <c r="BJ319" t="s">
        <v>57</v>
      </c>
      <c r="BK319" s="21">
        <v>0</v>
      </c>
      <c r="BL319" s="21" t="s">
        <v>57</v>
      </c>
      <c r="BM319" t="s">
        <v>57</v>
      </c>
      <c r="BN319" t="s">
        <v>57</v>
      </c>
      <c r="BO319" t="s">
        <v>57</v>
      </c>
      <c r="BP319" t="s">
        <v>57</v>
      </c>
      <c r="BQ319" t="s">
        <v>850</v>
      </c>
    </row>
    <row r="320" spans="1:69" hidden="1" x14ac:dyDescent="0.25">
      <c r="A320" t="s">
        <v>266</v>
      </c>
      <c r="B320" s="3">
        <v>19935271</v>
      </c>
      <c r="C320" t="s">
        <v>2364</v>
      </c>
      <c r="D320">
        <v>0</v>
      </c>
      <c r="E320" t="s">
        <v>50</v>
      </c>
      <c r="F320" t="s">
        <v>2231</v>
      </c>
      <c r="H320" t="s">
        <v>142</v>
      </c>
      <c r="I320" s="8" t="s">
        <v>3190</v>
      </c>
      <c r="L320"/>
      <c r="M320"/>
      <c r="N320"/>
      <c r="O320"/>
      <c r="P320"/>
      <c r="Q320"/>
      <c r="R320"/>
      <c r="S320"/>
      <c r="T320"/>
      <c r="U320"/>
      <c r="V320" s="21"/>
      <c r="W320" t="s">
        <v>2365</v>
      </c>
      <c r="Y320">
        <v>9</v>
      </c>
      <c r="Z320" t="s">
        <v>74</v>
      </c>
      <c r="AC320" t="s">
        <v>55</v>
      </c>
      <c r="AD320" t="s">
        <v>55</v>
      </c>
      <c r="AE320">
        <v>0</v>
      </c>
      <c r="AF320">
        <v>5.4630000000000001</v>
      </c>
      <c r="AG320" t="s">
        <v>55</v>
      </c>
      <c r="AH320" t="s">
        <v>55</v>
      </c>
      <c r="AI320" t="e">
        <f>AG320*AH320</f>
        <v>#VALUE!</v>
      </c>
      <c r="AJ320">
        <v>0.19605619968084001</v>
      </c>
      <c r="AK320">
        <v>0.80389786387420203</v>
      </c>
      <c r="AL320" s="1">
        <f>AJ320+AK320</f>
        <v>0.99995406355504202</v>
      </c>
      <c r="AM320">
        <v>0</v>
      </c>
      <c r="AN320">
        <v>0.55955534500000004</v>
      </c>
      <c r="AO320">
        <v>38</v>
      </c>
      <c r="AP320">
        <v>2</v>
      </c>
      <c r="AQ320">
        <v>1</v>
      </c>
      <c r="AR320" t="s">
        <v>57</v>
      </c>
      <c r="AS320" t="s">
        <v>57</v>
      </c>
      <c r="AT320" t="s">
        <v>57</v>
      </c>
      <c r="AU320" t="s">
        <v>57</v>
      </c>
      <c r="AV320" t="s">
        <v>57</v>
      </c>
      <c r="AW320" t="s">
        <v>57</v>
      </c>
      <c r="AX320" t="s">
        <v>57</v>
      </c>
      <c r="AY320" t="s">
        <v>57</v>
      </c>
      <c r="AZ320" t="s">
        <v>57</v>
      </c>
      <c r="BA320" t="s">
        <v>57</v>
      </c>
      <c r="BB320" t="s">
        <v>57</v>
      </c>
      <c r="BC320" t="s">
        <v>57</v>
      </c>
      <c r="BD320" t="s">
        <v>57</v>
      </c>
      <c r="BE320" t="s">
        <v>57</v>
      </c>
      <c r="BF320" t="s">
        <v>57</v>
      </c>
      <c r="BG320" t="s">
        <v>57</v>
      </c>
      <c r="BH320">
        <v>0.05</v>
      </c>
      <c r="BI320" t="s">
        <v>57</v>
      </c>
      <c r="BJ320" t="s">
        <v>57</v>
      </c>
      <c r="BK320" s="21" t="s">
        <v>57</v>
      </c>
      <c r="BL320" s="21" t="s">
        <v>57</v>
      </c>
      <c r="BM320" t="s">
        <v>57</v>
      </c>
      <c r="BN320" t="s">
        <v>57</v>
      </c>
      <c r="BO320" t="s">
        <v>57</v>
      </c>
      <c r="BP320" t="s">
        <v>57</v>
      </c>
      <c r="BQ320" t="s">
        <v>2366</v>
      </c>
    </row>
    <row r="321" spans="1:69" hidden="1" x14ac:dyDescent="0.25">
      <c r="A321" t="s">
        <v>266</v>
      </c>
      <c r="B321" s="3">
        <v>36117920</v>
      </c>
      <c r="C321" t="s">
        <v>625</v>
      </c>
      <c r="D321">
        <v>0</v>
      </c>
      <c r="E321" t="s">
        <v>50</v>
      </c>
      <c r="F321" t="s">
        <v>437</v>
      </c>
      <c r="G321" t="s">
        <v>5691</v>
      </c>
      <c r="H321" t="s">
        <v>52</v>
      </c>
      <c r="I321" s="8" t="s">
        <v>3190</v>
      </c>
      <c r="K321" s="21"/>
      <c r="L321" s="21"/>
      <c r="M321" s="21"/>
      <c r="N321"/>
      <c r="O321"/>
      <c r="P321"/>
      <c r="Q321"/>
      <c r="R321"/>
      <c r="S321"/>
      <c r="T321"/>
      <c r="U321"/>
      <c r="V321" s="21"/>
      <c r="W321" t="s">
        <v>626</v>
      </c>
      <c r="Y321">
        <v>6</v>
      </c>
      <c r="Z321" t="s">
        <v>68</v>
      </c>
      <c r="AC321" t="s">
        <v>627</v>
      </c>
      <c r="AD321" t="s">
        <v>55</v>
      </c>
      <c r="AE321">
        <v>0.96799999999999997</v>
      </c>
      <c r="AF321">
        <v>0</v>
      </c>
      <c r="AG321">
        <v>56.25</v>
      </c>
      <c r="AH321">
        <v>64</v>
      </c>
      <c r="AJ321">
        <v>0</v>
      </c>
      <c r="AK321" s="21">
        <v>0</v>
      </c>
      <c r="AL321" s="1">
        <f>AJ321+AK321</f>
        <v>0</v>
      </c>
      <c r="AM321">
        <v>0</v>
      </c>
      <c r="AN321">
        <v>0</v>
      </c>
      <c r="AO321">
        <v>37</v>
      </c>
      <c r="AP321">
        <v>1</v>
      </c>
      <c r="AQ321">
        <v>0.95</v>
      </c>
      <c r="AR321" t="s">
        <v>57</v>
      </c>
      <c r="AS321" t="s">
        <v>57</v>
      </c>
      <c r="AT321" t="s">
        <v>58</v>
      </c>
      <c r="AU321" t="s">
        <v>57</v>
      </c>
      <c r="AV321" t="s">
        <v>57</v>
      </c>
      <c r="AW321" t="s">
        <v>57</v>
      </c>
      <c r="AX321" t="s">
        <v>57</v>
      </c>
      <c r="AY321" t="s">
        <v>57</v>
      </c>
      <c r="AZ321" t="s">
        <v>57</v>
      </c>
      <c r="BA321" t="s">
        <v>57</v>
      </c>
      <c r="BB321">
        <v>3.1E-4</v>
      </c>
      <c r="BC321" t="s">
        <v>57</v>
      </c>
      <c r="BD321" t="s">
        <v>57</v>
      </c>
      <c r="BE321" t="s">
        <v>57</v>
      </c>
      <c r="BF321" t="s">
        <v>57</v>
      </c>
      <c r="BG321" t="s">
        <v>57</v>
      </c>
      <c r="BH321">
        <v>2.632E-2</v>
      </c>
      <c r="BI321" t="s">
        <v>57</v>
      </c>
      <c r="BJ321" t="s">
        <v>57</v>
      </c>
      <c r="BK321">
        <v>0</v>
      </c>
      <c r="BL321" t="s">
        <v>57</v>
      </c>
      <c r="BM321" t="s">
        <v>57</v>
      </c>
      <c r="BN321" t="s">
        <v>57</v>
      </c>
      <c r="BO321" t="s">
        <v>57</v>
      </c>
      <c r="BP321" t="s">
        <v>57</v>
      </c>
      <c r="BQ321" t="s">
        <v>440</v>
      </c>
    </row>
    <row r="322" spans="1:69" hidden="1" x14ac:dyDescent="0.25">
      <c r="A322">
        <v>1</v>
      </c>
      <c r="B322" s="3">
        <v>47395367</v>
      </c>
      <c r="C322" t="s">
        <v>2897</v>
      </c>
      <c r="D322">
        <v>0</v>
      </c>
      <c r="E322" t="s">
        <v>50</v>
      </c>
      <c r="F322" t="s">
        <v>2893</v>
      </c>
      <c r="H322" t="s">
        <v>71</v>
      </c>
      <c r="I322" s="10" t="s">
        <v>3191</v>
      </c>
      <c r="L322"/>
      <c r="M322"/>
      <c r="N322"/>
      <c r="O322"/>
      <c r="P322"/>
      <c r="Q322"/>
      <c r="R322"/>
      <c r="S322"/>
      <c r="T322"/>
      <c r="U322"/>
      <c r="V322" s="21"/>
      <c r="W322" t="s">
        <v>2898</v>
      </c>
      <c r="X322" s="21"/>
      <c r="Z322" t="s">
        <v>74</v>
      </c>
      <c r="AA322" t="s">
        <v>55</v>
      </c>
      <c r="AB322" t="s">
        <v>56</v>
      </c>
      <c r="AC322" t="s">
        <v>56</v>
      </c>
      <c r="AD322" t="s">
        <v>55</v>
      </c>
      <c r="AE322">
        <v>0</v>
      </c>
      <c r="AF322">
        <v>0</v>
      </c>
      <c r="AG322" t="s">
        <v>55</v>
      </c>
      <c r="AH322" t="s">
        <v>55</v>
      </c>
      <c r="AJ322">
        <v>6.5279364796459001E-3</v>
      </c>
      <c r="AK322" s="1">
        <v>1.5739932090839599E-15</v>
      </c>
      <c r="AL322" s="1"/>
      <c r="AM322">
        <v>0.73464930900000003</v>
      </c>
      <c r="AN322">
        <v>0</v>
      </c>
      <c r="AO322">
        <v>13</v>
      </c>
      <c r="AP322">
        <v>1</v>
      </c>
      <c r="AQ322">
        <v>0.35</v>
      </c>
      <c r="AR322" t="s">
        <v>57</v>
      </c>
      <c r="AS322" t="s">
        <v>57</v>
      </c>
      <c r="AT322" t="s">
        <v>57</v>
      </c>
      <c r="AU322" t="s">
        <v>57</v>
      </c>
      <c r="AV322" t="s">
        <v>57</v>
      </c>
      <c r="AW322" t="s">
        <v>57</v>
      </c>
      <c r="AX322" t="s">
        <v>57</v>
      </c>
      <c r="AY322" t="s">
        <v>57</v>
      </c>
      <c r="AZ322" t="s">
        <v>57</v>
      </c>
      <c r="BA322" t="s">
        <v>57</v>
      </c>
      <c r="BB322" t="s">
        <v>57</v>
      </c>
      <c r="BC322" t="s">
        <v>57</v>
      </c>
      <c r="BD322" t="s">
        <v>57</v>
      </c>
      <c r="BE322" t="s">
        <v>57</v>
      </c>
      <c r="BF322" t="s">
        <v>57</v>
      </c>
      <c r="BG322" t="s">
        <v>57</v>
      </c>
      <c r="BH322">
        <v>7.1429999999999993E-2</v>
      </c>
      <c r="BI322" t="s">
        <v>57</v>
      </c>
      <c r="BJ322" t="s">
        <v>57</v>
      </c>
      <c r="BK322" t="s">
        <v>57</v>
      </c>
      <c r="BL322" t="s">
        <v>57</v>
      </c>
      <c r="BM322" t="s">
        <v>57</v>
      </c>
      <c r="BN322" t="s">
        <v>57</v>
      </c>
      <c r="BO322" t="s">
        <v>57</v>
      </c>
      <c r="BP322" t="s">
        <v>57</v>
      </c>
      <c r="BQ322" t="s">
        <v>2896</v>
      </c>
    </row>
    <row r="323" spans="1:69" hidden="1" x14ac:dyDescent="0.25">
      <c r="A323">
        <v>19</v>
      </c>
      <c r="B323" s="3">
        <v>3961131</v>
      </c>
      <c r="C323" t="s">
        <v>3017</v>
      </c>
      <c r="D323">
        <v>0</v>
      </c>
      <c r="E323" t="s">
        <v>50</v>
      </c>
      <c r="F323" t="s">
        <v>2893</v>
      </c>
      <c r="H323" t="s">
        <v>66</v>
      </c>
      <c r="I323" s="8" t="s">
        <v>3190</v>
      </c>
      <c r="L323"/>
      <c r="M323"/>
      <c r="N323">
        <v>1</v>
      </c>
      <c r="O323"/>
      <c r="P323"/>
      <c r="Q323">
        <v>1</v>
      </c>
      <c r="R323"/>
      <c r="S323"/>
      <c r="T323"/>
      <c r="U323"/>
      <c r="V323" s="21"/>
      <c r="W323" t="s">
        <v>3018</v>
      </c>
      <c r="Y323">
        <v>6</v>
      </c>
      <c r="Z323" t="s">
        <v>68</v>
      </c>
      <c r="AC323" t="s">
        <v>3019</v>
      </c>
      <c r="AD323" t="s">
        <v>55</v>
      </c>
      <c r="AE323">
        <v>0.61299999999999999</v>
      </c>
      <c r="AF323">
        <v>7.5659999999999998</v>
      </c>
      <c r="AG323">
        <v>95.79</v>
      </c>
      <c r="AH323">
        <v>95</v>
      </c>
      <c r="AI323">
        <f>AG323*AH323</f>
        <v>9100.0500000000011</v>
      </c>
      <c r="AJ323">
        <v>0.92252912553686395</v>
      </c>
      <c r="AK323">
        <v>6.1134495196864098E-2</v>
      </c>
      <c r="AL323" s="1">
        <f>AJ323+AK323</f>
        <v>0.98366362073372804</v>
      </c>
      <c r="AM323">
        <v>0.91598944599999998</v>
      </c>
      <c r="AN323">
        <v>0.65367584300000003</v>
      </c>
      <c r="AO323">
        <v>39</v>
      </c>
      <c r="AP323">
        <v>1</v>
      </c>
      <c r="AQ323">
        <v>1</v>
      </c>
      <c r="AR323" t="s">
        <v>57</v>
      </c>
      <c r="AS323" t="s">
        <v>57</v>
      </c>
      <c r="AT323" t="s">
        <v>58</v>
      </c>
      <c r="AU323" t="s">
        <v>57</v>
      </c>
      <c r="AV323" t="s">
        <v>57</v>
      </c>
      <c r="AW323" t="s">
        <v>57</v>
      </c>
      <c r="AX323" t="s">
        <v>57</v>
      </c>
      <c r="AY323" t="s">
        <v>57</v>
      </c>
      <c r="AZ323" t="s">
        <v>57</v>
      </c>
      <c r="BA323" t="s">
        <v>57</v>
      </c>
      <c r="BB323">
        <v>3.3E-4</v>
      </c>
      <c r="BC323" t="s">
        <v>57</v>
      </c>
      <c r="BD323" t="s">
        <v>57</v>
      </c>
      <c r="BE323" t="s">
        <v>57</v>
      </c>
      <c r="BF323" t="s">
        <v>57</v>
      </c>
      <c r="BG323" t="s">
        <v>57</v>
      </c>
      <c r="BH323">
        <v>2.5000000000000001E-2</v>
      </c>
      <c r="BI323" t="s">
        <v>57</v>
      </c>
      <c r="BJ323" t="s">
        <v>57</v>
      </c>
      <c r="BK323">
        <v>0</v>
      </c>
      <c r="BL323" t="s">
        <v>57</v>
      </c>
      <c r="BM323" t="s">
        <v>57</v>
      </c>
      <c r="BN323" t="s">
        <v>57</v>
      </c>
      <c r="BO323" t="s">
        <v>57</v>
      </c>
      <c r="BP323" t="s">
        <v>57</v>
      </c>
      <c r="BQ323" t="s">
        <v>2896</v>
      </c>
    </row>
    <row r="324" spans="1:69" x14ac:dyDescent="0.25">
      <c r="A324">
        <v>5</v>
      </c>
      <c r="B324" s="3">
        <v>176885111</v>
      </c>
      <c r="C324" t="s">
        <v>1395</v>
      </c>
      <c r="D324">
        <v>0</v>
      </c>
      <c r="E324" t="s">
        <v>1396</v>
      </c>
      <c r="F324" s="21" t="s">
        <v>1244</v>
      </c>
      <c r="H324" t="s">
        <v>5764</v>
      </c>
      <c r="I324" s="8" t="s">
        <v>3190</v>
      </c>
      <c r="J324" s="10" t="s">
        <v>5734</v>
      </c>
      <c r="K324" t="s">
        <v>5730</v>
      </c>
      <c r="L324" s="21"/>
      <c r="M324">
        <v>24012017</v>
      </c>
      <c r="N324"/>
      <c r="O324"/>
      <c r="P324"/>
      <c r="Q324"/>
      <c r="R324"/>
      <c r="S324"/>
      <c r="T324"/>
      <c r="U324" t="s">
        <v>5769</v>
      </c>
      <c r="V324" s="21"/>
      <c r="W324" t="s">
        <v>1393</v>
      </c>
      <c r="Y324">
        <v>6</v>
      </c>
      <c r="Z324" t="s">
        <v>68</v>
      </c>
      <c r="AC324" t="s">
        <v>1397</v>
      </c>
      <c r="AD324" t="s">
        <v>55</v>
      </c>
      <c r="AE324">
        <v>0.01</v>
      </c>
      <c r="AF324">
        <v>0</v>
      </c>
      <c r="AG324">
        <v>95.45</v>
      </c>
      <c r="AH324">
        <v>44</v>
      </c>
      <c r="AJ324" s="21">
        <v>3.7313758122593001E-2</v>
      </c>
      <c r="AK324" s="21">
        <v>0.96268561855522505</v>
      </c>
      <c r="AL324" s="21"/>
      <c r="AM324">
        <v>0.58690129099999999</v>
      </c>
      <c r="AN324">
        <v>0</v>
      </c>
      <c r="AO324">
        <v>39</v>
      </c>
      <c r="AP324">
        <v>1</v>
      </c>
      <c r="AQ324">
        <v>1</v>
      </c>
      <c r="AR324" t="s">
        <v>58</v>
      </c>
      <c r="AS324" t="s">
        <v>58</v>
      </c>
      <c r="AT324" t="s">
        <v>58</v>
      </c>
      <c r="AU324" t="s">
        <v>58</v>
      </c>
      <c r="AV324" t="s">
        <v>57</v>
      </c>
      <c r="AW324" t="s">
        <v>57</v>
      </c>
      <c r="AX324" t="s">
        <v>58</v>
      </c>
      <c r="AY324" t="s">
        <v>58</v>
      </c>
      <c r="AZ324">
        <v>0.105</v>
      </c>
      <c r="BA324">
        <v>3.1989999999999998E-2</v>
      </c>
      <c r="BB324">
        <v>3.2419999999999997E-2</v>
      </c>
      <c r="BC324">
        <v>5.2409999999999998E-2</v>
      </c>
      <c r="BD324" t="s">
        <v>57</v>
      </c>
      <c r="BE324" t="s">
        <v>57</v>
      </c>
      <c r="BF324">
        <v>1.5789999999999998E-2</v>
      </c>
      <c r="BG324">
        <v>6.4460000000000003E-2</v>
      </c>
      <c r="BH324">
        <v>2.5000000000000001E-2</v>
      </c>
      <c r="BI324">
        <v>2.64E-3</v>
      </c>
      <c r="BJ324">
        <v>6.9999999999999999E-4</v>
      </c>
      <c r="BK324">
        <v>8.1999999999999998E-4</v>
      </c>
      <c r="BL324">
        <v>1.33E-3</v>
      </c>
      <c r="BM324" t="s">
        <v>57</v>
      </c>
      <c r="BN324" t="s">
        <v>57</v>
      </c>
      <c r="BO324">
        <v>2.0000000000000001E-4</v>
      </c>
      <c r="BP324">
        <v>1.1199999999999999E-3</v>
      </c>
      <c r="BQ324" t="s">
        <v>1248</v>
      </c>
    </row>
    <row r="325" spans="1:69" x14ac:dyDescent="0.25">
      <c r="A325">
        <v>5</v>
      </c>
      <c r="B325" s="3">
        <v>176887456</v>
      </c>
      <c r="C325" t="s">
        <v>1391</v>
      </c>
      <c r="D325">
        <v>0</v>
      </c>
      <c r="E325" t="s">
        <v>1392</v>
      </c>
      <c r="F325" t="s">
        <v>1244</v>
      </c>
      <c r="H325" t="s">
        <v>5765</v>
      </c>
      <c r="I325" s="8" t="s">
        <v>3190</v>
      </c>
      <c r="J325" s="10" t="s">
        <v>12</v>
      </c>
      <c r="K325" t="s">
        <v>5730</v>
      </c>
      <c r="L325"/>
      <c r="M325" s="21">
        <v>24012017</v>
      </c>
      <c r="N325"/>
      <c r="O325"/>
      <c r="P325"/>
      <c r="Q325"/>
      <c r="R325"/>
      <c r="S325"/>
      <c r="T325"/>
      <c r="U325" t="s">
        <v>5769</v>
      </c>
      <c r="V325" s="21"/>
      <c r="W325" t="s">
        <v>1393</v>
      </c>
      <c r="Y325">
        <v>6</v>
      </c>
      <c r="Z325" t="s">
        <v>68</v>
      </c>
      <c r="AC325" t="s">
        <v>1394</v>
      </c>
      <c r="AD325" t="s">
        <v>55</v>
      </c>
      <c r="AE325">
        <v>0.126</v>
      </c>
      <c r="AF325">
        <v>0</v>
      </c>
      <c r="AG325">
        <v>81.94</v>
      </c>
      <c r="AH325">
        <v>72</v>
      </c>
      <c r="AJ325">
        <v>3.7313758122593001E-2</v>
      </c>
      <c r="AK325" s="21">
        <v>0.96268561855522505</v>
      </c>
      <c r="AL325" s="21"/>
      <c r="AM325">
        <v>0.58690129099999999</v>
      </c>
      <c r="AN325">
        <v>0</v>
      </c>
      <c r="AO325">
        <v>39</v>
      </c>
      <c r="AP325">
        <v>1</v>
      </c>
      <c r="AQ325">
        <v>1</v>
      </c>
      <c r="AR325" t="s">
        <v>58</v>
      </c>
      <c r="AS325" t="s">
        <v>58</v>
      </c>
      <c r="AT325" t="s">
        <v>58</v>
      </c>
      <c r="AU325" t="s">
        <v>58</v>
      </c>
      <c r="AV325" t="s">
        <v>57</v>
      </c>
      <c r="AW325" t="s">
        <v>57</v>
      </c>
      <c r="AX325" t="s">
        <v>58</v>
      </c>
      <c r="AY325" t="s">
        <v>58</v>
      </c>
      <c r="AZ325">
        <v>3.117E-2</v>
      </c>
      <c r="BA325">
        <v>4.5370000000000001E-2</v>
      </c>
      <c r="BB325">
        <v>1.7309999999999999E-2</v>
      </c>
      <c r="BC325">
        <v>2.0760000000000001E-2</v>
      </c>
      <c r="BD325" t="s">
        <v>57</v>
      </c>
      <c r="BE325" t="s">
        <v>57</v>
      </c>
      <c r="BF325">
        <v>3.9010000000000003E-2</v>
      </c>
      <c r="BG325">
        <v>7.7609999999999998E-2</v>
      </c>
      <c r="BH325">
        <v>2.5000000000000001E-2</v>
      </c>
      <c r="BI325">
        <v>6.6E-4</v>
      </c>
      <c r="BJ325">
        <v>1.0499999999999999E-3</v>
      </c>
      <c r="BK325" s="21">
        <v>4.2999999999999999E-4</v>
      </c>
      <c r="BL325" s="21">
        <v>5.1000000000000004E-4</v>
      </c>
      <c r="BM325" t="s">
        <v>57</v>
      </c>
      <c r="BN325" t="s">
        <v>57</v>
      </c>
      <c r="BO325">
        <v>8.0000000000000004E-4</v>
      </c>
      <c r="BP325">
        <v>1.5299999999999999E-3</v>
      </c>
      <c r="BQ325" t="s">
        <v>1248</v>
      </c>
    </row>
    <row r="326" spans="1:69" hidden="1" x14ac:dyDescent="0.25">
      <c r="A326">
        <v>11</v>
      </c>
      <c r="B326" s="3">
        <v>20181860</v>
      </c>
      <c r="C326" t="s">
        <v>2969</v>
      </c>
      <c r="D326">
        <v>0</v>
      </c>
      <c r="E326" t="s">
        <v>50</v>
      </c>
      <c r="F326" t="s">
        <v>2893</v>
      </c>
      <c r="H326" t="s">
        <v>52</v>
      </c>
      <c r="I326" s="8" t="s">
        <v>3190</v>
      </c>
      <c r="L326"/>
      <c r="M326"/>
      <c r="N326"/>
      <c r="O326"/>
      <c r="P326"/>
      <c r="Q326"/>
      <c r="R326"/>
      <c r="S326"/>
      <c r="T326"/>
      <c r="U326"/>
      <c r="V326"/>
      <c r="W326" t="s">
        <v>2970</v>
      </c>
      <c r="Y326">
        <v>6</v>
      </c>
      <c r="Z326" t="s">
        <v>68</v>
      </c>
      <c r="AC326" t="s">
        <v>2971</v>
      </c>
      <c r="AD326" t="s">
        <v>55</v>
      </c>
      <c r="AE326">
        <v>1</v>
      </c>
      <c r="AF326">
        <v>9.5250000000000004</v>
      </c>
      <c r="AG326">
        <v>100</v>
      </c>
      <c r="AH326">
        <v>95</v>
      </c>
      <c r="AI326">
        <f>AG326*AH326</f>
        <v>9500</v>
      </c>
      <c r="AJ326">
        <v>0.83441730731062502</v>
      </c>
      <c r="AK326">
        <v>0.14778053659514001</v>
      </c>
      <c r="AL326" s="1">
        <f>AJ326+AK326</f>
        <v>0.98219784390576503</v>
      </c>
      <c r="AM326">
        <v>0.46841423500000001</v>
      </c>
      <c r="AN326">
        <v>0</v>
      </c>
      <c r="AO326">
        <v>39</v>
      </c>
      <c r="AP326">
        <v>1</v>
      </c>
      <c r="AQ326">
        <v>1</v>
      </c>
      <c r="AR326" t="s">
        <v>57</v>
      </c>
      <c r="AS326" t="s">
        <v>57</v>
      </c>
      <c r="AT326" t="s">
        <v>58</v>
      </c>
      <c r="AU326" t="s">
        <v>57</v>
      </c>
      <c r="AV326" t="s">
        <v>57</v>
      </c>
      <c r="AW326" t="s">
        <v>57</v>
      </c>
      <c r="AX326" t="s">
        <v>57</v>
      </c>
      <c r="AY326" t="s">
        <v>57</v>
      </c>
      <c r="AZ326" t="s">
        <v>57</v>
      </c>
      <c r="BA326" t="s">
        <v>57</v>
      </c>
      <c r="BB326">
        <v>3.46E-3</v>
      </c>
      <c r="BC326" t="s">
        <v>57</v>
      </c>
      <c r="BD326" t="s">
        <v>57</v>
      </c>
      <c r="BE326" t="s">
        <v>57</v>
      </c>
      <c r="BF326" t="s">
        <v>57</v>
      </c>
      <c r="BG326" t="s">
        <v>57</v>
      </c>
      <c r="BH326">
        <v>2.5000000000000001E-2</v>
      </c>
      <c r="BI326" t="s">
        <v>57</v>
      </c>
      <c r="BJ326" t="s">
        <v>57</v>
      </c>
      <c r="BK326">
        <v>0</v>
      </c>
      <c r="BL326" t="s">
        <v>57</v>
      </c>
      <c r="BM326" t="s">
        <v>57</v>
      </c>
      <c r="BN326" t="s">
        <v>57</v>
      </c>
      <c r="BO326" t="s">
        <v>57</v>
      </c>
      <c r="BP326" t="s">
        <v>57</v>
      </c>
      <c r="BQ326" t="s">
        <v>2896</v>
      </c>
    </row>
    <row r="327" spans="1:69" hidden="1" x14ac:dyDescent="0.25">
      <c r="A327">
        <v>12</v>
      </c>
      <c r="B327" s="3">
        <v>45444616</v>
      </c>
      <c r="C327" t="s">
        <v>749</v>
      </c>
      <c r="D327">
        <v>0</v>
      </c>
      <c r="E327" t="s">
        <v>50</v>
      </c>
      <c r="F327" s="7" t="s">
        <v>646</v>
      </c>
      <c r="G327" t="s">
        <v>3574</v>
      </c>
      <c r="H327" t="s">
        <v>52</v>
      </c>
      <c r="I327" s="8" t="s">
        <v>3190</v>
      </c>
      <c r="J327" s="10" t="s">
        <v>5733</v>
      </c>
      <c r="L327"/>
      <c r="M327"/>
      <c r="N327"/>
      <c r="O327"/>
      <c r="P327"/>
      <c r="Q327"/>
      <c r="R327"/>
      <c r="S327"/>
      <c r="T327"/>
      <c r="U327"/>
      <c r="V327"/>
      <c r="W327" t="s">
        <v>750</v>
      </c>
      <c r="Y327">
        <v>6</v>
      </c>
      <c r="Z327" t="s">
        <v>68</v>
      </c>
      <c r="AC327" t="s">
        <v>630</v>
      </c>
      <c r="AD327" t="s">
        <v>55</v>
      </c>
      <c r="AE327">
        <v>0.98299999999999998</v>
      </c>
      <c r="AF327">
        <v>0</v>
      </c>
      <c r="AG327">
        <v>97.92</v>
      </c>
      <c r="AH327">
        <v>48</v>
      </c>
      <c r="AJ327">
        <v>5.9827988617930303E-2</v>
      </c>
      <c r="AK327" s="1">
        <v>4.4184215458642599E-8</v>
      </c>
      <c r="AL327" s="1"/>
      <c r="AM327">
        <v>9.1817082999999994E-2</v>
      </c>
      <c r="AN327">
        <v>0</v>
      </c>
      <c r="AO327">
        <v>39</v>
      </c>
      <c r="AP327">
        <v>1</v>
      </c>
      <c r="AQ327">
        <v>1</v>
      </c>
      <c r="AR327" t="s">
        <v>57</v>
      </c>
      <c r="AS327" t="s">
        <v>57</v>
      </c>
      <c r="AT327" t="s">
        <v>58</v>
      </c>
      <c r="AU327" t="s">
        <v>57</v>
      </c>
      <c r="AV327" t="s">
        <v>57</v>
      </c>
      <c r="AW327" t="s">
        <v>57</v>
      </c>
      <c r="AX327" t="s">
        <v>57</v>
      </c>
      <c r="AY327" t="s">
        <v>57</v>
      </c>
      <c r="AZ327" t="s">
        <v>57</v>
      </c>
      <c r="BA327" t="s">
        <v>57</v>
      </c>
      <c r="BB327">
        <v>9.3999999999999997E-4</v>
      </c>
      <c r="BC327" t="s">
        <v>57</v>
      </c>
      <c r="BD327" t="s">
        <v>57</v>
      </c>
      <c r="BE327" t="s">
        <v>57</v>
      </c>
      <c r="BF327" t="s">
        <v>57</v>
      </c>
      <c r="BG327" t="s">
        <v>57</v>
      </c>
      <c r="BH327">
        <v>2.5000000000000001E-2</v>
      </c>
      <c r="BI327" t="s">
        <v>57</v>
      </c>
      <c r="BJ327" t="s">
        <v>57</v>
      </c>
      <c r="BK327">
        <v>0</v>
      </c>
      <c r="BL327" t="s">
        <v>57</v>
      </c>
      <c r="BM327" t="s">
        <v>57</v>
      </c>
      <c r="BN327" t="s">
        <v>57</v>
      </c>
      <c r="BO327" t="s">
        <v>57</v>
      </c>
      <c r="BP327" t="s">
        <v>57</v>
      </c>
      <c r="BQ327" t="s">
        <v>650</v>
      </c>
    </row>
    <row r="328" spans="1:69" hidden="1" x14ac:dyDescent="0.25">
      <c r="A328">
        <v>1</v>
      </c>
      <c r="B328" s="3">
        <v>20978292</v>
      </c>
      <c r="C328" t="s">
        <v>2374</v>
      </c>
      <c r="D328">
        <v>0</v>
      </c>
      <c r="E328" t="s">
        <v>50</v>
      </c>
      <c r="F328" t="s">
        <v>2373</v>
      </c>
      <c r="H328" t="s">
        <v>71</v>
      </c>
      <c r="I328" s="10" t="s">
        <v>3191</v>
      </c>
      <c r="L328"/>
      <c r="M328"/>
      <c r="N328"/>
      <c r="O328"/>
      <c r="P328"/>
      <c r="Q328"/>
      <c r="R328"/>
      <c r="S328"/>
      <c r="T328"/>
      <c r="U328"/>
      <c r="V328"/>
      <c r="W328" t="s">
        <v>2375</v>
      </c>
      <c r="X328" s="21"/>
      <c r="Z328" t="s">
        <v>73</v>
      </c>
      <c r="AA328" t="s">
        <v>55</v>
      </c>
      <c r="AB328" t="s">
        <v>74</v>
      </c>
      <c r="AC328" t="s">
        <v>74</v>
      </c>
      <c r="AD328" t="s">
        <v>55</v>
      </c>
      <c r="AE328">
        <v>0</v>
      </c>
      <c r="AF328">
        <v>0</v>
      </c>
      <c r="AG328" t="s">
        <v>55</v>
      </c>
      <c r="AH328" t="s">
        <v>55</v>
      </c>
      <c r="AJ328" s="21">
        <v>0</v>
      </c>
      <c r="AK328">
        <v>0</v>
      </c>
      <c r="AL328" s="21"/>
      <c r="AM328">
        <v>0</v>
      </c>
      <c r="AN328">
        <v>0</v>
      </c>
      <c r="AO328">
        <v>27</v>
      </c>
      <c r="AP328">
        <v>1</v>
      </c>
      <c r="AQ328">
        <v>0.7</v>
      </c>
      <c r="AR328" t="s">
        <v>57</v>
      </c>
      <c r="AS328" t="s">
        <v>57</v>
      </c>
      <c r="AT328" t="s">
        <v>57</v>
      </c>
      <c r="AU328" t="s">
        <v>57</v>
      </c>
      <c r="AV328" t="s">
        <v>57</v>
      </c>
      <c r="AW328" t="s">
        <v>57</v>
      </c>
      <c r="AX328" t="s">
        <v>57</v>
      </c>
      <c r="AY328" t="s">
        <v>57</v>
      </c>
      <c r="AZ328" t="s">
        <v>57</v>
      </c>
      <c r="BA328" t="s">
        <v>57</v>
      </c>
      <c r="BB328" t="s">
        <v>57</v>
      </c>
      <c r="BC328" t="s">
        <v>57</v>
      </c>
      <c r="BD328" t="s">
        <v>57</v>
      </c>
      <c r="BE328" t="s">
        <v>57</v>
      </c>
      <c r="BF328" t="s">
        <v>57</v>
      </c>
      <c r="BG328" t="s">
        <v>57</v>
      </c>
      <c r="BH328">
        <v>3.5709999999999999E-2</v>
      </c>
      <c r="BI328" t="s">
        <v>57</v>
      </c>
      <c r="BJ328" t="s">
        <v>57</v>
      </c>
      <c r="BK328" t="s">
        <v>57</v>
      </c>
      <c r="BL328" t="s">
        <v>57</v>
      </c>
      <c r="BM328" t="s">
        <v>57</v>
      </c>
      <c r="BN328" t="s">
        <v>57</v>
      </c>
      <c r="BO328" t="s">
        <v>57</v>
      </c>
      <c r="BP328" t="s">
        <v>57</v>
      </c>
      <c r="BQ328" t="s">
        <v>2376</v>
      </c>
    </row>
    <row r="329" spans="1:69" hidden="1" x14ac:dyDescent="0.25">
      <c r="A329">
        <v>1</v>
      </c>
      <c r="B329" s="3">
        <v>162746057</v>
      </c>
      <c r="C329" t="s">
        <v>82</v>
      </c>
      <c r="D329">
        <v>0</v>
      </c>
      <c r="E329" t="s">
        <v>50</v>
      </c>
      <c r="F329" t="s">
        <v>51</v>
      </c>
      <c r="H329" t="s">
        <v>52</v>
      </c>
      <c r="I329" s="8" t="s">
        <v>3190</v>
      </c>
      <c r="L329"/>
      <c r="M329"/>
      <c r="N329"/>
      <c r="O329"/>
      <c r="P329"/>
      <c r="Q329"/>
      <c r="R329"/>
      <c r="S329"/>
      <c r="T329"/>
      <c r="U329"/>
      <c r="V329"/>
      <c r="W329" t="s">
        <v>83</v>
      </c>
      <c r="Y329">
        <v>6</v>
      </c>
      <c r="Z329" t="s">
        <v>68</v>
      </c>
      <c r="AC329" t="s">
        <v>84</v>
      </c>
      <c r="AD329" t="s">
        <v>55</v>
      </c>
      <c r="AE329">
        <v>0.997</v>
      </c>
      <c r="AF329">
        <v>7.6609999999999996</v>
      </c>
      <c r="AG329">
        <v>100</v>
      </c>
      <c r="AH329">
        <v>96</v>
      </c>
      <c r="AI329">
        <f>AG329*AH329</f>
        <v>9600</v>
      </c>
      <c r="AJ329">
        <v>9.0076238928903807E-3</v>
      </c>
      <c r="AK329">
        <v>0.99099237231224602</v>
      </c>
      <c r="AL329" s="1">
        <f>AJ329+AK329</f>
        <v>0.99999999620513635</v>
      </c>
      <c r="AM329">
        <v>0.970970742</v>
      </c>
      <c r="AN329">
        <v>0.619554834</v>
      </c>
      <c r="AO329">
        <v>39</v>
      </c>
      <c r="AP329">
        <v>1</v>
      </c>
      <c r="AQ329">
        <v>1</v>
      </c>
      <c r="AR329" t="s">
        <v>57</v>
      </c>
      <c r="AS329" t="s">
        <v>57</v>
      </c>
      <c r="AT329" t="s">
        <v>58</v>
      </c>
      <c r="AU329" t="s">
        <v>58</v>
      </c>
      <c r="AV329" t="s">
        <v>57</v>
      </c>
      <c r="AW329" t="s">
        <v>57</v>
      </c>
      <c r="AX329" t="s">
        <v>57</v>
      </c>
      <c r="AY329" t="s">
        <v>57</v>
      </c>
      <c r="AZ329" t="s">
        <v>57</v>
      </c>
      <c r="BA329" t="s">
        <v>57</v>
      </c>
      <c r="BB329">
        <v>6.6E-4</v>
      </c>
      <c r="BC329">
        <v>1.1999999999999999E-3</v>
      </c>
      <c r="BD329" t="s">
        <v>57</v>
      </c>
      <c r="BE329" t="s">
        <v>57</v>
      </c>
      <c r="BF329" t="s">
        <v>57</v>
      </c>
      <c r="BG329" t="s">
        <v>57</v>
      </c>
      <c r="BH329">
        <v>2.5000000000000001E-2</v>
      </c>
      <c r="BI329" t="s">
        <v>57</v>
      </c>
      <c r="BJ329" t="s">
        <v>57</v>
      </c>
      <c r="BK329" s="1">
        <v>8.2400000000000007E-6</v>
      </c>
      <c r="BL329" s="1">
        <v>1.5E-5</v>
      </c>
      <c r="BM329" t="s">
        <v>57</v>
      </c>
      <c r="BN329" t="s">
        <v>57</v>
      </c>
      <c r="BO329" t="s">
        <v>57</v>
      </c>
      <c r="BP329" t="s">
        <v>57</v>
      </c>
      <c r="BQ329" t="s">
        <v>59</v>
      </c>
    </row>
    <row r="330" spans="1:69" hidden="1" x14ac:dyDescent="0.25">
      <c r="A330">
        <v>1</v>
      </c>
      <c r="B330" s="3">
        <v>162746057</v>
      </c>
      <c r="C330" t="s">
        <v>82</v>
      </c>
      <c r="D330">
        <v>1</v>
      </c>
      <c r="E330" t="s">
        <v>50</v>
      </c>
      <c r="F330" t="s">
        <v>51</v>
      </c>
      <c r="H330" t="s">
        <v>66</v>
      </c>
      <c r="I330" s="8" t="s">
        <v>3190</v>
      </c>
      <c r="L330"/>
      <c r="M330"/>
      <c r="N330"/>
      <c r="O330"/>
      <c r="P330"/>
      <c r="Q330"/>
      <c r="R330"/>
      <c r="S330"/>
      <c r="T330"/>
      <c r="U330"/>
      <c r="V330" s="21"/>
      <c r="W330" t="s">
        <v>83</v>
      </c>
      <c r="Y330">
        <v>6</v>
      </c>
      <c r="Z330" t="s">
        <v>68</v>
      </c>
      <c r="AC330" t="s">
        <v>84</v>
      </c>
      <c r="AD330" t="s">
        <v>55</v>
      </c>
      <c r="AE330">
        <v>0.997</v>
      </c>
      <c r="AF330">
        <v>7.6609999999999996</v>
      </c>
      <c r="AG330">
        <v>100</v>
      </c>
      <c r="AH330">
        <v>96</v>
      </c>
      <c r="AJ330">
        <v>9.0076238928903807E-3</v>
      </c>
      <c r="AK330" s="21">
        <v>0.99099237231224602</v>
      </c>
      <c r="AL330" s="21"/>
      <c r="AM330">
        <v>0.970970742</v>
      </c>
      <c r="AN330">
        <v>0.619554834</v>
      </c>
      <c r="AO330">
        <v>39</v>
      </c>
      <c r="AP330">
        <v>1</v>
      </c>
      <c r="AQ330">
        <v>1</v>
      </c>
      <c r="AR330" t="s">
        <v>57</v>
      </c>
      <c r="AS330" t="s">
        <v>57</v>
      </c>
      <c r="AT330" t="s">
        <v>58</v>
      </c>
      <c r="AU330" t="s">
        <v>58</v>
      </c>
      <c r="AV330" t="s">
        <v>57</v>
      </c>
      <c r="AW330" t="s">
        <v>57</v>
      </c>
      <c r="AX330" t="s">
        <v>57</v>
      </c>
      <c r="AY330" t="s">
        <v>57</v>
      </c>
      <c r="AZ330" t="s">
        <v>57</v>
      </c>
      <c r="BA330" t="s">
        <v>57</v>
      </c>
      <c r="BB330">
        <v>6.6E-4</v>
      </c>
      <c r="BC330">
        <v>1.1999999999999999E-3</v>
      </c>
      <c r="BD330" t="s">
        <v>57</v>
      </c>
      <c r="BE330" t="s">
        <v>57</v>
      </c>
      <c r="BF330" t="s">
        <v>57</v>
      </c>
      <c r="BG330" t="s">
        <v>57</v>
      </c>
      <c r="BH330">
        <v>2.5000000000000001E-2</v>
      </c>
      <c r="BI330" t="s">
        <v>57</v>
      </c>
      <c r="BJ330" t="s">
        <v>57</v>
      </c>
      <c r="BK330" s="1">
        <v>8.2400000000000007E-6</v>
      </c>
      <c r="BL330" s="1">
        <v>1.5E-5</v>
      </c>
      <c r="BM330" t="s">
        <v>57</v>
      </c>
      <c r="BN330" t="s">
        <v>57</v>
      </c>
      <c r="BO330" t="s">
        <v>57</v>
      </c>
      <c r="BP330" t="s">
        <v>57</v>
      </c>
      <c r="BQ330" t="s">
        <v>59</v>
      </c>
    </row>
    <row r="331" spans="1:69" hidden="1" x14ac:dyDescent="0.25">
      <c r="A331">
        <v>2</v>
      </c>
      <c r="B331" s="3">
        <v>118582163</v>
      </c>
      <c r="C331" t="s">
        <v>672</v>
      </c>
      <c r="D331">
        <v>1</v>
      </c>
      <c r="E331" t="s">
        <v>50</v>
      </c>
      <c r="F331" s="7" t="s">
        <v>646</v>
      </c>
      <c r="G331" t="s">
        <v>3574</v>
      </c>
      <c r="H331" t="s">
        <v>66</v>
      </c>
      <c r="I331" s="8" t="s">
        <v>3190</v>
      </c>
      <c r="K331" t="s">
        <v>5717</v>
      </c>
      <c r="L331"/>
      <c r="M331" t="s">
        <v>3199</v>
      </c>
      <c r="N331"/>
      <c r="O331"/>
      <c r="P331"/>
      <c r="Q331"/>
      <c r="R331"/>
      <c r="S331"/>
      <c r="T331"/>
      <c r="U331"/>
      <c r="V331" s="21"/>
      <c r="W331" t="s">
        <v>673</v>
      </c>
      <c r="Y331">
        <v>6</v>
      </c>
      <c r="Z331" t="s">
        <v>68</v>
      </c>
      <c r="AC331" t="s">
        <v>674</v>
      </c>
      <c r="AD331" t="s">
        <v>55</v>
      </c>
      <c r="AE331">
        <v>1</v>
      </c>
      <c r="AF331">
        <v>7.2549999999999999</v>
      </c>
      <c r="AG331">
        <v>97.87</v>
      </c>
      <c r="AH331">
        <v>94</v>
      </c>
      <c r="AJ331">
        <v>0.159998245619693</v>
      </c>
      <c r="AK331" s="21">
        <v>0.839996435028735</v>
      </c>
      <c r="AL331" s="21"/>
      <c r="AM331">
        <v>0.75888761199999999</v>
      </c>
      <c r="AN331">
        <v>0.51570446599999997</v>
      </c>
      <c r="AO331">
        <v>38</v>
      </c>
      <c r="AP331">
        <v>2</v>
      </c>
      <c r="AQ331">
        <v>1</v>
      </c>
      <c r="AR331" t="s">
        <v>57</v>
      </c>
      <c r="AS331" t="s">
        <v>57</v>
      </c>
      <c r="AT331" t="s">
        <v>58</v>
      </c>
      <c r="AU331" t="s">
        <v>57</v>
      </c>
      <c r="AV331" t="s">
        <v>57</v>
      </c>
      <c r="AW331" t="s">
        <v>57</v>
      </c>
      <c r="AX331" t="s">
        <v>57</v>
      </c>
      <c r="AY331" t="s">
        <v>57</v>
      </c>
      <c r="AZ331" t="s">
        <v>57</v>
      </c>
      <c r="BA331" t="s">
        <v>57</v>
      </c>
      <c r="BB331" s="1">
        <v>1.1300000000000001E-7</v>
      </c>
      <c r="BC331" t="s">
        <v>57</v>
      </c>
      <c r="BD331" t="s">
        <v>57</v>
      </c>
      <c r="BE331" t="s">
        <v>57</v>
      </c>
      <c r="BF331" t="s">
        <v>57</v>
      </c>
      <c r="BG331" t="s">
        <v>57</v>
      </c>
      <c r="BH331">
        <v>0.05</v>
      </c>
      <c r="BI331" t="s">
        <v>57</v>
      </c>
      <c r="BJ331" t="s">
        <v>57</v>
      </c>
      <c r="BK331" s="21">
        <v>0</v>
      </c>
      <c r="BL331" s="21" t="s">
        <v>57</v>
      </c>
      <c r="BM331" t="s">
        <v>57</v>
      </c>
      <c r="BN331" t="s">
        <v>57</v>
      </c>
      <c r="BO331" t="s">
        <v>57</v>
      </c>
      <c r="BP331" t="s">
        <v>57</v>
      </c>
      <c r="BQ331" t="s">
        <v>675</v>
      </c>
    </row>
    <row r="332" spans="1:69" hidden="1" x14ac:dyDescent="0.25">
      <c r="A332">
        <v>2</v>
      </c>
      <c r="B332" s="3">
        <v>118582163</v>
      </c>
      <c r="C332" t="s">
        <v>672</v>
      </c>
      <c r="D332">
        <v>0</v>
      </c>
      <c r="E332" t="s">
        <v>50</v>
      </c>
      <c r="F332" s="7" t="s">
        <v>646</v>
      </c>
      <c r="G332" t="s">
        <v>3574</v>
      </c>
      <c r="H332" t="s">
        <v>52</v>
      </c>
      <c r="I332" s="8" t="s">
        <v>3190</v>
      </c>
      <c r="K332" t="s">
        <v>5717</v>
      </c>
      <c r="L332"/>
      <c r="M332" t="s">
        <v>5698</v>
      </c>
      <c r="N332"/>
      <c r="O332"/>
      <c r="P332"/>
      <c r="Q332"/>
      <c r="R332"/>
      <c r="S332"/>
      <c r="T332"/>
      <c r="U332"/>
      <c r="V332" s="21"/>
      <c r="W332" t="s">
        <v>673</v>
      </c>
      <c r="Y332">
        <v>6</v>
      </c>
      <c r="Z332" t="s">
        <v>68</v>
      </c>
      <c r="AC332" t="s">
        <v>674</v>
      </c>
      <c r="AD332" t="s">
        <v>55</v>
      </c>
      <c r="AE332">
        <v>1</v>
      </c>
      <c r="AF332">
        <v>7.2549999999999999</v>
      </c>
      <c r="AG332">
        <v>97.87</v>
      </c>
      <c r="AH332">
        <v>94</v>
      </c>
      <c r="AI332">
        <f>AG332*AH332</f>
        <v>9199.7800000000007</v>
      </c>
      <c r="AJ332">
        <v>0.159998245619693</v>
      </c>
      <c r="AK332" s="21">
        <v>0.839996435028735</v>
      </c>
      <c r="AL332" s="1">
        <f>AJ332+AK332</f>
        <v>0.999994680648428</v>
      </c>
      <c r="AM332">
        <v>0.75888761199999999</v>
      </c>
      <c r="AN332">
        <v>0.51570446599999997</v>
      </c>
      <c r="AO332">
        <v>38</v>
      </c>
      <c r="AP332">
        <v>2</v>
      </c>
      <c r="AQ332">
        <v>1</v>
      </c>
      <c r="AR332" t="s">
        <v>57</v>
      </c>
      <c r="AS332" t="s">
        <v>57</v>
      </c>
      <c r="AT332" t="s">
        <v>58</v>
      </c>
      <c r="AU332" t="s">
        <v>57</v>
      </c>
      <c r="AV332" t="s">
        <v>57</v>
      </c>
      <c r="AW332" t="s">
        <v>57</v>
      </c>
      <c r="AX332" t="s">
        <v>57</v>
      </c>
      <c r="AY332" t="s">
        <v>57</v>
      </c>
      <c r="AZ332" t="s">
        <v>57</v>
      </c>
      <c r="BA332" t="s">
        <v>57</v>
      </c>
      <c r="BB332" s="1">
        <v>1.1300000000000001E-7</v>
      </c>
      <c r="BC332" t="s">
        <v>57</v>
      </c>
      <c r="BD332" t="s">
        <v>57</v>
      </c>
      <c r="BE332" t="s">
        <v>57</v>
      </c>
      <c r="BF332" t="s">
        <v>57</v>
      </c>
      <c r="BG332" t="s">
        <v>57</v>
      </c>
      <c r="BH332">
        <v>0.05</v>
      </c>
      <c r="BI332" t="s">
        <v>57</v>
      </c>
      <c r="BJ332" t="s">
        <v>57</v>
      </c>
      <c r="BK332" s="21">
        <v>0</v>
      </c>
      <c r="BL332" s="21" t="s">
        <v>57</v>
      </c>
      <c r="BM332" t="s">
        <v>57</v>
      </c>
      <c r="BN332" t="s">
        <v>57</v>
      </c>
      <c r="BO332" t="s">
        <v>57</v>
      </c>
      <c r="BP332" t="s">
        <v>57</v>
      </c>
      <c r="BQ332" t="s">
        <v>675</v>
      </c>
    </row>
    <row r="333" spans="1:69" hidden="1" x14ac:dyDescent="0.25">
      <c r="A333">
        <v>2</v>
      </c>
      <c r="B333" s="3">
        <v>118582163</v>
      </c>
      <c r="C333" t="s">
        <v>672</v>
      </c>
      <c r="D333">
        <v>1</v>
      </c>
      <c r="E333" t="s">
        <v>50</v>
      </c>
      <c r="F333" s="8" t="s">
        <v>848</v>
      </c>
      <c r="G333" t="s">
        <v>3574</v>
      </c>
      <c r="H333" t="s">
        <v>52</v>
      </c>
      <c r="I333" s="8" t="s">
        <v>3190</v>
      </c>
      <c r="K333" t="s">
        <v>5717</v>
      </c>
      <c r="L333"/>
      <c r="M333" t="s">
        <v>3199</v>
      </c>
      <c r="N333"/>
      <c r="O333"/>
      <c r="P333"/>
      <c r="Q333"/>
      <c r="R333"/>
      <c r="S333"/>
      <c r="T333"/>
      <c r="U333"/>
      <c r="V333" s="21"/>
      <c r="W333" t="s">
        <v>673</v>
      </c>
      <c r="Y333">
        <v>6</v>
      </c>
      <c r="Z333" t="s">
        <v>68</v>
      </c>
      <c r="AC333" t="s">
        <v>674</v>
      </c>
      <c r="AD333" t="s">
        <v>55</v>
      </c>
      <c r="AE333">
        <v>1</v>
      </c>
      <c r="AF333">
        <v>7.2549999999999999</v>
      </c>
      <c r="AG333">
        <v>97.87</v>
      </c>
      <c r="AH333">
        <v>94</v>
      </c>
      <c r="AJ333">
        <v>0.159998245619693</v>
      </c>
      <c r="AK333" s="21">
        <v>0.839996435028735</v>
      </c>
      <c r="AL333" s="21"/>
      <c r="AM333">
        <v>0.75888761199999999</v>
      </c>
      <c r="AN333">
        <v>0.51570446599999997</v>
      </c>
      <c r="AO333">
        <v>38</v>
      </c>
      <c r="AP333">
        <v>2</v>
      </c>
      <c r="AQ333">
        <v>1</v>
      </c>
      <c r="AR333" t="s">
        <v>57</v>
      </c>
      <c r="AS333" t="s">
        <v>57</v>
      </c>
      <c r="AT333" t="s">
        <v>58</v>
      </c>
      <c r="AU333" t="s">
        <v>57</v>
      </c>
      <c r="AV333" t="s">
        <v>57</v>
      </c>
      <c r="AW333" t="s">
        <v>57</v>
      </c>
      <c r="AX333" t="s">
        <v>57</v>
      </c>
      <c r="AY333" t="s">
        <v>57</v>
      </c>
      <c r="AZ333" t="s">
        <v>57</v>
      </c>
      <c r="BA333" t="s">
        <v>57</v>
      </c>
      <c r="BB333" s="1">
        <v>1.1300000000000001E-7</v>
      </c>
      <c r="BC333" t="s">
        <v>57</v>
      </c>
      <c r="BD333" t="s">
        <v>57</v>
      </c>
      <c r="BE333" t="s">
        <v>57</v>
      </c>
      <c r="BF333" t="s">
        <v>57</v>
      </c>
      <c r="BG333" t="s">
        <v>57</v>
      </c>
      <c r="BH333">
        <v>0.05</v>
      </c>
      <c r="BI333" t="s">
        <v>57</v>
      </c>
      <c r="BJ333" t="s">
        <v>57</v>
      </c>
      <c r="BK333" s="21">
        <v>0</v>
      </c>
      <c r="BL333" s="21" t="s">
        <v>57</v>
      </c>
      <c r="BM333" t="s">
        <v>57</v>
      </c>
      <c r="BN333" t="s">
        <v>57</v>
      </c>
      <c r="BO333" t="s">
        <v>57</v>
      </c>
      <c r="BP333" t="s">
        <v>57</v>
      </c>
      <c r="BQ333" t="s">
        <v>675</v>
      </c>
    </row>
    <row r="334" spans="1:69" hidden="1" x14ac:dyDescent="0.25">
      <c r="A334">
        <v>2</v>
      </c>
      <c r="B334" s="3">
        <v>118582163</v>
      </c>
      <c r="C334" t="s">
        <v>672</v>
      </c>
      <c r="D334">
        <v>1</v>
      </c>
      <c r="E334" t="s">
        <v>50</v>
      </c>
      <c r="F334" s="8" t="s">
        <v>848</v>
      </c>
      <c r="G334" t="s">
        <v>3574</v>
      </c>
      <c r="H334" t="s">
        <v>66</v>
      </c>
      <c r="I334" s="8" t="s">
        <v>3190</v>
      </c>
      <c r="K334" s="21" t="s">
        <v>5717</v>
      </c>
      <c r="L334" s="21"/>
      <c r="M334" s="21" t="s">
        <v>3199</v>
      </c>
      <c r="N334"/>
      <c r="O334"/>
      <c r="P334"/>
      <c r="Q334"/>
      <c r="R334"/>
      <c r="S334"/>
      <c r="T334"/>
      <c r="U334"/>
      <c r="V334"/>
      <c r="W334" t="s">
        <v>673</v>
      </c>
      <c r="Y334">
        <v>6</v>
      </c>
      <c r="Z334" t="s">
        <v>68</v>
      </c>
      <c r="AC334" t="s">
        <v>674</v>
      </c>
      <c r="AD334" t="s">
        <v>55</v>
      </c>
      <c r="AE334">
        <v>1</v>
      </c>
      <c r="AF334">
        <v>7.2549999999999999</v>
      </c>
      <c r="AG334">
        <v>97.87</v>
      </c>
      <c r="AH334">
        <v>94</v>
      </c>
      <c r="AJ334" s="21">
        <v>0.159998245619693</v>
      </c>
      <c r="AK334">
        <v>0.839996435028735</v>
      </c>
      <c r="AL334" s="21"/>
      <c r="AM334">
        <v>0.75888761199999999</v>
      </c>
      <c r="AN334">
        <v>0.51570446599999997</v>
      </c>
      <c r="AO334">
        <v>38</v>
      </c>
      <c r="AP334">
        <v>2</v>
      </c>
      <c r="AQ334">
        <v>1</v>
      </c>
      <c r="AR334" t="s">
        <v>57</v>
      </c>
      <c r="AS334" t="s">
        <v>57</v>
      </c>
      <c r="AT334" t="s">
        <v>58</v>
      </c>
      <c r="AU334" t="s">
        <v>57</v>
      </c>
      <c r="AV334" t="s">
        <v>57</v>
      </c>
      <c r="AW334" t="s">
        <v>57</v>
      </c>
      <c r="AX334" t="s">
        <v>57</v>
      </c>
      <c r="AY334" t="s">
        <v>57</v>
      </c>
      <c r="AZ334" t="s">
        <v>57</v>
      </c>
      <c r="BA334" t="s">
        <v>57</v>
      </c>
      <c r="BB334" s="1">
        <v>1.1300000000000001E-7</v>
      </c>
      <c r="BC334" t="s">
        <v>57</v>
      </c>
      <c r="BD334" t="s">
        <v>57</v>
      </c>
      <c r="BE334" t="s">
        <v>57</v>
      </c>
      <c r="BF334" t="s">
        <v>57</v>
      </c>
      <c r="BG334" t="s">
        <v>57</v>
      </c>
      <c r="BH334">
        <v>0.05</v>
      </c>
      <c r="BI334" t="s">
        <v>57</v>
      </c>
      <c r="BJ334" t="s">
        <v>57</v>
      </c>
      <c r="BK334" s="21">
        <v>0</v>
      </c>
      <c r="BL334" s="21" t="s">
        <v>57</v>
      </c>
      <c r="BM334" t="s">
        <v>57</v>
      </c>
      <c r="BN334" t="s">
        <v>57</v>
      </c>
      <c r="BO334" t="s">
        <v>57</v>
      </c>
      <c r="BP334" t="s">
        <v>57</v>
      </c>
      <c r="BQ334" t="s">
        <v>675</v>
      </c>
    </row>
    <row r="335" spans="1:69" hidden="1" x14ac:dyDescent="0.25">
      <c r="A335">
        <v>5</v>
      </c>
      <c r="B335" s="3">
        <v>55112641</v>
      </c>
      <c r="C335" t="s">
        <v>1538</v>
      </c>
      <c r="D335">
        <v>0</v>
      </c>
      <c r="E335" t="s">
        <v>50</v>
      </c>
      <c r="F335" t="s">
        <v>1501</v>
      </c>
      <c r="H335" t="s">
        <v>142</v>
      </c>
      <c r="I335" s="8" t="s">
        <v>3190</v>
      </c>
      <c r="K335" s="21"/>
      <c r="L335" s="21"/>
      <c r="M335" s="21"/>
      <c r="N335">
        <v>1</v>
      </c>
      <c r="O335"/>
      <c r="P335"/>
      <c r="Q335">
        <v>1</v>
      </c>
      <c r="R335"/>
      <c r="S335"/>
      <c r="T335"/>
      <c r="U335"/>
      <c r="V335" s="21"/>
      <c r="W335" t="s">
        <v>1154</v>
      </c>
      <c r="Y335">
        <v>9</v>
      </c>
      <c r="Z335" t="s">
        <v>74</v>
      </c>
      <c r="AC335" t="s">
        <v>55</v>
      </c>
      <c r="AD335" t="s">
        <v>55</v>
      </c>
      <c r="AE335">
        <v>0</v>
      </c>
      <c r="AF335">
        <v>4.1900000000000004</v>
      </c>
      <c r="AG335" t="s">
        <v>55</v>
      </c>
      <c r="AH335" t="s">
        <v>55</v>
      </c>
      <c r="AI335" t="e">
        <f>AG335*AH335</f>
        <v>#VALUE!</v>
      </c>
      <c r="AJ335" s="21">
        <v>1.4839616379786001E-3</v>
      </c>
      <c r="AK335">
        <v>0.99851603831559499</v>
      </c>
      <c r="AL335" s="1">
        <f>AJ335+AK335</f>
        <v>0.99999999995357358</v>
      </c>
      <c r="AM335">
        <v>0.82807200999999997</v>
      </c>
      <c r="AN335">
        <v>0</v>
      </c>
      <c r="AO335">
        <v>39</v>
      </c>
      <c r="AP335">
        <v>1</v>
      </c>
      <c r="AQ335">
        <v>1</v>
      </c>
      <c r="AR335" t="s">
        <v>57</v>
      </c>
      <c r="AS335" t="s">
        <v>57</v>
      </c>
      <c r="AT335" t="s">
        <v>57</v>
      </c>
      <c r="AU335" t="s">
        <v>57</v>
      </c>
      <c r="AV335" t="s">
        <v>57</v>
      </c>
      <c r="AW335" t="s">
        <v>57</v>
      </c>
      <c r="AX335" t="s">
        <v>57</v>
      </c>
      <c r="AY335" t="s">
        <v>57</v>
      </c>
      <c r="AZ335" t="s">
        <v>57</v>
      </c>
      <c r="BA335" t="s">
        <v>57</v>
      </c>
      <c r="BB335" t="s">
        <v>57</v>
      </c>
      <c r="BC335" t="s">
        <v>57</v>
      </c>
      <c r="BD335" t="s">
        <v>57</v>
      </c>
      <c r="BE335" t="s">
        <v>57</v>
      </c>
      <c r="BF335" t="s">
        <v>57</v>
      </c>
      <c r="BG335" t="s">
        <v>57</v>
      </c>
      <c r="BH335">
        <v>2.5000000000000001E-2</v>
      </c>
      <c r="BI335" t="s">
        <v>57</v>
      </c>
      <c r="BJ335" t="s">
        <v>57</v>
      </c>
      <c r="BK335" s="21" t="s">
        <v>57</v>
      </c>
      <c r="BL335" s="21" t="s">
        <v>57</v>
      </c>
      <c r="BM335" t="s">
        <v>57</v>
      </c>
      <c r="BN335" t="s">
        <v>57</v>
      </c>
      <c r="BO335" t="s">
        <v>57</v>
      </c>
      <c r="BP335" t="s">
        <v>57</v>
      </c>
      <c r="BQ335" t="s">
        <v>1504</v>
      </c>
    </row>
    <row r="336" spans="1:69" hidden="1" x14ac:dyDescent="0.25">
      <c r="A336">
        <v>5</v>
      </c>
      <c r="B336" s="3">
        <v>55034774</v>
      </c>
      <c r="C336" t="s">
        <v>1153</v>
      </c>
      <c r="D336">
        <v>0</v>
      </c>
      <c r="E336" t="s">
        <v>50</v>
      </c>
      <c r="F336" t="s">
        <v>1100</v>
      </c>
      <c r="H336" t="s">
        <v>71</v>
      </c>
      <c r="I336" s="10" t="s">
        <v>3191</v>
      </c>
      <c r="L336"/>
      <c r="M336"/>
      <c r="N336"/>
      <c r="O336"/>
      <c r="P336"/>
      <c r="Q336"/>
      <c r="R336"/>
      <c r="S336"/>
      <c r="T336"/>
      <c r="U336"/>
      <c r="V336" s="21"/>
      <c r="W336" t="s">
        <v>1154</v>
      </c>
      <c r="X336" s="21"/>
      <c r="Z336" t="s">
        <v>152</v>
      </c>
      <c r="AA336" t="s">
        <v>55</v>
      </c>
      <c r="AB336" t="s">
        <v>56</v>
      </c>
      <c r="AC336" t="s">
        <v>56</v>
      </c>
      <c r="AD336" t="s">
        <v>55</v>
      </c>
      <c r="AE336">
        <v>0</v>
      </c>
      <c r="AF336">
        <v>0</v>
      </c>
      <c r="AG336" t="s">
        <v>55</v>
      </c>
      <c r="AH336" t="s">
        <v>55</v>
      </c>
      <c r="AJ336">
        <v>1.4839616379786001E-3</v>
      </c>
      <c r="AK336">
        <v>0.99851603831559499</v>
      </c>
      <c r="AM336">
        <v>0.82807200999999997</v>
      </c>
      <c r="AN336">
        <v>0</v>
      </c>
      <c r="AO336">
        <v>35</v>
      </c>
      <c r="AP336">
        <v>1</v>
      </c>
      <c r="AQ336">
        <v>0.9</v>
      </c>
      <c r="AR336" t="s">
        <v>57</v>
      </c>
      <c r="AS336" t="s">
        <v>57</v>
      </c>
      <c r="AT336" t="s">
        <v>58</v>
      </c>
      <c r="AU336" t="s">
        <v>57</v>
      </c>
      <c r="AV336" t="s">
        <v>57</v>
      </c>
      <c r="AW336" t="s">
        <v>57</v>
      </c>
      <c r="AX336" t="s">
        <v>57</v>
      </c>
      <c r="AY336" t="s">
        <v>57</v>
      </c>
      <c r="AZ336" t="s">
        <v>57</v>
      </c>
      <c r="BA336" t="s">
        <v>57</v>
      </c>
      <c r="BB336">
        <v>2.9999999999999997E-4</v>
      </c>
      <c r="BC336" t="s">
        <v>57</v>
      </c>
      <c r="BD336" t="s">
        <v>57</v>
      </c>
      <c r="BE336" t="s">
        <v>57</v>
      </c>
      <c r="BF336" t="s">
        <v>57</v>
      </c>
      <c r="BG336" t="s">
        <v>57</v>
      </c>
      <c r="BH336">
        <v>2.7779999999999999E-2</v>
      </c>
      <c r="BI336" t="s">
        <v>57</v>
      </c>
      <c r="BJ336" t="s">
        <v>57</v>
      </c>
      <c r="BK336">
        <v>0</v>
      </c>
      <c r="BL336" t="s">
        <v>57</v>
      </c>
      <c r="BM336" t="s">
        <v>57</v>
      </c>
      <c r="BN336" t="s">
        <v>57</v>
      </c>
      <c r="BO336" t="s">
        <v>57</v>
      </c>
      <c r="BP336" t="s">
        <v>57</v>
      </c>
      <c r="BQ336" t="s">
        <v>1102</v>
      </c>
    </row>
    <row r="337" spans="1:69" hidden="1" x14ac:dyDescent="0.25">
      <c r="A337">
        <v>1</v>
      </c>
      <c r="B337" s="3">
        <v>153907392</v>
      </c>
      <c r="C337" t="s">
        <v>660</v>
      </c>
      <c r="D337">
        <v>0</v>
      </c>
      <c r="E337" t="s">
        <v>50</v>
      </c>
      <c r="F337" s="7" t="s">
        <v>646</v>
      </c>
      <c r="G337" t="s">
        <v>3574</v>
      </c>
      <c r="H337" t="s">
        <v>52</v>
      </c>
      <c r="I337" s="8" t="s">
        <v>3190</v>
      </c>
      <c r="L337"/>
      <c r="M337"/>
      <c r="N337"/>
      <c r="O337"/>
      <c r="P337"/>
      <c r="Q337"/>
      <c r="R337"/>
      <c r="S337"/>
      <c r="T337"/>
      <c r="U337"/>
      <c r="V337"/>
      <c r="W337" t="s">
        <v>661</v>
      </c>
      <c r="Y337">
        <v>6</v>
      </c>
      <c r="Z337" t="s">
        <v>68</v>
      </c>
      <c r="AC337" t="s">
        <v>662</v>
      </c>
      <c r="AD337" t="s">
        <v>55</v>
      </c>
      <c r="AE337">
        <v>0.98799999999999999</v>
      </c>
      <c r="AF337">
        <v>7.6689999999999996</v>
      </c>
      <c r="AG337">
        <v>85.11</v>
      </c>
      <c r="AH337">
        <v>94</v>
      </c>
      <c r="AI337">
        <f>AG337*AH337</f>
        <v>8000.34</v>
      </c>
      <c r="AJ337" s="1">
        <v>1.29309200589591E-5</v>
      </c>
      <c r="AK337">
        <v>0.99998706907993895</v>
      </c>
      <c r="AL337" s="1">
        <f>AJ337+AK337</f>
        <v>0.99999999999999789</v>
      </c>
      <c r="AM337">
        <v>0.14602601700000001</v>
      </c>
      <c r="AN337">
        <v>0.57935361399999996</v>
      </c>
      <c r="AO337">
        <v>39</v>
      </c>
      <c r="AP337">
        <v>1</v>
      </c>
      <c r="AQ337">
        <v>1</v>
      </c>
      <c r="AR337" t="s">
        <v>57</v>
      </c>
      <c r="AS337" t="s">
        <v>57</v>
      </c>
      <c r="AT337" t="s">
        <v>58</v>
      </c>
      <c r="AU337" t="s">
        <v>58</v>
      </c>
      <c r="AV337" t="s">
        <v>57</v>
      </c>
      <c r="AW337" t="s">
        <v>57</v>
      </c>
      <c r="AX337" t="s">
        <v>57</v>
      </c>
      <c r="AY337" t="s">
        <v>57</v>
      </c>
      <c r="AZ337" t="s">
        <v>57</v>
      </c>
      <c r="BA337" t="s">
        <v>57</v>
      </c>
      <c r="BB337">
        <v>6.6E-4</v>
      </c>
      <c r="BC337">
        <v>1.1999999999999999E-3</v>
      </c>
      <c r="BD337" t="s">
        <v>57</v>
      </c>
      <c r="BE337" t="s">
        <v>57</v>
      </c>
      <c r="BF337" t="s">
        <v>57</v>
      </c>
      <c r="BG337" t="s">
        <v>57</v>
      </c>
      <c r="BH337">
        <v>2.5000000000000001E-2</v>
      </c>
      <c r="BI337" t="s">
        <v>57</v>
      </c>
      <c r="BJ337" t="s">
        <v>57</v>
      </c>
      <c r="BK337" s="1">
        <v>8.2400000000000007E-6</v>
      </c>
      <c r="BL337" s="1">
        <v>1.5E-5</v>
      </c>
      <c r="BM337" t="s">
        <v>57</v>
      </c>
      <c r="BN337" t="s">
        <v>57</v>
      </c>
      <c r="BO337" t="s">
        <v>57</v>
      </c>
      <c r="BP337" t="s">
        <v>57</v>
      </c>
      <c r="BQ337" t="s">
        <v>650</v>
      </c>
    </row>
    <row r="338" spans="1:69" hidden="1" x14ac:dyDescent="0.25">
      <c r="A338">
        <v>1</v>
      </c>
      <c r="B338" s="3">
        <v>153907392</v>
      </c>
      <c r="C338" t="s">
        <v>660</v>
      </c>
      <c r="D338">
        <v>1</v>
      </c>
      <c r="E338" t="s">
        <v>50</v>
      </c>
      <c r="F338" s="7" t="s">
        <v>646</v>
      </c>
      <c r="G338" t="s">
        <v>3574</v>
      </c>
      <c r="H338" t="s">
        <v>66</v>
      </c>
      <c r="I338" s="8" t="s">
        <v>3190</v>
      </c>
      <c r="L338"/>
      <c r="M338"/>
      <c r="N338"/>
      <c r="O338"/>
      <c r="P338"/>
      <c r="Q338"/>
      <c r="R338"/>
      <c r="S338"/>
      <c r="T338"/>
      <c r="U338"/>
      <c r="V338" s="21"/>
      <c r="W338" t="s">
        <v>661</v>
      </c>
      <c r="Y338">
        <v>6</v>
      </c>
      <c r="Z338" t="s">
        <v>68</v>
      </c>
      <c r="AC338" t="s">
        <v>662</v>
      </c>
      <c r="AD338" t="s">
        <v>55</v>
      </c>
      <c r="AE338">
        <v>0.98799999999999999</v>
      </c>
      <c r="AF338">
        <v>7.6689999999999996</v>
      </c>
      <c r="AG338">
        <v>85.11</v>
      </c>
      <c r="AH338">
        <v>94</v>
      </c>
      <c r="AJ338" s="1">
        <v>1.29309200589591E-5</v>
      </c>
      <c r="AK338">
        <v>0.99998706907993895</v>
      </c>
      <c r="AL338" s="21"/>
      <c r="AM338">
        <v>0.14602601700000001</v>
      </c>
      <c r="AN338">
        <v>0.57935361399999996</v>
      </c>
      <c r="AO338">
        <v>39</v>
      </c>
      <c r="AP338">
        <v>1</v>
      </c>
      <c r="AQ338">
        <v>1</v>
      </c>
      <c r="AR338" t="s">
        <v>57</v>
      </c>
      <c r="AS338" t="s">
        <v>57</v>
      </c>
      <c r="AT338" t="s">
        <v>58</v>
      </c>
      <c r="AU338" t="s">
        <v>58</v>
      </c>
      <c r="AV338" t="s">
        <v>57</v>
      </c>
      <c r="AW338" t="s">
        <v>57</v>
      </c>
      <c r="AX338" t="s">
        <v>57</v>
      </c>
      <c r="AY338" t="s">
        <v>57</v>
      </c>
      <c r="AZ338" t="s">
        <v>57</v>
      </c>
      <c r="BA338" t="s">
        <v>57</v>
      </c>
      <c r="BB338">
        <v>6.6E-4</v>
      </c>
      <c r="BC338">
        <v>1.1999999999999999E-3</v>
      </c>
      <c r="BD338" t="s">
        <v>57</v>
      </c>
      <c r="BE338" t="s">
        <v>57</v>
      </c>
      <c r="BF338" t="s">
        <v>57</v>
      </c>
      <c r="BG338" t="s">
        <v>57</v>
      </c>
      <c r="BH338">
        <v>2.5000000000000001E-2</v>
      </c>
      <c r="BI338" t="s">
        <v>57</v>
      </c>
      <c r="BJ338" t="s">
        <v>57</v>
      </c>
      <c r="BK338" s="1">
        <v>8.2400000000000007E-6</v>
      </c>
      <c r="BL338" s="1">
        <v>1.5E-5</v>
      </c>
      <c r="BM338" t="s">
        <v>57</v>
      </c>
      <c r="BN338" t="s">
        <v>57</v>
      </c>
      <c r="BO338" t="s">
        <v>57</v>
      </c>
      <c r="BP338" t="s">
        <v>57</v>
      </c>
      <c r="BQ338" t="s">
        <v>650</v>
      </c>
    </row>
    <row r="339" spans="1:69" hidden="1" x14ac:dyDescent="0.25">
      <c r="A339">
        <v>9</v>
      </c>
      <c r="B339" s="3">
        <v>117168699</v>
      </c>
      <c r="C339" t="s">
        <v>1570</v>
      </c>
      <c r="D339">
        <v>0</v>
      </c>
      <c r="E339" t="s">
        <v>50</v>
      </c>
      <c r="F339" t="s">
        <v>1501</v>
      </c>
      <c r="H339" t="s">
        <v>142</v>
      </c>
      <c r="I339" s="8" t="s">
        <v>3190</v>
      </c>
      <c r="K339" s="21"/>
      <c r="L339" s="21"/>
      <c r="M339" s="21"/>
      <c r="N339"/>
      <c r="O339"/>
      <c r="P339"/>
      <c r="Q339"/>
      <c r="R339"/>
      <c r="S339"/>
      <c r="T339"/>
      <c r="U339"/>
      <c r="V339" s="21"/>
      <c r="W339" t="s">
        <v>1571</v>
      </c>
      <c r="Y339">
        <v>9</v>
      </c>
      <c r="Z339" t="s">
        <v>132</v>
      </c>
      <c r="AC339" t="s">
        <v>55</v>
      </c>
      <c r="AD339" t="s">
        <v>55</v>
      </c>
      <c r="AE339">
        <v>0</v>
      </c>
      <c r="AF339">
        <v>4.2640000000000002</v>
      </c>
      <c r="AG339" t="s">
        <v>55</v>
      </c>
      <c r="AH339" t="s">
        <v>55</v>
      </c>
      <c r="AI339" t="e">
        <f>AG339*AH339</f>
        <v>#VALUE!</v>
      </c>
      <c r="AJ339">
        <v>0.98706011557097995</v>
      </c>
      <c r="AK339" s="21">
        <v>1.10884966572566E-2</v>
      </c>
      <c r="AL339" s="1">
        <f>AJ339+AK339</f>
        <v>0.99814861222823659</v>
      </c>
      <c r="AM339">
        <v>9.4134120000000002E-2</v>
      </c>
      <c r="AN339">
        <v>0</v>
      </c>
      <c r="AO339">
        <v>39</v>
      </c>
      <c r="AP339">
        <v>1</v>
      </c>
      <c r="AQ339">
        <v>1</v>
      </c>
      <c r="AR339" t="s">
        <v>57</v>
      </c>
      <c r="AS339" t="s">
        <v>57</v>
      </c>
      <c r="AT339" t="s">
        <v>58</v>
      </c>
      <c r="AU339" t="s">
        <v>57</v>
      </c>
      <c r="AV339" t="s">
        <v>57</v>
      </c>
      <c r="AW339" t="s">
        <v>57</v>
      </c>
      <c r="AX339" t="s">
        <v>57</v>
      </c>
      <c r="AY339" t="s">
        <v>57</v>
      </c>
      <c r="AZ339" t="s">
        <v>57</v>
      </c>
      <c r="BA339" t="s">
        <v>57</v>
      </c>
      <c r="BB339">
        <v>3.3E-4</v>
      </c>
      <c r="BC339" t="s">
        <v>57</v>
      </c>
      <c r="BD339" t="s">
        <v>57</v>
      </c>
      <c r="BE339" t="s">
        <v>57</v>
      </c>
      <c r="BF339" t="s">
        <v>57</v>
      </c>
      <c r="BG339" t="s">
        <v>57</v>
      </c>
      <c r="BH339">
        <v>2.5000000000000001E-2</v>
      </c>
      <c r="BI339" t="s">
        <v>57</v>
      </c>
      <c r="BJ339" t="s">
        <v>57</v>
      </c>
      <c r="BK339" s="21">
        <v>0</v>
      </c>
      <c r="BL339" s="21" t="s">
        <v>57</v>
      </c>
      <c r="BM339" t="s">
        <v>57</v>
      </c>
      <c r="BN339" t="s">
        <v>57</v>
      </c>
      <c r="BO339" t="s">
        <v>57</v>
      </c>
      <c r="BP339" t="s">
        <v>57</v>
      </c>
      <c r="BQ339" t="s">
        <v>1504</v>
      </c>
    </row>
    <row r="340" spans="1:69" hidden="1" x14ac:dyDescent="0.25">
      <c r="A340">
        <v>22</v>
      </c>
      <c r="B340" s="3">
        <v>19052437</v>
      </c>
      <c r="C340" t="s">
        <v>2869</v>
      </c>
      <c r="D340">
        <v>0</v>
      </c>
      <c r="E340" t="s">
        <v>50</v>
      </c>
      <c r="F340" t="s">
        <v>2679</v>
      </c>
      <c r="H340" t="s">
        <v>52</v>
      </c>
      <c r="I340" s="8" t="s">
        <v>3190</v>
      </c>
      <c r="L340"/>
      <c r="M340"/>
      <c r="N340"/>
      <c r="O340"/>
      <c r="P340"/>
      <c r="Q340"/>
      <c r="R340"/>
      <c r="S340"/>
      <c r="T340"/>
      <c r="U340"/>
      <c r="V340" s="21"/>
      <c r="W340" t="s">
        <v>2870</v>
      </c>
      <c r="Y340">
        <v>6</v>
      </c>
      <c r="Z340" t="s">
        <v>68</v>
      </c>
      <c r="AC340" t="s">
        <v>2871</v>
      </c>
      <c r="AD340" t="s">
        <v>55</v>
      </c>
      <c r="AE340">
        <v>0.97599999999999998</v>
      </c>
      <c r="AF340">
        <v>4.4119999999999999</v>
      </c>
      <c r="AG340">
        <v>81.05</v>
      </c>
      <c r="AH340">
        <v>95</v>
      </c>
      <c r="AI340">
        <f>AG340*AH340</f>
        <v>7699.75</v>
      </c>
      <c r="AJ340">
        <v>0.95188796033204204</v>
      </c>
      <c r="AK340" s="21">
        <v>1.09593805086936E-3</v>
      </c>
      <c r="AL340" s="1">
        <f>AJ340+AK340</f>
        <v>0.95298389838291142</v>
      </c>
      <c r="AM340">
        <v>0.56621621300000002</v>
      </c>
      <c r="AN340">
        <v>0.56178994999999998</v>
      </c>
      <c r="AO340">
        <v>39</v>
      </c>
      <c r="AP340">
        <v>1</v>
      </c>
      <c r="AQ340">
        <v>1</v>
      </c>
      <c r="AR340" t="s">
        <v>57</v>
      </c>
      <c r="AS340" t="s">
        <v>57</v>
      </c>
      <c r="AT340" t="s">
        <v>58</v>
      </c>
      <c r="AU340" t="s">
        <v>58</v>
      </c>
      <c r="AV340" t="s">
        <v>57</v>
      </c>
      <c r="AW340" t="s">
        <v>57</v>
      </c>
      <c r="AX340" t="s">
        <v>57</v>
      </c>
      <c r="AY340" t="s">
        <v>57</v>
      </c>
      <c r="AZ340" t="s">
        <v>57</v>
      </c>
      <c r="BA340" t="s">
        <v>57</v>
      </c>
      <c r="BB340">
        <v>6.6E-4</v>
      </c>
      <c r="BC340">
        <v>5.9999999999999995E-4</v>
      </c>
      <c r="BD340" t="s">
        <v>57</v>
      </c>
      <c r="BE340" t="s">
        <v>57</v>
      </c>
      <c r="BF340" t="s">
        <v>57</v>
      </c>
      <c r="BG340" t="s">
        <v>57</v>
      </c>
      <c r="BH340">
        <v>2.5000000000000001E-2</v>
      </c>
      <c r="BI340" t="s">
        <v>57</v>
      </c>
      <c r="BJ340" t="s">
        <v>57</v>
      </c>
      <c r="BK340" s="1">
        <v>8.2400000000000007E-6</v>
      </c>
      <c r="BL340" s="21">
        <v>0</v>
      </c>
      <c r="BM340" t="s">
        <v>57</v>
      </c>
      <c r="BN340" t="s">
        <v>57</v>
      </c>
      <c r="BO340" t="s">
        <v>57</v>
      </c>
      <c r="BP340" t="s">
        <v>57</v>
      </c>
      <c r="BQ340" t="s">
        <v>2681</v>
      </c>
    </row>
    <row r="341" spans="1:69" hidden="1" x14ac:dyDescent="0.25">
      <c r="A341">
        <v>12</v>
      </c>
      <c r="B341" s="3">
        <v>56335993</v>
      </c>
      <c r="C341" t="s">
        <v>926</v>
      </c>
      <c r="D341">
        <v>1</v>
      </c>
      <c r="E341" t="s">
        <v>50</v>
      </c>
      <c r="F341" s="8" t="s">
        <v>848</v>
      </c>
      <c r="G341" t="s">
        <v>3574</v>
      </c>
      <c r="H341" t="s">
        <v>66</v>
      </c>
      <c r="I341" s="8" t="s">
        <v>3190</v>
      </c>
      <c r="K341" s="21"/>
      <c r="L341" s="21"/>
      <c r="M341" s="21"/>
      <c r="N341"/>
      <c r="O341"/>
      <c r="P341"/>
      <c r="Q341"/>
      <c r="R341"/>
      <c r="S341"/>
      <c r="T341"/>
      <c r="U341"/>
      <c r="V341" s="21"/>
      <c r="W341" t="s">
        <v>927</v>
      </c>
      <c r="Y341">
        <v>6</v>
      </c>
      <c r="Z341" t="s">
        <v>68</v>
      </c>
      <c r="AC341" t="s">
        <v>928</v>
      </c>
      <c r="AD341" t="s">
        <v>55</v>
      </c>
      <c r="AE341">
        <v>1</v>
      </c>
      <c r="AF341">
        <v>6.1390000000000002</v>
      </c>
      <c r="AG341">
        <v>98.85</v>
      </c>
      <c r="AH341">
        <v>87</v>
      </c>
      <c r="AJ341" s="21">
        <v>7.4905069239391501E-4</v>
      </c>
      <c r="AK341">
        <v>0.99925094929883396</v>
      </c>
      <c r="AM341">
        <v>0.92261022999999998</v>
      </c>
      <c r="AN341">
        <v>0</v>
      </c>
      <c r="AO341">
        <v>39</v>
      </c>
      <c r="AP341">
        <v>1</v>
      </c>
      <c r="AQ341">
        <v>1</v>
      </c>
      <c r="AR341" t="s">
        <v>57</v>
      </c>
      <c r="AS341" t="s">
        <v>57</v>
      </c>
      <c r="AT341" t="s">
        <v>58</v>
      </c>
      <c r="AU341" t="s">
        <v>58</v>
      </c>
      <c r="AV341" t="s">
        <v>57</v>
      </c>
      <c r="AW341" t="s">
        <v>57</v>
      </c>
      <c r="AX341" t="s">
        <v>57</v>
      </c>
      <c r="AY341" t="s">
        <v>57</v>
      </c>
      <c r="AZ341" t="s">
        <v>57</v>
      </c>
      <c r="BA341" t="s">
        <v>57</v>
      </c>
      <c r="BB341">
        <v>6.6E-4</v>
      </c>
      <c r="BC341">
        <v>1.1999999999999999E-3</v>
      </c>
      <c r="BD341" t="s">
        <v>57</v>
      </c>
      <c r="BE341" t="s">
        <v>57</v>
      </c>
      <c r="BF341" t="s">
        <v>57</v>
      </c>
      <c r="BG341" t="s">
        <v>57</v>
      </c>
      <c r="BH341">
        <v>2.5000000000000001E-2</v>
      </c>
      <c r="BI341" t="s">
        <v>57</v>
      </c>
      <c r="BJ341" t="s">
        <v>57</v>
      </c>
      <c r="BK341" s="1">
        <v>8.2400000000000007E-6</v>
      </c>
      <c r="BL341" s="1">
        <v>1.5E-5</v>
      </c>
      <c r="BM341" t="s">
        <v>57</v>
      </c>
      <c r="BN341" t="s">
        <v>57</v>
      </c>
      <c r="BO341" t="s">
        <v>57</v>
      </c>
      <c r="BP341" t="s">
        <v>57</v>
      </c>
      <c r="BQ341" t="s">
        <v>850</v>
      </c>
    </row>
    <row r="342" spans="1:69" hidden="1" x14ac:dyDescent="0.25">
      <c r="A342">
        <v>12</v>
      </c>
      <c r="B342" s="3">
        <v>56335993</v>
      </c>
      <c r="C342" t="s">
        <v>926</v>
      </c>
      <c r="D342">
        <v>0</v>
      </c>
      <c r="E342" t="s">
        <v>50</v>
      </c>
      <c r="F342" s="8" t="s">
        <v>848</v>
      </c>
      <c r="G342" t="s">
        <v>3574</v>
      </c>
      <c r="H342" t="s">
        <v>52</v>
      </c>
      <c r="I342" s="8" t="s">
        <v>3190</v>
      </c>
      <c r="K342" s="21"/>
      <c r="L342" s="21"/>
      <c r="M342" s="21"/>
      <c r="N342"/>
      <c r="O342"/>
      <c r="P342"/>
      <c r="Q342"/>
      <c r="R342"/>
      <c r="S342"/>
      <c r="T342"/>
      <c r="U342"/>
      <c r="V342" s="21"/>
      <c r="W342" t="s">
        <v>927</v>
      </c>
      <c r="Y342">
        <v>6</v>
      </c>
      <c r="Z342" t="s">
        <v>68</v>
      </c>
      <c r="AC342" t="s">
        <v>928</v>
      </c>
      <c r="AD342" t="s">
        <v>55</v>
      </c>
      <c r="AE342">
        <v>1</v>
      </c>
      <c r="AF342">
        <v>6.1390000000000002</v>
      </c>
      <c r="AG342">
        <v>98.85</v>
      </c>
      <c r="AH342">
        <v>87</v>
      </c>
      <c r="AI342">
        <f>AG342*AH342</f>
        <v>8599.9499999999989</v>
      </c>
      <c r="AJ342" s="21">
        <v>7.4905069239391501E-4</v>
      </c>
      <c r="AK342">
        <v>0.99925094929883396</v>
      </c>
      <c r="AL342" s="1">
        <f>AJ342+AK342</f>
        <v>0.99999999999122791</v>
      </c>
      <c r="AM342">
        <v>0.92261022999999998</v>
      </c>
      <c r="AN342">
        <v>0</v>
      </c>
      <c r="AO342">
        <v>39</v>
      </c>
      <c r="AP342">
        <v>1</v>
      </c>
      <c r="AQ342">
        <v>1</v>
      </c>
      <c r="AR342" t="s">
        <v>57</v>
      </c>
      <c r="AS342" t="s">
        <v>57</v>
      </c>
      <c r="AT342" t="s">
        <v>58</v>
      </c>
      <c r="AU342" t="s">
        <v>58</v>
      </c>
      <c r="AV342" t="s">
        <v>57</v>
      </c>
      <c r="AW342" t="s">
        <v>57</v>
      </c>
      <c r="AX342" t="s">
        <v>57</v>
      </c>
      <c r="AY342" t="s">
        <v>57</v>
      </c>
      <c r="AZ342" t="s">
        <v>57</v>
      </c>
      <c r="BA342" t="s">
        <v>57</v>
      </c>
      <c r="BB342">
        <v>6.6E-4</v>
      </c>
      <c r="BC342">
        <v>1.1999999999999999E-3</v>
      </c>
      <c r="BD342" t="s">
        <v>57</v>
      </c>
      <c r="BE342" t="s">
        <v>57</v>
      </c>
      <c r="BF342" t="s">
        <v>57</v>
      </c>
      <c r="BG342" t="s">
        <v>57</v>
      </c>
      <c r="BH342">
        <v>2.5000000000000001E-2</v>
      </c>
      <c r="BI342" t="s">
        <v>57</v>
      </c>
      <c r="BJ342" t="s">
        <v>57</v>
      </c>
      <c r="BK342" s="1">
        <v>8.2400000000000007E-6</v>
      </c>
      <c r="BL342" s="1">
        <v>1.5E-5</v>
      </c>
      <c r="BM342" t="s">
        <v>57</v>
      </c>
      <c r="BN342" t="s">
        <v>57</v>
      </c>
      <c r="BO342" t="s">
        <v>57</v>
      </c>
      <c r="BP342" t="s">
        <v>57</v>
      </c>
      <c r="BQ342" t="s">
        <v>850</v>
      </c>
    </row>
    <row r="343" spans="1:69" hidden="1" x14ac:dyDescent="0.25">
      <c r="A343">
        <v>3</v>
      </c>
      <c r="B343" s="3">
        <v>185867978</v>
      </c>
      <c r="C343" t="s">
        <v>688</v>
      </c>
      <c r="D343">
        <v>0</v>
      </c>
      <c r="E343" t="s">
        <v>50</v>
      </c>
      <c r="F343" s="7" t="s">
        <v>646</v>
      </c>
      <c r="G343" t="s">
        <v>3574</v>
      </c>
      <c r="H343" t="s">
        <v>52</v>
      </c>
      <c r="I343" s="8" t="s">
        <v>3190</v>
      </c>
      <c r="L343"/>
      <c r="M343"/>
      <c r="N343"/>
      <c r="O343"/>
      <c r="P343"/>
      <c r="Q343"/>
      <c r="R343"/>
      <c r="S343"/>
      <c r="T343"/>
      <c r="U343"/>
      <c r="V343" s="21"/>
      <c r="W343" t="s">
        <v>689</v>
      </c>
      <c r="Y343">
        <v>5</v>
      </c>
      <c r="Z343" t="s">
        <v>63</v>
      </c>
      <c r="AA343" t="s">
        <v>55</v>
      </c>
      <c r="AB343" t="s">
        <v>56</v>
      </c>
      <c r="AC343" t="s">
        <v>56</v>
      </c>
      <c r="AD343" t="s">
        <v>55</v>
      </c>
      <c r="AE343">
        <v>0</v>
      </c>
      <c r="AF343">
        <v>5.1120000000000001</v>
      </c>
      <c r="AG343" t="s">
        <v>55</v>
      </c>
      <c r="AH343" t="s">
        <v>55</v>
      </c>
      <c r="AI343" t="e">
        <f>AG343*AH343</f>
        <v>#VALUE!</v>
      </c>
      <c r="AJ343">
        <v>0.99850147958706004</v>
      </c>
      <c r="AK343" s="1">
        <v>5.4382144107065096E-6</v>
      </c>
      <c r="AL343" s="1">
        <f>AJ343+AK343</f>
        <v>0.99850691780147072</v>
      </c>
      <c r="AM343">
        <v>0.507899353</v>
      </c>
      <c r="AN343">
        <v>0.58185851600000005</v>
      </c>
      <c r="AO343">
        <v>39</v>
      </c>
      <c r="AP343">
        <v>1</v>
      </c>
      <c r="AQ343">
        <v>1</v>
      </c>
      <c r="AR343" t="s">
        <v>57</v>
      </c>
      <c r="AS343" t="s">
        <v>57</v>
      </c>
      <c r="AT343" t="s">
        <v>58</v>
      </c>
      <c r="AU343" t="s">
        <v>57</v>
      </c>
      <c r="AV343" t="s">
        <v>57</v>
      </c>
      <c r="AW343" t="s">
        <v>57</v>
      </c>
      <c r="AX343" t="s">
        <v>57</v>
      </c>
      <c r="AY343" t="s">
        <v>58</v>
      </c>
      <c r="AZ343" t="s">
        <v>57</v>
      </c>
      <c r="BA343" t="s">
        <v>57</v>
      </c>
      <c r="BB343">
        <v>3.5E-4</v>
      </c>
      <c r="BC343" t="s">
        <v>57</v>
      </c>
      <c r="BD343" t="s">
        <v>57</v>
      </c>
      <c r="BE343" t="s">
        <v>57</v>
      </c>
      <c r="BF343" t="s">
        <v>57</v>
      </c>
      <c r="BG343">
        <v>3.993E-2</v>
      </c>
      <c r="BH343">
        <v>2.5000000000000001E-2</v>
      </c>
      <c r="BI343" t="s">
        <v>57</v>
      </c>
      <c r="BJ343" t="s">
        <v>57</v>
      </c>
      <c r="BK343">
        <v>0</v>
      </c>
      <c r="BL343" t="s">
        <v>57</v>
      </c>
      <c r="BM343" t="s">
        <v>57</v>
      </c>
      <c r="BN343" t="s">
        <v>57</v>
      </c>
      <c r="BO343" t="s">
        <v>57</v>
      </c>
      <c r="BP343">
        <v>5.1000000000000004E-4</v>
      </c>
      <c r="BQ343" t="s">
        <v>650</v>
      </c>
    </row>
    <row r="344" spans="1:69" hidden="1" x14ac:dyDescent="0.25">
      <c r="A344">
        <v>4</v>
      </c>
      <c r="B344" s="3">
        <v>962079</v>
      </c>
      <c r="C344" t="s">
        <v>690</v>
      </c>
      <c r="D344">
        <v>0</v>
      </c>
      <c r="E344" t="s">
        <v>50</v>
      </c>
      <c r="F344" t="s">
        <v>646</v>
      </c>
      <c r="H344" t="s">
        <v>52</v>
      </c>
      <c r="I344" s="10" t="s">
        <v>3191</v>
      </c>
      <c r="L344"/>
      <c r="M344"/>
      <c r="N344"/>
      <c r="O344"/>
      <c r="P344"/>
      <c r="Q344"/>
      <c r="R344"/>
      <c r="S344"/>
      <c r="T344"/>
      <c r="U344"/>
      <c r="V344" s="21"/>
      <c r="W344" t="s">
        <v>691</v>
      </c>
      <c r="X344" s="21"/>
      <c r="Z344" t="s">
        <v>54</v>
      </c>
      <c r="AC344" t="s">
        <v>55</v>
      </c>
      <c r="AD344" t="s">
        <v>55</v>
      </c>
      <c r="AE344">
        <v>0</v>
      </c>
      <c r="AF344">
        <v>0</v>
      </c>
      <c r="AG344" t="s">
        <v>55</v>
      </c>
      <c r="AH344" t="s">
        <v>55</v>
      </c>
      <c r="AJ344">
        <v>0.99841911386344495</v>
      </c>
      <c r="AK344" s="21">
        <v>1.1940236557909001E-3</v>
      </c>
      <c r="AL344" s="21"/>
      <c r="AM344">
        <v>0.59031082800000001</v>
      </c>
      <c r="AN344">
        <v>0.59829058400000001</v>
      </c>
      <c r="AO344">
        <v>4</v>
      </c>
      <c r="AP344">
        <v>2</v>
      </c>
      <c r="AQ344">
        <v>0.15</v>
      </c>
      <c r="AR344" t="s">
        <v>57</v>
      </c>
      <c r="AS344" t="s">
        <v>57</v>
      </c>
      <c r="AT344" t="s">
        <v>58</v>
      </c>
      <c r="AU344" t="s">
        <v>57</v>
      </c>
      <c r="AV344" t="s">
        <v>57</v>
      </c>
      <c r="AW344" t="s">
        <v>57</v>
      </c>
      <c r="AX344" t="s">
        <v>57</v>
      </c>
      <c r="AY344" t="s">
        <v>57</v>
      </c>
      <c r="AZ344" t="s">
        <v>57</v>
      </c>
      <c r="BA344" t="s">
        <v>57</v>
      </c>
      <c r="BB344" s="1">
        <v>1.9399999999999999E-7</v>
      </c>
      <c r="BC344" t="s">
        <v>57</v>
      </c>
      <c r="BD344" t="s">
        <v>57</v>
      </c>
      <c r="BE344" t="s">
        <v>57</v>
      </c>
      <c r="BF344" t="s">
        <v>57</v>
      </c>
      <c r="BG344" t="s">
        <v>57</v>
      </c>
      <c r="BH344">
        <v>0.33333000000000002</v>
      </c>
      <c r="BI344" t="s">
        <v>57</v>
      </c>
      <c r="BJ344" t="s">
        <v>57</v>
      </c>
      <c r="BK344">
        <v>0</v>
      </c>
      <c r="BL344" t="s">
        <v>57</v>
      </c>
      <c r="BM344" t="s">
        <v>57</v>
      </c>
      <c r="BN344" t="s">
        <v>57</v>
      </c>
      <c r="BO344" t="s">
        <v>57</v>
      </c>
      <c r="BP344" t="s">
        <v>57</v>
      </c>
      <c r="BQ344" t="s">
        <v>675</v>
      </c>
    </row>
    <row r="345" spans="1:69" hidden="1" x14ac:dyDescent="0.25">
      <c r="A345">
        <v>4</v>
      </c>
      <c r="B345" s="3">
        <v>962079</v>
      </c>
      <c r="C345" t="s">
        <v>690</v>
      </c>
      <c r="D345">
        <v>1</v>
      </c>
      <c r="E345" t="s">
        <v>50</v>
      </c>
      <c r="F345" t="s">
        <v>848</v>
      </c>
      <c r="H345" t="s">
        <v>52</v>
      </c>
      <c r="I345" s="10" t="s">
        <v>3191</v>
      </c>
      <c r="L345"/>
      <c r="M345"/>
      <c r="N345"/>
      <c r="O345"/>
      <c r="P345"/>
      <c r="Q345"/>
      <c r="R345"/>
      <c r="S345"/>
      <c r="T345"/>
      <c r="U345"/>
      <c r="V345" s="21"/>
      <c r="W345" t="s">
        <v>691</v>
      </c>
      <c r="X345" s="21"/>
      <c r="Z345" t="s">
        <v>54</v>
      </c>
      <c r="AC345" t="s">
        <v>55</v>
      </c>
      <c r="AD345" t="s">
        <v>55</v>
      </c>
      <c r="AE345">
        <v>0</v>
      </c>
      <c r="AF345">
        <v>0</v>
      </c>
      <c r="AG345" t="s">
        <v>55</v>
      </c>
      <c r="AH345" t="s">
        <v>55</v>
      </c>
      <c r="AJ345">
        <v>0.99841911386344495</v>
      </c>
      <c r="AK345">
        <v>1.1940236557909001E-3</v>
      </c>
      <c r="AL345" s="21"/>
      <c r="AM345">
        <v>0.59031082800000001</v>
      </c>
      <c r="AN345">
        <v>0.59829058400000001</v>
      </c>
      <c r="AO345">
        <v>4</v>
      </c>
      <c r="AP345">
        <v>2</v>
      </c>
      <c r="AQ345">
        <v>0.15</v>
      </c>
      <c r="AR345" t="s">
        <v>57</v>
      </c>
      <c r="AS345" t="s">
        <v>57</v>
      </c>
      <c r="AT345" t="s">
        <v>58</v>
      </c>
      <c r="AU345" t="s">
        <v>57</v>
      </c>
      <c r="AV345" t="s">
        <v>57</v>
      </c>
      <c r="AW345" t="s">
        <v>57</v>
      </c>
      <c r="AX345" t="s">
        <v>57</v>
      </c>
      <c r="AY345" t="s">
        <v>57</v>
      </c>
      <c r="AZ345" t="s">
        <v>57</v>
      </c>
      <c r="BA345" t="s">
        <v>57</v>
      </c>
      <c r="BB345" s="1">
        <v>1.9399999999999999E-7</v>
      </c>
      <c r="BC345" t="s">
        <v>57</v>
      </c>
      <c r="BD345" t="s">
        <v>57</v>
      </c>
      <c r="BE345" t="s">
        <v>57</v>
      </c>
      <c r="BF345" t="s">
        <v>57</v>
      </c>
      <c r="BG345" t="s">
        <v>57</v>
      </c>
      <c r="BH345">
        <v>0.33333000000000002</v>
      </c>
      <c r="BI345" t="s">
        <v>57</v>
      </c>
      <c r="BJ345" t="s">
        <v>57</v>
      </c>
      <c r="BK345" s="21">
        <v>0</v>
      </c>
      <c r="BL345" t="s">
        <v>57</v>
      </c>
      <c r="BM345" t="s">
        <v>57</v>
      </c>
      <c r="BN345" t="s">
        <v>57</v>
      </c>
      <c r="BO345" t="s">
        <v>57</v>
      </c>
      <c r="BP345" t="s">
        <v>57</v>
      </c>
      <c r="BQ345" t="s">
        <v>675</v>
      </c>
    </row>
    <row r="346" spans="1:69" hidden="1" x14ac:dyDescent="0.25">
      <c r="A346">
        <v>11</v>
      </c>
      <c r="B346" s="3">
        <v>46401836</v>
      </c>
      <c r="C346" t="s">
        <v>1453</v>
      </c>
      <c r="D346">
        <v>0</v>
      </c>
      <c r="E346" t="s">
        <v>50</v>
      </c>
      <c r="F346" t="s">
        <v>1399</v>
      </c>
      <c r="H346" t="s">
        <v>71</v>
      </c>
      <c r="I346" s="10" t="s">
        <v>3191</v>
      </c>
      <c r="L346"/>
      <c r="M346"/>
      <c r="N346"/>
      <c r="O346"/>
      <c r="P346"/>
      <c r="Q346"/>
      <c r="R346"/>
      <c r="S346"/>
      <c r="T346"/>
      <c r="U346"/>
      <c r="V346"/>
      <c r="W346" t="s">
        <v>1454</v>
      </c>
      <c r="X346" s="21"/>
      <c r="Z346" t="s">
        <v>74</v>
      </c>
      <c r="AC346" t="s">
        <v>55</v>
      </c>
      <c r="AD346" t="s">
        <v>55</v>
      </c>
      <c r="AE346">
        <v>0</v>
      </c>
      <c r="AF346">
        <v>0</v>
      </c>
      <c r="AG346" t="s">
        <v>55</v>
      </c>
      <c r="AH346" t="s">
        <v>55</v>
      </c>
      <c r="AJ346">
        <v>1.85736603261309E-3</v>
      </c>
      <c r="AK346" s="21">
        <v>0.99814263396672198</v>
      </c>
      <c r="AL346" s="21"/>
      <c r="AM346">
        <v>0.99094170299999995</v>
      </c>
      <c r="AN346">
        <v>0</v>
      </c>
      <c r="AO346">
        <v>38</v>
      </c>
      <c r="AP346">
        <v>2</v>
      </c>
      <c r="AQ346">
        <v>1</v>
      </c>
      <c r="AR346" t="s">
        <v>57</v>
      </c>
      <c r="AS346" t="s">
        <v>57</v>
      </c>
      <c r="AT346" t="s">
        <v>57</v>
      </c>
      <c r="AU346" t="s">
        <v>57</v>
      </c>
      <c r="AV346" t="s">
        <v>57</v>
      </c>
      <c r="AW346" t="s">
        <v>57</v>
      </c>
      <c r="AX346" t="s">
        <v>57</v>
      </c>
      <c r="AY346" t="s">
        <v>57</v>
      </c>
      <c r="AZ346" t="s">
        <v>57</v>
      </c>
      <c r="BA346" t="s">
        <v>57</v>
      </c>
      <c r="BB346" t="s">
        <v>57</v>
      </c>
      <c r="BC346" t="s">
        <v>57</v>
      </c>
      <c r="BD346" t="s">
        <v>57</v>
      </c>
      <c r="BE346" t="s">
        <v>57</v>
      </c>
      <c r="BF346" t="s">
        <v>57</v>
      </c>
      <c r="BG346" t="s">
        <v>57</v>
      </c>
      <c r="BH346">
        <v>0.05</v>
      </c>
      <c r="BI346" t="s">
        <v>57</v>
      </c>
      <c r="BJ346" t="s">
        <v>57</v>
      </c>
      <c r="BK346" t="s">
        <v>57</v>
      </c>
      <c r="BL346" t="s">
        <v>57</v>
      </c>
      <c r="BM346" t="s">
        <v>57</v>
      </c>
      <c r="BN346" t="s">
        <v>57</v>
      </c>
      <c r="BO346" t="s">
        <v>57</v>
      </c>
      <c r="BP346" t="s">
        <v>57</v>
      </c>
      <c r="BQ346" t="s">
        <v>1455</v>
      </c>
    </row>
    <row r="347" spans="1:69" hidden="1" x14ac:dyDescent="0.25">
      <c r="A347">
        <v>11</v>
      </c>
      <c r="B347" s="3">
        <v>46401836</v>
      </c>
      <c r="C347" t="s">
        <v>1453</v>
      </c>
      <c r="D347">
        <v>1</v>
      </c>
      <c r="E347" t="s">
        <v>50</v>
      </c>
      <c r="F347" t="s">
        <v>1654</v>
      </c>
      <c r="H347" t="s">
        <v>71</v>
      </c>
      <c r="I347" s="10" t="s">
        <v>3191</v>
      </c>
      <c r="L347"/>
      <c r="M347"/>
      <c r="N347"/>
      <c r="O347"/>
      <c r="P347"/>
      <c r="Q347"/>
      <c r="R347"/>
      <c r="S347"/>
      <c r="T347"/>
      <c r="U347"/>
      <c r="V347"/>
      <c r="W347" t="s">
        <v>1454</v>
      </c>
      <c r="X347" s="21"/>
      <c r="Z347" t="s">
        <v>74</v>
      </c>
      <c r="AC347" t="s">
        <v>55</v>
      </c>
      <c r="AD347" t="s">
        <v>55</v>
      </c>
      <c r="AE347">
        <v>0</v>
      </c>
      <c r="AF347">
        <v>0</v>
      </c>
      <c r="AG347" t="s">
        <v>55</v>
      </c>
      <c r="AH347" t="s">
        <v>55</v>
      </c>
      <c r="AJ347">
        <v>1.85736603261309E-3</v>
      </c>
      <c r="AK347" s="21">
        <v>0.99814263396672198</v>
      </c>
      <c r="AL347" s="21"/>
      <c r="AM347">
        <v>0.99094170299999995</v>
      </c>
      <c r="AN347">
        <v>0</v>
      </c>
      <c r="AO347">
        <v>38</v>
      </c>
      <c r="AP347">
        <v>2</v>
      </c>
      <c r="AQ347">
        <v>1</v>
      </c>
      <c r="AR347" t="s">
        <v>57</v>
      </c>
      <c r="AS347" t="s">
        <v>57</v>
      </c>
      <c r="AT347" t="s">
        <v>57</v>
      </c>
      <c r="AU347" t="s">
        <v>57</v>
      </c>
      <c r="AV347" t="s">
        <v>57</v>
      </c>
      <c r="AW347" t="s">
        <v>57</v>
      </c>
      <c r="AX347" t="s">
        <v>57</v>
      </c>
      <c r="AY347" t="s">
        <v>57</v>
      </c>
      <c r="AZ347" t="s">
        <v>57</v>
      </c>
      <c r="BA347" t="s">
        <v>57</v>
      </c>
      <c r="BB347" t="s">
        <v>57</v>
      </c>
      <c r="BC347" t="s">
        <v>57</v>
      </c>
      <c r="BD347" t="s">
        <v>57</v>
      </c>
      <c r="BE347" t="s">
        <v>57</v>
      </c>
      <c r="BF347" t="s">
        <v>57</v>
      </c>
      <c r="BG347" t="s">
        <v>57</v>
      </c>
      <c r="BH347">
        <v>0.05</v>
      </c>
      <c r="BI347" t="s">
        <v>57</v>
      </c>
      <c r="BJ347" t="s">
        <v>57</v>
      </c>
      <c r="BK347" t="s">
        <v>57</v>
      </c>
      <c r="BL347" t="s">
        <v>57</v>
      </c>
      <c r="BM347" t="s">
        <v>57</v>
      </c>
      <c r="BN347" t="s">
        <v>57</v>
      </c>
      <c r="BO347" t="s">
        <v>57</v>
      </c>
      <c r="BP347" t="s">
        <v>57</v>
      </c>
      <c r="BQ347" t="s">
        <v>1455</v>
      </c>
    </row>
    <row r="348" spans="1:69" hidden="1" x14ac:dyDescent="0.25">
      <c r="A348">
        <v>17</v>
      </c>
      <c r="B348" s="3">
        <v>40259752</v>
      </c>
      <c r="C348" t="s">
        <v>241</v>
      </c>
      <c r="D348">
        <v>0</v>
      </c>
      <c r="E348" t="s">
        <v>50</v>
      </c>
      <c r="F348" t="s">
        <v>51</v>
      </c>
      <c r="H348" t="s">
        <v>52</v>
      </c>
      <c r="I348" s="8" t="s">
        <v>3190</v>
      </c>
      <c r="L348"/>
      <c r="M348"/>
      <c r="N348"/>
      <c r="O348"/>
      <c r="P348"/>
      <c r="Q348"/>
      <c r="R348"/>
      <c r="S348"/>
      <c r="T348"/>
      <c r="U348"/>
      <c r="V348" s="21"/>
      <c r="W348" t="s">
        <v>242</v>
      </c>
      <c r="Y348">
        <v>6</v>
      </c>
      <c r="Z348" t="s">
        <v>68</v>
      </c>
      <c r="AC348" t="s">
        <v>243</v>
      </c>
      <c r="AD348" t="s">
        <v>55</v>
      </c>
      <c r="AE348">
        <v>0.99399999999999999</v>
      </c>
      <c r="AF348">
        <v>0</v>
      </c>
      <c r="AG348">
        <v>96.77</v>
      </c>
      <c r="AH348">
        <v>93</v>
      </c>
      <c r="AJ348">
        <v>0.69643459000796304</v>
      </c>
      <c r="AK348" s="1">
        <v>7.2855521995564804E-8</v>
      </c>
      <c r="AL348" s="1">
        <f>AJ348+AK348</f>
        <v>0.69643466286348499</v>
      </c>
      <c r="AM348">
        <v>0.74080393600000005</v>
      </c>
      <c r="AN348">
        <v>0.53192024999999998</v>
      </c>
      <c r="AO348">
        <v>39</v>
      </c>
      <c r="AP348">
        <v>1</v>
      </c>
      <c r="AQ348">
        <v>1</v>
      </c>
      <c r="AR348" t="s">
        <v>57</v>
      </c>
      <c r="AS348" t="s">
        <v>58</v>
      </c>
      <c r="AT348" t="s">
        <v>58</v>
      </c>
      <c r="AU348" t="s">
        <v>57</v>
      </c>
      <c r="AV348" t="s">
        <v>57</v>
      </c>
      <c r="AW348" t="s">
        <v>57</v>
      </c>
      <c r="AX348" t="s">
        <v>57</v>
      </c>
      <c r="AY348" t="s">
        <v>57</v>
      </c>
      <c r="AZ348" t="s">
        <v>57</v>
      </c>
      <c r="BA348">
        <v>9.2399999999999999E-3</v>
      </c>
      <c r="BB348">
        <v>3.8999999999999999E-4</v>
      </c>
      <c r="BC348" t="s">
        <v>57</v>
      </c>
      <c r="BD348" t="s">
        <v>57</v>
      </c>
      <c r="BE348" t="s">
        <v>57</v>
      </c>
      <c r="BF348" t="s">
        <v>57</v>
      </c>
      <c r="BG348" t="s">
        <v>57</v>
      </c>
      <c r="BH348">
        <v>2.5000000000000001E-2</v>
      </c>
      <c r="BI348" t="s">
        <v>57</v>
      </c>
      <c r="BJ348">
        <v>1.2E-4</v>
      </c>
      <c r="BK348" s="21">
        <v>0</v>
      </c>
      <c r="BL348" t="s">
        <v>57</v>
      </c>
      <c r="BM348" t="s">
        <v>57</v>
      </c>
      <c r="BN348" t="s">
        <v>57</v>
      </c>
      <c r="BO348" t="s">
        <v>57</v>
      </c>
      <c r="BP348" t="s">
        <v>57</v>
      </c>
      <c r="BQ348" t="s">
        <v>59</v>
      </c>
    </row>
    <row r="349" spans="1:69" hidden="1" x14ac:dyDescent="0.25">
      <c r="A349">
        <v>13</v>
      </c>
      <c r="B349" s="3">
        <v>51007546</v>
      </c>
      <c r="C349" t="s">
        <v>935</v>
      </c>
      <c r="D349">
        <v>0</v>
      </c>
      <c r="E349" t="s">
        <v>50</v>
      </c>
      <c r="F349" s="21" t="s">
        <v>848</v>
      </c>
      <c r="H349" t="s">
        <v>71</v>
      </c>
      <c r="I349" s="10" t="s">
        <v>3191</v>
      </c>
      <c r="L349" s="21"/>
      <c r="M349"/>
      <c r="N349"/>
      <c r="O349"/>
      <c r="P349"/>
      <c r="Q349"/>
      <c r="R349"/>
      <c r="S349"/>
      <c r="T349"/>
      <c r="U349"/>
      <c r="V349" s="21"/>
      <c r="W349" t="s">
        <v>936</v>
      </c>
      <c r="X349" s="21"/>
      <c r="Z349" t="s">
        <v>94</v>
      </c>
      <c r="AA349" t="s">
        <v>55</v>
      </c>
      <c r="AB349" t="s">
        <v>63</v>
      </c>
      <c r="AC349" t="s">
        <v>56</v>
      </c>
      <c r="AD349" t="s">
        <v>55</v>
      </c>
      <c r="AE349">
        <v>0</v>
      </c>
      <c r="AF349">
        <v>0</v>
      </c>
      <c r="AG349" t="s">
        <v>55</v>
      </c>
      <c r="AH349" t="s">
        <v>55</v>
      </c>
      <c r="AJ349" s="21">
        <v>0</v>
      </c>
      <c r="AK349">
        <v>0</v>
      </c>
      <c r="AL349" s="21"/>
      <c r="AM349">
        <v>0.73119695200000001</v>
      </c>
      <c r="AN349">
        <v>0</v>
      </c>
      <c r="AO349">
        <v>34</v>
      </c>
      <c r="AP349">
        <v>2</v>
      </c>
      <c r="AQ349">
        <v>0.9</v>
      </c>
      <c r="AR349" t="s">
        <v>57</v>
      </c>
      <c r="AS349" t="s">
        <v>57</v>
      </c>
      <c r="AT349" t="s">
        <v>57</v>
      </c>
      <c r="AU349" t="s">
        <v>57</v>
      </c>
      <c r="AV349" t="s">
        <v>57</v>
      </c>
      <c r="AW349" t="s">
        <v>57</v>
      </c>
      <c r="AX349" t="s">
        <v>57</v>
      </c>
      <c r="AY349" t="s">
        <v>57</v>
      </c>
      <c r="AZ349" t="s">
        <v>57</v>
      </c>
      <c r="BA349" t="s">
        <v>57</v>
      </c>
      <c r="BB349" t="s">
        <v>57</v>
      </c>
      <c r="BC349" t="s">
        <v>57</v>
      </c>
      <c r="BD349" t="s">
        <v>57</v>
      </c>
      <c r="BE349" t="s">
        <v>57</v>
      </c>
      <c r="BF349" t="s">
        <v>57</v>
      </c>
      <c r="BG349" t="s">
        <v>57</v>
      </c>
      <c r="BH349">
        <v>5.5559999999999998E-2</v>
      </c>
      <c r="BI349" t="s">
        <v>57</v>
      </c>
      <c r="BJ349" t="s">
        <v>57</v>
      </c>
      <c r="BK349" t="s">
        <v>57</v>
      </c>
      <c r="BL349" t="s">
        <v>57</v>
      </c>
      <c r="BM349" t="s">
        <v>57</v>
      </c>
      <c r="BN349" t="s">
        <v>57</v>
      </c>
      <c r="BO349" t="s">
        <v>57</v>
      </c>
      <c r="BP349" t="s">
        <v>57</v>
      </c>
      <c r="BQ349" t="s">
        <v>886</v>
      </c>
    </row>
    <row r="350" spans="1:69" hidden="1" x14ac:dyDescent="0.25">
      <c r="A350">
        <v>13</v>
      </c>
      <c r="B350" s="3">
        <v>51007546</v>
      </c>
      <c r="C350" t="s">
        <v>935</v>
      </c>
      <c r="D350">
        <v>1</v>
      </c>
      <c r="E350" t="s">
        <v>50</v>
      </c>
      <c r="F350" t="s">
        <v>1244</v>
      </c>
      <c r="H350" t="s">
        <v>71</v>
      </c>
      <c r="I350" s="10" t="s">
        <v>3191</v>
      </c>
      <c r="L350"/>
      <c r="M350"/>
      <c r="N350"/>
      <c r="O350"/>
      <c r="P350"/>
      <c r="Q350"/>
      <c r="R350"/>
      <c r="S350"/>
      <c r="T350"/>
      <c r="U350"/>
      <c r="V350" s="21"/>
      <c r="W350" t="s">
        <v>936</v>
      </c>
      <c r="X350" s="21"/>
      <c r="Z350" t="s">
        <v>94</v>
      </c>
      <c r="AA350" t="s">
        <v>55</v>
      </c>
      <c r="AB350" t="s">
        <v>63</v>
      </c>
      <c r="AC350" t="s">
        <v>56</v>
      </c>
      <c r="AD350" t="s">
        <v>55</v>
      </c>
      <c r="AE350">
        <v>0</v>
      </c>
      <c r="AF350">
        <v>0</v>
      </c>
      <c r="AG350" t="s">
        <v>55</v>
      </c>
      <c r="AH350" t="s">
        <v>55</v>
      </c>
      <c r="AJ350">
        <v>0</v>
      </c>
      <c r="AK350">
        <v>0</v>
      </c>
      <c r="AL350" s="21"/>
      <c r="AM350">
        <v>0.73119695200000001</v>
      </c>
      <c r="AN350">
        <v>0</v>
      </c>
      <c r="AO350">
        <v>34</v>
      </c>
      <c r="AP350">
        <v>2</v>
      </c>
      <c r="AQ350">
        <v>0.9</v>
      </c>
      <c r="AR350" t="s">
        <v>57</v>
      </c>
      <c r="AS350" t="s">
        <v>57</v>
      </c>
      <c r="AT350" t="s">
        <v>57</v>
      </c>
      <c r="AU350" t="s">
        <v>57</v>
      </c>
      <c r="AV350" t="s">
        <v>57</v>
      </c>
      <c r="AW350" t="s">
        <v>57</v>
      </c>
      <c r="AX350" t="s">
        <v>57</v>
      </c>
      <c r="AY350" t="s">
        <v>57</v>
      </c>
      <c r="AZ350" t="s">
        <v>57</v>
      </c>
      <c r="BA350" t="s">
        <v>57</v>
      </c>
      <c r="BB350" t="s">
        <v>57</v>
      </c>
      <c r="BC350" t="s">
        <v>57</v>
      </c>
      <c r="BD350" t="s">
        <v>57</v>
      </c>
      <c r="BE350" t="s">
        <v>57</v>
      </c>
      <c r="BF350" t="s">
        <v>57</v>
      </c>
      <c r="BG350" t="s">
        <v>57</v>
      </c>
      <c r="BH350">
        <v>5.5559999999999998E-2</v>
      </c>
      <c r="BI350" t="s">
        <v>57</v>
      </c>
      <c r="BJ350" t="s">
        <v>57</v>
      </c>
      <c r="BK350" t="s">
        <v>57</v>
      </c>
      <c r="BL350" t="s">
        <v>57</v>
      </c>
      <c r="BM350" t="s">
        <v>57</v>
      </c>
      <c r="BN350" t="s">
        <v>57</v>
      </c>
      <c r="BO350" t="s">
        <v>57</v>
      </c>
      <c r="BP350" t="s">
        <v>57</v>
      </c>
      <c r="BQ350" t="s">
        <v>886</v>
      </c>
    </row>
    <row r="351" spans="1:69" hidden="1" x14ac:dyDescent="0.25">
      <c r="A351">
        <v>13</v>
      </c>
      <c r="B351" s="3">
        <v>51007547</v>
      </c>
      <c r="C351" t="s">
        <v>1191</v>
      </c>
      <c r="D351">
        <v>0</v>
      </c>
      <c r="E351" t="s">
        <v>50</v>
      </c>
      <c r="F351" t="s">
        <v>1100</v>
      </c>
      <c r="H351" t="s">
        <v>52</v>
      </c>
      <c r="I351" s="10" t="s">
        <v>3191</v>
      </c>
      <c r="L351"/>
      <c r="M351"/>
      <c r="N351"/>
      <c r="O351"/>
      <c r="P351"/>
      <c r="Q351"/>
      <c r="R351"/>
      <c r="S351"/>
      <c r="T351"/>
      <c r="U351"/>
      <c r="V351" s="21"/>
      <c r="W351" t="s">
        <v>936</v>
      </c>
      <c r="X351" s="21"/>
      <c r="Z351" t="s">
        <v>63</v>
      </c>
      <c r="AA351" t="s">
        <v>55</v>
      </c>
      <c r="AB351" t="s">
        <v>56</v>
      </c>
      <c r="AC351" t="s">
        <v>56</v>
      </c>
      <c r="AD351" t="s">
        <v>55</v>
      </c>
      <c r="AE351">
        <v>0</v>
      </c>
      <c r="AF351">
        <v>0</v>
      </c>
      <c r="AG351" t="s">
        <v>55</v>
      </c>
      <c r="AH351" t="s">
        <v>55</v>
      </c>
      <c r="AJ351">
        <v>0</v>
      </c>
      <c r="AK351">
        <v>0</v>
      </c>
      <c r="AL351" s="21"/>
      <c r="AM351">
        <v>0.73119695200000001</v>
      </c>
      <c r="AN351">
        <v>0</v>
      </c>
      <c r="AO351">
        <v>5</v>
      </c>
      <c r="AP351">
        <v>1</v>
      </c>
      <c r="AQ351">
        <v>0.16667000000000001</v>
      </c>
      <c r="AR351" t="s">
        <v>57</v>
      </c>
      <c r="AS351" t="s">
        <v>57</v>
      </c>
      <c r="AT351" t="s">
        <v>57</v>
      </c>
      <c r="AU351" t="s">
        <v>57</v>
      </c>
      <c r="AV351" t="s">
        <v>57</v>
      </c>
      <c r="AW351" t="s">
        <v>57</v>
      </c>
      <c r="AX351" t="s">
        <v>57</v>
      </c>
      <c r="AY351" t="s">
        <v>57</v>
      </c>
      <c r="AZ351" t="s">
        <v>57</v>
      </c>
      <c r="BA351" t="s">
        <v>57</v>
      </c>
      <c r="BB351" t="s">
        <v>57</v>
      </c>
      <c r="BC351" t="s">
        <v>57</v>
      </c>
      <c r="BD351" t="s">
        <v>57</v>
      </c>
      <c r="BE351" t="s">
        <v>57</v>
      </c>
      <c r="BF351" t="s">
        <v>57</v>
      </c>
      <c r="BG351" t="s">
        <v>57</v>
      </c>
      <c r="BH351">
        <v>0.16667000000000001</v>
      </c>
      <c r="BI351" t="s">
        <v>57</v>
      </c>
      <c r="BJ351" t="s">
        <v>57</v>
      </c>
      <c r="BK351" t="s">
        <v>57</v>
      </c>
      <c r="BL351" t="s">
        <v>57</v>
      </c>
      <c r="BM351" t="s">
        <v>57</v>
      </c>
      <c r="BN351" t="s">
        <v>57</v>
      </c>
      <c r="BO351" t="s">
        <v>57</v>
      </c>
      <c r="BP351" t="s">
        <v>57</v>
      </c>
      <c r="BQ351" t="s">
        <v>1102</v>
      </c>
    </row>
    <row r="352" spans="1:69" hidden="1" x14ac:dyDescent="0.25">
      <c r="A352">
        <v>13</v>
      </c>
      <c r="B352" s="3">
        <v>51007548</v>
      </c>
      <c r="C352" t="s">
        <v>1192</v>
      </c>
      <c r="D352">
        <v>0</v>
      </c>
      <c r="E352" t="s">
        <v>50</v>
      </c>
      <c r="F352" t="s">
        <v>1100</v>
      </c>
      <c r="H352" t="s">
        <v>52</v>
      </c>
      <c r="I352" s="10" t="s">
        <v>3191</v>
      </c>
      <c r="L352"/>
      <c r="M352"/>
      <c r="N352"/>
      <c r="O352"/>
      <c r="P352"/>
      <c r="Q352"/>
      <c r="R352"/>
      <c r="S352"/>
      <c r="T352"/>
      <c r="U352"/>
      <c r="V352" s="21"/>
      <c r="W352" t="s">
        <v>936</v>
      </c>
      <c r="X352" s="21"/>
      <c r="Z352" t="s">
        <v>63</v>
      </c>
      <c r="AA352" t="s">
        <v>55</v>
      </c>
      <c r="AB352" t="s">
        <v>56</v>
      </c>
      <c r="AC352" t="s">
        <v>56</v>
      </c>
      <c r="AD352" t="s">
        <v>55</v>
      </c>
      <c r="AE352">
        <v>0</v>
      </c>
      <c r="AF352">
        <v>0</v>
      </c>
      <c r="AG352" t="s">
        <v>55</v>
      </c>
      <c r="AH352" t="s">
        <v>55</v>
      </c>
      <c r="AJ352">
        <v>0</v>
      </c>
      <c r="AK352" s="21">
        <v>0</v>
      </c>
      <c r="AL352" s="21"/>
      <c r="AM352">
        <v>0.73119695200000001</v>
      </c>
      <c r="AN352">
        <v>0</v>
      </c>
      <c r="AO352">
        <v>11</v>
      </c>
      <c r="AP352">
        <v>1</v>
      </c>
      <c r="AQ352">
        <v>0.3</v>
      </c>
      <c r="AR352" t="s">
        <v>57</v>
      </c>
      <c r="AS352" t="s">
        <v>57</v>
      </c>
      <c r="AT352" t="s">
        <v>57</v>
      </c>
      <c r="AU352" t="s">
        <v>57</v>
      </c>
      <c r="AV352" t="s">
        <v>57</v>
      </c>
      <c r="AW352" t="s">
        <v>57</v>
      </c>
      <c r="AX352" t="s">
        <v>57</v>
      </c>
      <c r="AY352" t="s">
        <v>57</v>
      </c>
      <c r="AZ352" t="s">
        <v>57</v>
      </c>
      <c r="BA352" t="s">
        <v>57</v>
      </c>
      <c r="BB352" t="s">
        <v>57</v>
      </c>
      <c r="BC352" t="s">
        <v>57</v>
      </c>
      <c r="BD352" t="s">
        <v>57</v>
      </c>
      <c r="BE352" t="s">
        <v>57</v>
      </c>
      <c r="BF352" t="s">
        <v>57</v>
      </c>
      <c r="BG352" t="s">
        <v>57</v>
      </c>
      <c r="BH352">
        <v>8.3330000000000001E-2</v>
      </c>
      <c r="BI352" t="s">
        <v>57</v>
      </c>
      <c r="BJ352" t="s">
        <v>57</v>
      </c>
      <c r="BK352" s="21" t="s">
        <v>57</v>
      </c>
      <c r="BL352" s="21" t="s">
        <v>57</v>
      </c>
      <c r="BM352" t="s">
        <v>57</v>
      </c>
      <c r="BN352" t="s">
        <v>57</v>
      </c>
      <c r="BO352" t="s">
        <v>57</v>
      </c>
      <c r="BP352" t="s">
        <v>57</v>
      </c>
      <c r="BQ352" t="s">
        <v>1102</v>
      </c>
    </row>
    <row r="353" spans="1:69" hidden="1" x14ac:dyDescent="0.25">
      <c r="A353">
        <v>20</v>
      </c>
      <c r="B353" s="3">
        <v>35156463</v>
      </c>
      <c r="C353" t="s">
        <v>2487</v>
      </c>
      <c r="D353">
        <v>0</v>
      </c>
      <c r="E353" t="s">
        <v>50</v>
      </c>
      <c r="F353" t="s">
        <v>2373</v>
      </c>
      <c r="G353" t="s">
        <v>5692</v>
      </c>
      <c r="H353" t="s">
        <v>142</v>
      </c>
      <c r="I353" s="8" t="s">
        <v>3190</v>
      </c>
      <c r="L353"/>
      <c r="M353"/>
      <c r="N353"/>
      <c r="O353"/>
      <c r="P353"/>
      <c r="Q353"/>
      <c r="R353"/>
      <c r="S353"/>
      <c r="T353"/>
      <c r="U353"/>
      <c r="V353" s="21"/>
      <c r="W353" t="s">
        <v>2488</v>
      </c>
      <c r="Y353">
        <v>9</v>
      </c>
      <c r="Z353" t="s">
        <v>74</v>
      </c>
      <c r="AA353" t="s">
        <v>55</v>
      </c>
      <c r="AB353" t="s">
        <v>56</v>
      </c>
      <c r="AC353" t="s">
        <v>56</v>
      </c>
      <c r="AD353" t="s">
        <v>55</v>
      </c>
      <c r="AE353">
        <v>0</v>
      </c>
      <c r="AF353">
        <v>5.6239999999999997</v>
      </c>
      <c r="AG353" t="s">
        <v>55</v>
      </c>
      <c r="AH353" t="s">
        <v>55</v>
      </c>
      <c r="AI353" t="e">
        <f>AG353*AH353</f>
        <v>#VALUE!</v>
      </c>
      <c r="AJ353">
        <v>8.0473033841175195E-3</v>
      </c>
      <c r="AK353" s="21">
        <v>0.99195262628408898</v>
      </c>
      <c r="AL353" s="1">
        <f>AJ353+AK353</f>
        <v>0.9999999296682065</v>
      </c>
      <c r="AM353">
        <v>0.88421344700000004</v>
      </c>
      <c r="AN353">
        <v>0.50938928100000003</v>
      </c>
      <c r="AO353">
        <v>27</v>
      </c>
      <c r="AP353">
        <v>1</v>
      </c>
      <c r="AQ353">
        <v>0.7</v>
      </c>
      <c r="AR353" t="s">
        <v>57</v>
      </c>
      <c r="AS353" t="s">
        <v>57</v>
      </c>
      <c r="AT353" t="s">
        <v>57</v>
      </c>
      <c r="AU353" t="s">
        <v>57</v>
      </c>
      <c r="AV353" t="s">
        <v>57</v>
      </c>
      <c r="AW353" t="s">
        <v>57</v>
      </c>
      <c r="AX353" t="s">
        <v>57</v>
      </c>
      <c r="AY353" t="s">
        <v>57</v>
      </c>
      <c r="AZ353" t="s">
        <v>57</v>
      </c>
      <c r="BA353" t="s">
        <v>57</v>
      </c>
      <c r="BB353" t="s">
        <v>57</v>
      </c>
      <c r="BC353" t="s">
        <v>57</v>
      </c>
      <c r="BD353" t="s">
        <v>57</v>
      </c>
      <c r="BE353" t="s">
        <v>57</v>
      </c>
      <c r="BF353" t="s">
        <v>57</v>
      </c>
      <c r="BG353" t="s">
        <v>57</v>
      </c>
      <c r="BH353">
        <v>3.5709999999999999E-2</v>
      </c>
      <c r="BI353" t="s">
        <v>57</v>
      </c>
      <c r="BJ353" t="s">
        <v>57</v>
      </c>
      <c r="BK353" t="s">
        <v>57</v>
      </c>
      <c r="BL353" t="s">
        <v>57</v>
      </c>
      <c r="BM353" t="s">
        <v>57</v>
      </c>
      <c r="BN353" t="s">
        <v>57</v>
      </c>
      <c r="BO353" t="s">
        <v>57</v>
      </c>
      <c r="BP353" t="s">
        <v>57</v>
      </c>
      <c r="BQ353" t="s">
        <v>2376</v>
      </c>
    </row>
    <row r="354" spans="1:69" hidden="1" x14ac:dyDescent="0.25">
      <c r="A354">
        <v>15</v>
      </c>
      <c r="B354" s="3">
        <v>41231149</v>
      </c>
      <c r="C354" t="s">
        <v>1055</v>
      </c>
      <c r="D354">
        <v>0</v>
      </c>
      <c r="E354" t="s">
        <v>50</v>
      </c>
      <c r="F354" t="s">
        <v>976</v>
      </c>
      <c r="H354" t="s">
        <v>142</v>
      </c>
      <c r="I354" s="10" t="s">
        <v>3191</v>
      </c>
      <c r="L354"/>
      <c r="M354"/>
      <c r="N354"/>
      <c r="O354"/>
      <c r="P354"/>
      <c r="Q354"/>
      <c r="R354"/>
      <c r="S354"/>
      <c r="T354"/>
      <c r="U354"/>
      <c r="V354" s="21"/>
      <c r="W354" t="s">
        <v>1056</v>
      </c>
      <c r="X354" s="21"/>
      <c r="Z354" t="s">
        <v>74</v>
      </c>
      <c r="AC354" t="s">
        <v>55</v>
      </c>
      <c r="AD354" t="s">
        <v>55</v>
      </c>
      <c r="AE354">
        <v>0</v>
      </c>
      <c r="AF354">
        <v>4.8710000000000004</v>
      </c>
      <c r="AG354" t="s">
        <v>55</v>
      </c>
      <c r="AH354" t="s">
        <v>55</v>
      </c>
      <c r="AJ354">
        <v>1.71400768449608E-2</v>
      </c>
      <c r="AK354">
        <v>0.982859473655879</v>
      </c>
      <c r="AL354" s="21"/>
      <c r="AM354">
        <v>0.82453108100000005</v>
      </c>
      <c r="AN354">
        <v>0.65096874599999999</v>
      </c>
      <c r="AO354">
        <v>3</v>
      </c>
      <c r="AP354">
        <v>1</v>
      </c>
      <c r="AQ354">
        <v>0.1</v>
      </c>
      <c r="AR354" t="s">
        <v>57</v>
      </c>
      <c r="AS354" t="s">
        <v>57</v>
      </c>
      <c r="AT354" t="s">
        <v>57</v>
      </c>
      <c r="AU354" t="s">
        <v>57</v>
      </c>
      <c r="AV354" t="s">
        <v>57</v>
      </c>
      <c r="AW354" t="s">
        <v>57</v>
      </c>
      <c r="AX354" t="s">
        <v>57</v>
      </c>
      <c r="AY354" t="s">
        <v>57</v>
      </c>
      <c r="AZ354" t="s">
        <v>57</v>
      </c>
      <c r="BA354" t="s">
        <v>57</v>
      </c>
      <c r="BB354" t="s">
        <v>57</v>
      </c>
      <c r="BC354" t="s">
        <v>57</v>
      </c>
      <c r="BD354" t="s">
        <v>57</v>
      </c>
      <c r="BE354" t="s">
        <v>57</v>
      </c>
      <c r="BF354" t="s">
        <v>57</v>
      </c>
      <c r="BG354" t="s">
        <v>57</v>
      </c>
      <c r="BH354">
        <v>0.25</v>
      </c>
      <c r="BI354" t="s">
        <v>57</v>
      </c>
      <c r="BJ354" t="s">
        <v>57</v>
      </c>
      <c r="BK354" t="s">
        <v>57</v>
      </c>
      <c r="BL354" t="s">
        <v>57</v>
      </c>
      <c r="BM354" t="s">
        <v>57</v>
      </c>
      <c r="BN354" t="s">
        <v>57</v>
      </c>
      <c r="BO354" t="s">
        <v>57</v>
      </c>
      <c r="BP354" t="s">
        <v>57</v>
      </c>
      <c r="BQ354" t="s">
        <v>979</v>
      </c>
    </row>
    <row r="355" spans="1:69" hidden="1" x14ac:dyDescent="0.25">
      <c r="A355">
        <v>2</v>
      </c>
      <c r="B355" s="3">
        <v>172965623</v>
      </c>
      <c r="C355" t="s">
        <v>2398</v>
      </c>
      <c r="D355">
        <v>0</v>
      </c>
      <c r="E355" t="s">
        <v>50</v>
      </c>
      <c r="F355" t="s">
        <v>2373</v>
      </c>
      <c r="G355" t="s">
        <v>5692</v>
      </c>
      <c r="H355" t="s">
        <v>52</v>
      </c>
      <c r="I355" s="8" t="s">
        <v>3190</v>
      </c>
      <c r="L355"/>
      <c r="M355"/>
      <c r="N355"/>
      <c r="O355"/>
      <c r="P355"/>
      <c r="Q355"/>
      <c r="R355"/>
      <c r="S355"/>
      <c r="T355"/>
      <c r="U355"/>
      <c r="V355" s="21"/>
      <c r="W355" t="s">
        <v>2399</v>
      </c>
      <c r="Y355">
        <v>6</v>
      </c>
      <c r="Z355" t="s">
        <v>68</v>
      </c>
      <c r="AA355" t="s">
        <v>2400</v>
      </c>
      <c r="AB355" t="s">
        <v>74</v>
      </c>
      <c r="AC355" t="s">
        <v>74</v>
      </c>
      <c r="AD355" t="s">
        <v>55</v>
      </c>
      <c r="AE355">
        <v>1</v>
      </c>
      <c r="AF355">
        <v>6.117</v>
      </c>
      <c r="AG355">
        <v>96.74</v>
      </c>
      <c r="AH355">
        <v>92</v>
      </c>
      <c r="AI355">
        <f>AG355*AH355</f>
        <v>8900.08</v>
      </c>
      <c r="AJ355">
        <v>0.111181434585839</v>
      </c>
      <c r="AK355" s="21">
        <v>0.88761061403722097</v>
      </c>
      <c r="AL355" s="1">
        <f>AJ355+AK355</f>
        <v>0.99879204862305992</v>
      </c>
      <c r="AM355">
        <v>0.98706142299999999</v>
      </c>
      <c r="AN355">
        <v>0.54998551299999998</v>
      </c>
      <c r="AO355">
        <v>39</v>
      </c>
      <c r="AP355">
        <v>1</v>
      </c>
      <c r="AQ355">
        <v>1</v>
      </c>
      <c r="AR355" t="s">
        <v>58</v>
      </c>
      <c r="AS355" t="s">
        <v>57</v>
      </c>
      <c r="AT355" t="s">
        <v>58</v>
      </c>
      <c r="AU355" t="s">
        <v>57</v>
      </c>
      <c r="AV355" t="s">
        <v>57</v>
      </c>
      <c r="AW355" t="s">
        <v>57</v>
      </c>
      <c r="AX355" t="s">
        <v>57</v>
      </c>
      <c r="AY355" t="s">
        <v>57</v>
      </c>
      <c r="AZ355">
        <v>1.0500000000000001E-2</v>
      </c>
      <c r="BA355" t="s">
        <v>57</v>
      </c>
      <c r="BB355">
        <v>3.4000000000000002E-4</v>
      </c>
      <c r="BC355" t="s">
        <v>57</v>
      </c>
      <c r="BD355" t="s">
        <v>57</v>
      </c>
      <c r="BE355" t="s">
        <v>57</v>
      </c>
      <c r="BF355" t="s">
        <v>57</v>
      </c>
      <c r="BG355" t="s">
        <v>57</v>
      </c>
      <c r="BH355">
        <v>2.5000000000000001E-2</v>
      </c>
      <c r="BI355">
        <v>1.2999999999999999E-4</v>
      </c>
      <c r="BJ355" t="s">
        <v>57</v>
      </c>
      <c r="BK355" s="21">
        <v>0</v>
      </c>
      <c r="BL355" s="21" t="s">
        <v>57</v>
      </c>
      <c r="BM355" t="s">
        <v>57</v>
      </c>
      <c r="BN355" t="s">
        <v>57</v>
      </c>
      <c r="BO355" t="s">
        <v>57</v>
      </c>
      <c r="BP355" t="s">
        <v>57</v>
      </c>
      <c r="BQ355" t="s">
        <v>2376</v>
      </c>
    </row>
    <row r="356" spans="1:69" hidden="1" x14ac:dyDescent="0.25">
      <c r="A356">
        <v>2</v>
      </c>
      <c r="B356" s="3">
        <v>172965623</v>
      </c>
      <c r="C356" t="s">
        <v>2398</v>
      </c>
      <c r="D356">
        <v>1</v>
      </c>
      <c r="E356" t="s">
        <v>50</v>
      </c>
      <c r="F356" t="s">
        <v>2373</v>
      </c>
      <c r="G356" t="s">
        <v>5692</v>
      </c>
      <c r="H356" t="s">
        <v>66</v>
      </c>
      <c r="I356" s="8" t="s">
        <v>3190</v>
      </c>
      <c r="L356"/>
      <c r="M356"/>
      <c r="N356"/>
      <c r="O356"/>
      <c r="P356"/>
      <c r="Q356"/>
      <c r="R356"/>
      <c r="S356"/>
      <c r="T356"/>
      <c r="U356"/>
      <c r="V356" s="21"/>
      <c r="W356" t="s">
        <v>2399</v>
      </c>
      <c r="Y356">
        <v>6</v>
      </c>
      <c r="Z356" t="s">
        <v>68</v>
      </c>
      <c r="AA356" t="s">
        <v>2400</v>
      </c>
      <c r="AB356" t="s">
        <v>74</v>
      </c>
      <c r="AC356" t="s">
        <v>74</v>
      </c>
      <c r="AD356" t="s">
        <v>55</v>
      </c>
      <c r="AE356">
        <v>1</v>
      </c>
      <c r="AF356">
        <v>6.117</v>
      </c>
      <c r="AG356">
        <v>96.74</v>
      </c>
      <c r="AH356">
        <v>92</v>
      </c>
      <c r="AJ356">
        <v>0.111181434585839</v>
      </c>
      <c r="AK356" s="21">
        <v>0.88761061403722097</v>
      </c>
      <c r="AL356" s="21"/>
      <c r="AM356">
        <v>0.98706142299999999</v>
      </c>
      <c r="AN356">
        <v>0.54998551299999998</v>
      </c>
      <c r="AO356">
        <v>39</v>
      </c>
      <c r="AP356">
        <v>1</v>
      </c>
      <c r="AQ356">
        <v>1</v>
      </c>
      <c r="AR356" t="s">
        <v>58</v>
      </c>
      <c r="AS356" t="s">
        <v>57</v>
      </c>
      <c r="AT356" t="s">
        <v>58</v>
      </c>
      <c r="AU356" t="s">
        <v>57</v>
      </c>
      <c r="AV356" t="s">
        <v>57</v>
      </c>
      <c r="AW356" t="s">
        <v>57</v>
      </c>
      <c r="AX356" t="s">
        <v>57</v>
      </c>
      <c r="AY356" t="s">
        <v>57</v>
      </c>
      <c r="AZ356">
        <v>1.0500000000000001E-2</v>
      </c>
      <c r="BA356" t="s">
        <v>57</v>
      </c>
      <c r="BB356">
        <v>3.4000000000000002E-4</v>
      </c>
      <c r="BC356" t="s">
        <v>57</v>
      </c>
      <c r="BD356" t="s">
        <v>57</v>
      </c>
      <c r="BE356" t="s">
        <v>57</v>
      </c>
      <c r="BF356" t="s">
        <v>57</v>
      </c>
      <c r="BG356" t="s">
        <v>57</v>
      </c>
      <c r="BH356">
        <v>2.5000000000000001E-2</v>
      </c>
      <c r="BI356">
        <v>1.2999999999999999E-4</v>
      </c>
      <c r="BJ356" t="s">
        <v>57</v>
      </c>
      <c r="BK356">
        <v>0</v>
      </c>
      <c r="BL356" t="s">
        <v>57</v>
      </c>
      <c r="BM356" t="s">
        <v>57</v>
      </c>
      <c r="BN356" t="s">
        <v>57</v>
      </c>
      <c r="BO356" t="s">
        <v>57</v>
      </c>
      <c r="BP356" t="s">
        <v>57</v>
      </c>
      <c r="BQ356" t="s">
        <v>2376</v>
      </c>
    </row>
    <row r="357" spans="1:69" hidden="1" x14ac:dyDescent="0.25">
      <c r="A357">
        <v>19</v>
      </c>
      <c r="B357" s="3">
        <v>46273084</v>
      </c>
      <c r="C357" t="s">
        <v>411</v>
      </c>
      <c r="D357">
        <v>0</v>
      </c>
      <c r="E357" t="s">
        <v>50</v>
      </c>
      <c r="F357" t="s">
        <v>290</v>
      </c>
      <c r="H357" t="s">
        <v>142</v>
      </c>
      <c r="I357" s="8" t="s">
        <v>3190</v>
      </c>
      <c r="L357"/>
      <c r="M357"/>
      <c r="N357"/>
      <c r="O357"/>
      <c r="P357"/>
      <c r="Q357"/>
      <c r="R357"/>
      <c r="S357"/>
      <c r="T357"/>
      <c r="U357"/>
      <c r="V357" s="21"/>
      <c r="W357" t="s">
        <v>412</v>
      </c>
      <c r="Y357">
        <v>9</v>
      </c>
      <c r="Z357" t="s">
        <v>74</v>
      </c>
      <c r="AA357" t="s">
        <v>55</v>
      </c>
      <c r="AB357" t="s">
        <v>56</v>
      </c>
      <c r="AC357" t="s">
        <v>56</v>
      </c>
      <c r="AD357" t="s">
        <v>55</v>
      </c>
      <c r="AE357">
        <v>0</v>
      </c>
      <c r="AF357">
        <v>4.681</v>
      </c>
      <c r="AG357" t="s">
        <v>55</v>
      </c>
      <c r="AH357" t="s">
        <v>55</v>
      </c>
      <c r="AI357" t="e">
        <f>AG357*AH357</f>
        <v>#VALUE!</v>
      </c>
      <c r="AJ357">
        <v>0.96511571115077599</v>
      </c>
      <c r="AK357">
        <v>3.3081178864130603E-2</v>
      </c>
      <c r="AL357" s="1">
        <f>AJ357+AK357</f>
        <v>0.99819689001490663</v>
      </c>
      <c r="AM357">
        <v>0.861376429</v>
      </c>
      <c r="AN357">
        <v>0.59266883699999995</v>
      </c>
      <c r="AO357">
        <v>39</v>
      </c>
      <c r="AP357">
        <v>1</v>
      </c>
      <c r="AQ357">
        <v>1</v>
      </c>
      <c r="AR357" t="s">
        <v>57</v>
      </c>
      <c r="AS357" t="s">
        <v>57</v>
      </c>
      <c r="AT357" t="s">
        <v>57</v>
      </c>
      <c r="AU357" t="s">
        <v>57</v>
      </c>
      <c r="AV357" t="s">
        <v>57</v>
      </c>
      <c r="AW357" t="s">
        <v>57</v>
      </c>
      <c r="AX357" t="s">
        <v>57</v>
      </c>
      <c r="AY357" t="s">
        <v>57</v>
      </c>
      <c r="AZ357" t="s">
        <v>57</v>
      </c>
      <c r="BA357" t="s">
        <v>57</v>
      </c>
      <c r="BB357" t="s">
        <v>57</v>
      </c>
      <c r="BC357" t="s">
        <v>57</v>
      </c>
      <c r="BD357" t="s">
        <v>57</v>
      </c>
      <c r="BE357" t="s">
        <v>57</v>
      </c>
      <c r="BF357" t="s">
        <v>57</v>
      </c>
      <c r="BG357" t="s">
        <v>57</v>
      </c>
      <c r="BH357">
        <v>2.5000000000000001E-2</v>
      </c>
      <c r="BI357" t="s">
        <v>57</v>
      </c>
      <c r="BJ357" t="s">
        <v>57</v>
      </c>
      <c r="BK357" t="s">
        <v>57</v>
      </c>
      <c r="BL357" t="s">
        <v>57</v>
      </c>
      <c r="BM357" t="s">
        <v>57</v>
      </c>
      <c r="BN357" t="s">
        <v>57</v>
      </c>
      <c r="BO357" t="s">
        <v>57</v>
      </c>
      <c r="BP357" t="s">
        <v>57</v>
      </c>
      <c r="BQ357" t="s">
        <v>292</v>
      </c>
    </row>
    <row r="358" spans="1:69" hidden="1" x14ac:dyDescent="0.25">
      <c r="A358">
        <v>3</v>
      </c>
      <c r="B358" s="3">
        <v>52400878</v>
      </c>
      <c r="C358" t="s">
        <v>2219</v>
      </c>
      <c r="D358">
        <v>0</v>
      </c>
      <c r="E358" t="s">
        <v>2220</v>
      </c>
      <c r="F358" t="s">
        <v>2066</v>
      </c>
      <c r="H358" t="s">
        <v>5764</v>
      </c>
      <c r="I358" s="8" t="s">
        <v>3190</v>
      </c>
      <c r="K358" s="9" t="s">
        <v>5702</v>
      </c>
      <c r="L358"/>
      <c r="M358" s="14" t="s">
        <v>6373</v>
      </c>
      <c r="N358"/>
      <c r="O358"/>
      <c r="P358"/>
      <c r="Q358"/>
      <c r="R358"/>
      <c r="S358"/>
      <c r="T358"/>
      <c r="U358" t="s">
        <v>5769</v>
      </c>
      <c r="V358" s="21"/>
      <c r="W358" t="s">
        <v>2090</v>
      </c>
      <c r="Y358">
        <v>3</v>
      </c>
      <c r="Z358" t="s">
        <v>68</v>
      </c>
      <c r="AC358" t="s">
        <v>2221</v>
      </c>
      <c r="AD358" t="s">
        <v>55</v>
      </c>
      <c r="AE358">
        <v>0.996</v>
      </c>
      <c r="AF358">
        <v>0</v>
      </c>
      <c r="AG358">
        <v>92.93</v>
      </c>
      <c r="AH358">
        <v>99</v>
      </c>
      <c r="AI358">
        <f>AG358*AH358</f>
        <v>9200.0700000000015</v>
      </c>
      <c r="AJ358">
        <v>0.99999999999817202</v>
      </c>
      <c r="AK358" s="1">
        <v>4.4222733251707599E-20</v>
      </c>
      <c r="AL358" s="1">
        <f>AJ358+AK358</f>
        <v>0.99999999999817202</v>
      </c>
      <c r="AM358">
        <v>0.44662095299999999</v>
      </c>
      <c r="AN358">
        <v>0.55774398800000002</v>
      </c>
      <c r="AO358">
        <v>39</v>
      </c>
      <c r="AP358">
        <v>1</v>
      </c>
      <c r="AQ358">
        <v>1</v>
      </c>
      <c r="AR358" t="s">
        <v>58</v>
      </c>
      <c r="AS358" t="s">
        <v>58</v>
      </c>
      <c r="AT358" t="s">
        <v>58</v>
      </c>
      <c r="AU358" t="s">
        <v>58</v>
      </c>
      <c r="AV358" t="s">
        <v>57</v>
      </c>
      <c r="AW358" t="s">
        <v>57</v>
      </c>
      <c r="AX358" t="s">
        <v>57</v>
      </c>
      <c r="AY358" t="s">
        <v>58</v>
      </c>
      <c r="AZ358">
        <v>5.6419999999999998E-2</v>
      </c>
      <c r="BA358">
        <v>6.8440000000000001E-2</v>
      </c>
      <c r="BB358">
        <v>2.7380000000000002E-2</v>
      </c>
      <c r="BC358">
        <v>4.8829999999999998E-2</v>
      </c>
      <c r="BD358" t="s">
        <v>57</v>
      </c>
      <c r="BE358" t="s">
        <v>57</v>
      </c>
      <c r="BF358" t="s">
        <v>57</v>
      </c>
      <c r="BG358">
        <v>6.0380000000000003E-2</v>
      </c>
      <c r="BH358">
        <v>2.5000000000000001E-2</v>
      </c>
      <c r="BI358">
        <v>1.32E-3</v>
      </c>
      <c r="BJ358">
        <v>1.66E-3</v>
      </c>
      <c r="BK358">
        <v>6.8999999999999997E-4</v>
      </c>
      <c r="BL358">
        <v>1.24E-3</v>
      </c>
      <c r="BM358" t="s">
        <v>57</v>
      </c>
      <c r="BN358" t="s">
        <v>57</v>
      </c>
      <c r="BO358" t="s">
        <v>57</v>
      </c>
      <c r="BP358">
        <v>1.0499999999999999E-3</v>
      </c>
      <c r="BQ358" t="s">
        <v>2069</v>
      </c>
    </row>
    <row r="359" spans="1:69" hidden="1" x14ac:dyDescent="0.25">
      <c r="A359">
        <v>3</v>
      </c>
      <c r="B359" s="3">
        <v>52406980</v>
      </c>
      <c r="C359" t="s">
        <v>2089</v>
      </c>
      <c r="D359">
        <v>0</v>
      </c>
      <c r="E359" t="s">
        <v>50</v>
      </c>
      <c r="F359" t="s">
        <v>2066</v>
      </c>
      <c r="H359" t="s">
        <v>5765</v>
      </c>
      <c r="I359" s="8" t="s">
        <v>3190</v>
      </c>
      <c r="K359" s="9" t="s">
        <v>5702</v>
      </c>
      <c r="L359"/>
      <c r="M359" s="14" t="s">
        <v>6373</v>
      </c>
      <c r="N359"/>
      <c r="O359"/>
      <c r="P359"/>
      <c r="Q359"/>
      <c r="R359"/>
      <c r="S359"/>
      <c r="T359"/>
      <c r="U359" t="s">
        <v>5769</v>
      </c>
      <c r="V359" s="21"/>
      <c r="W359" t="s">
        <v>2090</v>
      </c>
      <c r="Y359">
        <v>3</v>
      </c>
      <c r="Z359" t="s">
        <v>68</v>
      </c>
      <c r="AC359" t="s">
        <v>2091</v>
      </c>
      <c r="AD359" t="s">
        <v>55</v>
      </c>
      <c r="AE359">
        <v>1</v>
      </c>
      <c r="AF359">
        <v>7.6139999999999999</v>
      </c>
      <c r="AG359">
        <v>100</v>
      </c>
      <c r="AH359">
        <v>97</v>
      </c>
      <c r="AI359">
        <f>AG359*AH359</f>
        <v>9700</v>
      </c>
      <c r="AJ359">
        <v>0.99999999999817202</v>
      </c>
      <c r="AK359" s="1">
        <v>4.4222733251707599E-20</v>
      </c>
      <c r="AL359" s="1">
        <f>AJ359+AK359</f>
        <v>0.99999999999817202</v>
      </c>
      <c r="AM359">
        <v>0.44662095299999999</v>
      </c>
      <c r="AN359">
        <v>0.55774398800000002</v>
      </c>
      <c r="AO359">
        <v>39</v>
      </c>
      <c r="AP359">
        <v>1</v>
      </c>
      <c r="AQ359">
        <v>1</v>
      </c>
      <c r="AR359" t="s">
        <v>57</v>
      </c>
      <c r="AS359" t="s">
        <v>57</v>
      </c>
      <c r="AT359" t="s">
        <v>58</v>
      </c>
      <c r="AU359" t="s">
        <v>58</v>
      </c>
      <c r="AV359" t="s">
        <v>57</v>
      </c>
      <c r="AW359" t="s">
        <v>57</v>
      </c>
      <c r="AX359" t="s">
        <v>57</v>
      </c>
      <c r="AY359" t="s">
        <v>57</v>
      </c>
      <c r="AZ359" t="s">
        <v>57</v>
      </c>
      <c r="BA359" t="s">
        <v>57</v>
      </c>
      <c r="BB359">
        <v>6.6E-4</v>
      </c>
      <c r="BC359">
        <v>5.9999999999999995E-4</v>
      </c>
      <c r="BD359" t="s">
        <v>57</v>
      </c>
      <c r="BE359" t="s">
        <v>57</v>
      </c>
      <c r="BF359" t="s">
        <v>57</v>
      </c>
      <c r="BG359" t="s">
        <v>57</v>
      </c>
      <c r="BH359">
        <v>2.5000000000000001E-2</v>
      </c>
      <c r="BI359" t="s">
        <v>57</v>
      </c>
      <c r="BJ359" t="s">
        <v>57</v>
      </c>
      <c r="BK359" s="1">
        <v>8.2700000000000004E-6</v>
      </c>
      <c r="BL359">
        <v>0</v>
      </c>
      <c r="BM359" t="s">
        <v>57</v>
      </c>
      <c r="BN359" t="s">
        <v>57</v>
      </c>
      <c r="BO359" t="s">
        <v>57</v>
      </c>
      <c r="BP359" t="s">
        <v>57</v>
      </c>
      <c r="BQ359" t="s">
        <v>2069</v>
      </c>
    </row>
    <row r="360" spans="1:69" hidden="1" x14ac:dyDescent="0.25">
      <c r="A360">
        <v>3</v>
      </c>
      <c r="B360" s="3">
        <v>52406980</v>
      </c>
      <c r="C360" t="s">
        <v>2089</v>
      </c>
      <c r="D360">
        <v>1</v>
      </c>
      <c r="E360" t="s">
        <v>50</v>
      </c>
      <c r="F360" t="s">
        <v>2066</v>
      </c>
      <c r="H360" t="s">
        <v>52</v>
      </c>
      <c r="I360" s="8" t="s">
        <v>3190</v>
      </c>
      <c r="L360"/>
      <c r="M360" s="14" t="s">
        <v>6373</v>
      </c>
      <c r="N360"/>
      <c r="O360"/>
      <c r="P360"/>
      <c r="Q360"/>
      <c r="R360"/>
      <c r="S360"/>
      <c r="T360"/>
      <c r="U360"/>
      <c r="V360"/>
      <c r="W360" t="s">
        <v>2090</v>
      </c>
      <c r="Y360">
        <v>6</v>
      </c>
      <c r="Z360" t="s">
        <v>68</v>
      </c>
      <c r="AC360" t="s">
        <v>2091</v>
      </c>
      <c r="AD360" t="s">
        <v>55</v>
      </c>
      <c r="AE360">
        <v>1</v>
      </c>
      <c r="AF360">
        <v>7.6139999999999999</v>
      </c>
      <c r="AG360">
        <v>100</v>
      </c>
      <c r="AH360">
        <v>97</v>
      </c>
      <c r="AJ360">
        <v>0.99999999999817202</v>
      </c>
      <c r="AK360" s="1">
        <v>4.4222733251707599E-20</v>
      </c>
      <c r="AL360" s="1"/>
      <c r="AM360">
        <v>0.44662095299999999</v>
      </c>
      <c r="AN360">
        <v>0.55774398800000002</v>
      </c>
      <c r="AO360">
        <v>39</v>
      </c>
      <c r="AP360">
        <v>1</v>
      </c>
      <c r="AQ360">
        <v>1</v>
      </c>
      <c r="AR360" t="s">
        <v>57</v>
      </c>
      <c r="AS360" t="s">
        <v>57</v>
      </c>
      <c r="AT360" t="s">
        <v>58</v>
      </c>
      <c r="AU360" t="s">
        <v>58</v>
      </c>
      <c r="AV360" t="s">
        <v>57</v>
      </c>
      <c r="AW360" t="s">
        <v>57</v>
      </c>
      <c r="AX360" t="s">
        <v>57</v>
      </c>
      <c r="AY360" t="s">
        <v>57</v>
      </c>
      <c r="AZ360" t="s">
        <v>57</v>
      </c>
      <c r="BA360" t="s">
        <v>57</v>
      </c>
      <c r="BB360">
        <v>6.6E-4</v>
      </c>
      <c r="BC360">
        <v>5.9999999999999995E-4</v>
      </c>
      <c r="BD360" t="s">
        <v>57</v>
      </c>
      <c r="BE360" t="s">
        <v>57</v>
      </c>
      <c r="BF360" t="s">
        <v>57</v>
      </c>
      <c r="BG360" t="s">
        <v>57</v>
      </c>
      <c r="BH360">
        <v>2.5000000000000001E-2</v>
      </c>
      <c r="BI360" t="s">
        <v>57</v>
      </c>
      <c r="BJ360" t="s">
        <v>57</v>
      </c>
      <c r="BK360" s="1">
        <v>8.2700000000000004E-6</v>
      </c>
      <c r="BL360">
        <v>0</v>
      </c>
      <c r="BM360" t="s">
        <v>57</v>
      </c>
      <c r="BN360" t="s">
        <v>57</v>
      </c>
      <c r="BO360" t="s">
        <v>57</v>
      </c>
      <c r="BP360" t="s">
        <v>57</v>
      </c>
      <c r="BQ360" t="s">
        <v>2069</v>
      </c>
    </row>
    <row r="361" spans="1:69" hidden="1" x14ac:dyDescent="0.25">
      <c r="A361">
        <v>1</v>
      </c>
      <c r="B361" s="3">
        <v>225459643</v>
      </c>
      <c r="C361" t="s">
        <v>2246</v>
      </c>
      <c r="D361">
        <v>0</v>
      </c>
      <c r="E361" t="s">
        <v>50</v>
      </c>
      <c r="F361" t="s">
        <v>2231</v>
      </c>
      <c r="H361" t="s">
        <v>52</v>
      </c>
      <c r="I361" s="8" t="s">
        <v>3190</v>
      </c>
      <c r="L361"/>
      <c r="M361"/>
      <c r="N361"/>
      <c r="O361"/>
      <c r="P361"/>
      <c r="Q361"/>
      <c r="R361"/>
      <c r="S361"/>
      <c r="T361"/>
      <c r="U361"/>
      <c r="V361" s="21"/>
      <c r="W361" t="s">
        <v>2247</v>
      </c>
      <c r="Y361">
        <v>6</v>
      </c>
      <c r="Z361" t="s">
        <v>68</v>
      </c>
      <c r="AC361" t="s">
        <v>2248</v>
      </c>
      <c r="AD361" t="s">
        <v>55</v>
      </c>
      <c r="AE361">
        <v>0.999</v>
      </c>
      <c r="AF361">
        <v>0</v>
      </c>
      <c r="AG361">
        <v>100</v>
      </c>
      <c r="AH361">
        <v>64</v>
      </c>
      <c r="AJ361">
        <v>0.3191763133612</v>
      </c>
      <c r="AK361" s="1">
        <v>8.7700019055625293E-6</v>
      </c>
      <c r="AL361" s="1">
        <f>AJ361+AK361</f>
        <v>0.31918508336310558</v>
      </c>
      <c r="AM361">
        <v>0.142608917</v>
      </c>
      <c r="AN361">
        <v>0</v>
      </c>
      <c r="AO361">
        <v>39</v>
      </c>
      <c r="AP361">
        <v>1</v>
      </c>
      <c r="AQ361">
        <v>1</v>
      </c>
      <c r="AR361" t="s">
        <v>57</v>
      </c>
      <c r="AS361" t="s">
        <v>57</v>
      </c>
      <c r="AT361" t="s">
        <v>58</v>
      </c>
      <c r="AU361" t="s">
        <v>57</v>
      </c>
      <c r="AV361" t="s">
        <v>57</v>
      </c>
      <c r="AW361" t="s">
        <v>57</v>
      </c>
      <c r="AX361" t="s">
        <v>57</v>
      </c>
      <c r="AY361" t="s">
        <v>57</v>
      </c>
      <c r="AZ361" t="s">
        <v>57</v>
      </c>
      <c r="BA361" t="s">
        <v>57</v>
      </c>
      <c r="BB361">
        <v>2.1099999999999999E-3</v>
      </c>
      <c r="BC361" t="s">
        <v>57</v>
      </c>
      <c r="BD361" t="s">
        <v>57</v>
      </c>
      <c r="BE361" t="s">
        <v>57</v>
      </c>
      <c r="BF361" t="s">
        <v>57</v>
      </c>
      <c r="BG361" t="s">
        <v>57</v>
      </c>
      <c r="BH361">
        <v>2.5000000000000001E-2</v>
      </c>
      <c r="BI361" t="s">
        <v>57</v>
      </c>
      <c r="BJ361" t="s">
        <v>57</v>
      </c>
      <c r="BK361" s="21">
        <v>0</v>
      </c>
      <c r="BL361" t="s">
        <v>57</v>
      </c>
      <c r="BM361" t="s">
        <v>57</v>
      </c>
      <c r="BN361" t="s">
        <v>57</v>
      </c>
      <c r="BO361" t="s">
        <v>57</v>
      </c>
      <c r="BP361" t="s">
        <v>57</v>
      </c>
      <c r="BQ361" t="s">
        <v>2233</v>
      </c>
    </row>
    <row r="362" spans="1:69" hidden="1" x14ac:dyDescent="0.25">
      <c r="A362">
        <v>16</v>
      </c>
      <c r="B362" s="3">
        <v>46989788</v>
      </c>
      <c r="C362" t="s">
        <v>1211</v>
      </c>
      <c r="D362">
        <v>0</v>
      </c>
      <c r="E362" t="s">
        <v>50</v>
      </c>
      <c r="F362" t="s">
        <v>1100</v>
      </c>
      <c r="H362" t="s">
        <v>71</v>
      </c>
      <c r="I362" s="10" t="s">
        <v>3191</v>
      </c>
      <c r="L362"/>
      <c r="M362"/>
      <c r="N362"/>
      <c r="O362"/>
      <c r="P362"/>
      <c r="Q362"/>
      <c r="R362"/>
      <c r="S362"/>
      <c r="T362"/>
      <c r="U362"/>
      <c r="V362" s="21"/>
      <c r="W362" t="s">
        <v>1212</v>
      </c>
      <c r="X362" s="21"/>
      <c r="Z362" t="s">
        <v>74</v>
      </c>
      <c r="AC362" t="s">
        <v>55</v>
      </c>
      <c r="AD362" t="s">
        <v>55</v>
      </c>
      <c r="AE362">
        <v>0</v>
      </c>
      <c r="AF362">
        <v>0</v>
      </c>
      <c r="AG362" t="s">
        <v>55</v>
      </c>
      <c r="AH362" t="s">
        <v>55</v>
      </c>
      <c r="AJ362">
        <v>1.45431558566137E-2</v>
      </c>
      <c r="AK362" s="21">
        <v>0.98545536098887299</v>
      </c>
      <c r="AL362" s="21"/>
      <c r="AM362">
        <v>0.80723373399999998</v>
      </c>
      <c r="AN362">
        <v>0.65601957399999999</v>
      </c>
      <c r="AO362">
        <v>35</v>
      </c>
      <c r="AP362">
        <v>1</v>
      </c>
      <c r="AQ362">
        <v>0.9</v>
      </c>
      <c r="AR362" t="s">
        <v>57</v>
      </c>
      <c r="AS362" t="s">
        <v>57</v>
      </c>
      <c r="AT362" t="s">
        <v>57</v>
      </c>
      <c r="AU362" t="s">
        <v>57</v>
      </c>
      <c r="AV362" t="s">
        <v>57</v>
      </c>
      <c r="AW362" t="s">
        <v>57</v>
      </c>
      <c r="AX362" t="s">
        <v>57</v>
      </c>
      <c r="AY362" t="s">
        <v>57</v>
      </c>
      <c r="AZ362" t="s">
        <v>57</v>
      </c>
      <c r="BA362" t="s">
        <v>57</v>
      </c>
      <c r="BB362" t="s">
        <v>57</v>
      </c>
      <c r="BC362" t="s">
        <v>57</v>
      </c>
      <c r="BD362" t="s">
        <v>57</v>
      </c>
      <c r="BE362" t="s">
        <v>57</v>
      </c>
      <c r="BF362" t="s">
        <v>57</v>
      </c>
      <c r="BG362" t="s">
        <v>57</v>
      </c>
      <c r="BH362">
        <v>2.7779999999999999E-2</v>
      </c>
      <c r="BI362" t="s">
        <v>57</v>
      </c>
      <c r="BJ362" t="s">
        <v>57</v>
      </c>
      <c r="BK362" t="s">
        <v>57</v>
      </c>
      <c r="BL362" t="s">
        <v>57</v>
      </c>
      <c r="BM362" t="s">
        <v>57</v>
      </c>
      <c r="BN362" t="s">
        <v>57</v>
      </c>
      <c r="BO362" t="s">
        <v>57</v>
      </c>
      <c r="BP362" t="s">
        <v>57</v>
      </c>
      <c r="BQ362" t="s">
        <v>1102</v>
      </c>
    </row>
    <row r="363" spans="1:69" hidden="1" x14ac:dyDescent="0.25">
      <c r="A363">
        <v>3</v>
      </c>
      <c r="B363" s="3">
        <v>128181809</v>
      </c>
      <c r="C363" t="s">
        <v>681</v>
      </c>
      <c r="D363">
        <v>0</v>
      </c>
      <c r="E363" t="s">
        <v>682</v>
      </c>
      <c r="F363" s="7" t="s">
        <v>646</v>
      </c>
      <c r="G363" t="s">
        <v>3574</v>
      </c>
      <c r="H363" t="s">
        <v>71</v>
      </c>
      <c r="I363" s="8" t="s">
        <v>3190</v>
      </c>
      <c r="L363"/>
      <c r="M363"/>
      <c r="N363"/>
      <c r="O363"/>
      <c r="P363"/>
      <c r="Q363"/>
      <c r="R363"/>
      <c r="S363"/>
      <c r="T363"/>
      <c r="U363"/>
      <c r="V363" s="21"/>
      <c r="W363" t="s">
        <v>683</v>
      </c>
      <c r="Y363">
        <v>3</v>
      </c>
      <c r="Z363" t="s">
        <v>68</v>
      </c>
      <c r="AC363" t="s">
        <v>684</v>
      </c>
      <c r="AD363" t="s">
        <v>55</v>
      </c>
      <c r="AE363">
        <v>0.999</v>
      </c>
      <c r="AF363">
        <v>7.093</v>
      </c>
      <c r="AG363">
        <v>82.95</v>
      </c>
      <c r="AH363">
        <v>88</v>
      </c>
      <c r="AJ363">
        <v>0.68005813021682604</v>
      </c>
      <c r="AK363" s="21">
        <v>4.7540687172083602E-2</v>
      </c>
      <c r="AL363" s="1">
        <f>AJ363+AK363</f>
        <v>0.72759881738890964</v>
      </c>
      <c r="AM363">
        <v>0.78049503099999995</v>
      </c>
      <c r="AN363">
        <v>0.512785567</v>
      </c>
      <c r="AO363">
        <v>39</v>
      </c>
      <c r="AP363">
        <v>1</v>
      </c>
      <c r="AQ363">
        <v>1</v>
      </c>
      <c r="AR363" t="s">
        <v>58</v>
      </c>
      <c r="AS363" t="s">
        <v>58</v>
      </c>
      <c r="AT363" t="s">
        <v>58</v>
      </c>
      <c r="AU363" t="s">
        <v>58</v>
      </c>
      <c r="AV363" t="s">
        <v>57</v>
      </c>
      <c r="AW363" t="s">
        <v>57</v>
      </c>
      <c r="AX363" t="s">
        <v>58</v>
      </c>
      <c r="AY363" t="s">
        <v>57</v>
      </c>
      <c r="AZ363">
        <v>1.0500000000000001E-2</v>
      </c>
      <c r="BA363">
        <v>9.2399999999999999E-3</v>
      </c>
      <c r="BB363">
        <v>2.96E-3</v>
      </c>
      <c r="BC363">
        <v>2.99E-3</v>
      </c>
      <c r="BD363" t="s">
        <v>57</v>
      </c>
      <c r="BE363" t="s">
        <v>57</v>
      </c>
      <c r="BF363">
        <v>1.5789999999999998E-2</v>
      </c>
      <c r="BG363" t="s">
        <v>57</v>
      </c>
      <c r="BH363">
        <v>2.5000000000000001E-2</v>
      </c>
      <c r="BI363">
        <v>1.2999999999999999E-4</v>
      </c>
      <c r="BJ363">
        <v>1.2E-4</v>
      </c>
      <c r="BK363" s="1">
        <v>6.5900000000000003E-5</v>
      </c>
      <c r="BL363" s="1">
        <v>5.9899999999999999E-5</v>
      </c>
      <c r="BM363" t="s">
        <v>57</v>
      </c>
      <c r="BN363" t="s">
        <v>57</v>
      </c>
      <c r="BO363">
        <v>2.0000000000000001E-4</v>
      </c>
      <c r="BP363" t="s">
        <v>57</v>
      </c>
      <c r="BQ363" t="s">
        <v>650</v>
      </c>
    </row>
    <row r="364" spans="1:69" hidden="1" x14ac:dyDescent="0.25">
      <c r="A364">
        <v>10</v>
      </c>
      <c r="B364" s="3">
        <v>22055239</v>
      </c>
      <c r="C364" t="s">
        <v>2584</v>
      </c>
      <c r="D364">
        <v>0</v>
      </c>
      <c r="E364" t="s">
        <v>50</v>
      </c>
      <c r="F364" t="s">
        <v>2510</v>
      </c>
      <c r="H364" t="s">
        <v>52</v>
      </c>
      <c r="I364" s="8" t="s">
        <v>3190</v>
      </c>
      <c r="L364"/>
      <c r="M364"/>
      <c r="N364">
        <v>1</v>
      </c>
      <c r="O364"/>
      <c r="P364"/>
      <c r="Q364">
        <v>1</v>
      </c>
      <c r="R364"/>
      <c r="S364"/>
      <c r="T364"/>
      <c r="U364"/>
      <c r="V364" s="21"/>
      <c r="W364" t="s">
        <v>2585</v>
      </c>
      <c r="Y364">
        <v>5</v>
      </c>
      <c r="Z364" t="s">
        <v>63</v>
      </c>
      <c r="AA364" t="s">
        <v>55</v>
      </c>
      <c r="AB364" t="s">
        <v>56</v>
      </c>
      <c r="AC364" t="s">
        <v>56</v>
      </c>
      <c r="AD364" t="s">
        <v>55</v>
      </c>
      <c r="AE364">
        <v>0</v>
      </c>
      <c r="AF364">
        <v>6.31</v>
      </c>
      <c r="AG364" t="s">
        <v>55</v>
      </c>
      <c r="AH364" t="s">
        <v>55</v>
      </c>
      <c r="AJ364">
        <v>0.81159535555235396</v>
      </c>
      <c r="AK364" s="1">
        <v>1.42208526512983E-8</v>
      </c>
      <c r="AL364" s="1">
        <f>AJ364+AK364</f>
        <v>0.81159536977320657</v>
      </c>
      <c r="AM364">
        <v>0.71724921600000002</v>
      </c>
      <c r="AN364">
        <v>0.54004016499999996</v>
      </c>
      <c r="AO364">
        <v>39</v>
      </c>
      <c r="AP364">
        <v>1</v>
      </c>
      <c r="AQ364">
        <v>1</v>
      </c>
      <c r="AR364" t="s">
        <v>57</v>
      </c>
      <c r="AS364" t="s">
        <v>57</v>
      </c>
      <c r="AT364" t="s">
        <v>58</v>
      </c>
      <c r="AU364" t="s">
        <v>57</v>
      </c>
      <c r="AV364" t="s">
        <v>57</v>
      </c>
      <c r="AW364" t="s">
        <v>57</v>
      </c>
      <c r="AX364" t="s">
        <v>57</v>
      </c>
      <c r="AY364" t="s">
        <v>57</v>
      </c>
      <c r="AZ364" t="s">
        <v>57</v>
      </c>
      <c r="BA364" t="s">
        <v>57</v>
      </c>
      <c r="BB364">
        <v>3.3E-4</v>
      </c>
      <c r="BC364" t="s">
        <v>57</v>
      </c>
      <c r="BD364" t="s">
        <v>57</v>
      </c>
      <c r="BE364" t="s">
        <v>57</v>
      </c>
      <c r="BF364" t="s">
        <v>57</v>
      </c>
      <c r="BG364" t="s">
        <v>57</v>
      </c>
      <c r="BH364">
        <v>2.5000000000000001E-2</v>
      </c>
      <c r="BI364" t="s">
        <v>57</v>
      </c>
      <c r="BJ364" t="s">
        <v>57</v>
      </c>
      <c r="BK364" s="21">
        <v>0</v>
      </c>
      <c r="BL364" s="21" t="s">
        <v>57</v>
      </c>
      <c r="BM364" t="s">
        <v>57</v>
      </c>
      <c r="BN364" t="s">
        <v>57</v>
      </c>
      <c r="BO364" t="s">
        <v>57</v>
      </c>
      <c r="BP364" t="s">
        <v>57</v>
      </c>
      <c r="BQ364" t="s">
        <v>2514</v>
      </c>
    </row>
    <row r="365" spans="1:69" hidden="1" x14ac:dyDescent="0.25">
      <c r="A365">
        <v>3</v>
      </c>
      <c r="B365" s="3">
        <v>132213015</v>
      </c>
      <c r="C365" t="s">
        <v>685</v>
      </c>
      <c r="D365">
        <v>1</v>
      </c>
      <c r="E365" t="s">
        <v>50</v>
      </c>
      <c r="F365" s="7" t="s">
        <v>646</v>
      </c>
      <c r="G365" t="s">
        <v>3574</v>
      </c>
      <c r="H365" t="s">
        <v>66</v>
      </c>
      <c r="I365" s="8" t="s">
        <v>3190</v>
      </c>
      <c r="K365" t="s">
        <v>5725</v>
      </c>
      <c r="L365"/>
      <c r="M365" s="14" t="s">
        <v>6375</v>
      </c>
      <c r="N365"/>
      <c r="O365"/>
      <c r="P365"/>
      <c r="Q365"/>
      <c r="R365"/>
      <c r="S365"/>
      <c r="T365"/>
      <c r="U365"/>
      <c r="V365" s="21"/>
      <c r="W365" t="s">
        <v>686</v>
      </c>
      <c r="Y365">
        <v>6</v>
      </c>
      <c r="Z365" t="s">
        <v>68</v>
      </c>
      <c r="AC365" t="s">
        <v>687</v>
      </c>
      <c r="AD365" t="s">
        <v>55</v>
      </c>
      <c r="AE365">
        <v>0.95299999999999996</v>
      </c>
      <c r="AF365">
        <v>9.8680000000000003</v>
      </c>
      <c r="AG365">
        <v>100</v>
      </c>
      <c r="AH365">
        <v>99</v>
      </c>
      <c r="AJ365" s="1">
        <v>3.18235048237197E-10</v>
      </c>
      <c r="AK365">
        <v>0.99999999968176501</v>
      </c>
      <c r="AL365" s="21"/>
      <c r="AM365">
        <v>0.78070096499999997</v>
      </c>
      <c r="AN365">
        <v>0.56815916600000005</v>
      </c>
      <c r="AO365">
        <v>38</v>
      </c>
      <c r="AP365">
        <v>2</v>
      </c>
      <c r="AQ365">
        <v>1</v>
      </c>
      <c r="AR365" t="s">
        <v>58</v>
      </c>
      <c r="AS365" t="s">
        <v>57</v>
      </c>
      <c r="AT365" t="s">
        <v>58</v>
      </c>
      <c r="AU365" t="s">
        <v>58</v>
      </c>
      <c r="AV365" t="s">
        <v>57</v>
      </c>
      <c r="AW365" t="s">
        <v>57</v>
      </c>
      <c r="AX365" t="s">
        <v>57</v>
      </c>
      <c r="AY365" t="s">
        <v>57</v>
      </c>
      <c r="AZ365" s="1">
        <v>8.0699999999999996E-5</v>
      </c>
      <c r="BA365" t="s">
        <v>57</v>
      </c>
      <c r="BB365" s="1">
        <v>3.1699999999999999E-7</v>
      </c>
      <c r="BC365" s="1">
        <v>1.0499999999999999E-6</v>
      </c>
      <c r="BD365" t="s">
        <v>57</v>
      </c>
      <c r="BE365" t="s">
        <v>57</v>
      </c>
      <c r="BF365" t="s">
        <v>57</v>
      </c>
      <c r="BG365" t="s">
        <v>57</v>
      </c>
      <c r="BH365">
        <v>0.05</v>
      </c>
      <c r="BI365">
        <v>1.2999999999999999E-4</v>
      </c>
      <c r="BJ365" t="s">
        <v>57</v>
      </c>
      <c r="BK365" s="1">
        <v>8.2400000000000007E-6</v>
      </c>
      <c r="BL365" s="1">
        <v>1.5E-5</v>
      </c>
      <c r="BM365" t="s">
        <v>57</v>
      </c>
      <c r="BN365" t="s">
        <v>57</v>
      </c>
      <c r="BO365" t="s">
        <v>57</v>
      </c>
      <c r="BP365" t="s">
        <v>57</v>
      </c>
      <c r="BQ365" t="s">
        <v>675</v>
      </c>
    </row>
    <row r="366" spans="1:69" hidden="1" x14ac:dyDescent="0.25">
      <c r="A366">
        <v>3</v>
      </c>
      <c r="B366" s="3">
        <v>132213015</v>
      </c>
      <c r="C366" t="s">
        <v>685</v>
      </c>
      <c r="D366">
        <v>0</v>
      </c>
      <c r="E366" t="s">
        <v>50</v>
      </c>
      <c r="F366" s="7" t="s">
        <v>646</v>
      </c>
      <c r="G366" t="s">
        <v>3574</v>
      </c>
      <c r="H366" t="s">
        <v>52</v>
      </c>
      <c r="I366" s="8" t="s">
        <v>3190</v>
      </c>
      <c r="K366" t="s">
        <v>5725</v>
      </c>
      <c r="L366"/>
      <c r="M366" s="14" t="s">
        <v>6375</v>
      </c>
      <c r="N366"/>
      <c r="O366"/>
      <c r="P366"/>
      <c r="Q366"/>
      <c r="R366"/>
      <c r="S366"/>
      <c r="T366"/>
      <c r="U366"/>
      <c r="V366" s="21"/>
      <c r="W366" t="s">
        <v>686</v>
      </c>
      <c r="Y366">
        <v>6</v>
      </c>
      <c r="Z366" t="s">
        <v>68</v>
      </c>
      <c r="AC366" t="s">
        <v>687</v>
      </c>
      <c r="AD366" t="s">
        <v>55</v>
      </c>
      <c r="AE366">
        <v>0.95299999999999996</v>
      </c>
      <c r="AF366">
        <v>9.8680000000000003</v>
      </c>
      <c r="AG366">
        <v>100</v>
      </c>
      <c r="AH366">
        <v>99</v>
      </c>
      <c r="AI366">
        <f>AG366*AH366</f>
        <v>9900</v>
      </c>
      <c r="AJ366" s="1">
        <v>3.18235048237197E-10</v>
      </c>
      <c r="AK366" s="21">
        <v>0.99999999968176501</v>
      </c>
      <c r="AL366" s="1">
        <f>AJ366+AK366</f>
        <v>1</v>
      </c>
      <c r="AM366">
        <v>0.78070096499999997</v>
      </c>
      <c r="AN366">
        <v>0.56815916600000005</v>
      </c>
      <c r="AO366">
        <v>38</v>
      </c>
      <c r="AP366">
        <v>2</v>
      </c>
      <c r="AQ366">
        <v>1</v>
      </c>
      <c r="AR366" t="s">
        <v>58</v>
      </c>
      <c r="AS366" t="s">
        <v>57</v>
      </c>
      <c r="AT366" t="s">
        <v>58</v>
      </c>
      <c r="AU366" t="s">
        <v>58</v>
      </c>
      <c r="AV366" t="s">
        <v>57</v>
      </c>
      <c r="AW366" t="s">
        <v>57</v>
      </c>
      <c r="AX366" t="s">
        <v>57</v>
      </c>
      <c r="AY366" t="s">
        <v>57</v>
      </c>
      <c r="AZ366" s="1">
        <v>8.0699999999999996E-5</v>
      </c>
      <c r="BA366" t="s">
        <v>57</v>
      </c>
      <c r="BB366" s="1">
        <v>3.1699999999999999E-7</v>
      </c>
      <c r="BC366" s="1">
        <v>1.0499999999999999E-6</v>
      </c>
      <c r="BD366" t="s">
        <v>57</v>
      </c>
      <c r="BE366" t="s">
        <v>57</v>
      </c>
      <c r="BF366" t="s">
        <v>57</v>
      </c>
      <c r="BG366" t="s">
        <v>57</v>
      </c>
      <c r="BH366">
        <v>0.05</v>
      </c>
      <c r="BI366">
        <v>1.2999999999999999E-4</v>
      </c>
      <c r="BJ366" t="s">
        <v>57</v>
      </c>
      <c r="BK366" s="1">
        <v>8.2400000000000007E-6</v>
      </c>
      <c r="BL366" s="1">
        <v>1.5E-5</v>
      </c>
      <c r="BM366" t="s">
        <v>57</v>
      </c>
      <c r="BN366" t="s">
        <v>57</v>
      </c>
      <c r="BO366" t="s">
        <v>57</v>
      </c>
      <c r="BP366" t="s">
        <v>57</v>
      </c>
      <c r="BQ366" t="s">
        <v>675</v>
      </c>
    </row>
    <row r="367" spans="1:69" hidden="1" x14ac:dyDescent="0.25">
      <c r="A367">
        <v>3</v>
      </c>
      <c r="B367" s="3">
        <v>132213015</v>
      </c>
      <c r="C367" t="s">
        <v>685</v>
      </c>
      <c r="D367">
        <v>1</v>
      </c>
      <c r="E367" t="s">
        <v>50</v>
      </c>
      <c r="F367" s="8" t="s">
        <v>848</v>
      </c>
      <c r="G367" t="s">
        <v>3574</v>
      </c>
      <c r="H367" t="s">
        <v>66</v>
      </c>
      <c r="I367" s="8" t="s">
        <v>3190</v>
      </c>
      <c r="K367" s="21" t="s">
        <v>5725</v>
      </c>
      <c r="L367"/>
      <c r="M367" s="14" t="s">
        <v>6375</v>
      </c>
      <c r="N367"/>
      <c r="O367"/>
      <c r="P367"/>
      <c r="Q367"/>
      <c r="R367"/>
      <c r="S367"/>
      <c r="T367"/>
      <c r="U367"/>
      <c r="V367" s="21"/>
      <c r="W367" t="s">
        <v>686</v>
      </c>
      <c r="Y367">
        <v>6</v>
      </c>
      <c r="Z367" t="s">
        <v>68</v>
      </c>
      <c r="AC367" t="s">
        <v>687</v>
      </c>
      <c r="AD367" t="s">
        <v>55</v>
      </c>
      <c r="AE367">
        <v>0.95299999999999996</v>
      </c>
      <c r="AF367">
        <v>9.8680000000000003</v>
      </c>
      <c r="AG367">
        <v>100</v>
      </c>
      <c r="AH367">
        <v>99</v>
      </c>
      <c r="AJ367" s="1">
        <v>3.18235048237197E-10</v>
      </c>
      <c r="AK367" s="21">
        <v>0.99999999968176501</v>
      </c>
      <c r="AL367" s="21"/>
      <c r="AM367">
        <v>0.78070096499999997</v>
      </c>
      <c r="AN367">
        <v>0.56815916600000005</v>
      </c>
      <c r="AO367">
        <v>38</v>
      </c>
      <c r="AP367">
        <v>2</v>
      </c>
      <c r="AQ367">
        <v>1</v>
      </c>
      <c r="AR367" t="s">
        <v>58</v>
      </c>
      <c r="AS367" t="s">
        <v>57</v>
      </c>
      <c r="AT367" t="s">
        <v>58</v>
      </c>
      <c r="AU367" t="s">
        <v>58</v>
      </c>
      <c r="AV367" t="s">
        <v>57</v>
      </c>
      <c r="AW367" t="s">
        <v>57</v>
      </c>
      <c r="AX367" t="s">
        <v>57</v>
      </c>
      <c r="AY367" t="s">
        <v>57</v>
      </c>
      <c r="AZ367" s="1">
        <v>8.0699999999999996E-5</v>
      </c>
      <c r="BA367" t="s">
        <v>57</v>
      </c>
      <c r="BB367" s="1">
        <v>3.1699999999999999E-7</v>
      </c>
      <c r="BC367" s="1">
        <v>1.0499999999999999E-6</v>
      </c>
      <c r="BD367" t="s">
        <v>57</v>
      </c>
      <c r="BE367" t="s">
        <v>57</v>
      </c>
      <c r="BF367" t="s">
        <v>57</v>
      </c>
      <c r="BG367" t="s">
        <v>57</v>
      </c>
      <c r="BH367">
        <v>0.05</v>
      </c>
      <c r="BI367">
        <v>1.2999999999999999E-4</v>
      </c>
      <c r="BJ367" t="s">
        <v>57</v>
      </c>
      <c r="BK367" s="1">
        <v>8.2400000000000007E-6</v>
      </c>
      <c r="BL367" s="1">
        <v>1.5E-5</v>
      </c>
      <c r="BM367" t="s">
        <v>57</v>
      </c>
      <c r="BN367" t="s">
        <v>57</v>
      </c>
      <c r="BO367" t="s">
        <v>57</v>
      </c>
      <c r="BP367" t="s">
        <v>57</v>
      </c>
      <c r="BQ367" t="s">
        <v>675</v>
      </c>
    </row>
    <row r="368" spans="1:69" hidden="1" x14ac:dyDescent="0.25">
      <c r="A368">
        <v>3</v>
      </c>
      <c r="B368" s="3">
        <v>132213015</v>
      </c>
      <c r="C368" t="s">
        <v>685</v>
      </c>
      <c r="D368">
        <v>1</v>
      </c>
      <c r="E368" t="s">
        <v>50</v>
      </c>
      <c r="F368" s="8" t="s">
        <v>848</v>
      </c>
      <c r="G368" t="s">
        <v>3574</v>
      </c>
      <c r="H368" t="s">
        <v>52</v>
      </c>
      <c r="I368" s="8" t="s">
        <v>3190</v>
      </c>
      <c r="K368" s="21" t="s">
        <v>5725</v>
      </c>
      <c r="L368"/>
      <c r="M368" s="14" t="s">
        <v>6375</v>
      </c>
      <c r="N368"/>
      <c r="O368"/>
      <c r="P368"/>
      <c r="Q368"/>
      <c r="R368"/>
      <c r="S368"/>
      <c r="T368"/>
      <c r="U368"/>
      <c r="V368" s="21"/>
      <c r="W368" t="s">
        <v>686</v>
      </c>
      <c r="Y368">
        <v>6</v>
      </c>
      <c r="Z368" t="s">
        <v>68</v>
      </c>
      <c r="AC368" t="s">
        <v>687</v>
      </c>
      <c r="AD368" t="s">
        <v>55</v>
      </c>
      <c r="AE368">
        <v>0.95299999999999996</v>
      </c>
      <c r="AF368">
        <v>9.8680000000000003</v>
      </c>
      <c r="AG368">
        <v>100</v>
      </c>
      <c r="AH368">
        <v>99</v>
      </c>
      <c r="AJ368" s="1">
        <v>3.18235048237197E-10</v>
      </c>
      <c r="AK368" s="21">
        <v>0.99999999968176501</v>
      </c>
      <c r="AL368" s="21"/>
      <c r="AM368">
        <v>0.78070096499999997</v>
      </c>
      <c r="AN368">
        <v>0.56815916600000005</v>
      </c>
      <c r="AO368">
        <v>38</v>
      </c>
      <c r="AP368">
        <v>2</v>
      </c>
      <c r="AQ368">
        <v>1</v>
      </c>
      <c r="AR368" t="s">
        <v>58</v>
      </c>
      <c r="AS368" t="s">
        <v>57</v>
      </c>
      <c r="AT368" t="s">
        <v>58</v>
      </c>
      <c r="AU368" t="s">
        <v>58</v>
      </c>
      <c r="AV368" t="s">
        <v>57</v>
      </c>
      <c r="AW368" t="s">
        <v>57</v>
      </c>
      <c r="AX368" t="s">
        <v>57</v>
      </c>
      <c r="AY368" t="s">
        <v>57</v>
      </c>
      <c r="AZ368" s="1">
        <v>8.0699999999999996E-5</v>
      </c>
      <c r="BA368" t="s">
        <v>57</v>
      </c>
      <c r="BB368" s="1">
        <v>3.1699999999999999E-7</v>
      </c>
      <c r="BC368" s="1">
        <v>1.0499999999999999E-6</v>
      </c>
      <c r="BD368" t="s">
        <v>57</v>
      </c>
      <c r="BE368" t="s">
        <v>57</v>
      </c>
      <c r="BF368" t="s">
        <v>57</v>
      </c>
      <c r="BG368" t="s">
        <v>57</v>
      </c>
      <c r="BH368">
        <v>0.05</v>
      </c>
      <c r="BI368">
        <v>1.2999999999999999E-4</v>
      </c>
      <c r="BJ368" t="s">
        <v>57</v>
      </c>
      <c r="BK368" s="1">
        <v>8.2400000000000007E-6</v>
      </c>
      <c r="BL368" s="1">
        <v>1.5E-5</v>
      </c>
      <c r="BM368" t="s">
        <v>57</v>
      </c>
      <c r="BN368" t="s">
        <v>57</v>
      </c>
      <c r="BO368" t="s">
        <v>57</v>
      </c>
      <c r="BP368" t="s">
        <v>57</v>
      </c>
      <c r="BQ368" t="s">
        <v>675</v>
      </c>
    </row>
    <row r="369" spans="1:69" hidden="1" x14ac:dyDescent="0.25">
      <c r="A369">
        <v>16</v>
      </c>
      <c r="B369" s="3">
        <v>2287099</v>
      </c>
      <c r="C369" t="s">
        <v>1351</v>
      </c>
      <c r="D369">
        <v>0</v>
      </c>
      <c r="E369" t="s">
        <v>50</v>
      </c>
      <c r="F369" t="s">
        <v>1244</v>
      </c>
      <c r="H369" t="s">
        <v>52</v>
      </c>
      <c r="I369" s="8" t="s">
        <v>3190</v>
      </c>
      <c r="L369"/>
      <c r="M369"/>
      <c r="N369"/>
      <c r="O369"/>
      <c r="P369"/>
      <c r="Q369"/>
      <c r="R369"/>
      <c r="S369"/>
      <c r="T369"/>
      <c r="U369"/>
      <c r="V369" s="21"/>
      <c r="W369" t="s">
        <v>1352</v>
      </c>
      <c r="Y369">
        <v>6</v>
      </c>
      <c r="Z369" t="s">
        <v>68</v>
      </c>
      <c r="AC369" t="s">
        <v>1353</v>
      </c>
      <c r="AD369" t="s">
        <v>55</v>
      </c>
      <c r="AE369">
        <v>1</v>
      </c>
      <c r="AF369">
        <v>0</v>
      </c>
      <c r="AG369">
        <v>80.900000000000006</v>
      </c>
      <c r="AH369">
        <v>89</v>
      </c>
      <c r="AJ369">
        <v>0.15077827392714799</v>
      </c>
      <c r="AK369" s="1">
        <v>2.27540813731848E-7</v>
      </c>
      <c r="AL369" s="1">
        <f>AJ369+AK369</f>
        <v>0.15077850146796171</v>
      </c>
      <c r="AM369">
        <v>0.160630408</v>
      </c>
      <c r="AN369">
        <v>0.57845639599999998</v>
      </c>
      <c r="AO369">
        <v>39</v>
      </c>
      <c r="AP369">
        <v>1</v>
      </c>
      <c r="AQ369">
        <v>1</v>
      </c>
      <c r="AR369" t="s">
        <v>57</v>
      </c>
      <c r="AS369" t="s">
        <v>57</v>
      </c>
      <c r="AT369" t="s">
        <v>58</v>
      </c>
      <c r="AU369" t="s">
        <v>57</v>
      </c>
      <c r="AV369" t="s">
        <v>57</v>
      </c>
      <c r="AW369" t="s">
        <v>57</v>
      </c>
      <c r="AX369" t="s">
        <v>57</v>
      </c>
      <c r="AY369" t="s">
        <v>57</v>
      </c>
      <c r="AZ369" t="s">
        <v>57</v>
      </c>
      <c r="BA369" t="s">
        <v>57</v>
      </c>
      <c r="BB369">
        <v>2.3700000000000001E-3</v>
      </c>
      <c r="BC369" t="s">
        <v>57</v>
      </c>
      <c r="BD369" t="s">
        <v>57</v>
      </c>
      <c r="BE369" t="s">
        <v>57</v>
      </c>
      <c r="BF369" t="s">
        <v>57</v>
      </c>
      <c r="BG369" t="s">
        <v>57</v>
      </c>
      <c r="BH369">
        <v>2.5000000000000001E-2</v>
      </c>
      <c r="BI369" t="s">
        <v>57</v>
      </c>
      <c r="BJ369" t="s">
        <v>57</v>
      </c>
      <c r="BK369" s="21">
        <v>0</v>
      </c>
      <c r="BL369" s="21" t="s">
        <v>57</v>
      </c>
      <c r="BM369" t="s">
        <v>57</v>
      </c>
      <c r="BN369" t="s">
        <v>57</v>
      </c>
      <c r="BO369" t="s">
        <v>57</v>
      </c>
      <c r="BP369" t="s">
        <v>57</v>
      </c>
      <c r="BQ369" t="s">
        <v>1248</v>
      </c>
    </row>
    <row r="370" spans="1:69" hidden="1" x14ac:dyDescent="0.25">
      <c r="A370">
        <v>2</v>
      </c>
      <c r="B370" s="3">
        <v>25456382</v>
      </c>
      <c r="C370" t="s">
        <v>1966</v>
      </c>
      <c r="D370">
        <v>0</v>
      </c>
      <c r="E370" t="s">
        <v>1967</v>
      </c>
      <c r="F370" t="s">
        <v>1954</v>
      </c>
      <c r="H370" t="s">
        <v>142</v>
      </c>
      <c r="I370" s="8" t="s">
        <v>3190</v>
      </c>
      <c r="K370" s="21"/>
      <c r="L370" s="21"/>
      <c r="M370" s="21"/>
      <c r="N370"/>
      <c r="O370"/>
      <c r="P370"/>
      <c r="Q370"/>
      <c r="R370">
        <v>278</v>
      </c>
      <c r="S370"/>
      <c r="T370"/>
      <c r="U370"/>
      <c r="V370" s="21"/>
      <c r="W370" t="s">
        <v>1968</v>
      </c>
      <c r="Y370">
        <v>9</v>
      </c>
      <c r="Z370" t="s">
        <v>74</v>
      </c>
      <c r="AC370" t="s">
        <v>55</v>
      </c>
      <c r="AD370" t="s">
        <v>55</v>
      </c>
      <c r="AE370">
        <v>0</v>
      </c>
      <c r="AF370">
        <v>6.2430000000000003</v>
      </c>
      <c r="AG370" t="s">
        <v>55</v>
      </c>
      <c r="AH370" t="s">
        <v>55</v>
      </c>
      <c r="AJ370" s="1">
        <v>8.7163177332309605E-11</v>
      </c>
      <c r="AK370" s="1">
        <v>7.7278751608326995E-45</v>
      </c>
      <c r="AL370" s="1">
        <f>AJ370+AK370</f>
        <v>8.7163177332309605E-11</v>
      </c>
      <c r="AM370">
        <v>0.99961161700000001</v>
      </c>
      <c r="AN370">
        <v>0.617768278</v>
      </c>
      <c r="AO370">
        <v>39</v>
      </c>
      <c r="AP370">
        <v>1</v>
      </c>
      <c r="AQ370">
        <v>1</v>
      </c>
      <c r="AR370" t="s">
        <v>57</v>
      </c>
      <c r="AS370" t="s">
        <v>57</v>
      </c>
      <c r="AT370" t="s">
        <v>57</v>
      </c>
      <c r="AU370" t="s">
        <v>57</v>
      </c>
      <c r="AV370" t="s">
        <v>57</v>
      </c>
      <c r="AW370" t="s">
        <v>57</v>
      </c>
      <c r="AX370" t="s">
        <v>57</v>
      </c>
      <c r="AY370" t="s">
        <v>57</v>
      </c>
      <c r="AZ370" t="s">
        <v>57</v>
      </c>
      <c r="BA370" t="s">
        <v>57</v>
      </c>
      <c r="BB370" t="s">
        <v>57</v>
      </c>
      <c r="BC370" t="s">
        <v>57</v>
      </c>
      <c r="BD370" t="s">
        <v>57</v>
      </c>
      <c r="BE370" t="s">
        <v>57</v>
      </c>
      <c r="BF370" t="s">
        <v>57</v>
      </c>
      <c r="BG370" t="s">
        <v>57</v>
      </c>
      <c r="BH370">
        <v>2.5000000000000001E-2</v>
      </c>
      <c r="BI370" t="s">
        <v>57</v>
      </c>
      <c r="BJ370" t="s">
        <v>57</v>
      </c>
      <c r="BK370" t="s">
        <v>57</v>
      </c>
      <c r="BL370" t="s">
        <v>57</v>
      </c>
      <c r="BM370" t="s">
        <v>57</v>
      </c>
      <c r="BN370" t="s">
        <v>57</v>
      </c>
      <c r="BO370" t="s">
        <v>57</v>
      </c>
      <c r="BP370" t="s">
        <v>57</v>
      </c>
      <c r="BQ370" t="s">
        <v>1960</v>
      </c>
    </row>
    <row r="371" spans="1:69" hidden="1" x14ac:dyDescent="0.25">
      <c r="A371">
        <v>1</v>
      </c>
      <c r="B371" s="3">
        <v>62940926</v>
      </c>
      <c r="C371" t="s">
        <v>65</v>
      </c>
      <c r="D371">
        <v>0</v>
      </c>
      <c r="E371" t="s">
        <v>50</v>
      </c>
      <c r="F371" t="s">
        <v>51</v>
      </c>
      <c r="H371" t="s">
        <v>52</v>
      </c>
      <c r="I371" s="8" t="s">
        <v>3190</v>
      </c>
      <c r="K371" s="5" t="s">
        <v>5759</v>
      </c>
      <c r="M371" s="14" t="s">
        <v>6373</v>
      </c>
      <c r="N371"/>
      <c r="O371"/>
      <c r="P371"/>
      <c r="Q371"/>
      <c r="R371"/>
      <c r="S371" t="s">
        <v>67</v>
      </c>
      <c r="T371" t="s">
        <v>5752</v>
      </c>
      <c r="U371" t="s">
        <v>5768</v>
      </c>
      <c r="V371" s="21"/>
      <c r="W371" t="s">
        <v>67</v>
      </c>
      <c r="Y371">
        <v>6</v>
      </c>
      <c r="Z371" t="s">
        <v>68</v>
      </c>
      <c r="AC371" t="s">
        <v>69</v>
      </c>
      <c r="AD371" t="s">
        <v>55</v>
      </c>
      <c r="AE371">
        <v>0.97899999999999998</v>
      </c>
      <c r="AF371">
        <v>8.0060000000000002</v>
      </c>
      <c r="AG371">
        <v>100</v>
      </c>
      <c r="AH371">
        <v>99</v>
      </c>
      <c r="AI371">
        <f>AG371*AH371</f>
        <v>9900</v>
      </c>
      <c r="AJ371" s="21">
        <v>0.228638914103345</v>
      </c>
      <c r="AK371" s="21">
        <v>0.77136108589665497</v>
      </c>
      <c r="AL371" s="1">
        <f>AJ371+AK371</f>
        <v>1</v>
      </c>
      <c r="AM371">
        <v>0.76642571000000004</v>
      </c>
      <c r="AN371">
        <v>0.60065951699999998</v>
      </c>
      <c r="AO371">
        <v>39</v>
      </c>
      <c r="AP371">
        <v>1</v>
      </c>
      <c r="AQ371">
        <v>1</v>
      </c>
      <c r="AR371" t="s">
        <v>57</v>
      </c>
      <c r="AS371" t="s">
        <v>57</v>
      </c>
      <c r="AT371" t="s">
        <v>58</v>
      </c>
      <c r="AU371" t="s">
        <v>57</v>
      </c>
      <c r="AV371" t="s">
        <v>57</v>
      </c>
      <c r="AW371" t="s">
        <v>57</v>
      </c>
      <c r="AX371" t="s">
        <v>57</v>
      </c>
      <c r="AY371" t="s">
        <v>57</v>
      </c>
      <c r="AZ371" t="s">
        <v>57</v>
      </c>
      <c r="BA371" t="s">
        <v>57</v>
      </c>
      <c r="BB371">
        <v>3.3E-4</v>
      </c>
      <c r="BC371" t="s">
        <v>57</v>
      </c>
      <c r="BD371" t="s">
        <v>57</v>
      </c>
      <c r="BE371" t="s">
        <v>57</v>
      </c>
      <c r="BF371" t="s">
        <v>57</v>
      </c>
      <c r="BG371" t="s">
        <v>57</v>
      </c>
      <c r="BH371">
        <v>2.5000000000000001E-2</v>
      </c>
      <c r="BI371" t="s">
        <v>57</v>
      </c>
      <c r="BJ371" t="s">
        <v>57</v>
      </c>
      <c r="BK371">
        <v>0</v>
      </c>
      <c r="BL371" t="s">
        <v>57</v>
      </c>
      <c r="BM371" t="s">
        <v>57</v>
      </c>
      <c r="BN371" t="s">
        <v>57</v>
      </c>
      <c r="BO371" t="s">
        <v>57</v>
      </c>
      <c r="BP371" t="s">
        <v>57</v>
      </c>
      <c r="BQ371" t="s">
        <v>59</v>
      </c>
    </row>
    <row r="372" spans="1:69" hidden="1" x14ac:dyDescent="0.25">
      <c r="A372">
        <v>1</v>
      </c>
      <c r="B372" s="3">
        <v>62940926</v>
      </c>
      <c r="C372" t="s">
        <v>65</v>
      </c>
      <c r="D372">
        <v>1</v>
      </c>
      <c r="E372" t="s">
        <v>50</v>
      </c>
      <c r="F372" t="s">
        <v>51</v>
      </c>
      <c r="H372" t="s">
        <v>66</v>
      </c>
      <c r="I372" s="8" t="s">
        <v>3190</v>
      </c>
      <c r="K372" s="5" t="s">
        <v>5759</v>
      </c>
      <c r="M372" s="14" t="s">
        <v>6373</v>
      </c>
      <c r="N372"/>
      <c r="O372"/>
      <c r="P372"/>
      <c r="Q372"/>
      <c r="R372"/>
      <c r="S372" t="s">
        <v>67</v>
      </c>
      <c r="T372" t="s">
        <v>5752</v>
      </c>
      <c r="U372" t="s">
        <v>5768</v>
      </c>
      <c r="V372" s="21"/>
      <c r="W372" t="s">
        <v>67</v>
      </c>
      <c r="Y372">
        <v>6</v>
      </c>
      <c r="Z372" t="s">
        <v>68</v>
      </c>
      <c r="AC372" t="s">
        <v>69</v>
      </c>
      <c r="AD372" t="s">
        <v>55</v>
      </c>
      <c r="AE372">
        <v>0.97899999999999998</v>
      </c>
      <c r="AF372">
        <v>8.0060000000000002</v>
      </c>
      <c r="AG372">
        <v>100</v>
      </c>
      <c r="AH372">
        <v>99</v>
      </c>
      <c r="AJ372" s="21">
        <v>0.228638914103345</v>
      </c>
      <c r="AK372">
        <v>0.77136108589665497</v>
      </c>
      <c r="AL372" s="21"/>
      <c r="AM372">
        <v>0.76642571000000004</v>
      </c>
      <c r="AN372">
        <v>0.60065951699999998</v>
      </c>
      <c r="AO372">
        <v>39</v>
      </c>
      <c r="AP372">
        <v>1</v>
      </c>
      <c r="AQ372">
        <v>1</v>
      </c>
      <c r="AR372" t="s">
        <v>57</v>
      </c>
      <c r="AS372" t="s">
        <v>57</v>
      </c>
      <c r="AT372" t="s">
        <v>58</v>
      </c>
      <c r="AU372" t="s">
        <v>57</v>
      </c>
      <c r="AV372" t="s">
        <v>57</v>
      </c>
      <c r="AW372" t="s">
        <v>57</v>
      </c>
      <c r="AX372" t="s">
        <v>57</v>
      </c>
      <c r="AY372" t="s">
        <v>57</v>
      </c>
      <c r="AZ372" t="s">
        <v>57</v>
      </c>
      <c r="BA372" t="s">
        <v>57</v>
      </c>
      <c r="BB372">
        <v>3.3E-4</v>
      </c>
      <c r="BC372" t="s">
        <v>57</v>
      </c>
      <c r="BD372" t="s">
        <v>57</v>
      </c>
      <c r="BE372" t="s">
        <v>57</v>
      </c>
      <c r="BF372" t="s">
        <v>57</v>
      </c>
      <c r="BG372" t="s">
        <v>57</v>
      </c>
      <c r="BH372">
        <v>2.5000000000000001E-2</v>
      </c>
      <c r="BI372" t="s">
        <v>57</v>
      </c>
      <c r="BJ372" t="s">
        <v>57</v>
      </c>
      <c r="BK372">
        <v>0</v>
      </c>
      <c r="BL372" t="s">
        <v>57</v>
      </c>
      <c r="BM372" t="s">
        <v>57</v>
      </c>
      <c r="BN372" t="s">
        <v>57</v>
      </c>
      <c r="BO372" t="s">
        <v>57</v>
      </c>
      <c r="BP372" t="s">
        <v>57</v>
      </c>
      <c r="BQ372" t="s">
        <v>59</v>
      </c>
    </row>
    <row r="373" spans="1:69" hidden="1" x14ac:dyDescent="0.25">
      <c r="A373">
        <v>13</v>
      </c>
      <c r="B373" s="3">
        <v>99534146</v>
      </c>
      <c r="C373" t="s">
        <v>2461</v>
      </c>
      <c r="D373">
        <v>1</v>
      </c>
      <c r="E373" t="s">
        <v>50</v>
      </c>
      <c r="F373" t="s">
        <v>2373</v>
      </c>
      <c r="G373" t="s">
        <v>5692</v>
      </c>
      <c r="H373" t="s">
        <v>66</v>
      </c>
      <c r="I373" s="8" t="s">
        <v>3190</v>
      </c>
      <c r="L373"/>
      <c r="M373"/>
      <c r="N373"/>
      <c r="O373"/>
      <c r="P373"/>
      <c r="Q373"/>
      <c r="R373"/>
      <c r="S373"/>
      <c r="T373"/>
      <c r="U373"/>
      <c r="V373"/>
      <c r="W373" t="s">
        <v>2462</v>
      </c>
      <c r="Y373">
        <v>6</v>
      </c>
      <c r="Z373" t="s">
        <v>68</v>
      </c>
      <c r="AA373" t="s">
        <v>2463</v>
      </c>
      <c r="AB373" t="s">
        <v>152</v>
      </c>
      <c r="AC373" t="s">
        <v>152</v>
      </c>
      <c r="AD373" t="s">
        <v>55</v>
      </c>
      <c r="AE373">
        <v>0.997</v>
      </c>
      <c r="AF373">
        <v>5.7450000000000001</v>
      </c>
      <c r="AG373">
        <v>98.96</v>
      </c>
      <c r="AH373">
        <v>96</v>
      </c>
      <c r="AJ373" s="1">
        <v>6.9349283277374602E-7</v>
      </c>
      <c r="AK373">
        <v>0.99999930650716695</v>
      </c>
      <c r="AM373">
        <v>0.90867895499999995</v>
      </c>
      <c r="AN373">
        <v>0.57552391599999997</v>
      </c>
      <c r="AO373">
        <v>39</v>
      </c>
      <c r="AP373">
        <v>1</v>
      </c>
      <c r="AQ373">
        <v>1</v>
      </c>
      <c r="AR373" t="s">
        <v>57</v>
      </c>
      <c r="AS373" t="s">
        <v>57</v>
      </c>
      <c r="AT373" t="s">
        <v>58</v>
      </c>
      <c r="AU373" t="s">
        <v>57</v>
      </c>
      <c r="AV373" t="s">
        <v>57</v>
      </c>
      <c r="AW373" t="s">
        <v>57</v>
      </c>
      <c r="AX373" t="s">
        <v>57</v>
      </c>
      <c r="AY373" t="s">
        <v>57</v>
      </c>
      <c r="AZ373" t="s">
        <v>57</v>
      </c>
      <c r="BA373" t="s">
        <v>57</v>
      </c>
      <c r="BB373">
        <v>8.4999999999999995E-4</v>
      </c>
      <c r="BC373" t="s">
        <v>57</v>
      </c>
      <c r="BD373" t="s">
        <v>57</v>
      </c>
      <c r="BE373" t="s">
        <v>57</v>
      </c>
      <c r="BF373" t="s">
        <v>57</v>
      </c>
      <c r="BG373" t="s">
        <v>57</v>
      </c>
      <c r="BH373">
        <v>2.5000000000000001E-2</v>
      </c>
      <c r="BI373" t="s">
        <v>57</v>
      </c>
      <c r="BJ373" t="s">
        <v>57</v>
      </c>
      <c r="BK373">
        <v>0</v>
      </c>
      <c r="BL373" t="s">
        <v>57</v>
      </c>
      <c r="BM373" t="s">
        <v>57</v>
      </c>
      <c r="BN373" t="s">
        <v>57</v>
      </c>
      <c r="BO373" t="s">
        <v>57</v>
      </c>
      <c r="BP373" t="s">
        <v>57</v>
      </c>
      <c r="BQ373" t="s">
        <v>2376</v>
      </c>
    </row>
    <row r="374" spans="1:69" hidden="1" x14ac:dyDescent="0.25">
      <c r="A374">
        <v>13</v>
      </c>
      <c r="B374" s="3">
        <v>99534146</v>
      </c>
      <c r="C374" t="s">
        <v>2461</v>
      </c>
      <c r="D374">
        <v>0</v>
      </c>
      <c r="E374" t="s">
        <v>50</v>
      </c>
      <c r="F374" t="s">
        <v>2373</v>
      </c>
      <c r="G374" t="s">
        <v>5692</v>
      </c>
      <c r="H374" t="s">
        <v>52</v>
      </c>
      <c r="I374" s="8" t="s">
        <v>3190</v>
      </c>
      <c r="L374"/>
      <c r="M374"/>
      <c r="N374"/>
      <c r="O374"/>
      <c r="P374"/>
      <c r="Q374"/>
      <c r="R374"/>
      <c r="S374"/>
      <c r="T374"/>
      <c r="U374"/>
      <c r="V374" s="21"/>
      <c r="W374" t="s">
        <v>2462</v>
      </c>
      <c r="Y374">
        <v>6</v>
      </c>
      <c r="Z374" t="s">
        <v>68</v>
      </c>
      <c r="AA374" t="s">
        <v>2463</v>
      </c>
      <c r="AB374" t="s">
        <v>152</v>
      </c>
      <c r="AC374" t="s">
        <v>152</v>
      </c>
      <c r="AD374" t="s">
        <v>55</v>
      </c>
      <c r="AE374">
        <v>0.997</v>
      </c>
      <c r="AF374">
        <v>5.7450000000000001</v>
      </c>
      <c r="AG374">
        <v>98.96</v>
      </c>
      <c r="AH374">
        <v>96</v>
      </c>
      <c r="AI374">
        <f>AG374*AH374</f>
        <v>9500.16</v>
      </c>
      <c r="AJ374" s="1">
        <v>6.9349283277374602E-7</v>
      </c>
      <c r="AK374" s="21">
        <v>0.99999930650716695</v>
      </c>
      <c r="AL374" s="1">
        <f>AJ374+AK374</f>
        <v>0.99999999999999978</v>
      </c>
      <c r="AM374">
        <v>0.90867895499999995</v>
      </c>
      <c r="AN374">
        <v>0.57552391599999997</v>
      </c>
      <c r="AO374">
        <v>39</v>
      </c>
      <c r="AP374">
        <v>1</v>
      </c>
      <c r="AQ374">
        <v>1</v>
      </c>
      <c r="AR374" t="s">
        <v>57</v>
      </c>
      <c r="AS374" t="s">
        <v>57</v>
      </c>
      <c r="AT374" t="s">
        <v>58</v>
      </c>
      <c r="AU374" t="s">
        <v>57</v>
      </c>
      <c r="AV374" t="s">
        <v>57</v>
      </c>
      <c r="AW374" t="s">
        <v>57</v>
      </c>
      <c r="AX374" t="s">
        <v>57</v>
      </c>
      <c r="AY374" t="s">
        <v>57</v>
      </c>
      <c r="AZ374" t="s">
        <v>57</v>
      </c>
      <c r="BA374" t="s">
        <v>57</v>
      </c>
      <c r="BB374">
        <v>8.4999999999999995E-4</v>
      </c>
      <c r="BC374" t="s">
        <v>57</v>
      </c>
      <c r="BD374" t="s">
        <v>57</v>
      </c>
      <c r="BE374" t="s">
        <v>57</v>
      </c>
      <c r="BF374" t="s">
        <v>57</v>
      </c>
      <c r="BG374" t="s">
        <v>57</v>
      </c>
      <c r="BH374">
        <v>2.5000000000000001E-2</v>
      </c>
      <c r="BI374" t="s">
        <v>57</v>
      </c>
      <c r="BJ374" t="s">
        <v>57</v>
      </c>
      <c r="BK374" s="21">
        <v>0</v>
      </c>
      <c r="BL374" t="s">
        <v>57</v>
      </c>
      <c r="BM374" t="s">
        <v>57</v>
      </c>
      <c r="BN374" t="s">
        <v>57</v>
      </c>
      <c r="BO374" t="s">
        <v>57</v>
      </c>
      <c r="BP374" t="s">
        <v>57</v>
      </c>
      <c r="BQ374" t="s">
        <v>2376</v>
      </c>
    </row>
    <row r="375" spans="1:69" hidden="1" x14ac:dyDescent="0.25">
      <c r="A375">
        <v>11</v>
      </c>
      <c r="B375" s="3">
        <v>118978016</v>
      </c>
      <c r="C375" t="s">
        <v>2317</v>
      </c>
      <c r="D375">
        <v>0</v>
      </c>
      <c r="E375" t="s">
        <v>2318</v>
      </c>
      <c r="F375" t="s">
        <v>2231</v>
      </c>
      <c r="H375" t="s">
        <v>142</v>
      </c>
      <c r="I375" s="8" t="s">
        <v>3190</v>
      </c>
      <c r="L375"/>
      <c r="M375"/>
      <c r="N375"/>
      <c r="O375"/>
      <c r="P375"/>
      <c r="Q375"/>
      <c r="R375"/>
      <c r="S375"/>
      <c r="T375"/>
      <c r="U375"/>
      <c r="V375" s="21"/>
      <c r="W375" t="s">
        <v>2319</v>
      </c>
      <c r="Y375">
        <v>9</v>
      </c>
      <c r="Z375" t="s">
        <v>95</v>
      </c>
      <c r="AC375" t="s">
        <v>55</v>
      </c>
      <c r="AD375" t="s">
        <v>55</v>
      </c>
      <c r="AE375">
        <v>0</v>
      </c>
      <c r="AF375">
        <v>4.4560000000000004</v>
      </c>
      <c r="AG375" t="s">
        <v>55</v>
      </c>
      <c r="AH375" t="s">
        <v>55</v>
      </c>
      <c r="AJ375" s="21">
        <v>0.89618798920909204</v>
      </c>
      <c r="AK375" s="21">
        <v>1.8751828847890999E-4</v>
      </c>
      <c r="AL375" s="1">
        <f>AJ375+AK375</f>
        <v>0.896375507497571</v>
      </c>
      <c r="AM375">
        <v>0.54063094099999998</v>
      </c>
      <c r="AN375">
        <v>0.50774160599999996</v>
      </c>
      <c r="AO375">
        <v>39</v>
      </c>
      <c r="AP375">
        <v>1</v>
      </c>
      <c r="AQ375">
        <v>1</v>
      </c>
      <c r="AR375" t="s">
        <v>57</v>
      </c>
      <c r="AS375" t="s">
        <v>57</v>
      </c>
      <c r="AT375" t="s">
        <v>57</v>
      </c>
      <c r="AU375" t="s">
        <v>57</v>
      </c>
      <c r="AV375" t="s">
        <v>57</v>
      </c>
      <c r="AW375" t="s">
        <v>57</v>
      </c>
      <c r="AX375" t="s">
        <v>57</v>
      </c>
      <c r="AY375" t="s">
        <v>57</v>
      </c>
      <c r="AZ375" t="s">
        <v>57</v>
      </c>
      <c r="BA375" t="s">
        <v>57</v>
      </c>
      <c r="BB375" t="s">
        <v>57</v>
      </c>
      <c r="BC375" t="s">
        <v>57</v>
      </c>
      <c r="BD375" t="s">
        <v>57</v>
      </c>
      <c r="BE375" t="s">
        <v>57</v>
      </c>
      <c r="BF375" t="s">
        <v>57</v>
      </c>
      <c r="BG375" t="s">
        <v>57</v>
      </c>
      <c r="BH375">
        <v>2.5000000000000001E-2</v>
      </c>
      <c r="BI375" t="s">
        <v>57</v>
      </c>
      <c r="BJ375" t="s">
        <v>57</v>
      </c>
      <c r="BK375" s="21" t="s">
        <v>57</v>
      </c>
      <c r="BL375" s="21" t="s">
        <v>57</v>
      </c>
      <c r="BM375" t="s">
        <v>57</v>
      </c>
      <c r="BN375" t="s">
        <v>57</v>
      </c>
      <c r="BO375" t="s">
        <v>57</v>
      </c>
      <c r="BP375" t="s">
        <v>57</v>
      </c>
      <c r="BQ375" t="s">
        <v>2233</v>
      </c>
    </row>
    <row r="376" spans="1:69" hidden="1" x14ac:dyDescent="0.25">
      <c r="A376">
        <v>2</v>
      </c>
      <c r="B376" s="3">
        <v>32254708</v>
      </c>
      <c r="C376" t="s">
        <v>310</v>
      </c>
      <c r="D376">
        <v>0</v>
      </c>
      <c r="E376" t="s">
        <v>50</v>
      </c>
      <c r="F376" s="21" t="s">
        <v>290</v>
      </c>
      <c r="H376" t="s">
        <v>66</v>
      </c>
      <c r="I376" s="8" t="s">
        <v>3190</v>
      </c>
      <c r="K376" s="21"/>
      <c r="L376" s="21"/>
      <c r="M376" s="21"/>
      <c r="N376"/>
      <c r="O376"/>
      <c r="P376"/>
      <c r="Q376"/>
      <c r="R376"/>
      <c r="S376"/>
      <c r="T376"/>
      <c r="U376"/>
      <c r="V376" s="21"/>
      <c r="W376" t="s">
        <v>311</v>
      </c>
      <c r="Y376">
        <v>6</v>
      </c>
      <c r="Z376" t="s">
        <v>68</v>
      </c>
      <c r="AC376" t="s">
        <v>312</v>
      </c>
      <c r="AD376" t="s">
        <v>55</v>
      </c>
      <c r="AE376">
        <v>0.94299999999999995</v>
      </c>
      <c r="AF376">
        <v>9.1059999999999999</v>
      </c>
      <c r="AG376">
        <v>100</v>
      </c>
      <c r="AH376">
        <v>97</v>
      </c>
      <c r="AI376">
        <f>AG376*AH376</f>
        <v>9700</v>
      </c>
      <c r="AJ376" s="21">
        <v>0.52087302406641001</v>
      </c>
      <c r="AK376" s="21">
        <v>0.45135833628961702</v>
      </c>
      <c r="AL376" s="1">
        <f>AJ376+AK376</f>
        <v>0.97223136035602709</v>
      </c>
      <c r="AM376">
        <v>0.53917561300000005</v>
      </c>
      <c r="AN376">
        <v>0.67701975400000003</v>
      </c>
      <c r="AO376">
        <v>39</v>
      </c>
      <c r="AP376">
        <v>1</v>
      </c>
      <c r="AQ376">
        <v>1</v>
      </c>
      <c r="AR376" t="s">
        <v>57</v>
      </c>
      <c r="AS376" t="s">
        <v>57</v>
      </c>
      <c r="AT376" t="s">
        <v>58</v>
      </c>
      <c r="AU376" t="s">
        <v>57</v>
      </c>
      <c r="AV376" t="s">
        <v>57</v>
      </c>
      <c r="AW376" t="s">
        <v>57</v>
      </c>
      <c r="AX376" t="s">
        <v>57</v>
      </c>
      <c r="AY376" t="s">
        <v>57</v>
      </c>
      <c r="AZ376" t="s">
        <v>57</v>
      </c>
      <c r="BA376" t="s">
        <v>57</v>
      </c>
      <c r="BB376">
        <v>3.3E-4</v>
      </c>
      <c r="BC376" t="s">
        <v>57</v>
      </c>
      <c r="BD376" t="s">
        <v>57</v>
      </c>
      <c r="BE376" t="s">
        <v>57</v>
      </c>
      <c r="BF376" t="s">
        <v>57</v>
      </c>
      <c r="BG376" t="s">
        <v>57</v>
      </c>
      <c r="BH376">
        <v>2.5000000000000001E-2</v>
      </c>
      <c r="BI376" t="s">
        <v>57</v>
      </c>
      <c r="BJ376" t="s">
        <v>57</v>
      </c>
      <c r="BK376" s="21">
        <v>0</v>
      </c>
      <c r="BL376" s="21" t="s">
        <v>57</v>
      </c>
      <c r="BM376" t="s">
        <v>57</v>
      </c>
      <c r="BN376" t="s">
        <v>57</v>
      </c>
      <c r="BO376" t="s">
        <v>57</v>
      </c>
      <c r="BP376" t="s">
        <v>57</v>
      </c>
      <c r="BQ376" t="s">
        <v>292</v>
      </c>
    </row>
    <row r="377" spans="1:69" hidden="1" x14ac:dyDescent="0.25">
      <c r="A377">
        <v>1</v>
      </c>
      <c r="B377" s="3">
        <v>93828010</v>
      </c>
      <c r="C377" t="s">
        <v>2901</v>
      </c>
      <c r="D377">
        <v>0</v>
      </c>
      <c r="E377" t="s">
        <v>50</v>
      </c>
      <c r="F377" t="s">
        <v>2893</v>
      </c>
      <c r="H377" t="s">
        <v>71</v>
      </c>
      <c r="I377" s="10" t="s">
        <v>3191</v>
      </c>
      <c r="L377"/>
      <c r="M377"/>
      <c r="N377"/>
      <c r="O377"/>
      <c r="P377"/>
      <c r="Q377"/>
      <c r="R377"/>
      <c r="S377"/>
      <c r="T377"/>
      <c r="U377"/>
      <c r="V377"/>
      <c r="W377" t="s">
        <v>72</v>
      </c>
      <c r="X377" s="21"/>
      <c r="Z377" t="s">
        <v>94</v>
      </c>
      <c r="AA377" t="s">
        <v>55</v>
      </c>
      <c r="AB377" t="s">
        <v>74</v>
      </c>
      <c r="AC377" t="s">
        <v>74</v>
      </c>
      <c r="AD377" t="s">
        <v>55</v>
      </c>
      <c r="AE377">
        <v>0</v>
      </c>
      <c r="AF377">
        <v>0</v>
      </c>
      <c r="AG377" t="s">
        <v>55</v>
      </c>
      <c r="AH377" t="s">
        <v>55</v>
      </c>
      <c r="AJ377">
        <v>0.161249260194996</v>
      </c>
      <c r="AK377" s="21">
        <v>0.83549172948367301</v>
      </c>
      <c r="AL377" s="21"/>
      <c r="AM377">
        <v>0.96100608899999995</v>
      </c>
      <c r="AN377">
        <v>0</v>
      </c>
      <c r="AO377">
        <v>36</v>
      </c>
      <c r="AP377">
        <v>2</v>
      </c>
      <c r="AQ377">
        <v>0.95</v>
      </c>
      <c r="AR377" t="s">
        <v>57</v>
      </c>
      <c r="AS377" t="s">
        <v>57</v>
      </c>
      <c r="AT377" t="s">
        <v>57</v>
      </c>
      <c r="AU377" t="s">
        <v>57</v>
      </c>
      <c r="AV377" t="s">
        <v>57</v>
      </c>
      <c r="AW377" t="s">
        <v>57</v>
      </c>
      <c r="AX377" t="s">
        <v>57</v>
      </c>
      <c r="AY377" t="s">
        <v>57</v>
      </c>
      <c r="AZ377" t="s">
        <v>57</v>
      </c>
      <c r="BA377" t="s">
        <v>57</v>
      </c>
      <c r="BB377" t="s">
        <v>57</v>
      </c>
      <c r="BC377" t="s">
        <v>57</v>
      </c>
      <c r="BD377" t="s">
        <v>57</v>
      </c>
      <c r="BE377" t="s">
        <v>57</v>
      </c>
      <c r="BF377" t="s">
        <v>57</v>
      </c>
      <c r="BG377" t="s">
        <v>57</v>
      </c>
      <c r="BH377">
        <v>5.2630000000000003E-2</v>
      </c>
      <c r="BI377" t="s">
        <v>57</v>
      </c>
      <c r="BJ377" t="s">
        <v>57</v>
      </c>
      <c r="BK377" t="s">
        <v>57</v>
      </c>
      <c r="BL377" s="21" t="s">
        <v>57</v>
      </c>
      <c r="BM377" t="s">
        <v>57</v>
      </c>
      <c r="BN377" t="s">
        <v>57</v>
      </c>
      <c r="BO377" t="s">
        <v>57</v>
      </c>
      <c r="BP377" t="s">
        <v>57</v>
      </c>
      <c r="BQ377" t="s">
        <v>2902</v>
      </c>
    </row>
    <row r="378" spans="1:69" hidden="1" x14ac:dyDescent="0.25">
      <c r="A378">
        <v>1</v>
      </c>
      <c r="B378" s="3">
        <v>93828012</v>
      </c>
      <c r="C378" t="s">
        <v>70</v>
      </c>
      <c r="D378">
        <v>0</v>
      </c>
      <c r="E378" t="s">
        <v>50</v>
      </c>
      <c r="F378" t="s">
        <v>51</v>
      </c>
      <c r="H378" t="s">
        <v>71</v>
      </c>
      <c r="I378" s="10" t="s">
        <v>3191</v>
      </c>
      <c r="L378"/>
      <c r="M378"/>
      <c r="N378"/>
      <c r="O378"/>
      <c r="P378"/>
      <c r="Q378"/>
      <c r="R378"/>
      <c r="S378"/>
      <c r="T378"/>
      <c r="U378"/>
      <c r="V378" s="21"/>
      <c r="W378" t="s">
        <v>72</v>
      </c>
      <c r="X378" s="21"/>
      <c r="Z378" t="s">
        <v>73</v>
      </c>
      <c r="AA378" t="s">
        <v>55</v>
      </c>
      <c r="AB378" t="s">
        <v>74</v>
      </c>
      <c r="AC378" t="s">
        <v>74</v>
      </c>
      <c r="AD378" t="s">
        <v>55</v>
      </c>
      <c r="AE378">
        <v>0</v>
      </c>
      <c r="AF378">
        <v>4.2779999999999996</v>
      </c>
      <c r="AG378" t="s">
        <v>55</v>
      </c>
      <c r="AH378" t="s">
        <v>55</v>
      </c>
      <c r="AJ378" s="21">
        <v>0.161249260194996</v>
      </c>
      <c r="AK378" s="21">
        <v>0.83549172948367301</v>
      </c>
      <c r="AL378" s="21"/>
      <c r="AM378">
        <v>0.96100608899999995</v>
      </c>
      <c r="AN378">
        <v>0</v>
      </c>
      <c r="AO378">
        <v>15</v>
      </c>
      <c r="AP378">
        <v>1</v>
      </c>
      <c r="AQ378">
        <v>0.4</v>
      </c>
      <c r="AR378" t="s">
        <v>57</v>
      </c>
      <c r="AS378" t="s">
        <v>57</v>
      </c>
      <c r="AT378" t="s">
        <v>57</v>
      </c>
      <c r="AU378" t="s">
        <v>57</v>
      </c>
      <c r="AV378" t="s">
        <v>57</v>
      </c>
      <c r="AW378" t="s">
        <v>57</v>
      </c>
      <c r="AX378" t="s">
        <v>57</v>
      </c>
      <c r="AY378" t="s">
        <v>57</v>
      </c>
      <c r="AZ378" t="s">
        <v>57</v>
      </c>
      <c r="BA378" t="s">
        <v>57</v>
      </c>
      <c r="BB378" t="s">
        <v>57</v>
      </c>
      <c r="BC378" t="s">
        <v>57</v>
      </c>
      <c r="BD378" t="s">
        <v>57</v>
      </c>
      <c r="BE378" t="s">
        <v>57</v>
      </c>
      <c r="BF378" t="s">
        <v>57</v>
      </c>
      <c r="BG378" t="s">
        <v>57</v>
      </c>
      <c r="BH378">
        <v>6.25E-2</v>
      </c>
      <c r="BI378" t="s">
        <v>57</v>
      </c>
      <c r="BJ378" t="s">
        <v>57</v>
      </c>
      <c r="BK378" t="s">
        <v>57</v>
      </c>
      <c r="BL378" t="s">
        <v>57</v>
      </c>
      <c r="BM378" t="s">
        <v>57</v>
      </c>
      <c r="BN378" t="s">
        <v>57</v>
      </c>
      <c r="BO378" t="s">
        <v>57</v>
      </c>
      <c r="BP378" t="s">
        <v>57</v>
      </c>
      <c r="BQ378" t="s">
        <v>59</v>
      </c>
    </row>
    <row r="379" spans="1:69" hidden="1" x14ac:dyDescent="0.25">
      <c r="A379">
        <v>18</v>
      </c>
      <c r="B379" s="3">
        <v>32462053</v>
      </c>
      <c r="C379" t="s">
        <v>1371</v>
      </c>
      <c r="D379">
        <v>0</v>
      </c>
      <c r="E379" t="s">
        <v>50</v>
      </c>
      <c r="F379" t="s">
        <v>1244</v>
      </c>
      <c r="H379" t="s">
        <v>66</v>
      </c>
      <c r="I379" s="8" t="s">
        <v>3190</v>
      </c>
      <c r="L379"/>
      <c r="M379" s="21"/>
      <c r="N379"/>
      <c r="O379"/>
      <c r="P379"/>
      <c r="Q379"/>
      <c r="R379"/>
      <c r="S379"/>
      <c r="T379"/>
      <c r="U379"/>
      <c r="V379"/>
      <c r="W379" t="s">
        <v>1372</v>
      </c>
      <c r="Y379">
        <v>6</v>
      </c>
      <c r="Z379" t="s">
        <v>68</v>
      </c>
      <c r="AC379" t="s">
        <v>1373</v>
      </c>
      <c r="AD379" t="s">
        <v>55</v>
      </c>
      <c r="AE379">
        <v>0.61099999999999999</v>
      </c>
      <c r="AF379">
        <v>0</v>
      </c>
      <c r="AG379">
        <v>83.52</v>
      </c>
      <c r="AH379">
        <v>91</v>
      </c>
      <c r="AI379">
        <f>AG379*AH379</f>
        <v>7600.32</v>
      </c>
      <c r="AJ379">
        <v>7.8601647866632096E-2</v>
      </c>
      <c r="AK379">
        <v>0.92139818526556905</v>
      </c>
      <c r="AL379" s="1">
        <f>AJ379+AK379</f>
        <v>0.99999983313220109</v>
      </c>
      <c r="AM379">
        <v>0.84242023700000002</v>
      </c>
      <c r="AN379">
        <v>0.56632522699999999</v>
      </c>
      <c r="AO379">
        <v>39</v>
      </c>
      <c r="AP379">
        <v>1</v>
      </c>
      <c r="AQ379">
        <v>1</v>
      </c>
      <c r="AR379" t="s">
        <v>57</v>
      </c>
      <c r="AS379" t="s">
        <v>57</v>
      </c>
      <c r="AT379" t="s">
        <v>58</v>
      </c>
      <c r="AU379" t="s">
        <v>57</v>
      </c>
      <c r="AV379" t="s">
        <v>57</v>
      </c>
      <c r="AW379" t="s">
        <v>57</v>
      </c>
      <c r="AX379" t="s">
        <v>57</v>
      </c>
      <c r="AY379" t="s">
        <v>57</v>
      </c>
      <c r="AZ379" t="s">
        <v>57</v>
      </c>
      <c r="BA379" t="s">
        <v>57</v>
      </c>
      <c r="BB379">
        <v>3.3E-4</v>
      </c>
      <c r="BC379" t="s">
        <v>57</v>
      </c>
      <c r="BD379" t="s">
        <v>57</v>
      </c>
      <c r="BE379" t="s">
        <v>57</v>
      </c>
      <c r="BF379" t="s">
        <v>57</v>
      </c>
      <c r="BG379" t="s">
        <v>57</v>
      </c>
      <c r="BH379">
        <v>2.5000000000000001E-2</v>
      </c>
      <c r="BI379" t="s">
        <v>57</v>
      </c>
      <c r="BJ379" t="s">
        <v>57</v>
      </c>
      <c r="BK379">
        <v>0</v>
      </c>
      <c r="BL379" t="s">
        <v>57</v>
      </c>
      <c r="BM379" t="s">
        <v>57</v>
      </c>
      <c r="BN379" t="s">
        <v>57</v>
      </c>
      <c r="BO379" t="s">
        <v>57</v>
      </c>
      <c r="BP379" t="s">
        <v>57</v>
      </c>
      <c r="BQ379" t="s">
        <v>1248</v>
      </c>
    </row>
    <row r="380" spans="1:69" hidden="1" x14ac:dyDescent="0.25">
      <c r="A380">
        <v>4</v>
      </c>
      <c r="B380" s="3">
        <v>191002090</v>
      </c>
      <c r="C380" t="s">
        <v>1690</v>
      </c>
      <c r="D380">
        <v>0</v>
      </c>
      <c r="E380" t="s">
        <v>50</v>
      </c>
      <c r="F380" t="s">
        <v>1654</v>
      </c>
      <c r="H380" t="s">
        <v>52</v>
      </c>
      <c r="I380" s="10" t="s">
        <v>3191</v>
      </c>
      <c r="L380"/>
      <c r="M380"/>
      <c r="N380"/>
      <c r="O380"/>
      <c r="P380"/>
      <c r="Q380"/>
      <c r="R380"/>
      <c r="S380"/>
      <c r="T380"/>
      <c r="U380"/>
      <c r="V380"/>
      <c r="W380" t="s">
        <v>1691</v>
      </c>
      <c r="X380" s="21"/>
      <c r="Z380" t="s">
        <v>529</v>
      </c>
      <c r="AC380" t="s">
        <v>55</v>
      </c>
      <c r="AD380" t="s">
        <v>55</v>
      </c>
      <c r="AE380">
        <v>0</v>
      </c>
      <c r="AF380">
        <v>0</v>
      </c>
      <c r="AG380" t="s">
        <v>55</v>
      </c>
      <c r="AH380" t="s">
        <v>55</v>
      </c>
      <c r="AJ380" s="21">
        <v>0</v>
      </c>
      <c r="AK380" s="21">
        <v>0</v>
      </c>
      <c r="AL380" s="21"/>
      <c r="AM380">
        <v>0.11437136000000001</v>
      </c>
      <c r="AN380">
        <v>0</v>
      </c>
      <c r="AO380">
        <v>1</v>
      </c>
      <c r="AP380">
        <v>1</v>
      </c>
      <c r="AQ380">
        <v>0.05</v>
      </c>
      <c r="AR380" t="s">
        <v>57</v>
      </c>
      <c r="AS380" t="s">
        <v>57</v>
      </c>
      <c r="AT380" t="s">
        <v>58</v>
      </c>
      <c r="AU380" t="s">
        <v>57</v>
      </c>
      <c r="AV380" t="s">
        <v>57</v>
      </c>
      <c r="AW380" t="s">
        <v>57</v>
      </c>
      <c r="AX380" t="s">
        <v>57</v>
      </c>
      <c r="AY380" t="s">
        <v>57</v>
      </c>
      <c r="AZ380" t="s">
        <v>57</v>
      </c>
      <c r="BA380" t="s">
        <v>57</v>
      </c>
      <c r="BB380">
        <v>1</v>
      </c>
      <c r="BC380" t="s">
        <v>57</v>
      </c>
      <c r="BD380" t="s">
        <v>57</v>
      </c>
      <c r="BE380" t="s">
        <v>57</v>
      </c>
      <c r="BF380" t="s">
        <v>57</v>
      </c>
      <c r="BG380" t="s">
        <v>57</v>
      </c>
      <c r="BH380">
        <v>0.5</v>
      </c>
      <c r="BI380" t="s">
        <v>57</v>
      </c>
      <c r="BJ380" t="s">
        <v>57</v>
      </c>
      <c r="BK380" t="s">
        <v>57</v>
      </c>
      <c r="BL380" t="s">
        <v>57</v>
      </c>
      <c r="BM380" t="s">
        <v>57</v>
      </c>
      <c r="BN380" t="s">
        <v>57</v>
      </c>
      <c r="BO380" t="s">
        <v>57</v>
      </c>
      <c r="BP380" t="s">
        <v>57</v>
      </c>
      <c r="BQ380" t="s">
        <v>1657</v>
      </c>
    </row>
    <row r="381" spans="1:69" hidden="1" x14ac:dyDescent="0.25">
      <c r="A381">
        <v>6</v>
      </c>
      <c r="B381" s="3">
        <v>20491228</v>
      </c>
      <c r="C381" t="s">
        <v>338</v>
      </c>
      <c r="D381">
        <v>0</v>
      </c>
      <c r="E381" t="s">
        <v>50</v>
      </c>
      <c r="F381" t="s">
        <v>290</v>
      </c>
      <c r="H381" t="s">
        <v>142</v>
      </c>
      <c r="I381" s="8" t="s">
        <v>3190</v>
      </c>
      <c r="K381" s="21"/>
      <c r="L381"/>
      <c r="M381" s="21"/>
      <c r="N381"/>
      <c r="O381"/>
      <c r="P381"/>
      <c r="Q381"/>
      <c r="R381"/>
      <c r="S381"/>
      <c r="T381"/>
      <c r="U381"/>
      <c r="V381"/>
      <c r="W381" t="s">
        <v>339</v>
      </c>
      <c r="Y381">
        <v>9</v>
      </c>
      <c r="Z381" t="s">
        <v>74</v>
      </c>
      <c r="AC381" t="s">
        <v>55</v>
      </c>
      <c r="AD381" t="s">
        <v>55</v>
      </c>
      <c r="AE381">
        <v>0</v>
      </c>
      <c r="AF381">
        <v>4.0739999999999998</v>
      </c>
      <c r="AG381" t="s">
        <v>55</v>
      </c>
      <c r="AH381" t="s">
        <v>55</v>
      </c>
      <c r="AI381" t="e">
        <f>AG381*AH381</f>
        <v>#VALUE!</v>
      </c>
      <c r="AJ381">
        <v>0.15741780275074899</v>
      </c>
      <c r="AK381" s="21">
        <v>0.84245784569690996</v>
      </c>
      <c r="AL381" s="1">
        <f>AJ381+AK381</f>
        <v>0.99987564844765897</v>
      </c>
      <c r="AM381">
        <v>0.992579663</v>
      </c>
      <c r="AN381">
        <v>0</v>
      </c>
      <c r="AO381">
        <v>39</v>
      </c>
      <c r="AP381">
        <v>1</v>
      </c>
      <c r="AQ381">
        <v>1</v>
      </c>
      <c r="AR381" t="s">
        <v>57</v>
      </c>
      <c r="AS381" t="s">
        <v>57</v>
      </c>
      <c r="AT381" t="s">
        <v>57</v>
      </c>
      <c r="AU381" t="s">
        <v>57</v>
      </c>
      <c r="AV381" t="s">
        <v>57</v>
      </c>
      <c r="AW381" t="s">
        <v>57</v>
      </c>
      <c r="AX381" t="s">
        <v>57</v>
      </c>
      <c r="AY381" t="s">
        <v>57</v>
      </c>
      <c r="AZ381" t="s">
        <v>57</v>
      </c>
      <c r="BA381" t="s">
        <v>57</v>
      </c>
      <c r="BB381" t="s">
        <v>57</v>
      </c>
      <c r="BC381" t="s">
        <v>57</v>
      </c>
      <c r="BD381" t="s">
        <v>57</v>
      </c>
      <c r="BE381" t="s">
        <v>57</v>
      </c>
      <c r="BF381" t="s">
        <v>57</v>
      </c>
      <c r="BG381" t="s">
        <v>57</v>
      </c>
      <c r="BH381">
        <v>2.5000000000000001E-2</v>
      </c>
      <c r="BI381" t="s">
        <v>57</v>
      </c>
      <c r="BJ381" t="s">
        <v>57</v>
      </c>
      <c r="BK381" s="21" t="s">
        <v>57</v>
      </c>
      <c r="BL381" t="s">
        <v>57</v>
      </c>
      <c r="BM381" t="s">
        <v>57</v>
      </c>
      <c r="BN381" t="s">
        <v>57</v>
      </c>
      <c r="BO381" t="s">
        <v>57</v>
      </c>
      <c r="BP381" t="s">
        <v>57</v>
      </c>
      <c r="BQ381" t="s">
        <v>292</v>
      </c>
    </row>
    <row r="382" spans="1:69" hidden="1" x14ac:dyDescent="0.25">
      <c r="A382">
        <v>2</v>
      </c>
      <c r="B382" s="3">
        <v>11584717</v>
      </c>
      <c r="C382" t="s">
        <v>1122</v>
      </c>
      <c r="D382">
        <v>0</v>
      </c>
      <c r="E382" t="s">
        <v>50</v>
      </c>
      <c r="F382" t="s">
        <v>1100</v>
      </c>
      <c r="H382" t="s">
        <v>71</v>
      </c>
      <c r="I382" s="10" t="s">
        <v>3191</v>
      </c>
      <c r="L382"/>
      <c r="M382"/>
      <c r="N382"/>
      <c r="O382"/>
      <c r="P382"/>
      <c r="Q382"/>
      <c r="R382"/>
      <c r="S382"/>
      <c r="T382"/>
      <c r="U382"/>
      <c r="V382" s="21"/>
      <c r="W382" t="s">
        <v>1123</v>
      </c>
      <c r="X382" s="21"/>
      <c r="Z382" t="s">
        <v>94</v>
      </c>
      <c r="AA382" t="s">
        <v>55</v>
      </c>
      <c r="AB382" t="s">
        <v>74</v>
      </c>
      <c r="AC382" t="s">
        <v>74</v>
      </c>
      <c r="AD382" t="s">
        <v>55</v>
      </c>
      <c r="AE382">
        <v>0</v>
      </c>
      <c r="AF382">
        <v>0</v>
      </c>
      <c r="AG382" t="s">
        <v>55</v>
      </c>
      <c r="AH382" t="s">
        <v>55</v>
      </c>
      <c r="AJ382">
        <v>0.44267763692413198</v>
      </c>
      <c r="AK382" s="21">
        <v>0.55450901223843996</v>
      </c>
      <c r="AL382" s="21"/>
      <c r="AM382">
        <v>1</v>
      </c>
      <c r="AN382">
        <v>0.56929311500000002</v>
      </c>
      <c r="AO382">
        <v>37</v>
      </c>
      <c r="AP382">
        <v>1</v>
      </c>
      <c r="AQ382">
        <v>0.95</v>
      </c>
      <c r="AR382" t="s">
        <v>57</v>
      </c>
      <c r="AS382" t="s">
        <v>57</v>
      </c>
      <c r="AT382" t="s">
        <v>57</v>
      </c>
      <c r="AU382" t="s">
        <v>57</v>
      </c>
      <c r="AV382" t="s">
        <v>57</v>
      </c>
      <c r="AW382" t="s">
        <v>57</v>
      </c>
      <c r="AX382" t="s">
        <v>57</v>
      </c>
      <c r="AY382" t="s">
        <v>57</v>
      </c>
      <c r="AZ382" t="s">
        <v>57</v>
      </c>
      <c r="BA382" t="s">
        <v>57</v>
      </c>
      <c r="BB382" t="s">
        <v>57</v>
      </c>
      <c r="BC382" t="s">
        <v>57</v>
      </c>
      <c r="BD382" t="s">
        <v>57</v>
      </c>
      <c r="BE382" t="s">
        <v>57</v>
      </c>
      <c r="BF382" t="s">
        <v>57</v>
      </c>
      <c r="BG382" t="s">
        <v>57</v>
      </c>
      <c r="BH382">
        <v>2.632E-2</v>
      </c>
      <c r="BI382" t="s">
        <v>57</v>
      </c>
      <c r="BJ382" t="s">
        <v>57</v>
      </c>
      <c r="BK382" s="21" t="s">
        <v>57</v>
      </c>
      <c r="BL382" t="s">
        <v>57</v>
      </c>
      <c r="BM382" t="s">
        <v>57</v>
      </c>
      <c r="BN382" t="s">
        <v>57</v>
      </c>
      <c r="BO382" t="s">
        <v>57</v>
      </c>
      <c r="BP382" t="s">
        <v>57</v>
      </c>
      <c r="BQ382" t="s">
        <v>1102</v>
      </c>
    </row>
    <row r="383" spans="1:69" hidden="1" x14ac:dyDescent="0.25">
      <c r="A383">
        <v>10</v>
      </c>
      <c r="B383" s="3">
        <v>74889915</v>
      </c>
      <c r="C383" t="s">
        <v>2444</v>
      </c>
      <c r="D383">
        <v>0</v>
      </c>
      <c r="E383" t="s">
        <v>50</v>
      </c>
      <c r="F383" t="s">
        <v>2373</v>
      </c>
      <c r="H383" t="s">
        <v>71</v>
      </c>
      <c r="I383" s="10" t="s">
        <v>3191</v>
      </c>
      <c r="L383"/>
      <c r="M383"/>
      <c r="N383"/>
      <c r="O383"/>
      <c r="P383"/>
      <c r="Q383"/>
      <c r="R383"/>
      <c r="S383"/>
      <c r="T383"/>
      <c r="U383"/>
      <c r="V383" s="21"/>
      <c r="W383" t="s">
        <v>2445</v>
      </c>
      <c r="X383" s="21"/>
      <c r="Z383" t="s">
        <v>90</v>
      </c>
      <c r="AA383" t="s">
        <v>55</v>
      </c>
      <c r="AB383" t="s">
        <v>56</v>
      </c>
      <c r="AC383" t="s">
        <v>56</v>
      </c>
      <c r="AD383" t="s">
        <v>55</v>
      </c>
      <c r="AE383">
        <v>0</v>
      </c>
      <c r="AF383">
        <v>0</v>
      </c>
      <c r="AG383" t="s">
        <v>55</v>
      </c>
      <c r="AH383" t="s">
        <v>55</v>
      </c>
      <c r="AJ383">
        <v>0.758064251051079</v>
      </c>
      <c r="AK383" s="1">
        <v>1.1493439039002799E-9</v>
      </c>
      <c r="AL383" s="1"/>
      <c r="AM383">
        <v>0.85730238999999997</v>
      </c>
      <c r="AN383">
        <v>0.53475803499999996</v>
      </c>
      <c r="AO383">
        <v>25</v>
      </c>
      <c r="AP383">
        <v>1</v>
      </c>
      <c r="AQ383">
        <v>0.65</v>
      </c>
      <c r="AR383" t="s">
        <v>57</v>
      </c>
      <c r="AS383" t="s">
        <v>57</v>
      </c>
      <c r="AT383" t="s">
        <v>57</v>
      </c>
      <c r="AU383" t="s">
        <v>57</v>
      </c>
      <c r="AV383" t="s">
        <v>57</v>
      </c>
      <c r="AW383" t="s">
        <v>57</v>
      </c>
      <c r="AX383" t="s">
        <v>57</v>
      </c>
      <c r="AY383" t="s">
        <v>57</v>
      </c>
      <c r="AZ383" t="s">
        <v>57</v>
      </c>
      <c r="BA383" t="s">
        <v>57</v>
      </c>
      <c r="BB383" t="s">
        <v>57</v>
      </c>
      <c r="BC383" t="s">
        <v>57</v>
      </c>
      <c r="BD383" t="s">
        <v>57</v>
      </c>
      <c r="BE383" t="s">
        <v>57</v>
      </c>
      <c r="BF383" t="s">
        <v>57</v>
      </c>
      <c r="BG383" t="s">
        <v>57</v>
      </c>
      <c r="BH383">
        <v>3.8460000000000001E-2</v>
      </c>
      <c r="BI383" t="s">
        <v>57</v>
      </c>
      <c r="BJ383" t="s">
        <v>57</v>
      </c>
      <c r="BK383" s="21" t="s">
        <v>57</v>
      </c>
      <c r="BL383" s="21" t="s">
        <v>57</v>
      </c>
      <c r="BM383" t="s">
        <v>57</v>
      </c>
      <c r="BN383" t="s">
        <v>57</v>
      </c>
      <c r="BO383" t="s">
        <v>57</v>
      </c>
      <c r="BP383" t="s">
        <v>57</v>
      </c>
      <c r="BQ383" t="s">
        <v>2376</v>
      </c>
    </row>
    <row r="384" spans="1:69" hidden="1" x14ac:dyDescent="0.25">
      <c r="A384">
        <v>11</v>
      </c>
      <c r="B384" s="3">
        <v>65359264</v>
      </c>
      <c r="C384" t="s">
        <v>1894</v>
      </c>
      <c r="D384">
        <v>0</v>
      </c>
      <c r="E384" t="s">
        <v>50</v>
      </c>
      <c r="F384" s="21" t="s">
        <v>1805</v>
      </c>
      <c r="H384" t="s">
        <v>52</v>
      </c>
      <c r="I384" s="10" t="s">
        <v>3191</v>
      </c>
      <c r="L384" s="21"/>
      <c r="M384"/>
      <c r="N384"/>
      <c r="O384"/>
      <c r="P384"/>
      <c r="Q384"/>
      <c r="R384"/>
      <c r="S384"/>
      <c r="T384"/>
      <c r="U384"/>
      <c r="V384" s="21"/>
      <c r="W384" t="s">
        <v>1895</v>
      </c>
      <c r="X384" s="21"/>
      <c r="Z384" t="s">
        <v>54</v>
      </c>
      <c r="AA384" t="s">
        <v>55</v>
      </c>
      <c r="AB384" t="s">
        <v>152</v>
      </c>
      <c r="AC384" t="s">
        <v>56</v>
      </c>
      <c r="AD384" t="s">
        <v>55</v>
      </c>
      <c r="AE384">
        <v>0</v>
      </c>
      <c r="AF384">
        <v>0</v>
      </c>
      <c r="AG384" t="s">
        <v>55</v>
      </c>
      <c r="AH384" t="s">
        <v>55</v>
      </c>
      <c r="AJ384" s="21">
        <v>0.99980751500448894</v>
      </c>
      <c r="AK384" s="1">
        <v>8.0813167717129999E-7</v>
      </c>
      <c r="AL384" s="1"/>
      <c r="AM384">
        <v>8.9377214999999996E-2</v>
      </c>
      <c r="AN384">
        <v>0</v>
      </c>
      <c r="AO384">
        <v>24</v>
      </c>
      <c r="AP384">
        <v>2</v>
      </c>
      <c r="AQ384">
        <v>0.65</v>
      </c>
      <c r="AR384" t="s">
        <v>57</v>
      </c>
      <c r="AS384" t="s">
        <v>57</v>
      </c>
      <c r="AT384" t="s">
        <v>58</v>
      </c>
      <c r="AU384" t="s">
        <v>57</v>
      </c>
      <c r="AV384" t="s">
        <v>57</v>
      </c>
      <c r="AW384" t="s">
        <v>57</v>
      </c>
      <c r="AX384" t="s">
        <v>57</v>
      </c>
      <c r="AY384" t="s">
        <v>57</v>
      </c>
      <c r="AZ384" t="s">
        <v>57</v>
      </c>
      <c r="BA384" t="s">
        <v>57</v>
      </c>
      <c r="BB384" s="1">
        <v>3.3500000000000001E-6</v>
      </c>
      <c r="BC384" t="s">
        <v>57</v>
      </c>
      <c r="BD384" t="s">
        <v>57</v>
      </c>
      <c r="BE384" t="s">
        <v>57</v>
      </c>
      <c r="BF384" t="s">
        <v>57</v>
      </c>
      <c r="BG384" t="s">
        <v>57</v>
      </c>
      <c r="BH384">
        <v>7.6920000000000002E-2</v>
      </c>
      <c r="BI384" t="s">
        <v>57</v>
      </c>
      <c r="BJ384" t="s">
        <v>57</v>
      </c>
      <c r="BK384">
        <v>0</v>
      </c>
      <c r="BL384" t="s">
        <v>57</v>
      </c>
      <c r="BM384" t="s">
        <v>57</v>
      </c>
      <c r="BN384" t="s">
        <v>57</v>
      </c>
      <c r="BO384" t="s">
        <v>57</v>
      </c>
      <c r="BP384" t="s">
        <v>57</v>
      </c>
      <c r="BQ384" t="s">
        <v>1896</v>
      </c>
    </row>
    <row r="385" spans="1:69" hidden="1" x14ac:dyDescent="0.25">
      <c r="A385">
        <v>11</v>
      </c>
      <c r="B385" s="3">
        <v>65359264</v>
      </c>
      <c r="C385" t="s">
        <v>1894</v>
      </c>
      <c r="D385">
        <v>1</v>
      </c>
      <c r="E385" t="s">
        <v>50</v>
      </c>
      <c r="F385" t="s">
        <v>1954</v>
      </c>
      <c r="H385" t="s">
        <v>52</v>
      </c>
      <c r="I385" s="10" t="s">
        <v>3191</v>
      </c>
      <c r="L385"/>
      <c r="M385"/>
      <c r="N385"/>
      <c r="O385"/>
      <c r="P385"/>
      <c r="Q385"/>
      <c r="R385"/>
      <c r="S385"/>
      <c r="T385"/>
      <c r="U385"/>
      <c r="V385"/>
      <c r="W385" t="s">
        <v>1895</v>
      </c>
      <c r="X385" s="21"/>
      <c r="Z385" t="s">
        <v>54</v>
      </c>
      <c r="AA385" t="s">
        <v>55</v>
      </c>
      <c r="AB385" t="s">
        <v>152</v>
      </c>
      <c r="AC385" t="s">
        <v>56</v>
      </c>
      <c r="AD385" t="s">
        <v>55</v>
      </c>
      <c r="AE385">
        <v>0</v>
      </c>
      <c r="AF385">
        <v>0</v>
      </c>
      <c r="AG385" t="s">
        <v>55</v>
      </c>
      <c r="AH385" t="s">
        <v>55</v>
      </c>
      <c r="AJ385">
        <v>0.99980751500448894</v>
      </c>
      <c r="AK385" s="1">
        <v>8.0813167717129999E-7</v>
      </c>
      <c r="AL385" s="1"/>
      <c r="AM385">
        <v>8.9377214999999996E-2</v>
      </c>
      <c r="AN385">
        <v>0</v>
      </c>
      <c r="AO385">
        <v>24</v>
      </c>
      <c r="AP385">
        <v>2</v>
      </c>
      <c r="AQ385">
        <v>0.65</v>
      </c>
      <c r="AR385" t="s">
        <v>57</v>
      </c>
      <c r="AS385" t="s">
        <v>57</v>
      </c>
      <c r="AT385" t="s">
        <v>58</v>
      </c>
      <c r="AU385" t="s">
        <v>57</v>
      </c>
      <c r="AV385" t="s">
        <v>57</v>
      </c>
      <c r="AW385" t="s">
        <v>57</v>
      </c>
      <c r="AX385" t="s">
        <v>57</v>
      </c>
      <c r="AY385" t="s">
        <v>57</v>
      </c>
      <c r="AZ385" t="s">
        <v>57</v>
      </c>
      <c r="BA385" t="s">
        <v>57</v>
      </c>
      <c r="BB385" s="1">
        <v>3.3500000000000001E-6</v>
      </c>
      <c r="BC385" t="s">
        <v>57</v>
      </c>
      <c r="BD385" t="s">
        <v>57</v>
      </c>
      <c r="BE385" t="s">
        <v>57</v>
      </c>
      <c r="BF385" t="s">
        <v>57</v>
      </c>
      <c r="BG385" t="s">
        <v>57</v>
      </c>
      <c r="BH385">
        <v>7.6920000000000002E-2</v>
      </c>
      <c r="BI385" t="s">
        <v>57</v>
      </c>
      <c r="BJ385" t="s">
        <v>57</v>
      </c>
      <c r="BK385">
        <v>0</v>
      </c>
      <c r="BL385" t="s">
        <v>57</v>
      </c>
      <c r="BM385" t="s">
        <v>57</v>
      </c>
      <c r="BN385" t="s">
        <v>57</v>
      </c>
      <c r="BO385" t="s">
        <v>57</v>
      </c>
      <c r="BP385" t="s">
        <v>57</v>
      </c>
      <c r="BQ385" t="s">
        <v>1896</v>
      </c>
    </row>
    <row r="386" spans="1:69" hidden="1" x14ac:dyDescent="0.25">
      <c r="A386">
        <v>9</v>
      </c>
      <c r="B386" s="3">
        <v>140686508</v>
      </c>
      <c r="C386" t="s">
        <v>373</v>
      </c>
      <c r="D386">
        <v>0</v>
      </c>
      <c r="E386" t="s">
        <v>50</v>
      </c>
      <c r="F386" t="s">
        <v>290</v>
      </c>
      <c r="H386" t="s">
        <v>52</v>
      </c>
      <c r="I386" s="10" t="s">
        <v>3191</v>
      </c>
      <c r="M386"/>
      <c r="N386"/>
      <c r="O386"/>
      <c r="P386"/>
      <c r="Q386"/>
      <c r="R386">
        <v>420</v>
      </c>
      <c r="S386" t="s">
        <v>374</v>
      </c>
      <c r="T386" t="s">
        <v>5750</v>
      </c>
      <c r="U386"/>
      <c r="V386"/>
      <c r="W386" t="s">
        <v>374</v>
      </c>
      <c r="X386" s="21"/>
      <c r="Z386" t="s">
        <v>54</v>
      </c>
      <c r="AA386" t="s">
        <v>55</v>
      </c>
      <c r="AB386" t="s">
        <v>152</v>
      </c>
      <c r="AC386" t="s">
        <v>56</v>
      </c>
      <c r="AD386" t="s">
        <v>55</v>
      </c>
      <c r="AE386">
        <v>0</v>
      </c>
      <c r="AF386">
        <v>0</v>
      </c>
      <c r="AG386" t="s">
        <v>55</v>
      </c>
      <c r="AH386" t="s">
        <v>55</v>
      </c>
      <c r="AJ386" s="1">
        <v>9.5987979572498904E-8</v>
      </c>
      <c r="AK386">
        <v>0.99999990401201999</v>
      </c>
      <c r="AM386">
        <v>0.94857923200000005</v>
      </c>
      <c r="AN386">
        <v>0.60884628799999996</v>
      </c>
      <c r="AO386">
        <v>39</v>
      </c>
      <c r="AP386">
        <v>1</v>
      </c>
      <c r="AQ386">
        <v>1</v>
      </c>
      <c r="AR386" t="s">
        <v>57</v>
      </c>
      <c r="AS386" t="s">
        <v>57</v>
      </c>
      <c r="AT386" t="s">
        <v>58</v>
      </c>
      <c r="AU386" t="s">
        <v>57</v>
      </c>
      <c r="AV386" t="s">
        <v>57</v>
      </c>
      <c r="AW386" t="s">
        <v>57</v>
      </c>
      <c r="AX386" t="s">
        <v>57</v>
      </c>
      <c r="AY386" t="s">
        <v>57</v>
      </c>
      <c r="AZ386" t="s">
        <v>57</v>
      </c>
      <c r="BA386" t="s">
        <v>57</v>
      </c>
      <c r="BB386">
        <v>3.32E-3</v>
      </c>
      <c r="BC386" t="s">
        <v>57</v>
      </c>
      <c r="BD386" t="s">
        <v>57</v>
      </c>
      <c r="BE386" t="s">
        <v>57</v>
      </c>
      <c r="BF386" t="s">
        <v>57</v>
      </c>
      <c r="BG386" t="s">
        <v>57</v>
      </c>
      <c r="BH386">
        <v>2.5000000000000001E-2</v>
      </c>
      <c r="BI386" t="s">
        <v>57</v>
      </c>
      <c r="BJ386" t="s">
        <v>57</v>
      </c>
      <c r="BK386">
        <v>0</v>
      </c>
      <c r="BL386" t="s">
        <v>57</v>
      </c>
      <c r="BM386" t="s">
        <v>57</v>
      </c>
      <c r="BN386" t="s">
        <v>57</v>
      </c>
      <c r="BO386" t="s">
        <v>57</v>
      </c>
      <c r="BP386" t="s">
        <v>57</v>
      </c>
      <c r="BQ386" t="s">
        <v>292</v>
      </c>
    </row>
    <row r="387" spans="1:69" hidden="1" x14ac:dyDescent="0.25">
      <c r="A387">
        <v>9</v>
      </c>
      <c r="B387" s="3">
        <v>140686508</v>
      </c>
      <c r="C387" t="s">
        <v>373</v>
      </c>
      <c r="D387">
        <v>1</v>
      </c>
      <c r="E387" t="s">
        <v>50</v>
      </c>
      <c r="F387" t="s">
        <v>290</v>
      </c>
      <c r="H387" t="s">
        <v>66</v>
      </c>
      <c r="I387" s="10" t="s">
        <v>3191</v>
      </c>
      <c r="M387"/>
      <c r="N387"/>
      <c r="O387"/>
      <c r="P387"/>
      <c r="Q387"/>
      <c r="R387">
        <v>420</v>
      </c>
      <c r="S387" t="s">
        <v>374</v>
      </c>
      <c r="T387" t="s">
        <v>5750</v>
      </c>
      <c r="U387"/>
      <c r="V387" s="21"/>
      <c r="W387" t="s">
        <v>374</v>
      </c>
      <c r="X387" s="21"/>
      <c r="Z387" t="s">
        <v>54</v>
      </c>
      <c r="AA387" t="s">
        <v>55</v>
      </c>
      <c r="AB387" t="s">
        <v>152</v>
      </c>
      <c r="AC387" t="s">
        <v>56</v>
      </c>
      <c r="AD387" t="s">
        <v>55</v>
      </c>
      <c r="AE387">
        <v>0</v>
      </c>
      <c r="AF387">
        <v>0</v>
      </c>
      <c r="AG387" t="s">
        <v>55</v>
      </c>
      <c r="AH387" t="s">
        <v>55</v>
      </c>
      <c r="AJ387" s="1">
        <v>9.5987979572498904E-8</v>
      </c>
      <c r="AK387" s="21">
        <v>0.99999990401201999</v>
      </c>
      <c r="AL387" s="21"/>
      <c r="AM387">
        <v>0.94857923200000005</v>
      </c>
      <c r="AN387">
        <v>0.60884628799999996</v>
      </c>
      <c r="AO387">
        <v>39</v>
      </c>
      <c r="AP387">
        <v>1</v>
      </c>
      <c r="AQ387">
        <v>1</v>
      </c>
      <c r="AR387" t="s">
        <v>57</v>
      </c>
      <c r="AS387" t="s">
        <v>57</v>
      </c>
      <c r="AT387" t="s">
        <v>58</v>
      </c>
      <c r="AU387" t="s">
        <v>57</v>
      </c>
      <c r="AV387" t="s">
        <v>57</v>
      </c>
      <c r="AW387" t="s">
        <v>57</v>
      </c>
      <c r="AX387" t="s">
        <v>57</v>
      </c>
      <c r="AY387" t="s">
        <v>57</v>
      </c>
      <c r="AZ387" t="s">
        <v>57</v>
      </c>
      <c r="BA387" t="s">
        <v>57</v>
      </c>
      <c r="BB387">
        <v>3.32E-3</v>
      </c>
      <c r="BC387" t="s">
        <v>57</v>
      </c>
      <c r="BD387" t="s">
        <v>57</v>
      </c>
      <c r="BE387" t="s">
        <v>57</v>
      </c>
      <c r="BF387" t="s">
        <v>57</v>
      </c>
      <c r="BG387" t="s">
        <v>57</v>
      </c>
      <c r="BH387">
        <v>2.5000000000000001E-2</v>
      </c>
      <c r="BI387" t="s">
        <v>57</v>
      </c>
      <c r="BJ387" t="s">
        <v>57</v>
      </c>
      <c r="BK387" s="21">
        <v>0</v>
      </c>
      <c r="BL387" t="s">
        <v>57</v>
      </c>
      <c r="BM387" t="s">
        <v>57</v>
      </c>
      <c r="BN387" t="s">
        <v>57</v>
      </c>
      <c r="BO387" t="s">
        <v>57</v>
      </c>
      <c r="BP387" t="s">
        <v>57</v>
      </c>
      <c r="BQ387" t="s">
        <v>292</v>
      </c>
    </row>
    <row r="388" spans="1:69" hidden="1" x14ac:dyDescent="0.25">
      <c r="A388">
        <v>17</v>
      </c>
      <c r="B388" s="3">
        <v>39845185</v>
      </c>
      <c r="C388" t="s">
        <v>2630</v>
      </c>
      <c r="D388">
        <v>0</v>
      </c>
      <c r="E388" t="s">
        <v>50</v>
      </c>
      <c r="F388" t="s">
        <v>2510</v>
      </c>
      <c r="H388" t="s">
        <v>142</v>
      </c>
      <c r="I388" s="8" t="s">
        <v>3190</v>
      </c>
      <c r="L388"/>
      <c r="M388"/>
      <c r="N388"/>
      <c r="O388"/>
      <c r="P388"/>
      <c r="Q388"/>
      <c r="R388"/>
      <c r="S388"/>
      <c r="T388"/>
      <c r="U388"/>
      <c r="V388" s="21"/>
      <c r="W388" t="s">
        <v>2631</v>
      </c>
      <c r="Y388">
        <v>9</v>
      </c>
      <c r="Z388" t="s">
        <v>95</v>
      </c>
      <c r="AA388" t="s">
        <v>55</v>
      </c>
      <c r="AB388" t="s">
        <v>56</v>
      </c>
      <c r="AC388" t="s">
        <v>56</v>
      </c>
      <c r="AD388" t="s">
        <v>55</v>
      </c>
      <c r="AE388">
        <v>0</v>
      </c>
      <c r="AF388">
        <v>4.91</v>
      </c>
      <c r="AG388" t="s">
        <v>55</v>
      </c>
      <c r="AH388" t="s">
        <v>55</v>
      </c>
      <c r="AI388" t="e">
        <f>AG388*AH388</f>
        <v>#VALUE!</v>
      </c>
      <c r="AJ388">
        <v>0.22731709125612001</v>
      </c>
      <c r="AK388" s="21">
        <v>0.76413176508940694</v>
      </c>
      <c r="AL388" s="1">
        <f>AJ388+AK388</f>
        <v>0.99144885634552693</v>
      </c>
      <c r="AM388">
        <v>0.53908855</v>
      </c>
      <c r="AN388">
        <v>0.50454712700000004</v>
      </c>
      <c r="AO388">
        <v>39</v>
      </c>
      <c r="AP388">
        <v>1</v>
      </c>
      <c r="AQ388">
        <v>1</v>
      </c>
      <c r="AR388" t="s">
        <v>57</v>
      </c>
      <c r="AS388" t="s">
        <v>57</v>
      </c>
      <c r="AT388" t="s">
        <v>57</v>
      </c>
      <c r="AU388" t="s">
        <v>57</v>
      </c>
      <c r="AV388" t="s">
        <v>57</v>
      </c>
      <c r="AW388" t="s">
        <v>57</v>
      </c>
      <c r="AX388" t="s">
        <v>57</v>
      </c>
      <c r="AY388" t="s">
        <v>57</v>
      </c>
      <c r="AZ388" t="s">
        <v>57</v>
      </c>
      <c r="BA388" t="s">
        <v>57</v>
      </c>
      <c r="BB388" t="s">
        <v>57</v>
      </c>
      <c r="BC388" t="s">
        <v>57</v>
      </c>
      <c r="BD388" t="s">
        <v>57</v>
      </c>
      <c r="BE388" t="s">
        <v>57</v>
      </c>
      <c r="BF388" t="s">
        <v>57</v>
      </c>
      <c r="BG388" t="s">
        <v>57</v>
      </c>
      <c r="BH388">
        <v>2.5000000000000001E-2</v>
      </c>
      <c r="BI388" t="s">
        <v>57</v>
      </c>
      <c r="BJ388" t="s">
        <v>57</v>
      </c>
      <c r="BK388" s="21" t="s">
        <v>57</v>
      </c>
      <c r="BL388" s="21" t="s">
        <v>57</v>
      </c>
      <c r="BM388" t="s">
        <v>57</v>
      </c>
      <c r="BN388" t="s">
        <v>57</v>
      </c>
      <c r="BO388" t="s">
        <v>57</v>
      </c>
      <c r="BP388" t="s">
        <v>57</v>
      </c>
      <c r="BQ388" t="s">
        <v>2514</v>
      </c>
    </row>
    <row r="389" spans="1:69" hidden="1" x14ac:dyDescent="0.25">
      <c r="A389">
        <v>15</v>
      </c>
      <c r="B389" s="3">
        <v>40235579</v>
      </c>
      <c r="C389" t="s">
        <v>387</v>
      </c>
      <c r="D389">
        <v>0</v>
      </c>
      <c r="E389" t="s">
        <v>50</v>
      </c>
      <c r="F389" t="s">
        <v>290</v>
      </c>
      <c r="H389" t="s">
        <v>52</v>
      </c>
      <c r="I389" s="10" t="s">
        <v>3191</v>
      </c>
      <c r="L389"/>
      <c r="M389"/>
      <c r="N389"/>
      <c r="O389"/>
      <c r="P389"/>
      <c r="Q389"/>
      <c r="R389"/>
      <c r="S389"/>
      <c r="T389"/>
      <c r="U389"/>
      <c r="V389" s="21"/>
      <c r="W389" t="s">
        <v>388</v>
      </c>
      <c r="X389" s="21"/>
      <c r="Z389" t="s">
        <v>54</v>
      </c>
      <c r="AA389" t="s">
        <v>55</v>
      </c>
      <c r="AB389" t="s">
        <v>63</v>
      </c>
      <c r="AC389" t="s">
        <v>56</v>
      </c>
      <c r="AD389" t="s">
        <v>55</v>
      </c>
      <c r="AE389">
        <v>0</v>
      </c>
      <c r="AF389">
        <v>0</v>
      </c>
      <c r="AG389" t="s">
        <v>55</v>
      </c>
      <c r="AH389" t="s">
        <v>55</v>
      </c>
      <c r="AJ389">
        <v>0.99999991235977903</v>
      </c>
      <c r="AK389" s="1">
        <v>8.3274294347346501E-10</v>
      </c>
      <c r="AL389" s="1"/>
      <c r="AM389">
        <v>0.69687265899999995</v>
      </c>
      <c r="AN389">
        <v>0.56257918100000004</v>
      </c>
      <c r="AO389">
        <v>32</v>
      </c>
      <c r="AP389">
        <v>2</v>
      </c>
      <c r="AQ389">
        <v>0.85</v>
      </c>
      <c r="AR389" t="s">
        <v>57</v>
      </c>
      <c r="AS389" t="s">
        <v>57</v>
      </c>
      <c r="AT389" t="s">
        <v>58</v>
      </c>
      <c r="AU389" t="s">
        <v>57</v>
      </c>
      <c r="AV389" t="s">
        <v>57</v>
      </c>
      <c r="AW389" t="s">
        <v>57</v>
      </c>
      <c r="AX389" t="s">
        <v>57</v>
      </c>
      <c r="AY389" t="s">
        <v>57</v>
      </c>
      <c r="AZ389" t="s">
        <v>57</v>
      </c>
      <c r="BA389" t="s">
        <v>57</v>
      </c>
      <c r="BB389" s="1">
        <v>8.2199999999999995E-8</v>
      </c>
      <c r="BC389" t="s">
        <v>57</v>
      </c>
      <c r="BD389" t="s">
        <v>57</v>
      </c>
      <c r="BE389" t="s">
        <v>57</v>
      </c>
      <c r="BF389" t="s">
        <v>57</v>
      </c>
      <c r="BG389" t="s">
        <v>57</v>
      </c>
      <c r="BH389">
        <v>5.8819999999999997E-2</v>
      </c>
      <c r="BI389" t="s">
        <v>57</v>
      </c>
      <c r="BJ389" t="s">
        <v>57</v>
      </c>
      <c r="BK389">
        <v>0</v>
      </c>
      <c r="BL389" t="s">
        <v>57</v>
      </c>
      <c r="BM389" t="s">
        <v>57</v>
      </c>
      <c r="BN389" t="s">
        <v>57</v>
      </c>
      <c r="BO389" t="s">
        <v>57</v>
      </c>
      <c r="BP389" t="s">
        <v>57</v>
      </c>
      <c r="BQ389" t="s">
        <v>389</v>
      </c>
    </row>
    <row r="390" spans="1:69" hidden="1" x14ac:dyDescent="0.25">
      <c r="A390">
        <v>15</v>
      </c>
      <c r="B390" s="3">
        <v>40235579</v>
      </c>
      <c r="C390" t="s">
        <v>387</v>
      </c>
      <c r="D390">
        <v>1</v>
      </c>
      <c r="E390" t="s">
        <v>50</v>
      </c>
      <c r="F390" s="21" t="s">
        <v>1805</v>
      </c>
      <c r="H390" t="s">
        <v>52</v>
      </c>
      <c r="I390" s="10" t="s">
        <v>3191</v>
      </c>
      <c r="K390" s="21"/>
      <c r="L390"/>
      <c r="M390" s="21"/>
      <c r="N390"/>
      <c r="O390"/>
      <c r="P390"/>
      <c r="Q390"/>
      <c r="R390"/>
      <c r="S390"/>
      <c r="T390"/>
      <c r="U390"/>
      <c r="V390" s="21"/>
      <c r="W390" t="s">
        <v>388</v>
      </c>
      <c r="X390" s="21"/>
      <c r="Z390" t="s">
        <v>54</v>
      </c>
      <c r="AA390" t="s">
        <v>55</v>
      </c>
      <c r="AB390" t="s">
        <v>63</v>
      </c>
      <c r="AC390" t="s">
        <v>56</v>
      </c>
      <c r="AD390" t="s">
        <v>55</v>
      </c>
      <c r="AE390">
        <v>0</v>
      </c>
      <c r="AF390">
        <v>0</v>
      </c>
      <c r="AG390" t="s">
        <v>55</v>
      </c>
      <c r="AH390" t="s">
        <v>55</v>
      </c>
      <c r="AJ390">
        <v>0.99999991235977903</v>
      </c>
      <c r="AK390" s="1">
        <v>8.3274294347346501E-10</v>
      </c>
      <c r="AL390" s="1"/>
      <c r="AM390">
        <v>0.69687265899999995</v>
      </c>
      <c r="AN390">
        <v>0.56257918100000004</v>
      </c>
      <c r="AO390">
        <v>32</v>
      </c>
      <c r="AP390">
        <v>2</v>
      </c>
      <c r="AQ390">
        <v>0.85</v>
      </c>
      <c r="AR390" t="s">
        <v>57</v>
      </c>
      <c r="AS390" t="s">
        <v>57</v>
      </c>
      <c r="AT390" t="s">
        <v>58</v>
      </c>
      <c r="AU390" t="s">
        <v>57</v>
      </c>
      <c r="AV390" t="s">
        <v>57</v>
      </c>
      <c r="AW390" t="s">
        <v>57</v>
      </c>
      <c r="AX390" t="s">
        <v>57</v>
      </c>
      <c r="AY390" t="s">
        <v>57</v>
      </c>
      <c r="AZ390" t="s">
        <v>57</v>
      </c>
      <c r="BA390" t="s">
        <v>57</v>
      </c>
      <c r="BB390" s="1">
        <v>8.2199999999999995E-8</v>
      </c>
      <c r="BC390" t="s">
        <v>57</v>
      </c>
      <c r="BD390" t="s">
        <v>57</v>
      </c>
      <c r="BE390" t="s">
        <v>57</v>
      </c>
      <c r="BF390" t="s">
        <v>57</v>
      </c>
      <c r="BG390" t="s">
        <v>57</v>
      </c>
      <c r="BH390">
        <v>5.8819999999999997E-2</v>
      </c>
      <c r="BI390" t="s">
        <v>57</v>
      </c>
      <c r="BJ390" t="s">
        <v>57</v>
      </c>
      <c r="BK390" s="21">
        <v>0</v>
      </c>
      <c r="BL390" t="s">
        <v>57</v>
      </c>
      <c r="BM390" t="s">
        <v>57</v>
      </c>
      <c r="BN390" t="s">
        <v>57</v>
      </c>
      <c r="BO390" t="s">
        <v>57</v>
      </c>
      <c r="BP390" t="s">
        <v>57</v>
      </c>
      <c r="BQ390" t="s">
        <v>389</v>
      </c>
    </row>
    <row r="391" spans="1:69" hidden="1" x14ac:dyDescent="0.25">
      <c r="A391">
        <v>14</v>
      </c>
      <c r="B391" s="3">
        <v>67851099</v>
      </c>
      <c r="C391" t="s">
        <v>2467</v>
      </c>
      <c r="D391">
        <v>0</v>
      </c>
      <c r="E391" t="s">
        <v>50</v>
      </c>
      <c r="F391" t="s">
        <v>2373</v>
      </c>
      <c r="H391" t="s">
        <v>71</v>
      </c>
      <c r="I391" s="10" t="s">
        <v>3191</v>
      </c>
      <c r="L391" s="21"/>
      <c r="M391"/>
      <c r="N391"/>
      <c r="O391"/>
      <c r="P391"/>
      <c r="Q391"/>
      <c r="R391">
        <v>318</v>
      </c>
      <c r="S391"/>
      <c r="T391"/>
      <c r="U391"/>
      <c r="V391"/>
      <c r="W391" t="s">
        <v>2468</v>
      </c>
      <c r="X391" s="21"/>
      <c r="Z391" t="s">
        <v>74</v>
      </c>
      <c r="AC391" t="s">
        <v>55</v>
      </c>
      <c r="AD391" t="s">
        <v>55</v>
      </c>
      <c r="AE391">
        <v>0</v>
      </c>
      <c r="AF391">
        <v>0</v>
      </c>
      <c r="AG391" t="s">
        <v>55</v>
      </c>
      <c r="AH391" t="s">
        <v>55</v>
      </c>
      <c r="AJ391">
        <v>8.3083238644944005E-2</v>
      </c>
      <c r="AK391">
        <v>0.91680200290254399</v>
      </c>
      <c r="AM391">
        <v>0.98957068599999998</v>
      </c>
      <c r="AN391">
        <v>0.69052143700000002</v>
      </c>
      <c r="AO391">
        <v>25</v>
      </c>
      <c r="AP391">
        <v>1</v>
      </c>
      <c r="AQ391">
        <v>0.65</v>
      </c>
      <c r="AR391" t="s">
        <v>57</v>
      </c>
      <c r="AS391" t="s">
        <v>57</v>
      </c>
      <c r="AT391" t="s">
        <v>57</v>
      </c>
      <c r="AU391" t="s">
        <v>57</v>
      </c>
      <c r="AV391" t="s">
        <v>57</v>
      </c>
      <c r="AW391" t="s">
        <v>57</v>
      </c>
      <c r="AX391" t="s">
        <v>57</v>
      </c>
      <c r="AY391" t="s">
        <v>57</v>
      </c>
      <c r="AZ391" t="s">
        <v>57</v>
      </c>
      <c r="BA391" t="s">
        <v>57</v>
      </c>
      <c r="BB391" t="s">
        <v>57</v>
      </c>
      <c r="BC391" t="s">
        <v>57</v>
      </c>
      <c r="BD391" t="s">
        <v>57</v>
      </c>
      <c r="BE391" t="s">
        <v>57</v>
      </c>
      <c r="BF391" t="s">
        <v>57</v>
      </c>
      <c r="BG391" t="s">
        <v>57</v>
      </c>
      <c r="BH391">
        <v>3.8460000000000001E-2</v>
      </c>
      <c r="BI391" t="s">
        <v>57</v>
      </c>
      <c r="BJ391" t="s">
        <v>57</v>
      </c>
      <c r="BK391" t="s">
        <v>57</v>
      </c>
      <c r="BL391" t="s">
        <v>57</v>
      </c>
      <c r="BM391" t="s">
        <v>57</v>
      </c>
      <c r="BN391" t="s">
        <v>57</v>
      </c>
      <c r="BO391" t="s">
        <v>57</v>
      </c>
      <c r="BP391" t="s">
        <v>57</v>
      </c>
      <c r="BQ391" t="s">
        <v>2376</v>
      </c>
    </row>
    <row r="392" spans="1:69" hidden="1" x14ac:dyDescent="0.25">
      <c r="A392">
        <v>14</v>
      </c>
      <c r="B392" s="3">
        <v>67851100</v>
      </c>
      <c r="C392" t="s">
        <v>2469</v>
      </c>
      <c r="D392">
        <v>0</v>
      </c>
      <c r="E392" t="s">
        <v>50</v>
      </c>
      <c r="F392" s="21" t="s">
        <v>2373</v>
      </c>
      <c r="H392" t="s">
        <v>71</v>
      </c>
      <c r="I392" s="10" t="s">
        <v>3191</v>
      </c>
      <c r="L392"/>
      <c r="M392"/>
      <c r="N392"/>
      <c r="O392"/>
      <c r="P392"/>
      <c r="Q392"/>
      <c r="R392">
        <v>318</v>
      </c>
      <c r="S392"/>
      <c r="T392"/>
      <c r="U392"/>
      <c r="V392" s="21"/>
      <c r="W392" t="s">
        <v>2468</v>
      </c>
      <c r="X392" s="21"/>
      <c r="Z392" t="s">
        <v>74</v>
      </c>
      <c r="AC392" t="s">
        <v>55</v>
      </c>
      <c r="AD392" t="s">
        <v>55</v>
      </c>
      <c r="AE392">
        <v>0</v>
      </c>
      <c r="AF392">
        <v>0</v>
      </c>
      <c r="AG392" t="s">
        <v>55</v>
      </c>
      <c r="AH392" t="s">
        <v>55</v>
      </c>
      <c r="AJ392">
        <v>8.3083238644944005E-2</v>
      </c>
      <c r="AK392" s="21">
        <v>0.91680200290254399</v>
      </c>
      <c r="AL392" s="21"/>
      <c r="AM392">
        <v>0.98957068599999998</v>
      </c>
      <c r="AN392">
        <v>0.69052143700000002</v>
      </c>
      <c r="AO392">
        <v>25</v>
      </c>
      <c r="AP392">
        <v>1</v>
      </c>
      <c r="AQ392">
        <v>0.65</v>
      </c>
      <c r="AR392" t="s">
        <v>57</v>
      </c>
      <c r="AS392" t="s">
        <v>57</v>
      </c>
      <c r="AT392" t="s">
        <v>57</v>
      </c>
      <c r="AU392" t="s">
        <v>57</v>
      </c>
      <c r="AV392" t="s">
        <v>57</v>
      </c>
      <c r="AW392" t="s">
        <v>57</v>
      </c>
      <c r="AX392" t="s">
        <v>57</v>
      </c>
      <c r="AY392" t="s">
        <v>57</v>
      </c>
      <c r="AZ392" t="s">
        <v>57</v>
      </c>
      <c r="BA392" t="s">
        <v>57</v>
      </c>
      <c r="BB392" t="s">
        <v>57</v>
      </c>
      <c r="BC392" t="s">
        <v>57</v>
      </c>
      <c r="BD392" t="s">
        <v>57</v>
      </c>
      <c r="BE392" t="s">
        <v>57</v>
      </c>
      <c r="BF392" t="s">
        <v>57</v>
      </c>
      <c r="BG392" t="s">
        <v>57</v>
      </c>
      <c r="BH392">
        <v>3.8460000000000001E-2</v>
      </c>
      <c r="BI392" t="s">
        <v>57</v>
      </c>
      <c r="BJ392" t="s">
        <v>57</v>
      </c>
      <c r="BK392" s="21" t="s">
        <v>57</v>
      </c>
      <c r="BL392" s="21" t="s">
        <v>57</v>
      </c>
      <c r="BM392" t="s">
        <v>57</v>
      </c>
      <c r="BN392" t="s">
        <v>57</v>
      </c>
      <c r="BO392" t="s">
        <v>57</v>
      </c>
      <c r="BP392" t="s">
        <v>57</v>
      </c>
      <c r="BQ392" t="s">
        <v>2376</v>
      </c>
    </row>
    <row r="393" spans="1:69" hidden="1" x14ac:dyDescent="0.25">
      <c r="A393">
        <v>10</v>
      </c>
      <c r="B393" s="3">
        <v>81272659</v>
      </c>
      <c r="C393" t="s">
        <v>2961</v>
      </c>
      <c r="D393">
        <v>0</v>
      </c>
      <c r="E393" t="s">
        <v>2962</v>
      </c>
      <c r="F393" s="21" t="s">
        <v>2893</v>
      </c>
      <c r="H393" t="s">
        <v>52</v>
      </c>
      <c r="I393" s="8" t="s">
        <v>3190</v>
      </c>
      <c r="J393" s="10" t="s">
        <v>5733</v>
      </c>
      <c r="L393"/>
      <c r="M393"/>
      <c r="N393"/>
      <c r="O393"/>
      <c r="P393"/>
      <c r="Q393"/>
      <c r="R393"/>
      <c r="S393"/>
      <c r="T393"/>
      <c r="U393"/>
      <c r="V393" s="21"/>
      <c r="W393" t="s">
        <v>2963</v>
      </c>
      <c r="Y393">
        <v>6</v>
      </c>
      <c r="Z393" t="s">
        <v>68</v>
      </c>
      <c r="AC393" t="s">
        <v>2964</v>
      </c>
      <c r="AD393" t="s">
        <v>55</v>
      </c>
      <c r="AE393">
        <v>1</v>
      </c>
      <c r="AF393">
        <v>0</v>
      </c>
      <c r="AG393">
        <v>94.87</v>
      </c>
      <c r="AH393">
        <v>39</v>
      </c>
      <c r="AJ393">
        <v>0</v>
      </c>
      <c r="AK393" s="21">
        <v>0</v>
      </c>
      <c r="AL393" s="21"/>
      <c r="AM393">
        <v>0.11437136000000001</v>
      </c>
      <c r="AN393">
        <v>0</v>
      </c>
      <c r="AO393">
        <v>27</v>
      </c>
      <c r="AP393">
        <v>1</v>
      </c>
      <c r="AQ393">
        <v>0.7</v>
      </c>
      <c r="AR393" t="s">
        <v>57</v>
      </c>
      <c r="AS393" t="s">
        <v>57</v>
      </c>
      <c r="AT393" t="s">
        <v>58</v>
      </c>
      <c r="AU393" t="s">
        <v>57</v>
      </c>
      <c r="AV393" t="s">
        <v>57</v>
      </c>
      <c r="AW393" t="s">
        <v>57</v>
      </c>
      <c r="AX393" t="s">
        <v>57</v>
      </c>
      <c r="AY393" t="s">
        <v>57</v>
      </c>
      <c r="AZ393" t="s">
        <v>57</v>
      </c>
      <c r="BA393" t="s">
        <v>57</v>
      </c>
      <c r="BB393" s="21">
        <v>2.3000000000000001E-4</v>
      </c>
      <c r="BC393" t="s">
        <v>57</v>
      </c>
      <c r="BD393" t="s">
        <v>57</v>
      </c>
      <c r="BE393" t="s">
        <v>57</v>
      </c>
      <c r="BF393" t="s">
        <v>57</v>
      </c>
      <c r="BG393" t="s">
        <v>57</v>
      </c>
      <c r="BH393">
        <v>3.5709999999999999E-2</v>
      </c>
      <c r="BI393" t="s">
        <v>57</v>
      </c>
      <c r="BJ393" t="s">
        <v>57</v>
      </c>
      <c r="BK393" s="21">
        <v>0</v>
      </c>
      <c r="BL393" s="21" t="s">
        <v>57</v>
      </c>
      <c r="BM393" t="s">
        <v>57</v>
      </c>
      <c r="BN393" t="s">
        <v>57</v>
      </c>
      <c r="BO393" t="s">
        <v>57</v>
      </c>
      <c r="BP393" t="s">
        <v>57</v>
      </c>
      <c r="BQ393" t="s">
        <v>2896</v>
      </c>
    </row>
    <row r="394" spans="1:69" hidden="1" x14ac:dyDescent="0.25">
      <c r="A394">
        <v>19</v>
      </c>
      <c r="B394" s="3">
        <v>11564782</v>
      </c>
      <c r="C394" t="s">
        <v>1787</v>
      </c>
      <c r="D394">
        <v>0</v>
      </c>
      <c r="E394" t="s">
        <v>50</v>
      </c>
      <c r="F394" t="s">
        <v>1654</v>
      </c>
      <c r="H394" t="s">
        <v>71</v>
      </c>
      <c r="I394" s="10" t="s">
        <v>3191</v>
      </c>
      <c r="L394"/>
      <c r="M394"/>
      <c r="N394"/>
      <c r="O394"/>
      <c r="P394"/>
      <c r="Q394"/>
      <c r="R394"/>
      <c r="S394"/>
      <c r="T394"/>
      <c r="U394"/>
      <c r="V394"/>
      <c r="W394" t="s">
        <v>1788</v>
      </c>
      <c r="X394" s="21"/>
      <c r="Z394" t="s">
        <v>74</v>
      </c>
      <c r="AC394" t="s">
        <v>55</v>
      </c>
      <c r="AD394" t="s">
        <v>55</v>
      </c>
      <c r="AE394">
        <v>0</v>
      </c>
      <c r="AF394">
        <v>0</v>
      </c>
      <c r="AG394" t="s">
        <v>55</v>
      </c>
      <c r="AH394" t="s">
        <v>55</v>
      </c>
      <c r="AJ394">
        <v>0.17655639168624199</v>
      </c>
      <c r="AK394">
        <v>0.82260258362129102</v>
      </c>
      <c r="AL394" s="21"/>
      <c r="AM394">
        <v>0.70382569299999997</v>
      </c>
      <c r="AN394">
        <v>0.72669545300000005</v>
      </c>
      <c r="AO394">
        <v>17</v>
      </c>
      <c r="AP394">
        <v>1</v>
      </c>
      <c r="AQ394">
        <v>0.45</v>
      </c>
      <c r="AR394" t="s">
        <v>57</v>
      </c>
      <c r="AS394" t="s">
        <v>57</v>
      </c>
      <c r="AT394" t="s">
        <v>57</v>
      </c>
      <c r="AU394" t="s">
        <v>57</v>
      </c>
      <c r="AV394" t="s">
        <v>57</v>
      </c>
      <c r="AW394" t="s">
        <v>57</v>
      </c>
      <c r="AX394" t="s">
        <v>57</v>
      </c>
      <c r="AY394" t="s">
        <v>57</v>
      </c>
      <c r="AZ394" t="s">
        <v>57</v>
      </c>
      <c r="BA394" t="s">
        <v>57</v>
      </c>
      <c r="BB394" s="21" t="s">
        <v>57</v>
      </c>
      <c r="BC394" s="21" t="s">
        <v>57</v>
      </c>
      <c r="BD394" t="s">
        <v>57</v>
      </c>
      <c r="BE394" t="s">
        <v>57</v>
      </c>
      <c r="BF394" t="s">
        <v>57</v>
      </c>
      <c r="BG394" t="s">
        <v>57</v>
      </c>
      <c r="BH394">
        <v>5.5559999999999998E-2</v>
      </c>
      <c r="BI394" t="s">
        <v>57</v>
      </c>
      <c r="BJ394" t="s">
        <v>57</v>
      </c>
      <c r="BK394" s="21" t="s">
        <v>57</v>
      </c>
      <c r="BL394" s="21" t="s">
        <v>57</v>
      </c>
      <c r="BM394" t="s">
        <v>57</v>
      </c>
      <c r="BN394" t="s">
        <v>57</v>
      </c>
      <c r="BO394" t="s">
        <v>57</v>
      </c>
      <c r="BP394" t="s">
        <v>57</v>
      </c>
      <c r="BQ394" t="s">
        <v>1657</v>
      </c>
    </row>
    <row r="395" spans="1:69" hidden="1" x14ac:dyDescent="0.25">
      <c r="A395">
        <v>5</v>
      </c>
      <c r="B395" s="3">
        <v>60060117</v>
      </c>
      <c r="C395" t="s">
        <v>2728</v>
      </c>
      <c r="D395">
        <v>0</v>
      </c>
      <c r="E395" t="s">
        <v>50</v>
      </c>
      <c r="F395" t="s">
        <v>2679</v>
      </c>
      <c r="H395" t="s">
        <v>52</v>
      </c>
      <c r="I395" s="8" t="s">
        <v>3190</v>
      </c>
      <c r="L395"/>
      <c r="M395"/>
      <c r="N395"/>
      <c r="O395"/>
      <c r="P395"/>
      <c r="Q395"/>
      <c r="R395"/>
      <c r="S395"/>
      <c r="T395"/>
      <c r="U395"/>
      <c r="V395"/>
      <c r="W395" t="s">
        <v>2729</v>
      </c>
      <c r="Y395">
        <v>6</v>
      </c>
      <c r="Z395" t="s">
        <v>68</v>
      </c>
      <c r="AC395" t="s">
        <v>2730</v>
      </c>
      <c r="AD395" t="s">
        <v>55</v>
      </c>
      <c r="AE395">
        <v>1</v>
      </c>
      <c r="AF395">
        <v>6.1820000000000004</v>
      </c>
      <c r="AG395">
        <v>100</v>
      </c>
      <c r="AH395">
        <v>97</v>
      </c>
      <c r="AJ395">
        <v>0.88223271449678897</v>
      </c>
      <c r="AK395" s="21">
        <v>1.56092226554038E-3</v>
      </c>
      <c r="AL395" s="1">
        <f>AJ395+AK395</f>
        <v>0.88379363676232936</v>
      </c>
      <c r="AM395">
        <v>1.7337592999999998E-2</v>
      </c>
      <c r="AN395">
        <v>0.50273388100000005</v>
      </c>
      <c r="AO395">
        <v>39</v>
      </c>
      <c r="AP395">
        <v>1</v>
      </c>
      <c r="AQ395">
        <v>1</v>
      </c>
      <c r="AR395" t="s">
        <v>57</v>
      </c>
      <c r="AS395" t="s">
        <v>57</v>
      </c>
      <c r="AT395" t="s">
        <v>58</v>
      </c>
      <c r="AU395" t="s">
        <v>57</v>
      </c>
      <c r="AV395" t="s">
        <v>57</v>
      </c>
      <c r="AW395" t="s">
        <v>57</v>
      </c>
      <c r="AX395" t="s">
        <v>57</v>
      </c>
      <c r="AY395" t="s">
        <v>57</v>
      </c>
      <c r="AZ395" t="s">
        <v>57</v>
      </c>
      <c r="BA395" s="21" t="s">
        <v>57</v>
      </c>
      <c r="BB395" s="21">
        <v>3.3E-4</v>
      </c>
      <c r="BC395" s="21" t="s">
        <v>57</v>
      </c>
      <c r="BD395" t="s">
        <v>57</v>
      </c>
      <c r="BE395" t="s">
        <v>57</v>
      </c>
      <c r="BF395" t="s">
        <v>57</v>
      </c>
      <c r="BG395" t="s">
        <v>57</v>
      </c>
      <c r="BH395">
        <v>2.5000000000000001E-2</v>
      </c>
      <c r="BI395" t="s">
        <v>57</v>
      </c>
      <c r="BJ395" t="s">
        <v>57</v>
      </c>
      <c r="BK395" s="21">
        <v>0</v>
      </c>
      <c r="BL395" s="21" t="s">
        <v>57</v>
      </c>
      <c r="BM395" t="s">
        <v>57</v>
      </c>
      <c r="BN395" t="s">
        <v>57</v>
      </c>
      <c r="BO395" t="s">
        <v>57</v>
      </c>
      <c r="BP395" t="s">
        <v>57</v>
      </c>
      <c r="BQ395" t="s">
        <v>2681</v>
      </c>
    </row>
    <row r="396" spans="1:69" hidden="1" x14ac:dyDescent="0.25">
      <c r="A396">
        <v>8</v>
      </c>
      <c r="B396" s="3">
        <v>109498738</v>
      </c>
      <c r="C396" t="s">
        <v>2152</v>
      </c>
      <c r="D396">
        <v>0</v>
      </c>
      <c r="E396" t="s">
        <v>50</v>
      </c>
      <c r="F396" t="s">
        <v>2066</v>
      </c>
      <c r="H396" t="s">
        <v>71</v>
      </c>
      <c r="I396" s="10" t="s">
        <v>3191</v>
      </c>
      <c r="K396" s="21"/>
      <c r="L396"/>
      <c r="M396" s="21"/>
      <c r="N396"/>
      <c r="O396"/>
      <c r="P396"/>
      <c r="Q396"/>
      <c r="R396"/>
      <c r="S396"/>
      <c r="T396"/>
      <c r="U396"/>
      <c r="V396"/>
      <c r="W396" t="s">
        <v>2153</v>
      </c>
      <c r="X396" s="21"/>
      <c r="Z396" t="s">
        <v>94</v>
      </c>
      <c r="AA396" t="s">
        <v>55</v>
      </c>
      <c r="AB396" t="s">
        <v>63</v>
      </c>
      <c r="AC396" t="s">
        <v>56</v>
      </c>
      <c r="AD396" t="s">
        <v>55</v>
      </c>
      <c r="AE396">
        <v>0</v>
      </c>
      <c r="AF396">
        <v>0</v>
      </c>
      <c r="AG396" t="s">
        <v>55</v>
      </c>
      <c r="AH396" t="s">
        <v>55</v>
      </c>
      <c r="AJ396">
        <v>0.92979146299772497</v>
      </c>
      <c r="AK396" s="1">
        <v>8.6100722701653695E-5</v>
      </c>
      <c r="AL396" s="1"/>
      <c r="AM396">
        <v>0</v>
      </c>
      <c r="AN396">
        <v>0.65093962999999999</v>
      </c>
      <c r="AO396">
        <v>39</v>
      </c>
      <c r="AP396">
        <v>1</v>
      </c>
      <c r="AQ396">
        <v>1</v>
      </c>
      <c r="AR396" t="s">
        <v>57</v>
      </c>
      <c r="AS396" t="s">
        <v>57</v>
      </c>
      <c r="AT396" t="s">
        <v>58</v>
      </c>
      <c r="AU396" t="s">
        <v>57</v>
      </c>
      <c r="AV396" t="s">
        <v>57</v>
      </c>
      <c r="AW396" t="s">
        <v>57</v>
      </c>
      <c r="AX396" t="s">
        <v>57</v>
      </c>
      <c r="AY396" t="s">
        <v>57</v>
      </c>
      <c r="AZ396" t="s">
        <v>57</v>
      </c>
      <c r="BA396" t="s">
        <v>57</v>
      </c>
      <c r="BB396">
        <v>3.4000000000000002E-4</v>
      </c>
      <c r="BC396" t="s">
        <v>57</v>
      </c>
      <c r="BD396" t="s">
        <v>57</v>
      </c>
      <c r="BE396" t="s">
        <v>57</v>
      </c>
      <c r="BF396" t="s">
        <v>57</v>
      </c>
      <c r="BG396" t="s">
        <v>57</v>
      </c>
      <c r="BH396">
        <v>2.5000000000000001E-2</v>
      </c>
      <c r="BI396" t="s">
        <v>57</v>
      </c>
      <c r="BJ396" t="s">
        <v>57</v>
      </c>
      <c r="BK396" s="21">
        <v>0</v>
      </c>
      <c r="BL396" t="s">
        <v>57</v>
      </c>
      <c r="BM396" t="s">
        <v>57</v>
      </c>
      <c r="BN396" t="s">
        <v>57</v>
      </c>
      <c r="BO396" t="s">
        <v>57</v>
      </c>
      <c r="BP396" t="s">
        <v>57</v>
      </c>
      <c r="BQ396" t="s">
        <v>2069</v>
      </c>
    </row>
    <row r="397" spans="1:69" hidden="1" x14ac:dyDescent="0.25">
      <c r="A397">
        <v>9</v>
      </c>
      <c r="B397" s="3">
        <v>139944752</v>
      </c>
      <c r="C397" t="s">
        <v>3093</v>
      </c>
      <c r="D397">
        <v>0</v>
      </c>
      <c r="E397" t="s">
        <v>50</v>
      </c>
      <c r="F397" t="s">
        <v>3029</v>
      </c>
      <c r="H397" t="s">
        <v>52</v>
      </c>
      <c r="I397" s="10" t="s">
        <v>3191</v>
      </c>
      <c r="L397"/>
      <c r="M397"/>
      <c r="N397"/>
      <c r="O397"/>
      <c r="P397"/>
      <c r="Q397"/>
      <c r="R397"/>
      <c r="S397"/>
      <c r="T397"/>
      <c r="U397"/>
      <c r="V397"/>
      <c r="W397" t="s">
        <v>3094</v>
      </c>
      <c r="X397" s="21"/>
      <c r="Z397" t="s">
        <v>54</v>
      </c>
      <c r="AC397" t="s">
        <v>55</v>
      </c>
      <c r="AD397" t="s">
        <v>55</v>
      </c>
      <c r="AE397">
        <v>0</v>
      </c>
      <c r="AF397">
        <v>7.0919999999999996</v>
      </c>
      <c r="AG397" t="s">
        <v>55</v>
      </c>
      <c r="AH397" t="s">
        <v>55</v>
      </c>
      <c r="AJ397">
        <v>0.52924247396634305</v>
      </c>
      <c r="AK397" s="1">
        <v>9.4915400362477199E-7</v>
      </c>
      <c r="AL397" s="1"/>
      <c r="AM397">
        <v>0.36508212299999998</v>
      </c>
      <c r="AN397">
        <v>0.55038525900000002</v>
      </c>
      <c r="AO397">
        <v>37</v>
      </c>
      <c r="AP397">
        <v>1</v>
      </c>
      <c r="AQ397">
        <v>0.95</v>
      </c>
      <c r="AR397" t="s">
        <v>57</v>
      </c>
      <c r="AS397" t="s">
        <v>57</v>
      </c>
      <c r="AT397" t="s">
        <v>58</v>
      </c>
      <c r="AU397" t="s">
        <v>57</v>
      </c>
      <c r="AV397" t="s">
        <v>57</v>
      </c>
      <c r="AW397" t="s">
        <v>57</v>
      </c>
      <c r="AX397" t="s">
        <v>57</v>
      </c>
      <c r="AY397" t="s">
        <v>58</v>
      </c>
      <c r="AZ397" t="s">
        <v>57</v>
      </c>
      <c r="BA397" t="s">
        <v>57</v>
      </c>
      <c r="BB397">
        <v>3.2000000000000003E-4</v>
      </c>
      <c r="BC397" t="s">
        <v>57</v>
      </c>
      <c r="BD397" t="s">
        <v>57</v>
      </c>
      <c r="BE397" t="s">
        <v>57</v>
      </c>
      <c r="BF397" t="s">
        <v>57</v>
      </c>
      <c r="BG397">
        <v>1.9550000000000001E-2</v>
      </c>
      <c r="BH397">
        <v>2.632E-2</v>
      </c>
      <c r="BI397" t="s">
        <v>57</v>
      </c>
      <c r="BJ397" t="s">
        <v>57</v>
      </c>
      <c r="BK397">
        <v>0</v>
      </c>
      <c r="BL397" t="s">
        <v>57</v>
      </c>
      <c r="BM397" t="s">
        <v>57</v>
      </c>
      <c r="BN397" t="s">
        <v>57</v>
      </c>
      <c r="BO397" t="s">
        <v>57</v>
      </c>
      <c r="BP397">
        <v>0</v>
      </c>
      <c r="BQ397" t="s">
        <v>3033</v>
      </c>
    </row>
    <row r="398" spans="1:69" hidden="1" x14ac:dyDescent="0.25">
      <c r="A398">
        <v>9</v>
      </c>
      <c r="B398" s="3">
        <v>139944752</v>
      </c>
      <c r="C398" t="s">
        <v>3093</v>
      </c>
      <c r="D398">
        <v>1</v>
      </c>
      <c r="E398" t="s">
        <v>50</v>
      </c>
      <c r="F398" t="s">
        <v>3029</v>
      </c>
      <c r="H398" t="s">
        <v>71</v>
      </c>
      <c r="I398" s="10" t="s">
        <v>3191</v>
      </c>
      <c r="L398"/>
      <c r="M398"/>
      <c r="N398"/>
      <c r="O398"/>
      <c r="P398"/>
      <c r="Q398"/>
      <c r="R398"/>
      <c r="S398"/>
      <c r="T398"/>
      <c r="U398"/>
      <c r="V398"/>
      <c r="W398" t="s">
        <v>3094</v>
      </c>
      <c r="X398" s="21"/>
      <c r="Z398" t="s">
        <v>54</v>
      </c>
      <c r="AC398" t="s">
        <v>55</v>
      </c>
      <c r="AD398" t="s">
        <v>55</v>
      </c>
      <c r="AE398">
        <v>0</v>
      </c>
      <c r="AF398">
        <v>7.0919999999999996</v>
      </c>
      <c r="AG398" t="s">
        <v>55</v>
      </c>
      <c r="AH398" t="s">
        <v>55</v>
      </c>
      <c r="AJ398">
        <v>0.52924247396634305</v>
      </c>
      <c r="AK398" s="1">
        <v>9.4915400362477199E-7</v>
      </c>
      <c r="AL398" s="1"/>
      <c r="AM398">
        <v>0.36508212299999998</v>
      </c>
      <c r="AN398">
        <v>0.55038525900000002</v>
      </c>
      <c r="AO398">
        <v>37</v>
      </c>
      <c r="AP398">
        <v>1</v>
      </c>
      <c r="AQ398">
        <v>0.95</v>
      </c>
      <c r="AR398" t="s">
        <v>57</v>
      </c>
      <c r="AS398" t="s">
        <v>57</v>
      </c>
      <c r="AT398" t="s">
        <v>58</v>
      </c>
      <c r="AU398" t="s">
        <v>57</v>
      </c>
      <c r="AV398" t="s">
        <v>57</v>
      </c>
      <c r="AW398" t="s">
        <v>57</v>
      </c>
      <c r="AX398" t="s">
        <v>57</v>
      </c>
      <c r="AY398" t="s">
        <v>58</v>
      </c>
      <c r="AZ398" t="s">
        <v>57</v>
      </c>
      <c r="BA398" t="s">
        <v>57</v>
      </c>
      <c r="BB398" s="21">
        <v>3.2000000000000003E-4</v>
      </c>
      <c r="BC398" t="s">
        <v>57</v>
      </c>
      <c r="BD398" t="s">
        <v>57</v>
      </c>
      <c r="BE398" t="s">
        <v>57</v>
      </c>
      <c r="BF398" t="s">
        <v>57</v>
      </c>
      <c r="BG398">
        <v>1.9550000000000001E-2</v>
      </c>
      <c r="BH398">
        <v>2.632E-2</v>
      </c>
      <c r="BI398" t="s">
        <v>57</v>
      </c>
      <c r="BJ398" t="s">
        <v>57</v>
      </c>
      <c r="BK398">
        <v>0</v>
      </c>
      <c r="BL398" t="s">
        <v>57</v>
      </c>
      <c r="BM398" t="s">
        <v>57</v>
      </c>
      <c r="BN398" t="s">
        <v>57</v>
      </c>
      <c r="BO398" t="s">
        <v>57</v>
      </c>
      <c r="BP398">
        <v>0</v>
      </c>
      <c r="BQ398" t="s">
        <v>3033</v>
      </c>
    </row>
    <row r="399" spans="1:69" hidden="1" x14ac:dyDescent="0.25">
      <c r="A399">
        <v>20</v>
      </c>
      <c r="B399" s="3">
        <v>25203608</v>
      </c>
      <c r="C399" t="s">
        <v>817</v>
      </c>
      <c r="D399">
        <v>0</v>
      </c>
      <c r="E399" t="s">
        <v>50</v>
      </c>
      <c r="F399" s="7" t="s">
        <v>646</v>
      </c>
      <c r="G399" t="s">
        <v>3574</v>
      </c>
      <c r="H399" t="s">
        <v>52</v>
      </c>
      <c r="I399" s="8" t="s">
        <v>3190</v>
      </c>
      <c r="K399" s="21" t="s">
        <v>5717</v>
      </c>
      <c r="L399" s="21"/>
      <c r="M399" s="21"/>
      <c r="N399"/>
      <c r="O399"/>
      <c r="P399"/>
      <c r="Q399"/>
      <c r="R399"/>
      <c r="S399"/>
      <c r="T399"/>
      <c r="U399"/>
      <c r="V399"/>
      <c r="W399" t="s">
        <v>818</v>
      </c>
      <c r="Y399">
        <v>6</v>
      </c>
      <c r="Z399" t="s">
        <v>68</v>
      </c>
      <c r="AC399" t="s">
        <v>819</v>
      </c>
      <c r="AD399" t="s">
        <v>55</v>
      </c>
      <c r="AE399">
        <v>0.95499999999999996</v>
      </c>
      <c r="AF399">
        <v>0</v>
      </c>
      <c r="AG399">
        <v>96.47</v>
      </c>
      <c r="AH399">
        <v>85</v>
      </c>
      <c r="AI399">
        <f>AG399*AH399</f>
        <v>8199.9500000000007</v>
      </c>
      <c r="AJ399" s="21">
        <v>0.96587834382705595</v>
      </c>
      <c r="AK399" s="1">
        <v>4.9899328917190797E-5</v>
      </c>
      <c r="AL399" s="1">
        <f>AJ399+AK399</f>
        <v>0.96592824315597314</v>
      </c>
      <c r="AM399">
        <v>0.60782174099999997</v>
      </c>
      <c r="AN399">
        <v>0</v>
      </c>
      <c r="AO399">
        <v>38</v>
      </c>
      <c r="AP399">
        <v>2</v>
      </c>
      <c r="AQ399">
        <v>1</v>
      </c>
      <c r="AR399" t="s">
        <v>57</v>
      </c>
      <c r="AS399" t="s">
        <v>57</v>
      </c>
      <c r="AT399" t="s">
        <v>58</v>
      </c>
      <c r="AU399" t="s">
        <v>57</v>
      </c>
      <c r="AV399" t="s">
        <v>57</v>
      </c>
      <c r="AW399" t="s">
        <v>57</v>
      </c>
      <c r="AX399" t="s">
        <v>57</v>
      </c>
      <c r="AY399" t="s">
        <v>57</v>
      </c>
      <c r="AZ399" t="s">
        <v>57</v>
      </c>
      <c r="BA399" t="s">
        <v>57</v>
      </c>
      <c r="BB399" s="1">
        <v>1.06E-7</v>
      </c>
      <c r="BC399" t="s">
        <v>57</v>
      </c>
      <c r="BD399" t="s">
        <v>57</v>
      </c>
      <c r="BE399" t="s">
        <v>57</v>
      </c>
      <c r="BF399" t="s">
        <v>57</v>
      </c>
      <c r="BG399" t="s">
        <v>57</v>
      </c>
      <c r="BH399">
        <v>0.05</v>
      </c>
      <c r="BI399" t="s">
        <v>57</v>
      </c>
      <c r="BJ399" t="s">
        <v>57</v>
      </c>
      <c r="BK399" s="21">
        <v>0</v>
      </c>
      <c r="BL399" s="21" t="s">
        <v>57</v>
      </c>
      <c r="BM399" t="s">
        <v>57</v>
      </c>
      <c r="BN399" t="s">
        <v>57</v>
      </c>
      <c r="BO399" t="s">
        <v>57</v>
      </c>
      <c r="BP399" t="s">
        <v>57</v>
      </c>
      <c r="BQ399" t="s">
        <v>675</v>
      </c>
    </row>
    <row r="400" spans="1:69" hidden="1" x14ac:dyDescent="0.25">
      <c r="A400">
        <v>20</v>
      </c>
      <c r="B400" s="3">
        <v>25203608</v>
      </c>
      <c r="C400" t="s">
        <v>817</v>
      </c>
      <c r="D400">
        <v>1</v>
      </c>
      <c r="E400" t="s">
        <v>50</v>
      </c>
      <c r="F400" s="8" t="s">
        <v>848</v>
      </c>
      <c r="G400" t="s">
        <v>3574</v>
      </c>
      <c r="H400" t="s">
        <v>52</v>
      </c>
      <c r="I400" s="8" t="s">
        <v>3190</v>
      </c>
      <c r="K400" t="s">
        <v>5717</v>
      </c>
      <c r="L400"/>
      <c r="M400"/>
      <c r="N400"/>
      <c r="O400"/>
      <c r="P400"/>
      <c r="Q400"/>
      <c r="R400"/>
      <c r="S400"/>
      <c r="T400"/>
      <c r="U400"/>
      <c r="V400"/>
      <c r="W400" t="s">
        <v>818</v>
      </c>
      <c r="Y400">
        <v>6</v>
      </c>
      <c r="Z400" t="s">
        <v>68</v>
      </c>
      <c r="AC400" t="s">
        <v>819</v>
      </c>
      <c r="AD400" t="s">
        <v>55</v>
      </c>
      <c r="AE400">
        <v>0.95499999999999996</v>
      </c>
      <c r="AF400">
        <v>0</v>
      </c>
      <c r="AG400">
        <v>96.47</v>
      </c>
      <c r="AH400">
        <v>85</v>
      </c>
      <c r="AJ400">
        <v>0.96587834382705595</v>
      </c>
      <c r="AK400" s="1">
        <v>4.9899328917190797E-5</v>
      </c>
      <c r="AL400" s="1"/>
      <c r="AM400">
        <v>0.60782174099999997</v>
      </c>
      <c r="AN400">
        <v>0</v>
      </c>
      <c r="AO400">
        <v>38</v>
      </c>
      <c r="AP400">
        <v>2</v>
      </c>
      <c r="AQ400">
        <v>1</v>
      </c>
      <c r="AR400" t="s">
        <v>57</v>
      </c>
      <c r="AS400" t="s">
        <v>57</v>
      </c>
      <c r="AT400" t="s">
        <v>58</v>
      </c>
      <c r="AU400" t="s">
        <v>57</v>
      </c>
      <c r="AV400" t="s">
        <v>57</v>
      </c>
      <c r="AW400" t="s">
        <v>57</v>
      </c>
      <c r="AX400" t="s">
        <v>57</v>
      </c>
      <c r="AY400" t="s">
        <v>57</v>
      </c>
      <c r="AZ400" t="s">
        <v>57</v>
      </c>
      <c r="BA400" t="s">
        <v>57</v>
      </c>
      <c r="BB400" s="1">
        <v>1.06E-7</v>
      </c>
      <c r="BC400" t="s">
        <v>57</v>
      </c>
      <c r="BD400" t="s">
        <v>57</v>
      </c>
      <c r="BE400" t="s">
        <v>57</v>
      </c>
      <c r="BF400" t="s">
        <v>57</v>
      </c>
      <c r="BG400" t="s">
        <v>57</v>
      </c>
      <c r="BH400">
        <v>0.05</v>
      </c>
      <c r="BI400" t="s">
        <v>57</v>
      </c>
      <c r="BJ400" t="s">
        <v>57</v>
      </c>
      <c r="BK400">
        <v>0</v>
      </c>
      <c r="BL400" t="s">
        <v>57</v>
      </c>
      <c r="BM400" t="s">
        <v>57</v>
      </c>
      <c r="BN400" t="s">
        <v>57</v>
      </c>
      <c r="BO400" t="s">
        <v>57</v>
      </c>
      <c r="BP400" t="s">
        <v>57</v>
      </c>
      <c r="BQ400" t="s">
        <v>675</v>
      </c>
    </row>
    <row r="401" spans="1:69" hidden="1" x14ac:dyDescent="0.25">
      <c r="A401">
        <v>9</v>
      </c>
      <c r="B401" s="3">
        <v>140329549</v>
      </c>
      <c r="C401" t="s">
        <v>2953</v>
      </c>
      <c r="D401">
        <v>0</v>
      </c>
      <c r="E401" t="s">
        <v>50</v>
      </c>
      <c r="F401" t="s">
        <v>2893</v>
      </c>
      <c r="H401" t="s">
        <v>52</v>
      </c>
      <c r="I401" s="8" t="s">
        <v>3190</v>
      </c>
      <c r="K401" s="21"/>
      <c r="L401"/>
      <c r="M401" s="21"/>
      <c r="N401"/>
      <c r="O401"/>
      <c r="P401"/>
      <c r="Q401"/>
      <c r="R401"/>
      <c r="S401"/>
      <c r="T401"/>
      <c r="U401"/>
      <c r="V401"/>
      <c r="W401" t="s">
        <v>2954</v>
      </c>
      <c r="Y401">
        <v>5</v>
      </c>
      <c r="Z401" t="s">
        <v>54</v>
      </c>
      <c r="AC401" t="s">
        <v>55</v>
      </c>
      <c r="AD401" t="s">
        <v>55</v>
      </c>
      <c r="AE401">
        <v>0</v>
      </c>
      <c r="AF401">
        <v>0</v>
      </c>
      <c r="AG401" t="s">
        <v>55</v>
      </c>
      <c r="AH401" t="s">
        <v>55</v>
      </c>
      <c r="AJ401">
        <v>0.40934386987156801</v>
      </c>
      <c r="AK401" s="1">
        <v>1.72250124679312E-7</v>
      </c>
      <c r="AL401" s="1">
        <f>AJ401+AK401</f>
        <v>0.40934404212169268</v>
      </c>
      <c r="AM401">
        <v>4.0808654E-2</v>
      </c>
      <c r="AN401">
        <v>0</v>
      </c>
      <c r="AO401">
        <v>39</v>
      </c>
      <c r="AP401">
        <v>1</v>
      </c>
      <c r="AQ401">
        <v>1</v>
      </c>
      <c r="AR401" t="s">
        <v>57</v>
      </c>
      <c r="AS401" t="s">
        <v>58</v>
      </c>
      <c r="AT401" t="s">
        <v>58</v>
      </c>
      <c r="AU401" t="s">
        <v>57</v>
      </c>
      <c r="AV401" t="s">
        <v>57</v>
      </c>
      <c r="AW401" t="s">
        <v>57</v>
      </c>
      <c r="AX401" t="s">
        <v>57</v>
      </c>
      <c r="AY401" t="s">
        <v>57</v>
      </c>
      <c r="AZ401" t="s">
        <v>57</v>
      </c>
      <c r="BA401">
        <v>9.2399999999999999E-3</v>
      </c>
      <c r="BB401">
        <v>3.4000000000000002E-4</v>
      </c>
      <c r="BC401" t="s">
        <v>57</v>
      </c>
      <c r="BD401" t="s">
        <v>57</v>
      </c>
      <c r="BE401" t="s">
        <v>57</v>
      </c>
      <c r="BF401" t="s">
        <v>57</v>
      </c>
      <c r="BG401" t="s">
        <v>57</v>
      </c>
      <c r="BH401">
        <v>2.5000000000000001E-2</v>
      </c>
      <c r="BI401" t="s">
        <v>57</v>
      </c>
      <c r="BJ401">
        <v>1.2E-4</v>
      </c>
      <c r="BK401" s="21">
        <v>0</v>
      </c>
      <c r="BL401" s="21" t="s">
        <v>57</v>
      </c>
      <c r="BM401" t="s">
        <v>57</v>
      </c>
      <c r="BN401" t="s">
        <v>57</v>
      </c>
      <c r="BO401" t="s">
        <v>57</v>
      </c>
      <c r="BP401" t="s">
        <v>57</v>
      </c>
      <c r="BQ401" t="s">
        <v>2896</v>
      </c>
    </row>
    <row r="402" spans="1:69" hidden="1" x14ac:dyDescent="0.25">
      <c r="A402">
        <v>10</v>
      </c>
      <c r="B402" s="3">
        <v>32573681</v>
      </c>
      <c r="C402" t="s">
        <v>2769</v>
      </c>
      <c r="D402">
        <v>0</v>
      </c>
      <c r="E402" t="s">
        <v>50</v>
      </c>
      <c r="F402" t="s">
        <v>2679</v>
      </c>
      <c r="H402" t="s">
        <v>142</v>
      </c>
      <c r="I402" s="8" t="s">
        <v>3190</v>
      </c>
      <c r="L402"/>
      <c r="M402"/>
      <c r="N402"/>
      <c r="O402"/>
      <c r="P402"/>
      <c r="Q402"/>
      <c r="R402"/>
      <c r="S402"/>
      <c r="T402"/>
      <c r="U402"/>
      <c r="V402"/>
      <c r="W402" t="s">
        <v>2770</v>
      </c>
      <c r="Y402">
        <v>9</v>
      </c>
      <c r="Z402" t="s">
        <v>132</v>
      </c>
      <c r="AC402" t="s">
        <v>55</v>
      </c>
      <c r="AD402" t="s">
        <v>55</v>
      </c>
      <c r="AE402">
        <v>0</v>
      </c>
      <c r="AF402">
        <v>4.6180000000000003</v>
      </c>
      <c r="AG402" t="s">
        <v>55</v>
      </c>
      <c r="AH402" t="s">
        <v>55</v>
      </c>
      <c r="AI402" t="e">
        <f>AG402*AH402</f>
        <v>#VALUE!</v>
      </c>
      <c r="AJ402" s="1">
        <v>6.8227074965211701E-6</v>
      </c>
      <c r="AK402" s="21">
        <v>0.99999317729249204</v>
      </c>
      <c r="AL402" s="1">
        <f>AJ402+AK402</f>
        <v>0.99999999999998856</v>
      </c>
      <c r="AM402">
        <v>0.90762087300000005</v>
      </c>
      <c r="AN402">
        <v>0.55218064600000005</v>
      </c>
      <c r="AO402">
        <v>39</v>
      </c>
      <c r="AP402">
        <v>1</v>
      </c>
      <c r="AQ402">
        <v>1</v>
      </c>
      <c r="AR402" t="s">
        <v>57</v>
      </c>
      <c r="AS402" t="s">
        <v>57</v>
      </c>
      <c r="AT402" t="s">
        <v>58</v>
      </c>
      <c r="AU402" t="s">
        <v>57</v>
      </c>
      <c r="AV402" t="s">
        <v>57</v>
      </c>
      <c r="AW402" t="s">
        <v>57</v>
      </c>
      <c r="AX402" t="s">
        <v>57</v>
      </c>
      <c r="AY402" t="s">
        <v>57</v>
      </c>
      <c r="AZ402" t="s">
        <v>57</v>
      </c>
      <c r="BA402" t="s">
        <v>57</v>
      </c>
      <c r="BB402">
        <v>3.3E-4</v>
      </c>
      <c r="BC402" t="s">
        <v>57</v>
      </c>
      <c r="BD402" t="s">
        <v>57</v>
      </c>
      <c r="BE402" t="s">
        <v>57</v>
      </c>
      <c r="BF402" t="s">
        <v>57</v>
      </c>
      <c r="BG402" t="s">
        <v>57</v>
      </c>
      <c r="BH402">
        <v>2.5000000000000001E-2</v>
      </c>
      <c r="BI402" t="s">
        <v>57</v>
      </c>
      <c r="BJ402" t="s">
        <v>57</v>
      </c>
      <c r="BK402">
        <v>0</v>
      </c>
      <c r="BL402" t="s">
        <v>57</v>
      </c>
      <c r="BM402" t="s">
        <v>57</v>
      </c>
      <c r="BN402" t="s">
        <v>57</v>
      </c>
      <c r="BO402" t="s">
        <v>57</v>
      </c>
      <c r="BP402" t="s">
        <v>57</v>
      </c>
      <c r="BQ402" t="s">
        <v>2681</v>
      </c>
    </row>
    <row r="403" spans="1:69" hidden="1" x14ac:dyDescent="0.25">
      <c r="A403">
        <v>1</v>
      </c>
      <c r="B403" s="3">
        <v>16462158</v>
      </c>
      <c r="C403" t="s">
        <v>1108</v>
      </c>
      <c r="D403">
        <v>0</v>
      </c>
      <c r="E403" t="s">
        <v>50</v>
      </c>
      <c r="F403" t="s">
        <v>1100</v>
      </c>
      <c r="H403" t="s">
        <v>52</v>
      </c>
      <c r="I403" s="8" t="s">
        <v>3190</v>
      </c>
      <c r="L403"/>
      <c r="M403"/>
      <c r="N403"/>
      <c r="O403"/>
      <c r="P403"/>
      <c r="Q403"/>
      <c r="R403"/>
      <c r="S403"/>
      <c r="T403"/>
      <c r="U403"/>
      <c r="V403"/>
      <c r="W403" t="s">
        <v>1109</v>
      </c>
      <c r="Y403">
        <v>6</v>
      </c>
      <c r="Z403" t="s">
        <v>68</v>
      </c>
      <c r="AC403" t="s">
        <v>1110</v>
      </c>
      <c r="AD403" t="s">
        <v>55</v>
      </c>
      <c r="AE403">
        <v>0.98299999999999998</v>
      </c>
      <c r="AF403">
        <v>0</v>
      </c>
      <c r="AG403">
        <v>65.12</v>
      </c>
      <c r="AH403">
        <v>86</v>
      </c>
      <c r="AI403">
        <f>AG403*AH403</f>
        <v>5600.3200000000006</v>
      </c>
      <c r="AJ403">
        <v>0.26170495752113698</v>
      </c>
      <c r="AK403" s="21">
        <v>0.73829417342774495</v>
      </c>
      <c r="AL403" s="1">
        <f>AJ403+AK403</f>
        <v>0.99999913094888193</v>
      </c>
      <c r="AM403">
        <v>0.75659706000000004</v>
      </c>
      <c r="AN403">
        <v>0</v>
      </c>
      <c r="AO403">
        <v>39</v>
      </c>
      <c r="AP403">
        <v>1</v>
      </c>
      <c r="AQ403">
        <v>1</v>
      </c>
      <c r="AR403" t="s">
        <v>57</v>
      </c>
      <c r="AS403" t="s">
        <v>57</v>
      </c>
      <c r="AT403" t="s">
        <v>58</v>
      </c>
      <c r="AU403" t="s">
        <v>57</v>
      </c>
      <c r="AV403" t="s">
        <v>57</v>
      </c>
      <c r="AW403" t="s">
        <v>57</v>
      </c>
      <c r="AX403" t="s">
        <v>57</v>
      </c>
      <c r="AY403" t="s">
        <v>57</v>
      </c>
      <c r="AZ403" t="s">
        <v>57</v>
      </c>
      <c r="BA403" t="s">
        <v>57</v>
      </c>
      <c r="BB403">
        <v>3.3E-4</v>
      </c>
      <c r="BC403" t="s">
        <v>57</v>
      </c>
      <c r="BD403" t="s">
        <v>57</v>
      </c>
      <c r="BE403" t="s">
        <v>57</v>
      </c>
      <c r="BF403" t="s">
        <v>57</v>
      </c>
      <c r="BG403" t="s">
        <v>57</v>
      </c>
      <c r="BH403">
        <v>2.5000000000000001E-2</v>
      </c>
      <c r="BI403" t="s">
        <v>57</v>
      </c>
      <c r="BJ403" t="s">
        <v>57</v>
      </c>
      <c r="BK403" s="21">
        <v>0</v>
      </c>
      <c r="BL403" s="21" t="s">
        <v>57</v>
      </c>
      <c r="BM403" t="s">
        <v>57</v>
      </c>
      <c r="BN403" t="s">
        <v>57</v>
      </c>
      <c r="BO403" t="s">
        <v>57</v>
      </c>
      <c r="BP403" t="s">
        <v>57</v>
      </c>
      <c r="BQ403" t="s">
        <v>1102</v>
      </c>
    </row>
    <row r="404" spans="1:69" hidden="1" x14ac:dyDescent="0.25">
      <c r="A404">
        <v>1</v>
      </c>
      <c r="B404" s="3">
        <v>16462158</v>
      </c>
      <c r="C404" t="s">
        <v>1108</v>
      </c>
      <c r="D404">
        <v>1</v>
      </c>
      <c r="E404" t="s">
        <v>50</v>
      </c>
      <c r="F404" t="s">
        <v>1100</v>
      </c>
      <c r="H404" t="s">
        <v>66</v>
      </c>
      <c r="I404" s="8" t="s">
        <v>3190</v>
      </c>
      <c r="L404"/>
      <c r="M404"/>
      <c r="N404"/>
      <c r="O404"/>
      <c r="P404"/>
      <c r="Q404"/>
      <c r="R404"/>
      <c r="S404"/>
      <c r="T404"/>
      <c r="U404"/>
      <c r="V404"/>
      <c r="W404" t="s">
        <v>1109</v>
      </c>
      <c r="Y404">
        <v>6</v>
      </c>
      <c r="Z404" t="s">
        <v>68</v>
      </c>
      <c r="AC404" t="s">
        <v>1110</v>
      </c>
      <c r="AD404" t="s">
        <v>55</v>
      </c>
      <c r="AE404">
        <v>0.98299999999999998</v>
      </c>
      <c r="AF404">
        <v>0</v>
      </c>
      <c r="AG404">
        <v>65.12</v>
      </c>
      <c r="AH404">
        <v>86</v>
      </c>
      <c r="AJ404" s="21">
        <v>0.26170495752113698</v>
      </c>
      <c r="AK404" s="21">
        <v>0.73829417342774495</v>
      </c>
      <c r="AL404" s="21"/>
      <c r="AM404">
        <v>0.75659706000000004</v>
      </c>
      <c r="AN404">
        <v>0</v>
      </c>
      <c r="AO404">
        <v>39</v>
      </c>
      <c r="AP404">
        <v>1</v>
      </c>
      <c r="AQ404">
        <v>1</v>
      </c>
      <c r="AR404" t="s">
        <v>57</v>
      </c>
      <c r="AS404" t="s">
        <v>57</v>
      </c>
      <c r="AT404" t="s">
        <v>58</v>
      </c>
      <c r="AU404" t="s">
        <v>57</v>
      </c>
      <c r="AV404" t="s">
        <v>57</v>
      </c>
      <c r="AW404" t="s">
        <v>57</v>
      </c>
      <c r="AX404" t="s">
        <v>57</v>
      </c>
      <c r="AY404" t="s">
        <v>57</v>
      </c>
      <c r="AZ404" t="s">
        <v>57</v>
      </c>
      <c r="BA404" t="s">
        <v>57</v>
      </c>
      <c r="BB404">
        <v>3.3E-4</v>
      </c>
      <c r="BC404" t="s">
        <v>57</v>
      </c>
      <c r="BD404" t="s">
        <v>57</v>
      </c>
      <c r="BE404" t="s">
        <v>57</v>
      </c>
      <c r="BF404" t="s">
        <v>57</v>
      </c>
      <c r="BG404" t="s">
        <v>57</v>
      </c>
      <c r="BH404">
        <v>2.5000000000000001E-2</v>
      </c>
      <c r="BI404" t="s">
        <v>57</v>
      </c>
      <c r="BJ404" t="s">
        <v>57</v>
      </c>
      <c r="BK404" s="21">
        <v>0</v>
      </c>
      <c r="BL404" t="s">
        <v>57</v>
      </c>
      <c r="BM404" t="s">
        <v>57</v>
      </c>
      <c r="BN404" t="s">
        <v>57</v>
      </c>
      <c r="BO404" t="s">
        <v>57</v>
      </c>
      <c r="BP404" t="s">
        <v>57</v>
      </c>
      <c r="BQ404" t="s">
        <v>1102</v>
      </c>
    </row>
    <row r="405" spans="1:69" hidden="1" x14ac:dyDescent="0.25">
      <c r="A405">
        <v>3</v>
      </c>
      <c r="B405" s="3">
        <v>97365155</v>
      </c>
      <c r="C405" t="s">
        <v>2274</v>
      </c>
      <c r="D405">
        <v>0</v>
      </c>
      <c r="E405" t="s">
        <v>50</v>
      </c>
      <c r="F405" t="s">
        <v>2231</v>
      </c>
      <c r="H405" t="s">
        <v>52</v>
      </c>
      <c r="I405" s="8" t="s">
        <v>3190</v>
      </c>
      <c r="L405"/>
      <c r="M405"/>
      <c r="N405"/>
      <c r="O405"/>
      <c r="P405"/>
      <c r="Q405"/>
      <c r="R405"/>
      <c r="S405"/>
      <c r="T405"/>
      <c r="U405"/>
      <c r="V405"/>
      <c r="W405" t="s">
        <v>2275</v>
      </c>
      <c r="Y405">
        <v>5</v>
      </c>
      <c r="Z405" t="s">
        <v>63</v>
      </c>
      <c r="AA405" t="s">
        <v>55</v>
      </c>
      <c r="AB405" t="s">
        <v>56</v>
      </c>
      <c r="AC405" t="s">
        <v>56</v>
      </c>
      <c r="AD405" t="s">
        <v>55</v>
      </c>
      <c r="AE405">
        <v>0</v>
      </c>
      <c r="AF405">
        <v>0</v>
      </c>
      <c r="AG405" t="s">
        <v>55</v>
      </c>
      <c r="AH405" t="s">
        <v>55</v>
      </c>
      <c r="AI405" t="e">
        <f>AG405*AH405</f>
        <v>#VALUE!</v>
      </c>
      <c r="AJ405" s="21">
        <v>4.5486811388537302E-2</v>
      </c>
      <c r="AK405" s="21">
        <v>0.95451314675785104</v>
      </c>
      <c r="AL405" s="1">
        <f>AJ405+AK405</f>
        <v>0.99999995814638831</v>
      </c>
      <c r="AM405">
        <v>0.31535366500000001</v>
      </c>
      <c r="AN405">
        <v>0</v>
      </c>
      <c r="AO405">
        <v>39</v>
      </c>
      <c r="AP405">
        <v>1</v>
      </c>
      <c r="AQ405">
        <v>1</v>
      </c>
      <c r="AR405" t="s">
        <v>57</v>
      </c>
      <c r="AS405" t="s">
        <v>57</v>
      </c>
      <c r="AT405" t="s">
        <v>58</v>
      </c>
      <c r="AU405" t="s">
        <v>57</v>
      </c>
      <c r="AV405" t="s">
        <v>57</v>
      </c>
      <c r="AW405" t="s">
        <v>57</v>
      </c>
      <c r="AX405" t="s">
        <v>57</v>
      </c>
      <c r="AY405" t="s">
        <v>57</v>
      </c>
      <c r="AZ405" t="s">
        <v>57</v>
      </c>
      <c r="BA405" t="s">
        <v>57</v>
      </c>
      <c r="BB405">
        <v>4.64E-3</v>
      </c>
      <c r="BC405" t="s">
        <v>57</v>
      </c>
      <c r="BD405" t="s">
        <v>57</v>
      </c>
      <c r="BE405" t="s">
        <v>57</v>
      </c>
      <c r="BF405" t="s">
        <v>57</v>
      </c>
      <c r="BG405" t="s">
        <v>57</v>
      </c>
      <c r="BH405">
        <v>2.5000000000000001E-2</v>
      </c>
      <c r="BI405" t="s">
        <v>57</v>
      </c>
      <c r="BJ405" t="s">
        <v>57</v>
      </c>
      <c r="BK405" s="21">
        <v>0</v>
      </c>
      <c r="BL405" s="21" t="s">
        <v>57</v>
      </c>
      <c r="BM405" t="s">
        <v>57</v>
      </c>
      <c r="BN405" t="s">
        <v>57</v>
      </c>
      <c r="BO405" t="s">
        <v>57</v>
      </c>
      <c r="BP405" t="s">
        <v>57</v>
      </c>
      <c r="BQ405" t="s">
        <v>2233</v>
      </c>
    </row>
    <row r="406" spans="1:69" hidden="1" x14ac:dyDescent="0.25">
      <c r="A406">
        <v>3</v>
      </c>
      <c r="B406" s="3">
        <v>97365155</v>
      </c>
      <c r="C406" t="s">
        <v>2274</v>
      </c>
      <c r="D406">
        <v>1</v>
      </c>
      <c r="E406" t="s">
        <v>50</v>
      </c>
      <c r="F406" t="s">
        <v>2231</v>
      </c>
      <c r="H406" t="s">
        <v>66</v>
      </c>
      <c r="I406" s="8" t="s">
        <v>3190</v>
      </c>
      <c r="K406" s="21"/>
      <c r="L406" s="21"/>
      <c r="M406" s="21"/>
      <c r="N406"/>
      <c r="O406"/>
      <c r="P406"/>
      <c r="Q406"/>
      <c r="R406"/>
      <c r="S406"/>
      <c r="T406"/>
      <c r="U406"/>
      <c r="V406"/>
      <c r="W406" t="s">
        <v>2275</v>
      </c>
      <c r="Y406">
        <v>5</v>
      </c>
      <c r="Z406" t="s">
        <v>63</v>
      </c>
      <c r="AA406" t="s">
        <v>55</v>
      </c>
      <c r="AB406" t="s">
        <v>56</v>
      </c>
      <c r="AC406" t="s">
        <v>56</v>
      </c>
      <c r="AD406" t="s">
        <v>55</v>
      </c>
      <c r="AE406">
        <v>0</v>
      </c>
      <c r="AF406">
        <v>0</v>
      </c>
      <c r="AG406" t="s">
        <v>55</v>
      </c>
      <c r="AH406" t="s">
        <v>55</v>
      </c>
      <c r="AJ406">
        <v>4.5486811388537302E-2</v>
      </c>
      <c r="AK406" s="21">
        <v>0.95451314675785104</v>
      </c>
      <c r="AL406" s="21"/>
      <c r="AM406">
        <v>0.31535366500000001</v>
      </c>
      <c r="AN406">
        <v>0</v>
      </c>
      <c r="AO406">
        <v>39</v>
      </c>
      <c r="AP406">
        <v>1</v>
      </c>
      <c r="AQ406">
        <v>1</v>
      </c>
      <c r="AR406" t="s">
        <v>57</v>
      </c>
      <c r="AS406" t="s">
        <v>57</v>
      </c>
      <c r="AT406" t="s">
        <v>58</v>
      </c>
      <c r="AU406" t="s">
        <v>57</v>
      </c>
      <c r="AV406" t="s">
        <v>57</v>
      </c>
      <c r="AW406" t="s">
        <v>57</v>
      </c>
      <c r="AX406" t="s">
        <v>57</v>
      </c>
      <c r="AY406" t="s">
        <v>57</v>
      </c>
      <c r="AZ406" t="s">
        <v>57</v>
      </c>
      <c r="BA406" t="s">
        <v>57</v>
      </c>
      <c r="BB406">
        <v>4.64E-3</v>
      </c>
      <c r="BC406" t="s">
        <v>57</v>
      </c>
      <c r="BD406" t="s">
        <v>57</v>
      </c>
      <c r="BE406" t="s">
        <v>57</v>
      </c>
      <c r="BF406" t="s">
        <v>57</v>
      </c>
      <c r="BG406" t="s">
        <v>57</v>
      </c>
      <c r="BH406">
        <v>2.5000000000000001E-2</v>
      </c>
      <c r="BI406" t="s">
        <v>57</v>
      </c>
      <c r="BJ406" t="s">
        <v>57</v>
      </c>
      <c r="BK406" s="21">
        <v>0</v>
      </c>
      <c r="BL406" s="21" t="s">
        <v>57</v>
      </c>
      <c r="BM406" t="s">
        <v>57</v>
      </c>
      <c r="BN406" t="s">
        <v>57</v>
      </c>
      <c r="BO406" t="s">
        <v>57</v>
      </c>
      <c r="BP406" t="s">
        <v>57</v>
      </c>
      <c r="BQ406" t="s">
        <v>2233</v>
      </c>
    </row>
    <row r="407" spans="1:69" hidden="1" x14ac:dyDescent="0.25">
      <c r="A407">
        <v>17</v>
      </c>
      <c r="B407" s="3">
        <v>56276909</v>
      </c>
      <c r="C407" t="s">
        <v>798</v>
      </c>
      <c r="D407">
        <v>0</v>
      </c>
      <c r="E407" t="s">
        <v>799</v>
      </c>
      <c r="F407" s="7" t="s">
        <v>646</v>
      </c>
      <c r="G407" t="s">
        <v>3574</v>
      </c>
      <c r="H407" t="s">
        <v>52</v>
      </c>
      <c r="I407" s="8" t="s">
        <v>3190</v>
      </c>
      <c r="L407"/>
      <c r="M407"/>
      <c r="N407"/>
      <c r="O407"/>
      <c r="P407"/>
      <c r="Q407"/>
      <c r="R407"/>
      <c r="S407"/>
      <c r="T407"/>
      <c r="U407"/>
      <c r="V407" s="21"/>
      <c r="W407" t="s">
        <v>800</v>
      </c>
      <c r="Y407">
        <v>6</v>
      </c>
      <c r="Z407" t="s">
        <v>68</v>
      </c>
      <c r="AC407" t="s">
        <v>801</v>
      </c>
      <c r="AD407" t="s">
        <v>55</v>
      </c>
      <c r="AE407">
        <v>1</v>
      </c>
      <c r="AF407">
        <v>5.548</v>
      </c>
      <c r="AG407">
        <v>86.32</v>
      </c>
      <c r="AH407">
        <v>95</v>
      </c>
      <c r="AJ407">
        <v>0.84549436451461002</v>
      </c>
      <c r="AK407" s="1">
        <v>6.2119689327021501E-10</v>
      </c>
      <c r="AL407" s="1">
        <f>AJ407+AK407</f>
        <v>0.84549436513580689</v>
      </c>
      <c r="AM407">
        <v>0.84262187700000002</v>
      </c>
      <c r="AN407">
        <v>0</v>
      </c>
      <c r="AO407">
        <v>39</v>
      </c>
      <c r="AP407">
        <v>1</v>
      </c>
      <c r="AQ407">
        <v>1</v>
      </c>
      <c r="AR407" t="s">
        <v>57</v>
      </c>
      <c r="AS407" t="s">
        <v>58</v>
      </c>
      <c r="AT407" t="s">
        <v>58</v>
      </c>
      <c r="AU407" t="s">
        <v>58</v>
      </c>
      <c r="AV407" t="s">
        <v>57</v>
      </c>
      <c r="AW407" t="s">
        <v>57</v>
      </c>
      <c r="AX407" t="s">
        <v>57</v>
      </c>
      <c r="AY407" t="s">
        <v>57</v>
      </c>
      <c r="AZ407" t="s">
        <v>57</v>
      </c>
      <c r="BA407">
        <v>9.2399999999999999E-3</v>
      </c>
      <c r="BB407" s="21">
        <v>6.6E-4</v>
      </c>
      <c r="BC407">
        <v>1.1999999999999999E-3</v>
      </c>
      <c r="BD407" t="s">
        <v>57</v>
      </c>
      <c r="BE407" t="s">
        <v>57</v>
      </c>
      <c r="BF407" t="s">
        <v>57</v>
      </c>
      <c r="BG407" t="s">
        <v>57</v>
      </c>
      <c r="BH407">
        <v>2.5000000000000001E-2</v>
      </c>
      <c r="BI407" t="s">
        <v>57</v>
      </c>
      <c r="BJ407">
        <v>1.2E-4</v>
      </c>
      <c r="BK407" s="1">
        <v>8.2400000000000007E-6</v>
      </c>
      <c r="BL407" s="1">
        <v>1.5E-5</v>
      </c>
      <c r="BM407" t="s">
        <v>57</v>
      </c>
      <c r="BN407" t="s">
        <v>57</v>
      </c>
      <c r="BO407" t="s">
        <v>57</v>
      </c>
      <c r="BP407" t="s">
        <v>57</v>
      </c>
      <c r="BQ407" t="s">
        <v>650</v>
      </c>
    </row>
    <row r="408" spans="1:69" hidden="1" x14ac:dyDescent="0.25">
      <c r="A408">
        <v>12</v>
      </c>
      <c r="B408" s="3">
        <v>53670559</v>
      </c>
      <c r="C408" t="s">
        <v>1052</v>
      </c>
      <c r="D408">
        <v>0</v>
      </c>
      <c r="E408" t="s">
        <v>50</v>
      </c>
      <c r="F408" t="s">
        <v>976</v>
      </c>
      <c r="H408" t="s">
        <v>66</v>
      </c>
      <c r="I408" s="8" t="s">
        <v>3190</v>
      </c>
      <c r="L408"/>
      <c r="M408"/>
      <c r="N408"/>
      <c r="O408"/>
      <c r="P408"/>
      <c r="Q408"/>
      <c r="R408"/>
      <c r="S408"/>
      <c r="T408"/>
      <c r="U408"/>
      <c r="V408"/>
      <c r="W408" t="s">
        <v>1053</v>
      </c>
      <c r="Y408">
        <v>6</v>
      </c>
      <c r="Z408" t="s">
        <v>68</v>
      </c>
      <c r="AC408" t="s">
        <v>1054</v>
      </c>
      <c r="AD408" t="s">
        <v>55</v>
      </c>
      <c r="AE408">
        <v>0.48299999999999998</v>
      </c>
      <c r="AF408">
        <v>0</v>
      </c>
      <c r="AG408">
        <v>83.1</v>
      </c>
      <c r="AH408">
        <v>71</v>
      </c>
      <c r="AI408">
        <f>AG408*AH408</f>
        <v>5900.0999999999995</v>
      </c>
      <c r="AJ408" s="1">
        <v>8.2372582233033598E-8</v>
      </c>
      <c r="AK408">
        <v>0.99999991762741802</v>
      </c>
      <c r="AL408" s="1">
        <f>AJ408+AK408</f>
        <v>1.0000000000000002</v>
      </c>
      <c r="AM408">
        <v>0.49421262399999999</v>
      </c>
      <c r="AN408">
        <v>0</v>
      </c>
      <c r="AO408">
        <v>39</v>
      </c>
      <c r="AP408">
        <v>1</v>
      </c>
      <c r="AQ408">
        <v>1</v>
      </c>
      <c r="AR408" t="s">
        <v>57</v>
      </c>
      <c r="AS408" t="s">
        <v>57</v>
      </c>
      <c r="AT408" t="s">
        <v>58</v>
      </c>
      <c r="AU408" t="s">
        <v>57</v>
      </c>
      <c r="AV408" t="s">
        <v>57</v>
      </c>
      <c r="AW408" t="s">
        <v>57</v>
      </c>
      <c r="AX408" t="s">
        <v>57</v>
      </c>
      <c r="AY408" t="s">
        <v>57</v>
      </c>
      <c r="AZ408" t="s">
        <v>57</v>
      </c>
      <c r="BA408" t="s">
        <v>57</v>
      </c>
      <c r="BB408">
        <v>3.3E-4</v>
      </c>
      <c r="BC408" t="s">
        <v>57</v>
      </c>
      <c r="BD408" t="s">
        <v>57</v>
      </c>
      <c r="BE408" t="s">
        <v>57</v>
      </c>
      <c r="BF408" t="s">
        <v>57</v>
      </c>
      <c r="BG408" t="s">
        <v>57</v>
      </c>
      <c r="BH408">
        <v>2.5000000000000001E-2</v>
      </c>
      <c r="BI408" t="s">
        <v>57</v>
      </c>
      <c r="BJ408" t="s">
        <v>57</v>
      </c>
      <c r="BK408" s="21">
        <v>0</v>
      </c>
      <c r="BL408" s="21" t="s">
        <v>57</v>
      </c>
      <c r="BM408" t="s">
        <v>57</v>
      </c>
      <c r="BN408" t="s">
        <v>57</v>
      </c>
      <c r="BO408" t="s">
        <v>57</v>
      </c>
      <c r="BP408" t="s">
        <v>57</v>
      </c>
      <c r="BQ408" t="s">
        <v>979</v>
      </c>
    </row>
    <row r="409" spans="1:69" hidden="1" x14ac:dyDescent="0.25">
      <c r="A409">
        <v>4</v>
      </c>
      <c r="B409" s="3">
        <v>159620250</v>
      </c>
      <c r="C409" t="s">
        <v>331</v>
      </c>
      <c r="D409">
        <v>0</v>
      </c>
      <c r="E409" t="s">
        <v>332</v>
      </c>
      <c r="F409" t="s">
        <v>290</v>
      </c>
      <c r="H409" t="s">
        <v>52</v>
      </c>
      <c r="I409" s="8" t="s">
        <v>3190</v>
      </c>
      <c r="K409" s="21"/>
      <c r="L409" s="21"/>
      <c r="M409" s="14" t="s">
        <v>6373</v>
      </c>
      <c r="N409"/>
      <c r="O409"/>
      <c r="P409"/>
      <c r="Q409"/>
      <c r="R409"/>
      <c r="S409"/>
      <c r="T409"/>
      <c r="U409"/>
      <c r="V409" s="21" t="s">
        <v>333</v>
      </c>
      <c r="W409" t="s">
        <v>333</v>
      </c>
      <c r="Y409">
        <v>6</v>
      </c>
      <c r="Z409" t="s">
        <v>68</v>
      </c>
      <c r="AC409" t="s">
        <v>334</v>
      </c>
      <c r="AD409" t="s">
        <v>55</v>
      </c>
      <c r="AE409">
        <v>1</v>
      </c>
      <c r="AF409">
        <v>9.8279999999999994</v>
      </c>
      <c r="AG409">
        <v>100</v>
      </c>
      <c r="AH409">
        <v>99</v>
      </c>
      <c r="AJ409" s="21">
        <v>0.846807838164647</v>
      </c>
      <c r="AK409" s="1">
        <v>1.6344067684032101E-7</v>
      </c>
      <c r="AL409" s="1">
        <f>AJ409+AK409</f>
        <v>0.84680800160532388</v>
      </c>
      <c r="AM409">
        <v>0.95121840199999996</v>
      </c>
      <c r="AN409">
        <v>0.54968358299999998</v>
      </c>
      <c r="AO409">
        <v>39</v>
      </c>
      <c r="AP409">
        <v>1</v>
      </c>
      <c r="AQ409">
        <v>1</v>
      </c>
      <c r="AR409" t="s">
        <v>57</v>
      </c>
      <c r="AS409" t="s">
        <v>58</v>
      </c>
      <c r="AT409" t="s">
        <v>58</v>
      </c>
      <c r="AU409" t="s">
        <v>58</v>
      </c>
      <c r="AV409" t="s">
        <v>57</v>
      </c>
      <c r="AW409" t="s">
        <v>57</v>
      </c>
      <c r="AX409" t="s">
        <v>57</v>
      </c>
      <c r="AY409" t="s">
        <v>58</v>
      </c>
      <c r="AZ409" t="s">
        <v>57</v>
      </c>
      <c r="BA409">
        <v>9.2399999999999999E-3</v>
      </c>
      <c r="BB409">
        <v>6.6E-4</v>
      </c>
      <c r="BC409">
        <v>1.1999999999999999E-3</v>
      </c>
      <c r="BD409" t="s">
        <v>57</v>
      </c>
      <c r="BE409" t="s">
        <v>57</v>
      </c>
      <c r="BF409" t="s">
        <v>57</v>
      </c>
      <c r="BG409">
        <v>3.9730000000000001E-2</v>
      </c>
      <c r="BH409">
        <v>2.5000000000000001E-2</v>
      </c>
      <c r="BI409" t="s">
        <v>57</v>
      </c>
      <c r="BJ409">
        <v>1.2E-4</v>
      </c>
      <c r="BK409" s="1">
        <v>8.2400000000000007E-6</v>
      </c>
      <c r="BL409" s="1">
        <v>1.5E-5</v>
      </c>
      <c r="BM409" t="s">
        <v>57</v>
      </c>
      <c r="BN409" t="s">
        <v>57</v>
      </c>
      <c r="BO409" t="s">
        <v>57</v>
      </c>
      <c r="BP409">
        <v>5.1000000000000004E-4</v>
      </c>
      <c r="BQ409" t="s">
        <v>292</v>
      </c>
    </row>
    <row r="410" spans="1:69" hidden="1" x14ac:dyDescent="0.25">
      <c r="A410">
        <v>4</v>
      </c>
      <c r="B410" s="3">
        <v>5813604</v>
      </c>
      <c r="C410" t="s">
        <v>105</v>
      </c>
      <c r="D410">
        <v>0</v>
      </c>
      <c r="E410" t="s">
        <v>50</v>
      </c>
      <c r="F410" t="s">
        <v>51</v>
      </c>
      <c r="H410" t="s">
        <v>71</v>
      </c>
      <c r="I410" s="10" t="s">
        <v>3191</v>
      </c>
      <c r="K410" s="21"/>
      <c r="L410" s="21"/>
      <c r="M410" s="21"/>
      <c r="N410"/>
      <c r="O410"/>
      <c r="P410"/>
      <c r="Q410"/>
      <c r="R410"/>
      <c r="S410"/>
      <c r="T410"/>
      <c r="U410"/>
      <c r="V410" s="21"/>
      <c r="W410" t="s">
        <v>106</v>
      </c>
      <c r="X410" s="21"/>
      <c r="Z410" t="s">
        <v>74</v>
      </c>
      <c r="AC410" t="s">
        <v>55</v>
      </c>
      <c r="AD410" t="s">
        <v>55</v>
      </c>
      <c r="AE410">
        <v>0</v>
      </c>
      <c r="AF410">
        <v>0</v>
      </c>
      <c r="AG410" t="s">
        <v>55</v>
      </c>
      <c r="AH410" t="s">
        <v>55</v>
      </c>
      <c r="AJ410" s="21">
        <v>0.99477358245015601</v>
      </c>
      <c r="AK410" s="1">
        <v>8.01499590160707E-8</v>
      </c>
      <c r="AL410" s="1"/>
      <c r="AM410">
        <v>0.15711886899999999</v>
      </c>
      <c r="AN410">
        <v>0</v>
      </c>
      <c r="AO410">
        <v>30</v>
      </c>
      <c r="AP410">
        <v>2</v>
      </c>
      <c r="AQ410">
        <v>0.8</v>
      </c>
      <c r="AR410" t="s">
        <v>57</v>
      </c>
      <c r="AS410" t="s">
        <v>57</v>
      </c>
      <c r="AT410" t="s">
        <v>57</v>
      </c>
      <c r="AU410" t="s">
        <v>57</v>
      </c>
      <c r="AV410" t="s">
        <v>57</v>
      </c>
      <c r="AW410" t="s">
        <v>57</v>
      </c>
      <c r="AX410" t="s">
        <v>57</v>
      </c>
      <c r="AY410" t="s">
        <v>57</v>
      </c>
      <c r="AZ410" t="s">
        <v>57</v>
      </c>
      <c r="BA410" t="s">
        <v>57</v>
      </c>
      <c r="BB410" t="s">
        <v>57</v>
      </c>
      <c r="BC410" t="s">
        <v>57</v>
      </c>
      <c r="BD410" t="s">
        <v>57</v>
      </c>
      <c r="BE410" t="s">
        <v>57</v>
      </c>
      <c r="BF410" t="s">
        <v>57</v>
      </c>
      <c r="BG410" t="s">
        <v>57</v>
      </c>
      <c r="BH410">
        <v>6.25E-2</v>
      </c>
      <c r="BI410" t="s">
        <v>57</v>
      </c>
      <c r="BJ410" t="s">
        <v>57</v>
      </c>
      <c r="BK410" s="21" t="s">
        <v>57</v>
      </c>
      <c r="BL410" s="21" t="s">
        <v>57</v>
      </c>
      <c r="BM410" t="s">
        <v>57</v>
      </c>
      <c r="BN410" t="s">
        <v>57</v>
      </c>
      <c r="BO410" t="s">
        <v>57</v>
      </c>
      <c r="BP410" t="s">
        <v>57</v>
      </c>
      <c r="BQ410" t="s">
        <v>107</v>
      </c>
    </row>
    <row r="411" spans="1:69" hidden="1" x14ac:dyDescent="0.25">
      <c r="A411">
        <v>4</v>
      </c>
      <c r="B411" s="3">
        <v>5813604</v>
      </c>
      <c r="C411" t="s">
        <v>105</v>
      </c>
      <c r="D411">
        <v>1</v>
      </c>
      <c r="E411" t="s">
        <v>50</v>
      </c>
      <c r="F411" t="s">
        <v>1100</v>
      </c>
      <c r="H411" t="s">
        <v>71</v>
      </c>
      <c r="I411" s="10" t="s">
        <v>3191</v>
      </c>
      <c r="K411" s="21"/>
      <c r="L411" s="21"/>
      <c r="M411" s="21"/>
      <c r="N411"/>
      <c r="O411"/>
      <c r="P411"/>
      <c r="Q411"/>
      <c r="R411"/>
      <c r="S411"/>
      <c r="T411"/>
      <c r="U411"/>
      <c r="V411" s="21"/>
      <c r="W411" t="s">
        <v>106</v>
      </c>
      <c r="X411" s="21"/>
      <c r="Z411" t="s">
        <v>74</v>
      </c>
      <c r="AC411" t="s">
        <v>55</v>
      </c>
      <c r="AD411" t="s">
        <v>55</v>
      </c>
      <c r="AE411">
        <v>0</v>
      </c>
      <c r="AF411">
        <v>0</v>
      </c>
      <c r="AG411" t="s">
        <v>55</v>
      </c>
      <c r="AH411" t="s">
        <v>55</v>
      </c>
      <c r="AJ411">
        <v>0.99477358245015601</v>
      </c>
      <c r="AK411" s="1">
        <v>8.01499590160707E-8</v>
      </c>
      <c r="AL411" s="1"/>
      <c r="AM411">
        <v>0.15711886899999999</v>
      </c>
      <c r="AN411">
        <v>0</v>
      </c>
      <c r="AO411">
        <v>30</v>
      </c>
      <c r="AP411">
        <v>2</v>
      </c>
      <c r="AQ411">
        <v>0.8</v>
      </c>
      <c r="AR411" t="s">
        <v>57</v>
      </c>
      <c r="AS411" t="s">
        <v>57</v>
      </c>
      <c r="AT411" t="s">
        <v>57</v>
      </c>
      <c r="AU411" t="s">
        <v>57</v>
      </c>
      <c r="AV411" t="s">
        <v>57</v>
      </c>
      <c r="AW411" t="s">
        <v>57</v>
      </c>
      <c r="AX411" t="s">
        <v>57</v>
      </c>
      <c r="AY411" t="s">
        <v>57</v>
      </c>
      <c r="AZ411" t="s">
        <v>57</v>
      </c>
      <c r="BA411" t="s">
        <v>57</v>
      </c>
      <c r="BB411" t="s">
        <v>57</v>
      </c>
      <c r="BC411" t="s">
        <v>57</v>
      </c>
      <c r="BD411" t="s">
        <v>57</v>
      </c>
      <c r="BE411" t="s">
        <v>57</v>
      </c>
      <c r="BF411" t="s">
        <v>57</v>
      </c>
      <c r="BG411" t="s">
        <v>57</v>
      </c>
      <c r="BH411">
        <v>6.25E-2</v>
      </c>
      <c r="BI411" t="s">
        <v>57</v>
      </c>
      <c r="BJ411" t="s">
        <v>57</v>
      </c>
      <c r="BK411" s="21" t="s">
        <v>57</v>
      </c>
      <c r="BL411" t="s">
        <v>57</v>
      </c>
      <c r="BM411" t="s">
        <v>57</v>
      </c>
      <c r="BN411" t="s">
        <v>57</v>
      </c>
      <c r="BO411" t="s">
        <v>57</v>
      </c>
      <c r="BP411" t="s">
        <v>57</v>
      </c>
      <c r="BQ411" t="s">
        <v>107</v>
      </c>
    </row>
    <row r="412" spans="1:69" hidden="1" x14ac:dyDescent="0.25">
      <c r="A412">
        <v>4</v>
      </c>
      <c r="B412" s="3">
        <v>5813731</v>
      </c>
      <c r="C412" t="s">
        <v>2100</v>
      </c>
      <c r="D412">
        <v>0</v>
      </c>
      <c r="E412" t="s">
        <v>50</v>
      </c>
      <c r="F412" t="s">
        <v>2066</v>
      </c>
      <c r="H412" t="s">
        <v>71</v>
      </c>
      <c r="I412" s="10" t="s">
        <v>3191</v>
      </c>
      <c r="K412" s="21"/>
      <c r="L412" s="21"/>
      <c r="M412" s="21"/>
      <c r="N412"/>
      <c r="O412"/>
      <c r="P412"/>
      <c r="Q412"/>
      <c r="R412"/>
      <c r="S412"/>
      <c r="T412"/>
      <c r="U412"/>
      <c r="V412" s="21"/>
      <c r="W412" t="s">
        <v>106</v>
      </c>
      <c r="X412" s="21"/>
      <c r="Z412" t="s">
        <v>74</v>
      </c>
      <c r="AC412" t="s">
        <v>55</v>
      </c>
      <c r="AD412" t="s">
        <v>55</v>
      </c>
      <c r="AE412">
        <v>0</v>
      </c>
      <c r="AF412">
        <v>0</v>
      </c>
      <c r="AG412" t="s">
        <v>55</v>
      </c>
      <c r="AH412" t="s">
        <v>55</v>
      </c>
      <c r="AJ412">
        <v>0.99477358245015601</v>
      </c>
      <c r="AK412" s="1">
        <v>8.01499590160707E-8</v>
      </c>
      <c r="AL412" s="1"/>
      <c r="AM412">
        <v>0.15711886899999999</v>
      </c>
      <c r="AN412">
        <v>0</v>
      </c>
      <c r="AO412">
        <v>21</v>
      </c>
      <c r="AP412">
        <v>1</v>
      </c>
      <c r="AQ412">
        <v>0.55000000000000004</v>
      </c>
      <c r="AR412" t="s">
        <v>57</v>
      </c>
      <c r="AS412" t="s">
        <v>57</v>
      </c>
      <c r="AT412" t="s">
        <v>57</v>
      </c>
      <c r="AU412" t="s">
        <v>57</v>
      </c>
      <c r="AV412" t="s">
        <v>57</v>
      </c>
      <c r="AW412" t="s">
        <v>57</v>
      </c>
      <c r="AX412" t="s">
        <v>58</v>
      </c>
      <c r="AY412" t="s">
        <v>57</v>
      </c>
      <c r="AZ412" t="s">
        <v>57</v>
      </c>
      <c r="BA412" t="s">
        <v>57</v>
      </c>
      <c r="BB412" t="s">
        <v>57</v>
      </c>
      <c r="BC412" t="s">
        <v>57</v>
      </c>
      <c r="BD412" t="s">
        <v>57</v>
      </c>
      <c r="BE412" t="s">
        <v>57</v>
      </c>
      <c r="BF412">
        <v>8.7299999999999999E-3</v>
      </c>
      <c r="BG412" t="s">
        <v>57</v>
      </c>
      <c r="BH412">
        <v>4.5449999999999997E-2</v>
      </c>
      <c r="BI412" t="s">
        <v>57</v>
      </c>
      <c r="BJ412" t="s">
        <v>57</v>
      </c>
      <c r="BK412" s="21" t="s">
        <v>57</v>
      </c>
      <c r="BL412" s="21" t="s">
        <v>57</v>
      </c>
      <c r="BM412" t="s">
        <v>57</v>
      </c>
      <c r="BN412" t="s">
        <v>57</v>
      </c>
      <c r="BO412">
        <v>2.0000000000000001E-4</v>
      </c>
      <c r="BP412" t="s">
        <v>57</v>
      </c>
      <c r="BQ412" t="s">
        <v>2069</v>
      </c>
    </row>
    <row r="413" spans="1:69" hidden="1" x14ac:dyDescent="0.25">
      <c r="A413">
        <v>1</v>
      </c>
      <c r="B413" s="3">
        <v>92979318</v>
      </c>
      <c r="C413" t="s">
        <v>1249</v>
      </c>
      <c r="D413">
        <v>0</v>
      </c>
      <c r="E413" t="s">
        <v>50</v>
      </c>
      <c r="F413" t="s">
        <v>1244</v>
      </c>
      <c r="H413" t="s">
        <v>142</v>
      </c>
      <c r="I413" s="8" t="s">
        <v>3190</v>
      </c>
      <c r="L413"/>
      <c r="M413"/>
      <c r="N413"/>
      <c r="O413"/>
      <c r="P413"/>
      <c r="Q413"/>
      <c r="R413"/>
      <c r="S413"/>
      <c r="T413"/>
      <c r="U413"/>
      <c r="V413"/>
      <c r="W413" t="s">
        <v>1250</v>
      </c>
      <c r="Y413">
        <v>9</v>
      </c>
      <c r="Z413" t="s">
        <v>132</v>
      </c>
      <c r="AC413" t="s">
        <v>55</v>
      </c>
      <c r="AD413" t="s">
        <v>55</v>
      </c>
      <c r="AE413">
        <v>0</v>
      </c>
      <c r="AF413">
        <v>4.7720000000000002</v>
      </c>
      <c r="AG413" t="s">
        <v>55</v>
      </c>
      <c r="AH413" t="s">
        <v>55</v>
      </c>
      <c r="AI413" t="e">
        <f>AG413*AH413</f>
        <v>#VALUE!</v>
      </c>
      <c r="AJ413">
        <v>0.998976691925617</v>
      </c>
      <c r="AK413" s="1">
        <v>2.3307154924467398E-6</v>
      </c>
      <c r="AL413" s="1">
        <f>AJ413+AK413</f>
        <v>0.99897902264110949</v>
      </c>
      <c r="AM413">
        <v>0.76389706899999998</v>
      </c>
      <c r="AN413">
        <v>0.54545703099999998</v>
      </c>
      <c r="AO413">
        <v>39</v>
      </c>
      <c r="AP413">
        <v>1</v>
      </c>
      <c r="AQ413">
        <v>1</v>
      </c>
      <c r="AR413" t="s">
        <v>57</v>
      </c>
      <c r="AS413" t="s">
        <v>57</v>
      </c>
      <c r="AT413" t="s">
        <v>58</v>
      </c>
      <c r="AU413" t="s">
        <v>57</v>
      </c>
      <c r="AV413" t="s">
        <v>57</v>
      </c>
      <c r="AW413" t="s">
        <v>57</v>
      </c>
      <c r="AX413" t="s">
        <v>57</v>
      </c>
      <c r="AY413" t="s">
        <v>57</v>
      </c>
      <c r="AZ413" t="s">
        <v>57</v>
      </c>
      <c r="BA413" t="s">
        <v>57</v>
      </c>
      <c r="BB413">
        <v>3.3E-4</v>
      </c>
      <c r="BC413" t="s">
        <v>57</v>
      </c>
      <c r="BD413" t="s">
        <v>57</v>
      </c>
      <c r="BE413" t="s">
        <v>57</v>
      </c>
      <c r="BF413" t="s">
        <v>57</v>
      </c>
      <c r="BG413" t="s">
        <v>57</v>
      </c>
      <c r="BH413">
        <v>2.5000000000000001E-2</v>
      </c>
      <c r="BI413" t="s">
        <v>57</v>
      </c>
      <c r="BJ413" t="s">
        <v>57</v>
      </c>
      <c r="BK413" s="21">
        <v>0</v>
      </c>
      <c r="BL413" s="21" t="s">
        <v>57</v>
      </c>
      <c r="BM413" t="s">
        <v>57</v>
      </c>
      <c r="BN413" t="s">
        <v>57</v>
      </c>
      <c r="BO413" t="s">
        <v>57</v>
      </c>
      <c r="BP413" t="s">
        <v>57</v>
      </c>
      <c r="BQ413" t="s">
        <v>1248</v>
      </c>
    </row>
    <row r="414" spans="1:69" hidden="1" x14ac:dyDescent="0.25">
      <c r="A414">
        <v>9</v>
      </c>
      <c r="B414" s="3">
        <v>140218577</v>
      </c>
      <c r="C414" t="s">
        <v>2766</v>
      </c>
      <c r="D414">
        <v>0</v>
      </c>
      <c r="E414" t="s">
        <v>50</v>
      </c>
      <c r="F414" t="s">
        <v>2679</v>
      </c>
      <c r="H414" t="s">
        <v>52</v>
      </c>
      <c r="I414" s="8" t="s">
        <v>3190</v>
      </c>
      <c r="L414"/>
      <c r="M414"/>
      <c r="N414"/>
      <c r="O414"/>
      <c r="P414"/>
      <c r="Q414"/>
      <c r="R414"/>
      <c r="S414"/>
      <c r="T414"/>
      <c r="U414"/>
      <c r="V414"/>
      <c r="W414" t="s">
        <v>2767</v>
      </c>
      <c r="Y414">
        <v>6</v>
      </c>
      <c r="Z414" t="s">
        <v>68</v>
      </c>
      <c r="AC414" t="s">
        <v>2768</v>
      </c>
      <c r="AD414" t="s">
        <v>55</v>
      </c>
      <c r="AE414">
        <v>0.999</v>
      </c>
      <c r="AF414">
        <v>0</v>
      </c>
      <c r="AG414">
        <v>96.3</v>
      </c>
      <c r="AH414">
        <v>54</v>
      </c>
      <c r="AJ414">
        <v>0.77924053797037596</v>
      </c>
      <c r="AK414" s="1">
        <v>1.18854775167792E-8</v>
      </c>
      <c r="AL414" s="1">
        <f>AJ414+AK414</f>
        <v>0.77924054985585345</v>
      </c>
      <c r="AM414">
        <v>0.87703155600000005</v>
      </c>
      <c r="AN414">
        <v>0</v>
      </c>
      <c r="AO414">
        <v>39</v>
      </c>
      <c r="AP414">
        <v>1</v>
      </c>
      <c r="AQ414">
        <v>1</v>
      </c>
      <c r="AR414" t="s">
        <v>57</v>
      </c>
      <c r="AS414" t="s">
        <v>57</v>
      </c>
      <c r="AT414" t="s">
        <v>58</v>
      </c>
      <c r="AU414" t="s">
        <v>58</v>
      </c>
      <c r="AV414" t="s">
        <v>57</v>
      </c>
      <c r="AW414" t="s">
        <v>57</v>
      </c>
      <c r="AX414" t="s">
        <v>57</v>
      </c>
      <c r="AY414" t="s">
        <v>58</v>
      </c>
      <c r="AZ414" t="s">
        <v>57</v>
      </c>
      <c r="BA414" t="s">
        <v>57</v>
      </c>
      <c r="BB414">
        <v>6.7000000000000002E-4</v>
      </c>
      <c r="BC414">
        <v>4.2599999999999999E-3</v>
      </c>
      <c r="BD414" t="s">
        <v>57</v>
      </c>
      <c r="BE414" t="s">
        <v>57</v>
      </c>
      <c r="BF414" t="s">
        <v>57</v>
      </c>
      <c r="BG414">
        <v>2.026E-2</v>
      </c>
      <c r="BH414">
        <v>2.5000000000000001E-2</v>
      </c>
      <c r="BI414" t="s">
        <v>57</v>
      </c>
      <c r="BJ414" t="s">
        <v>57</v>
      </c>
      <c r="BK414" s="1">
        <v>8.3599999999999996E-6</v>
      </c>
      <c r="BL414" s="1">
        <v>5.3499999999999999E-5</v>
      </c>
      <c r="BM414" t="s">
        <v>57</v>
      </c>
      <c r="BN414" t="s">
        <v>57</v>
      </c>
      <c r="BO414" t="s">
        <v>57</v>
      </c>
      <c r="BP414">
        <v>0</v>
      </c>
      <c r="BQ414" t="s">
        <v>2681</v>
      </c>
    </row>
    <row r="415" spans="1:69" hidden="1" x14ac:dyDescent="0.25">
      <c r="A415">
        <v>1</v>
      </c>
      <c r="B415" s="3">
        <v>231471587</v>
      </c>
      <c r="C415" t="s">
        <v>1821</v>
      </c>
      <c r="D415">
        <v>0</v>
      </c>
      <c r="E415" t="s">
        <v>1822</v>
      </c>
      <c r="F415" t="s">
        <v>1805</v>
      </c>
      <c r="H415" t="s">
        <v>52</v>
      </c>
      <c r="I415" s="8" t="s">
        <v>3190</v>
      </c>
      <c r="L415"/>
      <c r="M415"/>
      <c r="N415"/>
      <c r="O415"/>
      <c r="P415"/>
      <c r="Q415"/>
      <c r="R415"/>
      <c r="S415"/>
      <c r="T415"/>
      <c r="U415"/>
      <c r="V415"/>
      <c r="W415" t="s">
        <v>1823</v>
      </c>
      <c r="Y415">
        <v>5</v>
      </c>
      <c r="Z415" t="s">
        <v>309</v>
      </c>
      <c r="AC415" t="s">
        <v>55</v>
      </c>
      <c r="AD415" t="s">
        <v>55</v>
      </c>
      <c r="AE415">
        <v>0</v>
      </c>
      <c r="AF415">
        <v>0</v>
      </c>
      <c r="AG415" t="s">
        <v>55</v>
      </c>
      <c r="AH415" t="s">
        <v>55</v>
      </c>
      <c r="AI415" t="e">
        <f>AG415*AH415</f>
        <v>#VALUE!</v>
      </c>
      <c r="AJ415" s="21">
        <v>1.2885828691564899E-2</v>
      </c>
      <c r="AK415" s="21">
        <v>0.98711306940252197</v>
      </c>
      <c r="AL415" s="1">
        <f>AJ415+AK415</f>
        <v>0.99999889809408682</v>
      </c>
      <c r="AM415">
        <v>0.94575518300000005</v>
      </c>
      <c r="AN415">
        <v>0</v>
      </c>
      <c r="AO415">
        <v>39</v>
      </c>
      <c r="AP415">
        <v>1</v>
      </c>
      <c r="AQ415">
        <v>1</v>
      </c>
      <c r="AR415" t="s">
        <v>57</v>
      </c>
      <c r="AS415" t="s">
        <v>58</v>
      </c>
      <c r="AT415" t="s">
        <v>58</v>
      </c>
      <c r="AU415" t="s">
        <v>58</v>
      </c>
      <c r="AV415" t="s">
        <v>57</v>
      </c>
      <c r="AW415" t="s">
        <v>57</v>
      </c>
      <c r="AX415" t="s">
        <v>57</v>
      </c>
      <c r="AY415" t="s">
        <v>57</v>
      </c>
      <c r="AZ415" t="s">
        <v>57</v>
      </c>
      <c r="BA415">
        <v>9.2399999999999999E-3</v>
      </c>
      <c r="BB415">
        <v>6.6E-4</v>
      </c>
      <c r="BC415">
        <v>1.1999999999999999E-3</v>
      </c>
      <c r="BD415" t="s">
        <v>57</v>
      </c>
      <c r="BE415" t="s">
        <v>57</v>
      </c>
      <c r="BF415" t="s">
        <v>57</v>
      </c>
      <c r="BG415" t="s">
        <v>57</v>
      </c>
      <c r="BH415">
        <v>2.5000000000000001E-2</v>
      </c>
      <c r="BI415" t="s">
        <v>57</v>
      </c>
      <c r="BJ415">
        <v>1.2E-4</v>
      </c>
      <c r="BK415" s="1">
        <v>8.2400000000000007E-6</v>
      </c>
      <c r="BL415" s="1">
        <v>1.5E-5</v>
      </c>
      <c r="BM415" t="s">
        <v>57</v>
      </c>
      <c r="BN415" t="s">
        <v>57</v>
      </c>
      <c r="BO415" t="s">
        <v>57</v>
      </c>
      <c r="BP415" t="s">
        <v>57</v>
      </c>
      <c r="BQ415" t="s">
        <v>1807</v>
      </c>
    </row>
    <row r="416" spans="1:69" hidden="1" x14ac:dyDescent="0.25">
      <c r="A416">
        <v>1</v>
      </c>
      <c r="B416" s="3">
        <v>231471587</v>
      </c>
      <c r="C416" t="s">
        <v>1821</v>
      </c>
      <c r="D416">
        <v>1</v>
      </c>
      <c r="E416" t="s">
        <v>1822</v>
      </c>
      <c r="F416" t="s">
        <v>1805</v>
      </c>
      <c r="H416" t="s">
        <v>66</v>
      </c>
      <c r="I416" s="8" t="s">
        <v>3190</v>
      </c>
      <c r="L416"/>
      <c r="M416"/>
      <c r="N416"/>
      <c r="O416"/>
      <c r="P416"/>
      <c r="Q416"/>
      <c r="R416"/>
      <c r="S416"/>
      <c r="T416"/>
      <c r="U416"/>
      <c r="V416"/>
      <c r="W416" t="s">
        <v>1823</v>
      </c>
      <c r="Y416">
        <v>5</v>
      </c>
      <c r="Z416" t="s">
        <v>309</v>
      </c>
      <c r="AC416" t="s">
        <v>55</v>
      </c>
      <c r="AD416" t="s">
        <v>55</v>
      </c>
      <c r="AE416">
        <v>0</v>
      </c>
      <c r="AF416">
        <v>0</v>
      </c>
      <c r="AG416" t="s">
        <v>55</v>
      </c>
      <c r="AH416" t="s">
        <v>55</v>
      </c>
      <c r="AJ416" s="21">
        <v>1.2885828691564899E-2</v>
      </c>
      <c r="AK416" s="21">
        <v>0.98711306940252197</v>
      </c>
      <c r="AL416" s="21"/>
      <c r="AM416">
        <v>0.94575518300000005</v>
      </c>
      <c r="AN416">
        <v>0</v>
      </c>
      <c r="AO416">
        <v>39</v>
      </c>
      <c r="AP416">
        <v>1</v>
      </c>
      <c r="AQ416">
        <v>1</v>
      </c>
      <c r="AR416" t="s">
        <v>57</v>
      </c>
      <c r="AS416" t="s">
        <v>58</v>
      </c>
      <c r="AT416" t="s">
        <v>58</v>
      </c>
      <c r="AU416" t="s">
        <v>58</v>
      </c>
      <c r="AV416" t="s">
        <v>57</v>
      </c>
      <c r="AW416" t="s">
        <v>57</v>
      </c>
      <c r="AX416" t="s">
        <v>57</v>
      </c>
      <c r="AY416" t="s">
        <v>57</v>
      </c>
      <c r="AZ416" t="s">
        <v>57</v>
      </c>
      <c r="BA416">
        <v>9.2399999999999999E-3</v>
      </c>
      <c r="BB416" s="21">
        <v>6.6E-4</v>
      </c>
      <c r="BC416">
        <v>1.1999999999999999E-3</v>
      </c>
      <c r="BD416" t="s">
        <v>57</v>
      </c>
      <c r="BE416" t="s">
        <v>57</v>
      </c>
      <c r="BF416" t="s">
        <v>57</v>
      </c>
      <c r="BG416" t="s">
        <v>57</v>
      </c>
      <c r="BH416">
        <v>2.5000000000000001E-2</v>
      </c>
      <c r="BI416" t="s">
        <v>57</v>
      </c>
      <c r="BJ416">
        <v>1.2E-4</v>
      </c>
      <c r="BK416" s="1">
        <v>8.2400000000000007E-6</v>
      </c>
      <c r="BL416" s="1">
        <v>1.5E-5</v>
      </c>
      <c r="BM416" t="s">
        <v>57</v>
      </c>
      <c r="BN416" t="s">
        <v>57</v>
      </c>
      <c r="BO416" t="s">
        <v>57</v>
      </c>
      <c r="BP416" t="s">
        <v>57</v>
      </c>
      <c r="BQ416" t="s">
        <v>1807</v>
      </c>
    </row>
    <row r="417" spans="1:69" hidden="1" x14ac:dyDescent="0.25">
      <c r="A417">
        <v>4</v>
      </c>
      <c r="B417" s="3">
        <v>122724141</v>
      </c>
      <c r="C417" t="s">
        <v>1276</v>
      </c>
      <c r="D417">
        <v>0</v>
      </c>
      <c r="E417" t="s">
        <v>50</v>
      </c>
      <c r="F417" t="s">
        <v>1244</v>
      </c>
      <c r="H417" t="s">
        <v>66</v>
      </c>
      <c r="I417" s="8" t="s">
        <v>3190</v>
      </c>
      <c r="L417"/>
      <c r="M417"/>
      <c r="N417"/>
      <c r="O417"/>
      <c r="P417"/>
      <c r="Q417"/>
      <c r="R417"/>
      <c r="S417"/>
      <c r="T417"/>
      <c r="U417"/>
      <c r="V417"/>
      <c r="W417" t="s">
        <v>1277</v>
      </c>
      <c r="Y417">
        <v>6</v>
      </c>
      <c r="Z417" t="s">
        <v>68</v>
      </c>
      <c r="AC417" t="s">
        <v>1278</v>
      </c>
      <c r="AD417" t="s">
        <v>55</v>
      </c>
      <c r="AE417">
        <v>0.71</v>
      </c>
      <c r="AF417">
        <v>7.73</v>
      </c>
      <c r="AG417">
        <v>100</v>
      </c>
      <c r="AH417">
        <v>97</v>
      </c>
      <c r="AJ417">
        <v>0.87700995956103101</v>
      </c>
      <c r="AK417" s="1">
        <v>1.8713930670970401E-6</v>
      </c>
      <c r="AL417" s="1">
        <f>AJ417+AK417</f>
        <v>0.87701183095409807</v>
      </c>
      <c r="AM417">
        <v>0.74979478600000005</v>
      </c>
      <c r="AN417">
        <v>0.65124140699999999</v>
      </c>
      <c r="AO417">
        <v>39</v>
      </c>
      <c r="AP417">
        <v>1</v>
      </c>
      <c r="AQ417">
        <v>1</v>
      </c>
      <c r="AR417" t="s">
        <v>57</v>
      </c>
      <c r="AS417" t="s">
        <v>57</v>
      </c>
      <c r="AT417" t="s">
        <v>58</v>
      </c>
      <c r="AU417" t="s">
        <v>58</v>
      </c>
      <c r="AV417" t="s">
        <v>57</v>
      </c>
      <c r="AW417" t="s">
        <v>57</v>
      </c>
      <c r="AX417" t="s">
        <v>57</v>
      </c>
      <c r="AY417" t="s">
        <v>57</v>
      </c>
      <c r="AZ417" t="s">
        <v>57</v>
      </c>
      <c r="BA417" t="s">
        <v>57</v>
      </c>
      <c r="BB417" s="21">
        <v>6.6E-4</v>
      </c>
      <c r="BC417">
        <v>1.1999999999999999E-3</v>
      </c>
      <c r="BD417" t="s">
        <v>57</v>
      </c>
      <c r="BE417" t="s">
        <v>57</v>
      </c>
      <c r="BF417" t="s">
        <v>57</v>
      </c>
      <c r="BG417" t="s">
        <v>57</v>
      </c>
      <c r="BH417">
        <v>2.5000000000000001E-2</v>
      </c>
      <c r="BI417" t="s">
        <v>57</v>
      </c>
      <c r="BJ417" t="s">
        <v>57</v>
      </c>
      <c r="BK417" s="1">
        <v>8.2400000000000007E-6</v>
      </c>
      <c r="BL417" s="1">
        <v>1.5E-5</v>
      </c>
      <c r="BM417" t="s">
        <v>57</v>
      </c>
      <c r="BN417" t="s">
        <v>57</v>
      </c>
      <c r="BO417" t="s">
        <v>57</v>
      </c>
      <c r="BP417" t="s">
        <v>57</v>
      </c>
      <c r="BQ417" t="s">
        <v>1248</v>
      </c>
    </row>
    <row r="418" spans="1:69" hidden="1" x14ac:dyDescent="0.25">
      <c r="A418">
        <v>8</v>
      </c>
      <c r="B418" s="3">
        <v>72110698</v>
      </c>
      <c r="C418" t="s">
        <v>3088</v>
      </c>
      <c r="D418">
        <v>0</v>
      </c>
      <c r="E418" t="s">
        <v>50</v>
      </c>
      <c r="F418" s="21" t="s">
        <v>3029</v>
      </c>
      <c r="G418" t="s">
        <v>5690</v>
      </c>
      <c r="H418" t="s">
        <v>142</v>
      </c>
      <c r="I418" s="8" t="s">
        <v>3190</v>
      </c>
      <c r="L418"/>
      <c r="M418" s="21"/>
      <c r="N418"/>
      <c r="O418"/>
      <c r="P418"/>
      <c r="Q418"/>
      <c r="R418"/>
      <c r="S418"/>
      <c r="T418"/>
      <c r="U418"/>
      <c r="V418"/>
      <c r="W418" t="s">
        <v>3089</v>
      </c>
      <c r="Y418">
        <v>9</v>
      </c>
      <c r="Z418" t="s">
        <v>74</v>
      </c>
      <c r="AA418" t="s">
        <v>55</v>
      </c>
      <c r="AB418" t="s">
        <v>56</v>
      </c>
      <c r="AC418" t="s">
        <v>56</v>
      </c>
      <c r="AD418" t="s">
        <v>55</v>
      </c>
      <c r="AE418">
        <v>0</v>
      </c>
      <c r="AF418">
        <v>8.3070000000000004</v>
      </c>
      <c r="AG418" t="s">
        <v>55</v>
      </c>
      <c r="AH418" t="s">
        <v>55</v>
      </c>
      <c r="AI418" t="e">
        <f>AG418*AH418</f>
        <v>#VALUE!</v>
      </c>
      <c r="AJ418" s="21">
        <v>4.4295235995022601E-2</v>
      </c>
      <c r="AK418" s="21">
        <v>0.95570457045978796</v>
      </c>
      <c r="AL418" s="1">
        <f>AJ418+AK418</f>
        <v>0.99999980645481057</v>
      </c>
      <c r="AM418">
        <v>0.93062388600000001</v>
      </c>
      <c r="AN418">
        <v>0.550919661</v>
      </c>
      <c r="AO418">
        <v>39</v>
      </c>
      <c r="AP418">
        <v>1</v>
      </c>
      <c r="AQ418">
        <v>1</v>
      </c>
      <c r="AR418" t="s">
        <v>57</v>
      </c>
      <c r="AS418" t="s">
        <v>57</v>
      </c>
      <c r="AT418" t="s">
        <v>57</v>
      </c>
      <c r="AU418" t="s">
        <v>57</v>
      </c>
      <c r="AV418" t="s">
        <v>57</v>
      </c>
      <c r="AW418" t="s">
        <v>57</v>
      </c>
      <c r="AX418" t="s">
        <v>57</v>
      </c>
      <c r="AY418" t="s">
        <v>57</v>
      </c>
      <c r="AZ418" s="21" t="s">
        <v>57</v>
      </c>
      <c r="BA418" s="21" t="s">
        <v>57</v>
      </c>
      <c r="BB418" s="21" t="s">
        <v>57</v>
      </c>
      <c r="BC418" s="21" t="s">
        <v>57</v>
      </c>
      <c r="BD418" t="s">
        <v>57</v>
      </c>
      <c r="BE418" t="s">
        <v>57</v>
      </c>
      <c r="BF418" t="s">
        <v>57</v>
      </c>
      <c r="BG418" t="s">
        <v>57</v>
      </c>
      <c r="BH418">
        <v>2.5000000000000001E-2</v>
      </c>
      <c r="BI418" t="s">
        <v>57</v>
      </c>
      <c r="BJ418" t="s">
        <v>57</v>
      </c>
      <c r="BK418" s="21" t="s">
        <v>57</v>
      </c>
      <c r="BL418" s="21" t="s">
        <v>57</v>
      </c>
      <c r="BM418" t="s">
        <v>57</v>
      </c>
      <c r="BN418" t="s">
        <v>57</v>
      </c>
      <c r="BO418" t="s">
        <v>57</v>
      </c>
      <c r="BP418" t="s">
        <v>57</v>
      </c>
      <c r="BQ418" t="s">
        <v>3033</v>
      </c>
    </row>
    <row r="419" spans="1:69" hidden="1" x14ac:dyDescent="0.25">
      <c r="A419">
        <v>5</v>
      </c>
      <c r="B419" s="3">
        <v>75914002</v>
      </c>
      <c r="C419" t="s">
        <v>1542</v>
      </c>
      <c r="D419">
        <v>0</v>
      </c>
      <c r="E419" t="s">
        <v>1543</v>
      </c>
      <c r="F419" s="21" t="s">
        <v>1501</v>
      </c>
      <c r="H419" t="s">
        <v>52</v>
      </c>
      <c r="I419" s="8" t="s">
        <v>3190</v>
      </c>
      <c r="L419"/>
      <c r="M419"/>
      <c r="N419"/>
      <c r="O419"/>
      <c r="P419"/>
      <c r="Q419"/>
      <c r="R419"/>
      <c r="S419"/>
      <c r="T419"/>
      <c r="U419"/>
      <c r="V419"/>
      <c r="W419" t="s">
        <v>1544</v>
      </c>
      <c r="Y419">
        <v>6</v>
      </c>
      <c r="Z419" t="s">
        <v>68</v>
      </c>
      <c r="AA419" t="s">
        <v>1545</v>
      </c>
      <c r="AB419" t="s">
        <v>56</v>
      </c>
      <c r="AC419" t="s">
        <v>56</v>
      </c>
      <c r="AD419" t="s">
        <v>55</v>
      </c>
      <c r="AE419">
        <v>0.97899999999999998</v>
      </c>
      <c r="AF419">
        <v>7.0650000000000004</v>
      </c>
      <c r="AG419">
        <v>100</v>
      </c>
      <c r="AH419">
        <v>98</v>
      </c>
      <c r="AJ419">
        <v>8.3733576116148706E-2</v>
      </c>
      <c r="AK419" s="1">
        <v>7.3670709322891603E-7</v>
      </c>
      <c r="AL419" s="1">
        <f>AJ419+AK419</f>
        <v>8.3734312823241938E-2</v>
      </c>
      <c r="AM419">
        <v>0.32367207799999997</v>
      </c>
      <c r="AN419">
        <v>0</v>
      </c>
      <c r="AO419">
        <v>39</v>
      </c>
      <c r="AP419">
        <v>1</v>
      </c>
      <c r="AQ419">
        <v>1</v>
      </c>
      <c r="AR419" t="s">
        <v>57</v>
      </c>
      <c r="AS419" t="s">
        <v>58</v>
      </c>
      <c r="AT419" t="s">
        <v>58</v>
      </c>
      <c r="AU419" t="s">
        <v>58</v>
      </c>
      <c r="AV419" t="s">
        <v>57</v>
      </c>
      <c r="AW419" t="s">
        <v>57</v>
      </c>
      <c r="AX419" t="s">
        <v>57</v>
      </c>
      <c r="AY419" t="s">
        <v>57</v>
      </c>
      <c r="AZ419" t="s">
        <v>57</v>
      </c>
      <c r="BA419" s="21">
        <v>4.6299999999999996E-3</v>
      </c>
      <c r="BB419" s="21">
        <v>6.6E-4</v>
      </c>
      <c r="BC419" s="21">
        <v>5.9999999999999995E-4</v>
      </c>
      <c r="BD419" t="s">
        <v>57</v>
      </c>
      <c r="BE419" t="s">
        <v>57</v>
      </c>
      <c r="BF419" t="s">
        <v>57</v>
      </c>
      <c r="BG419" t="s">
        <v>57</v>
      </c>
      <c r="BH419">
        <v>2.5000000000000001E-2</v>
      </c>
      <c r="BI419" t="s">
        <v>57</v>
      </c>
      <c r="BJ419">
        <v>0</v>
      </c>
      <c r="BK419" s="1">
        <v>8.2400000000000007E-6</v>
      </c>
      <c r="BL419" s="21">
        <v>0</v>
      </c>
      <c r="BM419" t="s">
        <v>57</v>
      </c>
      <c r="BN419" t="s">
        <v>57</v>
      </c>
      <c r="BO419" t="s">
        <v>57</v>
      </c>
      <c r="BP419" t="s">
        <v>57</v>
      </c>
      <c r="BQ419" t="s">
        <v>1504</v>
      </c>
    </row>
    <row r="420" spans="1:69" hidden="1" x14ac:dyDescent="0.25">
      <c r="A420">
        <v>15</v>
      </c>
      <c r="B420" s="3">
        <v>80464507</v>
      </c>
      <c r="C420" t="s">
        <v>572</v>
      </c>
      <c r="D420">
        <v>0</v>
      </c>
      <c r="E420" t="s">
        <v>50</v>
      </c>
      <c r="F420" t="s">
        <v>437</v>
      </c>
      <c r="G420" t="s">
        <v>5691</v>
      </c>
      <c r="H420" t="s">
        <v>52</v>
      </c>
      <c r="I420" s="8" t="s">
        <v>3190</v>
      </c>
      <c r="K420" s="21"/>
      <c r="L420" s="21"/>
      <c r="M420" s="21"/>
      <c r="N420"/>
      <c r="O420"/>
      <c r="P420"/>
      <c r="Q420"/>
      <c r="R420"/>
      <c r="S420"/>
      <c r="T420"/>
      <c r="U420"/>
      <c r="V420" s="21"/>
      <c r="W420" t="s">
        <v>573</v>
      </c>
      <c r="Y420">
        <v>6</v>
      </c>
      <c r="Z420" t="s">
        <v>68</v>
      </c>
      <c r="AC420" t="s">
        <v>574</v>
      </c>
      <c r="AD420" t="s">
        <v>55</v>
      </c>
      <c r="AE420">
        <v>0.97799999999999998</v>
      </c>
      <c r="AF420">
        <v>0</v>
      </c>
      <c r="AG420">
        <v>84.88</v>
      </c>
      <c r="AH420">
        <v>86</v>
      </c>
      <c r="AJ420">
        <v>0.14287435584981301</v>
      </c>
      <c r="AK420" s="1">
        <v>2.8076238120633301E-11</v>
      </c>
      <c r="AL420" s="1">
        <f>AJ420+AK420</f>
        <v>0.14287435587788924</v>
      </c>
      <c r="AM420">
        <v>0.98105690700000003</v>
      </c>
      <c r="AN420">
        <v>0.50797261699999996</v>
      </c>
      <c r="AO420">
        <v>39</v>
      </c>
      <c r="AP420">
        <v>1</v>
      </c>
      <c r="AQ420">
        <v>1</v>
      </c>
      <c r="AR420" t="s">
        <v>57</v>
      </c>
      <c r="AS420" t="s">
        <v>57</v>
      </c>
      <c r="AT420" t="s">
        <v>58</v>
      </c>
      <c r="AU420" t="s">
        <v>57</v>
      </c>
      <c r="AV420" t="s">
        <v>57</v>
      </c>
      <c r="AW420" t="s">
        <v>57</v>
      </c>
      <c r="AX420" t="s">
        <v>57</v>
      </c>
      <c r="AY420" t="s">
        <v>57</v>
      </c>
      <c r="AZ420" t="s">
        <v>57</v>
      </c>
      <c r="BA420" t="s">
        <v>57</v>
      </c>
      <c r="BB420">
        <v>3.3E-4</v>
      </c>
      <c r="BC420" t="s">
        <v>57</v>
      </c>
      <c r="BD420" t="s">
        <v>57</v>
      </c>
      <c r="BE420" t="s">
        <v>57</v>
      </c>
      <c r="BF420" t="s">
        <v>57</v>
      </c>
      <c r="BG420" t="s">
        <v>57</v>
      </c>
      <c r="BH420">
        <v>2.5000000000000001E-2</v>
      </c>
      <c r="BI420" t="s">
        <v>57</v>
      </c>
      <c r="BJ420" t="s">
        <v>57</v>
      </c>
      <c r="BK420" s="21">
        <v>0</v>
      </c>
      <c r="BL420" t="s">
        <v>57</v>
      </c>
      <c r="BM420" t="s">
        <v>57</v>
      </c>
      <c r="BN420" t="s">
        <v>57</v>
      </c>
      <c r="BO420" t="s">
        <v>57</v>
      </c>
      <c r="BP420" t="s">
        <v>57</v>
      </c>
      <c r="BQ420" t="s">
        <v>440</v>
      </c>
    </row>
    <row r="421" spans="1:69" hidden="1" x14ac:dyDescent="0.25">
      <c r="A421">
        <v>19</v>
      </c>
      <c r="B421" s="3">
        <v>1881703</v>
      </c>
      <c r="C421" t="s">
        <v>2646</v>
      </c>
      <c r="D421">
        <v>0</v>
      </c>
      <c r="E421" t="s">
        <v>50</v>
      </c>
      <c r="F421" s="21" t="s">
        <v>2510</v>
      </c>
      <c r="H421" t="s">
        <v>71</v>
      </c>
      <c r="I421" s="10" t="s">
        <v>3191</v>
      </c>
      <c r="L421"/>
      <c r="M421"/>
      <c r="N421"/>
      <c r="O421"/>
      <c r="P421"/>
      <c r="Q421"/>
      <c r="R421"/>
      <c r="S421"/>
      <c r="T421"/>
      <c r="U421"/>
      <c r="V421" s="21"/>
      <c r="W421" t="s">
        <v>2647</v>
      </c>
      <c r="X421" s="21"/>
      <c r="Z421" t="s">
        <v>95</v>
      </c>
      <c r="AC421" t="s">
        <v>55</v>
      </c>
      <c r="AD421" t="s">
        <v>55</v>
      </c>
      <c r="AE421">
        <v>0</v>
      </c>
      <c r="AF421">
        <v>0</v>
      </c>
      <c r="AG421" t="s">
        <v>55</v>
      </c>
      <c r="AH421" t="s">
        <v>55</v>
      </c>
      <c r="AJ421">
        <v>0</v>
      </c>
      <c r="AK421">
        <v>0</v>
      </c>
      <c r="AL421" s="21"/>
      <c r="AM421">
        <v>0.11437136000000001</v>
      </c>
      <c r="AN421">
        <v>0</v>
      </c>
      <c r="AO421">
        <v>38</v>
      </c>
      <c r="AP421">
        <v>2</v>
      </c>
      <c r="AQ421">
        <v>1</v>
      </c>
      <c r="AR421" t="s">
        <v>57</v>
      </c>
      <c r="AS421" t="s">
        <v>57</v>
      </c>
      <c r="AT421" t="s">
        <v>57</v>
      </c>
      <c r="AU421" t="s">
        <v>57</v>
      </c>
      <c r="AV421" t="s">
        <v>57</v>
      </c>
      <c r="AW421" t="s">
        <v>57</v>
      </c>
      <c r="AX421" t="s">
        <v>57</v>
      </c>
      <c r="AY421" t="s">
        <v>57</v>
      </c>
      <c r="AZ421" t="s">
        <v>57</v>
      </c>
      <c r="BA421" t="s">
        <v>57</v>
      </c>
      <c r="BB421" s="21" t="s">
        <v>57</v>
      </c>
      <c r="BC421" t="s">
        <v>57</v>
      </c>
      <c r="BD421" t="s">
        <v>57</v>
      </c>
      <c r="BE421" t="s">
        <v>57</v>
      </c>
      <c r="BF421" t="s">
        <v>57</v>
      </c>
      <c r="BG421" t="s">
        <v>57</v>
      </c>
      <c r="BH421">
        <v>0.05</v>
      </c>
      <c r="BI421" t="s">
        <v>57</v>
      </c>
      <c r="BJ421" t="s">
        <v>57</v>
      </c>
      <c r="BK421" t="s">
        <v>57</v>
      </c>
      <c r="BL421" t="s">
        <v>57</v>
      </c>
      <c r="BM421" t="s">
        <v>57</v>
      </c>
      <c r="BN421" t="s">
        <v>57</v>
      </c>
      <c r="BO421" t="s">
        <v>57</v>
      </c>
      <c r="BP421" t="s">
        <v>57</v>
      </c>
      <c r="BQ421" t="s">
        <v>2521</v>
      </c>
    </row>
    <row r="422" spans="1:69" hidden="1" x14ac:dyDescent="0.25">
      <c r="A422">
        <v>19</v>
      </c>
      <c r="B422" s="3">
        <v>1881731</v>
      </c>
      <c r="C422" t="s">
        <v>2648</v>
      </c>
      <c r="D422">
        <v>0</v>
      </c>
      <c r="E422" t="s">
        <v>50</v>
      </c>
      <c r="F422" s="21" t="s">
        <v>2510</v>
      </c>
      <c r="H422" t="s">
        <v>71</v>
      </c>
      <c r="I422" s="10" t="s">
        <v>3191</v>
      </c>
      <c r="L422"/>
      <c r="M422" s="21"/>
      <c r="N422"/>
      <c r="O422"/>
      <c r="P422"/>
      <c r="Q422"/>
      <c r="R422"/>
      <c r="S422"/>
      <c r="T422"/>
      <c r="U422"/>
      <c r="V422" s="21"/>
      <c r="W422" t="s">
        <v>2647</v>
      </c>
      <c r="X422" s="21"/>
      <c r="Z422" t="s">
        <v>95</v>
      </c>
      <c r="AC422" t="s">
        <v>55</v>
      </c>
      <c r="AD422" t="s">
        <v>55</v>
      </c>
      <c r="AE422">
        <v>0</v>
      </c>
      <c r="AF422">
        <v>0</v>
      </c>
      <c r="AG422" t="s">
        <v>55</v>
      </c>
      <c r="AH422" t="s">
        <v>55</v>
      </c>
      <c r="AJ422" s="21">
        <v>0</v>
      </c>
      <c r="AK422" s="21">
        <v>0</v>
      </c>
      <c r="AL422" s="21"/>
      <c r="AM422">
        <v>0.11437136000000001</v>
      </c>
      <c r="AN422">
        <v>0</v>
      </c>
      <c r="AO422">
        <v>36</v>
      </c>
      <c r="AP422">
        <v>2</v>
      </c>
      <c r="AQ422">
        <v>0.95</v>
      </c>
      <c r="AR422" t="s">
        <v>57</v>
      </c>
      <c r="AS422" t="s">
        <v>57</v>
      </c>
      <c r="AT422" t="s">
        <v>57</v>
      </c>
      <c r="AU422" t="s">
        <v>57</v>
      </c>
      <c r="AV422" t="s">
        <v>57</v>
      </c>
      <c r="AW422" t="s">
        <v>57</v>
      </c>
      <c r="AX422" t="s">
        <v>57</v>
      </c>
      <c r="AY422" t="s">
        <v>57</v>
      </c>
      <c r="AZ422" t="s">
        <v>57</v>
      </c>
      <c r="BA422" t="s">
        <v>57</v>
      </c>
      <c r="BB422" t="s">
        <v>57</v>
      </c>
      <c r="BC422" t="s">
        <v>57</v>
      </c>
      <c r="BD422" t="s">
        <v>57</v>
      </c>
      <c r="BE422" t="s">
        <v>57</v>
      </c>
      <c r="BF422" t="s">
        <v>57</v>
      </c>
      <c r="BG422" t="s">
        <v>57</v>
      </c>
      <c r="BH422">
        <v>5.2630000000000003E-2</v>
      </c>
      <c r="BI422" t="s">
        <v>57</v>
      </c>
      <c r="BJ422" t="s">
        <v>57</v>
      </c>
      <c r="BK422" t="s">
        <v>57</v>
      </c>
      <c r="BL422" t="s">
        <v>57</v>
      </c>
      <c r="BM422" t="s">
        <v>57</v>
      </c>
      <c r="BN422" t="s">
        <v>57</v>
      </c>
      <c r="BO422" t="s">
        <v>57</v>
      </c>
      <c r="BP422" t="s">
        <v>57</v>
      </c>
      <c r="BQ422" t="s">
        <v>2521</v>
      </c>
    </row>
    <row r="423" spans="1:69" hidden="1" x14ac:dyDescent="0.25">
      <c r="A423">
        <v>5</v>
      </c>
      <c r="B423" s="3">
        <v>153371274</v>
      </c>
      <c r="C423" t="s">
        <v>2555</v>
      </c>
      <c r="D423">
        <v>0</v>
      </c>
      <c r="E423" t="s">
        <v>50</v>
      </c>
      <c r="F423" s="21" t="s">
        <v>2510</v>
      </c>
      <c r="H423" t="s">
        <v>71</v>
      </c>
      <c r="I423" s="10" t="s">
        <v>3191</v>
      </c>
      <c r="L423"/>
      <c r="M423" s="21"/>
      <c r="N423"/>
      <c r="O423"/>
      <c r="P423"/>
      <c r="Q423"/>
      <c r="R423"/>
      <c r="S423"/>
      <c r="T423"/>
      <c r="U423"/>
      <c r="V423" s="21"/>
      <c r="W423" t="s">
        <v>2556</v>
      </c>
      <c r="X423" s="21"/>
      <c r="Z423" t="s">
        <v>74</v>
      </c>
      <c r="AC423" t="s">
        <v>55</v>
      </c>
      <c r="AD423" t="s">
        <v>55</v>
      </c>
      <c r="AE423">
        <v>0</v>
      </c>
      <c r="AF423">
        <v>0</v>
      </c>
      <c r="AG423" t="s">
        <v>55</v>
      </c>
      <c r="AH423" t="s">
        <v>55</v>
      </c>
      <c r="AJ423" s="21">
        <v>0.76322158019805497</v>
      </c>
      <c r="AK423" s="1">
        <v>3.07870322878957E-7</v>
      </c>
      <c r="AL423" s="1"/>
      <c r="AM423">
        <v>0.14265355599999999</v>
      </c>
      <c r="AN423">
        <v>0.55797146900000005</v>
      </c>
      <c r="AO423">
        <v>4</v>
      </c>
      <c r="AP423">
        <v>2</v>
      </c>
      <c r="AQ423">
        <v>0.15</v>
      </c>
      <c r="AR423" t="s">
        <v>57</v>
      </c>
      <c r="AS423" t="s">
        <v>57</v>
      </c>
      <c r="AT423" t="s">
        <v>57</v>
      </c>
      <c r="AU423" t="s">
        <v>57</v>
      </c>
      <c r="AV423" t="s">
        <v>57</v>
      </c>
      <c r="AW423" t="s">
        <v>57</v>
      </c>
      <c r="AX423" t="s">
        <v>57</v>
      </c>
      <c r="AY423" t="s">
        <v>57</v>
      </c>
      <c r="AZ423" s="21" t="s">
        <v>57</v>
      </c>
      <c r="BA423" t="s">
        <v>57</v>
      </c>
      <c r="BB423" s="21" t="s">
        <v>57</v>
      </c>
      <c r="BC423" s="21" t="s">
        <v>57</v>
      </c>
      <c r="BD423" t="s">
        <v>57</v>
      </c>
      <c r="BE423" t="s">
        <v>57</v>
      </c>
      <c r="BF423" t="s">
        <v>57</v>
      </c>
      <c r="BG423" t="s">
        <v>57</v>
      </c>
      <c r="BH423">
        <v>0.33333000000000002</v>
      </c>
      <c r="BI423" t="s">
        <v>57</v>
      </c>
      <c r="BJ423" t="s">
        <v>57</v>
      </c>
      <c r="BK423" s="21" t="s">
        <v>57</v>
      </c>
      <c r="BL423" s="21" t="s">
        <v>57</v>
      </c>
      <c r="BM423" t="s">
        <v>57</v>
      </c>
      <c r="BN423" t="s">
        <v>57</v>
      </c>
      <c r="BO423" t="s">
        <v>57</v>
      </c>
      <c r="BP423" t="s">
        <v>57</v>
      </c>
      <c r="BQ423" t="s">
        <v>429</v>
      </c>
    </row>
    <row r="424" spans="1:69" hidden="1" x14ac:dyDescent="0.25">
      <c r="A424">
        <v>3</v>
      </c>
      <c r="B424" s="3">
        <v>57616179</v>
      </c>
      <c r="C424" t="s">
        <v>2269</v>
      </c>
      <c r="D424">
        <v>0</v>
      </c>
      <c r="E424" t="s">
        <v>50</v>
      </c>
      <c r="F424" t="s">
        <v>2231</v>
      </c>
      <c r="H424" t="s">
        <v>52</v>
      </c>
      <c r="I424" s="8" t="s">
        <v>3190</v>
      </c>
      <c r="K424" s="21"/>
      <c r="L424"/>
      <c r="M424" s="21"/>
      <c r="N424"/>
      <c r="O424"/>
      <c r="P424"/>
      <c r="Q424"/>
      <c r="R424"/>
      <c r="S424"/>
      <c r="T424"/>
      <c r="U424"/>
      <c r="V424"/>
      <c r="W424" t="s">
        <v>2270</v>
      </c>
      <c r="Y424">
        <v>6</v>
      </c>
      <c r="Z424" t="s">
        <v>68</v>
      </c>
      <c r="AA424" t="s">
        <v>2271</v>
      </c>
      <c r="AB424" t="s">
        <v>56</v>
      </c>
      <c r="AC424" t="s">
        <v>56</v>
      </c>
      <c r="AD424" t="s">
        <v>55</v>
      </c>
      <c r="AE424">
        <v>1</v>
      </c>
      <c r="AF424">
        <v>7.6970000000000001</v>
      </c>
      <c r="AG424">
        <v>98.99</v>
      </c>
      <c r="AH424">
        <v>99</v>
      </c>
      <c r="AJ424" s="21">
        <v>0</v>
      </c>
      <c r="AK424">
        <v>0</v>
      </c>
      <c r="AL424" s="1">
        <f>AJ424+AK424</f>
        <v>0</v>
      </c>
      <c r="AM424">
        <v>0.66548856999999995</v>
      </c>
      <c r="AN424">
        <v>0</v>
      </c>
      <c r="AO424">
        <v>39</v>
      </c>
      <c r="AP424">
        <v>1</v>
      </c>
      <c r="AQ424">
        <v>1</v>
      </c>
      <c r="AR424" t="s">
        <v>57</v>
      </c>
      <c r="AS424" t="s">
        <v>57</v>
      </c>
      <c r="AT424" t="s">
        <v>58</v>
      </c>
      <c r="AU424" t="s">
        <v>57</v>
      </c>
      <c r="AV424" t="s">
        <v>57</v>
      </c>
      <c r="AW424" t="s">
        <v>57</v>
      </c>
      <c r="AX424" t="s">
        <v>57</v>
      </c>
      <c r="AY424" t="s">
        <v>57</v>
      </c>
      <c r="AZ424" t="s">
        <v>57</v>
      </c>
      <c r="BA424" t="s">
        <v>57</v>
      </c>
      <c r="BB424">
        <v>3.3E-4</v>
      </c>
      <c r="BC424" t="s">
        <v>57</v>
      </c>
      <c r="BD424" t="s">
        <v>57</v>
      </c>
      <c r="BE424" t="s">
        <v>57</v>
      </c>
      <c r="BF424" t="s">
        <v>57</v>
      </c>
      <c r="BG424" t="s">
        <v>57</v>
      </c>
      <c r="BH424">
        <v>2.5000000000000001E-2</v>
      </c>
      <c r="BI424" t="s">
        <v>57</v>
      </c>
      <c r="BJ424" t="s">
        <v>57</v>
      </c>
      <c r="BK424">
        <v>0</v>
      </c>
      <c r="BL424" t="s">
        <v>57</v>
      </c>
      <c r="BM424" t="s">
        <v>57</v>
      </c>
      <c r="BN424" t="s">
        <v>57</v>
      </c>
      <c r="BO424" t="s">
        <v>57</v>
      </c>
      <c r="BP424" t="s">
        <v>57</v>
      </c>
      <c r="BQ424" t="s">
        <v>2233</v>
      </c>
    </row>
    <row r="425" spans="1:69" hidden="1" x14ac:dyDescent="0.25">
      <c r="A425">
        <v>22</v>
      </c>
      <c r="B425" s="3">
        <v>50752701</v>
      </c>
      <c r="C425" t="s">
        <v>1083</v>
      </c>
      <c r="D425">
        <v>0</v>
      </c>
      <c r="E425" t="s">
        <v>50</v>
      </c>
      <c r="F425" s="21" t="s">
        <v>976</v>
      </c>
      <c r="H425" t="s">
        <v>52</v>
      </c>
      <c r="I425" s="8" t="s">
        <v>3190</v>
      </c>
      <c r="L425"/>
      <c r="M425" s="21"/>
      <c r="N425"/>
      <c r="O425">
        <v>1</v>
      </c>
      <c r="P425">
        <v>1</v>
      </c>
      <c r="Q425">
        <v>2</v>
      </c>
      <c r="R425"/>
      <c r="S425"/>
      <c r="T425"/>
      <c r="U425"/>
      <c r="V425" s="21"/>
      <c r="W425" t="s">
        <v>1084</v>
      </c>
      <c r="Y425">
        <v>6</v>
      </c>
      <c r="Z425" t="s">
        <v>68</v>
      </c>
      <c r="AA425" t="s">
        <v>1085</v>
      </c>
      <c r="AB425" t="s">
        <v>152</v>
      </c>
      <c r="AC425" t="s">
        <v>152</v>
      </c>
      <c r="AD425" t="s">
        <v>55</v>
      </c>
      <c r="AE425">
        <v>1</v>
      </c>
      <c r="AF425">
        <v>4.1269999999999998</v>
      </c>
      <c r="AG425" t="s">
        <v>55</v>
      </c>
      <c r="AH425" t="s">
        <v>55</v>
      </c>
      <c r="AJ425" s="21">
        <v>0</v>
      </c>
      <c r="AK425" s="21">
        <v>0</v>
      </c>
      <c r="AL425" s="1">
        <f>AJ425+AK425</f>
        <v>0</v>
      </c>
      <c r="AM425">
        <v>0.173739741</v>
      </c>
      <c r="AN425">
        <v>0</v>
      </c>
      <c r="AO425">
        <v>39</v>
      </c>
      <c r="AP425">
        <v>1</v>
      </c>
      <c r="AQ425">
        <v>1</v>
      </c>
      <c r="AR425" t="s">
        <v>57</v>
      </c>
      <c r="AS425" t="s">
        <v>57</v>
      </c>
      <c r="AT425" t="s">
        <v>58</v>
      </c>
      <c r="AU425" t="s">
        <v>58</v>
      </c>
      <c r="AV425" t="s">
        <v>57</v>
      </c>
      <c r="AW425" t="s">
        <v>57</v>
      </c>
      <c r="AX425" t="s">
        <v>57</v>
      </c>
      <c r="AY425" t="s">
        <v>57</v>
      </c>
      <c r="AZ425" s="21" t="s">
        <v>57</v>
      </c>
      <c r="BA425" t="s">
        <v>57</v>
      </c>
      <c r="BB425" s="21">
        <v>6.7000000000000002E-4</v>
      </c>
      <c r="BC425" s="21">
        <v>1.3500000000000001E-3</v>
      </c>
      <c r="BD425" t="s">
        <v>57</v>
      </c>
      <c r="BE425" t="s">
        <v>57</v>
      </c>
      <c r="BF425" t="s">
        <v>57</v>
      </c>
      <c r="BG425" t="s">
        <v>57</v>
      </c>
      <c r="BH425">
        <v>2.5000000000000001E-2</v>
      </c>
      <c r="BI425" t="s">
        <v>57</v>
      </c>
      <c r="BJ425" t="s">
        <v>57</v>
      </c>
      <c r="BK425" s="1">
        <v>8.32E-6</v>
      </c>
      <c r="BL425" s="1">
        <v>1.6799999999999998E-5</v>
      </c>
      <c r="BM425" t="s">
        <v>57</v>
      </c>
      <c r="BN425" t="s">
        <v>57</v>
      </c>
      <c r="BO425" t="s">
        <v>57</v>
      </c>
      <c r="BP425" t="s">
        <v>57</v>
      </c>
      <c r="BQ425" t="s">
        <v>979</v>
      </c>
    </row>
    <row r="426" spans="1:69" hidden="1" x14ac:dyDescent="0.25">
      <c r="A426">
        <v>2</v>
      </c>
      <c r="B426" s="3">
        <v>203500454</v>
      </c>
      <c r="C426" t="s">
        <v>988</v>
      </c>
      <c r="D426">
        <v>0</v>
      </c>
      <c r="E426" t="s">
        <v>50</v>
      </c>
      <c r="F426" s="21" t="s">
        <v>976</v>
      </c>
      <c r="H426" t="s">
        <v>66</v>
      </c>
      <c r="I426" s="8" t="s">
        <v>3190</v>
      </c>
      <c r="J426" s="10" t="s">
        <v>5733</v>
      </c>
      <c r="L426"/>
      <c r="M426"/>
      <c r="N426"/>
      <c r="O426"/>
      <c r="P426"/>
      <c r="Q426"/>
      <c r="R426"/>
      <c r="S426"/>
      <c r="T426"/>
      <c r="U426"/>
      <c r="V426" s="21"/>
      <c r="W426" t="s">
        <v>989</v>
      </c>
      <c r="Y426">
        <v>6</v>
      </c>
      <c r="Z426" t="s">
        <v>68</v>
      </c>
      <c r="AA426" t="s">
        <v>990</v>
      </c>
      <c r="AB426" t="s">
        <v>95</v>
      </c>
      <c r="AC426" t="s">
        <v>95</v>
      </c>
      <c r="AD426" t="s">
        <v>55</v>
      </c>
      <c r="AE426">
        <v>0.71799999999999997</v>
      </c>
      <c r="AF426">
        <v>0</v>
      </c>
      <c r="AG426">
        <v>90.48</v>
      </c>
      <c r="AH426">
        <v>42</v>
      </c>
      <c r="AJ426" s="21">
        <v>0.92968412170311898</v>
      </c>
      <c r="AK426" s="21">
        <v>6.73870151606627E-2</v>
      </c>
      <c r="AL426" s="21"/>
      <c r="AM426">
        <v>0.42322348900000001</v>
      </c>
      <c r="AN426">
        <v>0.657402771</v>
      </c>
      <c r="AO426">
        <v>37</v>
      </c>
      <c r="AP426">
        <v>1</v>
      </c>
      <c r="AQ426">
        <v>0.95</v>
      </c>
      <c r="AR426" t="s">
        <v>57</v>
      </c>
      <c r="AS426" t="s">
        <v>57</v>
      </c>
      <c r="AT426" t="s">
        <v>58</v>
      </c>
      <c r="AU426" t="s">
        <v>57</v>
      </c>
      <c r="AV426" t="s">
        <v>57</v>
      </c>
      <c r="AW426" t="s">
        <v>57</v>
      </c>
      <c r="AX426" t="s">
        <v>57</v>
      </c>
      <c r="AY426" t="s">
        <v>57</v>
      </c>
      <c r="AZ426" t="s">
        <v>57</v>
      </c>
      <c r="BA426" t="s">
        <v>57</v>
      </c>
      <c r="BB426">
        <v>4.9100000000000003E-3</v>
      </c>
      <c r="BC426" t="s">
        <v>57</v>
      </c>
      <c r="BD426" t="s">
        <v>57</v>
      </c>
      <c r="BE426" t="s">
        <v>57</v>
      </c>
      <c r="BF426" t="s">
        <v>57</v>
      </c>
      <c r="BG426" t="s">
        <v>57</v>
      </c>
      <c r="BH426">
        <v>2.632E-2</v>
      </c>
      <c r="BI426" t="s">
        <v>57</v>
      </c>
      <c r="BJ426" t="s">
        <v>57</v>
      </c>
      <c r="BK426" s="21">
        <v>0</v>
      </c>
      <c r="BL426" s="21" t="s">
        <v>57</v>
      </c>
      <c r="BM426" t="s">
        <v>57</v>
      </c>
      <c r="BN426" t="s">
        <v>57</v>
      </c>
      <c r="BO426" t="s">
        <v>57</v>
      </c>
      <c r="BP426" t="s">
        <v>57</v>
      </c>
      <c r="BQ426" t="s">
        <v>979</v>
      </c>
    </row>
    <row r="427" spans="1:69" hidden="1" x14ac:dyDescent="0.25">
      <c r="A427">
        <v>3</v>
      </c>
      <c r="B427" s="3">
        <v>184055320</v>
      </c>
      <c r="C427" t="s">
        <v>1679</v>
      </c>
      <c r="D427">
        <v>0</v>
      </c>
      <c r="E427" t="s">
        <v>50</v>
      </c>
      <c r="F427" s="21" t="s">
        <v>1654</v>
      </c>
      <c r="H427" t="s">
        <v>142</v>
      </c>
      <c r="I427" s="8" t="s">
        <v>3190</v>
      </c>
      <c r="L427"/>
      <c r="M427"/>
      <c r="N427"/>
      <c r="O427"/>
      <c r="P427"/>
      <c r="Q427"/>
      <c r="R427"/>
      <c r="S427"/>
      <c r="T427"/>
      <c r="U427"/>
      <c r="V427" s="21"/>
      <c r="W427" t="s">
        <v>1680</v>
      </c>
      <c r="Y427">
        <v>9</v>
      </c>
      <c r="Z427" t="s">
        <v>95</v>
      </c>
      <c r="AA427" t="s">
        <v>55</v>
      </c>
      <c r="AB427" t="s">
        <v>56</v>
      </c>
      <c r="AC427" t="s">
        <v>56</v>
      </c>
      <c r="AD427" t="s">
        <v>55</v>
      </c>
      <c r="AE427">
        <v>0</v>
      </c>
      <c r="AF427">
        <v>4.2939999999999996</v>
      </c>
      <c r="AG427" t="s">
        <v>55</v>
      </c>
      <c r="AH427" t="s">
        <v>55</v>
      </c>
      <c r="AI427" t="e">
        <f>AG427*AH427</f>
        <v>#VALUE!</v>
      </c>
      <c r="AJ427">
        <v>0.92565605936845197</v>
      </c>
      <c r="AK427" s="21">
        <v>3.1328423634261499E-2</v>
      </c>
      <c r="AL427" s="1">
        <f>AJ427+AK427</f>
        <v>0.95698448300271344</v>
      </c>
      <c r="AM427">
        <v>0.780902129</v>
      </c>
      <c r="AN427">
        <v>0.577157912</v>
      </c>
      <c r="AO427">
        <v>39</v>
      </c>
      <c r="AP427">
        <v>1</v>
      </c>
      <c r="AQ427">
        <v>1</v>
      </c>
      <c r="AR427" t="s">
        <v>57</v>
      </c>
      <c r="AS427" t="s">
        <v>57</v>
      </c>
      <c r="AT427" t="s">
        <v>57</v>
      </c>
      <c r="AU427" t="s">
        <v>57</v>
      </c>
      <c r="AV427" t="s">
        <v>57</v>
      </c>
      <c r="AW427" t="s">
        <v>57</v>
      </c>
      <c r="AX427" t="s">
        <v>57</v>
      </c>
      <c r="AY427" t="s">
        <v>57</v>
      </c>
      <c r="AZ427" t="s">
        <v>57</v>
      </c>
      <c r="BA427" t="s">
        <v>57</v>
      </c>
      <c r="BB427" t="s">
        <v>57</v>
      </c>
      <c r="BC427" t="s">
        <v>57</v>
      </c>
      <c r="BD427" t="s">
        <v>57</v>
      </c>
      <c r="BE427" t="s">
        <v>57</v>
      </c>
      <c r="BF427" t="s">
        <v>57</v>
      </c>
      <c r="BG427" t="s">
        <v>57</v>
      </c>
      <c r="BH427">
        <v>2.5000000000000001E-2</v>
      </c>
      <c r="BI427" t="s">
        <v>57</v>
      </c>
      <c r="BJ427" t="s">
        <v>57</v>
      </c>
      <c r="BK427" s="21" t="s">
        <v>57</v>
      </c>
      <c r="BL427" s="21" t="s">
        <v>57</v>
      </c>
      <c r="BM427" t="s">
        <v>57</v>
      </c>
      <c r="BN427" t="s">
        <v>57</v>
      </c>
      <c r="BO427" t="s">
        <v>57</v>
      </c>
      <c r="BP427" t="s">
        <v>57</v>
      </c>
      <c r="BQ427" t="s">
        <v>1657</v>
      </c>
    </row>
    <row r="428" spans="1:69" hidden="1" x14ac:dyDescent="0.25">
      <c r="A428">
        <v>2</v>
      </c>
      <c r="B428" s="3">
        <v>239072475</v>
      </c>
      <c r="C428" t="s">
        <v>1264</v>
      </c>
      <c r="D428">
        <v>0</v>
      </c>
      <c r="E428" t="s">
        <v>50</v>
      </c>
      <c r="F428" t="s">
        <v>1244</v>
      </c>
      <c r="H428" t="s">
        <v>52</v>
      </c>
      <c r="I428" s="8" t="s">
        <v>3190</v>
      </c>
      <c r="L428"/>
      <c r="M428"/>
      <c r="N428"/>
      <c r="O428"/>
      <c r="P428"/>
      <c r="Q428"/>
      <c r="R428"/>
      <c r="S428"/>
      <c r="T428"/>
      <c r="U428"/>
      <c r="V428"/>
      <c r="W428" t="s">
        <v>1265</v>
      </c>
      <c r="Y428">
        <v>5</v>
      </c>
      <c r="Z428" t="s">
        <v>54</v>
      </c>
      <c r="AC428" t="s">
        <v>55</v>
      </c>
      <c r="AD428" t="s">
        <v>55</v>
      </c>
      <c r="AE428">
        <v>0</v>
      </c>
      <c r="AF428">
        <v>0</v>
      </c>
      <c r="AG428" t="s">
        <v>55</v>
      </c>
      <c r="AH428" t="s">
        <v>55</v>
      </c>
      <c r="AJ428" s="21">
        <v>0</v>
      </c>
      <c r="AK428" s="21">
        <v>0</v>
      </c>
      <c r="AL428" s="1">
        <f>AJ428+AK428</f>
        <v>0</v>
      </c>
      <c r="AM428">
        <v>0.11134267</v>
      </c>
      <c r="AN428">
        <v>0</v>
      </c>
      <c r="AO428">
        <v>37</v>
      </c>
      <c r="AP428">
        <v>1</v>
      </c>
      <c r="AQ428">
        <v>0.95</v>
      </c>
      <c r="AR428" t="s">
        <v>57</v>
      </c>
      <c r="AS428" t="s">
        <v>57</v>
      </c>
      <c r="AT428" t="s">
        <v>58</v>
      </c>
      <c r="AU428" t="s">
        <v>57</v>
      </c>
      <c r="AV428" t="s">
        <v>57</v>
      </c>
      <c r="AW428" t="s">
        <v>57</v>
      </c>
      <c r="AX428" t="s">
        <v>57</v>
      </c>
      <c r="AY428" t="s">
        <v>57</v>
      </c>
      <c r="AZ428" t="s">
        <v>57</v>
      </c>
      <c r="BA428" t="s">
        <v>57</v>
      </c>
      <c r="BB428">
        <v>4.8099999999999997E-2</v>
      </c>
      <c r="BC428" t="s">
        <v>57</v>
      </c>
      <c r="BD428" t="s">
        <v>57</v>
      </c>
      <c r="BE428" t="s">
        <v>57</v>
      </c>
      <c r="BF428" t="s">
        <v>57</v>
      </c>
      <c r="BG428" t="s">
        <v>57</v>
      </c>
      <c r="BH428">
        <v>2.632E-2</v>
      </c>
      <c r="BI428" t="s">
        <v>57</v>
      </c>
      <c r="BJ428" t="s">
        <v>57</v>
      </c>
      <c r="BK428" s="21">
        <v>0</v>
      </c>
      <c r="BL428" s="21" t="s">
        <v>57</v>
      </c>
      <c r="BM428" t="s">
        <v>57</v>
      </c>
      <c r="BN428" t="s">
        <v>57</v>
      </c>
      <c r="BO428" t="s">
        <v>57</v>
      </c>
      <c r="BP428" t="s">
        <v>57</v>
      </c>
      <c r="BQ428" t="s">
        <v>1248</v>
      </c>
    </row>
    <row r="429" spans="1:69" hidden="1" x14ac:dyDescent="0.25">
      <c r="A429">
        <v>5</v>
      </c>
      <c r="B429" s="3">
        <v>16474801</v>
      </c>
      <c r="C429" t="s">
        <v>1284</v>
      </c>
      <c r="D429">
        <v>0</v>
      </c>
      <c r="E429" t="s">
        <v>50</v>
      </c>
      <c r="F429" t="s">
        <v>1244</v>
      </c>
      <c r="H429" t="s">
        <v>71</v>
      </c>
      <c r="I429" s="10" t="s">
        <v>3191</v>
      </c>
      <c r="L429"/>
      <c r="M429"/>
      <c r="N429"/>
      <c r="O429"/>
      <c r="P429"/>
      <c r="Q429"/>
      <c r="R429"/>
      <c r="S429"/>
      <c r="T429"/>
      <c r="U429"/>
      <c r="V429"/>
      <c r="W429" t="s">
        <v>1285</v>
      </c>
      <c r="X429" s="21"/>
      <c r="Z429" t="s">
        <v>94</v>
      </c>
      <c r="AA429" t="s">
        <v>55</v>
      </c>
      <c r="AB429" t="s">
        <v>74</v>
      </c>
      <c r="AC429" t="s">
        <v>74</v>
      </c>
      <c r="AD429" t="s">
        <v>55</v>
      </c>
      <c r="AE429">
        <v>0</v>
      </c>
      <c r="AF429">
        <v>0</v>
      </c>
      <c r="AG429" t="s">
        <v>55</v>
      </c>
      <c r="AH429" t="s">
        <v>55</v>
      </c>
      <c r="AJ429" s="21">
        <v>0.97119814577055197</v>
      </c>
      <c r="AK429">
        <v>5.6513960323741402E-3</v>
      </c>
      <c r="AL429" s="21"/>
      <c r="AM429">
        <v>0.23429112099999999</v>
      </c>
      <c r="AN429">
        <v>0</v>
      </c>
      <c r="AO429">
        <v>32</v>
      </c>
      <c r="AP429">
        <v>2</v>
      </c>
      <c r="AQ429">
        <v>0.85</v>
      </c>
      <c r="AR429" t="s">
        <v>57</v>
      </c>
      <c r="AS429" t="s">
        <v>57</v>
      </c>
      <c r="AT429" t="s">
        <v>58</v>
      </c>
      <c r="AU429" t="s">
        <v>58</v>
      </c>
      <c r="AV429" t="s">
        <v>57</v>
      </c>
      <c r="AW429" t="s">
        <v>57</v>
      </c>
      <c r="AX429" t="s">
        <v>57</v>
      </c>
      <c r="AY429" t="s">
        <v>57</v>
      </c>
      <c r="AZ429" t="s">
        <v>57</v>
      </c>
      <c r="BA429" t="s">
        <v>57</v>
      </c>
      <c r="BB429" s="1">
        <v>3.1199999999999999E-5</v>
      </c>
      <c r="BC429" s="1">
        <v>2.1100000000000001E-5</v>
      </c>
      <c r="BD429" t="s">
        <v>57</v>
      </c>
      <c r="BE429" t="s">
        <v>57</v>
      </c>
      <c r="BF429" t="s">
        <v>57</v>
      </c>
      <c r="BG429" t="s">
        <v>57</v>
      </c>
      <c r="BH429">
        <v>5.8819999999999997E-2</v>
      </c>
      <c r="BI429" t="s">
        <v>57</v>
      </c>
      <c r="BJ429" t="s">
        <v>57</v>
      </c>
      <c r="BK429">
        <v>2.2000000000000001E-4</v>
      </c>
      <c r="BL429">
        <v>1.7000000000000001E-4</v>
      </c>
      <c r="BM429" t="s">
        <v>57</v>
      </c>
      <c r="BN429" t="s">
        <v>57</v>
      </c>
      <c r="BO429" t="s">
        <v>57</v>
      </c>
      <c r="BP429" t="s">
        <v>57</v>
      </c>
      <c r="BQ429" t="s">
        <v>1286</v>
      </c>
    </row>
    <row r="430" spans="1:69" hidden="1" x14ac:dyDescent="0.25">
      <c r="A430">
        <v>2</v>
      </c>
      <c r="B430" s="3">
        <v>70523499</v>
      </c>
      <c r="C430" t="s">
        <v>1971</v>
      </c>
      <c r="D430">
        <v>0</v>
      </c>
      <c r="E430" t="s">
        <v>50</v>
      </c>
      <c r="F430" t="s">
        <v>1954</v>
      </c>
      <c r="H430" t="s">
        <v>71</v>
      </c>
      <c r="I430" s="10" t="s">
        <v>3191</v>
      </c>
      <c r="L430"/>
      <c r="M430"/>
      <c r="N430"/>
      <c r="O430"/>
      <c r="P430"/>
      <c r="Q430"/>
      <c r="R430"/>
      <c r="S430"/>
      <c r="T430"/>
      <c r="U430"/>
      <c r="V430"/>
      <c r="W430" t="s">
        <v>1125</v>
      </c>
      <c r="X430" s="21"/>
      <c r="Z430" t="s">
        <v>74</v>
      </c>
      <c r="AC430" t="s">
        <v>55</v>
      </c>
      <c r="AD430" t="s">
        <v>55</v>
      </c>
      <c r="AE430">
        <v>0</v>
      </c>
      <c r="AF430">
        <v>0</v>
      </c>
      <c r="AG430" t="s">
        <v>55</v>
      </c>
      <c r="AH430" t="s">
        <v>55</v>
      </c>
      <c r="AJ430">
        <v>0.43879151989395498</v>
      </c>
      <c r="AK430" s="21">
        <v>1.47861672914258E-3</v>
      </c>
      <c r="AL430" s="21"/>
      <c r="AM430">
        <v>0.56676099700000004</v>
      </c>
      <c r="AN430">
        <v>0.59115767299999999</v>
      </c>
      <c r="AO430">
        <v>37</v>
      </c>
      <c r="AP430">
        <v>1</v>
      </c>
      <c r="AQ430">
        <v>0.95</v>
      </c>
      <c r="AR430" t="s">
        <v>57</v>
      </c>
      <c r="AS430" t="s">
        <v>57</v>
      </c>
      <c r="AT430" t="s">
        <v>57</v>
      </c>
      <c r="AU430" t="s">
        <v>57</v>
      </c>
      <c r="AV430" t="s">
        <v>57</v>
      </c>
      <c r="AW430" t="s">
        <v>57</v>
      </c>
      <c r="AX430" t="s">
        <v>57</v>
      </c>
      <c r="AY430" t="s">
        <v>57</v>
      </c>
      <c r="AZ430" t="s">
        <v>57</v>
      </c>
      <c r="BA430" t="s">
        <v>57</v>
      </c>
      <c r="BB430" t="s">
        <v>57</v>
      </c>
      <c r="BC430" t="s">
        <v>57</v>
      </c>
      <c r="BD430" t="s">
        <v>57</v>
      </c>
      <c r="BE430" t="s">
        <v>57</v>
      </c>
      <c r="BF430" t="s">
        <v>57</v>
      </c>
      <c r="BG430" t="s">
        <v>57</v>
      </c>
      <c r="BH430">
        <v>2.632E-2</v>
      </c>
      <c r="BI430" t="s">
        <v>57</v>
      </c>
      <c r="BJ430" t="s">
        <v>57</v>
      </c>
      <c r="BK430" t="s">
        <v>57</v>
      </c>
      <c r="BL430" t="s">
        <v>57</v>
      </c>
      <c r="BM430" t="s">
        <v>57</v>
      </c>
      <c r="BN430" t="s">
        <v>57</v>
      </c>
      <c r="BO430" t="s">
        <v>57</v>
      </c>
      <c r="BP430" t="s">
        <v>57</v>
      </c>
      <c r="BQ430" t="s">
        <v>1960</v>
      </c>
    </row>
    <row r="431" spans="1:69" hidden="1" x14ac:dyDescent="0.25">
      <c r="A431">
        <v>2</v>
      </c>
      <c r="B431" s="3">
        <v>70523504</v>
      </c>
      <c r="C431" t="s">
        <v>1972</v>
      </c>
      <c r="D431">
        <v>0</v>
      </c>
      <c r="E431" t="s">
        <v>50</v>
      </c>
      <c r="F431" t="s">
        <v>1954</v>
      </c>
      <c r="H431" t="s">
        <v>71</v>
      </c>
      <c r="I431" s="10" t="s">
        <v>3191</v>
      </c>
      <c r="L431"/>
      <c r="M431"/>
      <c r="N431"/>
      <c r="O431"/>
      <c r="P431"/>
      <c r="Q431"/>
      <c r="R431"/>
      <c r="S431"/>
      <c r="T431"/>
      <c r="U431"/>
      <c r="V431"/>
      <c r="W431" t="s">
        <v>1125</v>
      </c>
      <c r="X431" s="21"/>
      <c r="Z431" t="s">
        <v>74</v>
      </c>
      <c r="AC431" t="s">
        <v>55</v>
      </c>
      <c r="AD431" t="s">
        <v>55</v>
      </c>
      <c r="AE431">
        <v>0</v>
      </c>
      <c r="AF431">
        <v>0</v>
      </c>
      <c r="AG431" t="s">
        <v>55</v>
      </c>
      <c r="AH431" t="s">
        <v>55</v>
      </c>
      <c r="AJ431">
        <v>0.43879151989395498</v>
      </c>
      <c r="AK431" s="21">
        <v>1.47861672914258E-3</v>
      </c>
      <c r="AL431" s="21"/>
      <c r="AM431">
        <v>0.56676099700000004</v>
      </c>
      <c r="AN431">
        <v>0.59115767299999999</v>
      </c>
      <c r="AO431">
        <v>39</v>
      </c>
      <c r="AP431">
        <v>1</v>
      </c>
      <c r="AQ431">
        <v>1</v>
      </c>
      <c r="AR431" t="s">
        <v>57</v>
      </c>
      <c r="AS431" t="s">
        <v>57</v>
      </c>
      <c r="AT431" t="s">
        <v>57</v>
      </c>
      <c r="AU431" t="s">
        <v>57</v>
      </c>
      <c r="AV431" t="s">
        <v>57</v>
      </c>
      <c r="AW431" t="s">
        <v>57</v>
      </c>
      <c r="AX431" t="s">
        <v>57</v>
      </c>
      <c r="AY431" t="s">
        <v>57</v>
      </c>
      <c r="AZ431" t="s">
        <v>57</v>
      </c>
      <c r="BA431" t="s">
        <v>57</v>
      </c>
      <c r="BB431" t="s">
        <v>57</v>
      </c>
      <c r="BC431" t="s">
        <v>57</v>
      </c>
      <c r="BD431" t="s">
        <v>57</v>
      </c>
      <c r="BE431" t="s">
        <v>57</v>
      </c>
      <c r="BF431" t="s">
        <v>57</v>
      </c>
      <c r="BG431" t="s">
        <v>57</v>
      </c>
      <c r="BH431">
        <v>2.5000000000000001E-2</v>
      </c>
      <c r="BI431" t="s">
        <v>57</v>
      </c>
      <c r="BJ431" t="s">
        <v>57</v>
      </c>
      <c r="BK431" s="21" t="s">
        <v>57</v>
      </c>
      <c r="BL431" s="21" t="s">
        <v>57</v>
      </c>
      <c r="BM431" t="s">
        <v>57</v>
      </c>
      <c r="BN431" t="s">
        <v>57</v>
      </c>
      <c r="BO431" t="s">
        <v>57</v>
      </c>
      <c r="BP431" t="s">
        <v>57</v>
      </c>
      <c r="BQ431" t="s">
        <v>1960</v>
      </c>
    </row>
    <row r="432" spans="1:69" hidden="1" x14ac:dyDescent="0.25">
      <c r="A432">
        <v>2</v>
      </c>
      <c r="B432" s="3">
        <v>70523521</v>
      </c>
      <c r="C432" t="s">
        <v>2909</v>
      </c>
      <c r="D432">
        <v>0</v>
      </c>
      <c r="E432" t="s">
        <v>50</v>
      </c>
      <c r="F432" t="s">
        <v>2893</v>
      </c>
      <c r="H432" t="s">
        <v>71</v>
      </c>
      <c r="I432" s="10" t="s">
        <v>3191</v>
      </c>
      <c r="L432"/>
      <c r="M432"/>
      <c r="N432"/>
      <c r="O432"/>
      <c r="P432"/>
      <c r="Q432"/>
      <c r="R432"/>
      <c r="S432"/>
      <c r="T432"/>
      <c r="U432"/>
      <c r="V432"/>
      <c r="W432" t="s">
        <v>1125</v>
      </c>
      <c r="X432" s="21"/>
      <c r="Z432" t="s">
        <v>94</v>
      </c>
      <c r="AA432" t="s">
        <v>55</v>
      </c>
      <c r="AB432" t="s">
        <v>74</v>
      </c>
      <c r="AC432" t="s">
        <v>74</v>
      </c>
      <c r="AD432" t="s">
        <v>55</v>
      </c>
      <c r="AE432">
        <v>0</v>
      </c>
      <c r="AF432">
        <v>0</v>
      </c>
      <c r="AG432" t="s">
        <v>55</v>
      </c>
      <c r="AH432" t="s">
        <v>55</v>
      </c>
      <c r="AJ432">
        <v>0.43879151989395498</v>
      </c>
      <c r="AK432" s="21">
        <v>1.47861672914258E-3</v>
      </c>
      <c r="AL432" s="21"/>
      <c r="AM432">
        <v>0.56676099700000004</v>
      </c>
      <c r="AN432">
        <v>0.59115767299999999</v>
      </c>
      <c r="AO432">
        <v>39</v>
      </c>
      <c r="AP432">
        <v>1</v>
      </c>
      <c r="AQ432">
        <v>1</v>
      </c>
      <c r="AR432" t="s">
        <v>57</v>
      </c>
      <c r="AS432" t="s">
        <v>57</v>
      </c>
      <c r="AT432" t="s">
        <v>57</v>
      </c>
      <c r="AU432" t="s">
        <v>57</v>
      </c>
      <c r="AV432" t="s">
        <v>57</v>
      </c>
      <c r="AW432" t="s">
        <v>57</v>
      </c>
      <c r="AX432" t="s">
        <v>57</v>
      </c>
      <c r="AY432" t="s">
        <v>57</v>
      </c>
      <c r="AZ432" t="s">
        <v>57</v>
      </c>
      <c r="BA432" t="s">
        <v>57</v>
      </c>
      <c r="BB432" t="s">
        <v>57</v>
      </c>
      <c r="BC432" t="s">
        <v>57</v>
      </c>
      <c r="BD432" t="s">
        <v>57</v>
      </c>
      <c r="BE432" t="s">
        <v>57</v>
      </c>
      <c r="BF432" t="s">
        <v>57</v>
      </c>
      <c r="BG432" t="s">
        <v>57</v>
      </c>
      <c r="BH432">
        <v>2.5000000000000001E-2</v>
      </c>
      <c r="BI432" t="s">
        <v>57</v>
      </c>
      <c r="BJ432" t="s">
        <v>57</v>
      </c>
      <c r="BK432" t="s">
        <v>57</v>
      </c>
      <c r="BL432" t="s">
        <v>57</v>
      </c>
      <c r="BM432" t="s">
        <v>57</v>
      </c>
      <c r="BN432" t="s">
        <v>57</v>
      </c>
      <c r="BO432" t="s">
        <v>57</v>
      </c>
      <c r="BP432" t="s">
        <v>57</v>
      </c>
      <c r="BQ432" t="s">
        <v>2896</v>
      </c>
    </row>
    <row r="433" spans="1:69" hidden="1" x14ac:dyDescent="0.25">
      <c r="A433">
        <v>2</v>
      </c>
      <c r="B433" s="3">
        <v>70523524</v>
      </c>
      <c r="C433" t="s">
        <v>2910</v>
      </c>
      <c r="D433">
        <v>0</v>
      </c>
      <c r="E433" t="s">
        <v>50</v>
      </c>
      <c r="F433" t="s">
        <v>2893</v>
      </c>
      <c r="H433" t="s">
        <v>71</v>
      </c>
      <c r="I433" s="10" t="s">
        <v>3191</v>
      </c>
      <c r="L433"/>
      <c r="M433"/>
      <c r="N433"/>
      <c r="O433"/>
      <c r="P433"/>
      <c r="Q433"/>
      <c r="R433"/>
      <c r="S433"/>
      <c r="T433"/>
      <c r="U433"/>
      <c r="V433"/>
      <c r="W433" t="s">
        <v>1125</v>
      </c>
      <c r="X433" s="21"/>
      <c r="Z433" t="s">
        <v>74</v>
      </c>
      <c r="AC433" t="s">
        <v>55</v>
      </c>
      <c r="AD433" t="s">
        <v>55</v>
      </c>
      <c r="AE433">
        <v>0</v>
      </c>
      <c r="AF433">
        <v>0</v>
      </c>
      <c r="AG433" t="s">
        <v>55</v>
      </c>
      <c r="AH433" t="s">
        <v>55</v>
      </c>
      <c r="AJ433">
        <v>0.43879151989395498</v>
      </c>
      <c r="AK433" s="21">
        <v>1.47861672914258E-3</v>
      </c>
      <c r="AL433" s="21"/>
      <c r="AM433">
        <v>0.56676099700000004</v>
      </c>
      <c r="AN433">
        <v>0.59115767299999999</v>
      </c>
      <c r="AO433">
        <v>39</v>
      </c>
      <c r="AP433">
        <v>1</v>
      </c>
      <c r="AQ433">
        <v>1</v>
      </c>
      <c r="AR433" t="s">
        <v>57</v>
      </c>
      <c r="AS433" t="s">
        <v>57</v>
      </c>
      <c r="AT433" t="s">
        <v>57</v>
      </c>
      <c r="AU433" t="s">
        <v>57</v>
      </c>
      <c r="AV433" t="s">
        <v>57</v>
      </c>
      <c r="AW433" t="s">
        <v>57</v>
      </c>
      <c r="AX433" t="s">
        <v>57</v>
      </c>
      <c r="AY433" t="s">
        <v>57</v>
      </c>
      <c r="AZ433" t="s">
        <v>57</v>
      </c>
      <c r="BA433" t="s">
        <v>57</v>
      </c>
      <c r="BB433" t="s">
        <v>57</v>
      </c>
      <c r="BC433" t="s">
        <v>57</v>
      </c>
      <c r="BD433" t="s">
        <v>57</v>
      </c>
      <c r="BE433" t="s">
        <v>57</v>
      </c>
      <c r="BF433" t="s">
        <v>57</v>
      </c>
      <c r="BG433" t="s">
        <v>57</v>
      </c>
      <c r="BH433">
        <v>2.5000000000000001E-2</v>
      </c>
      <c r="BI433" t="s">
        <v>57</v>
      </c>
      <c r="BJ433" t="s">
        <v>57</v>
      </c>
      <c r="BK433" t="s">
        <v>57</v>
      </c>
      <c r="BL433" t="s">
        <v>57</v>
      </c>
      <c r="BM433" t="s">
        <v>57</v>
      </c>
      <c r="BN433" t="s">
        <v>57</v>
      </c>
      <c r="BO433" t="s">
        <v>57</v>
      </c>
      <c r="BP433" t="s">
        <v>57</v>
      </c>
      <c r="BQ433" t="s">
        <v>2896</v>
      </c>
    </row>
    <row r="434" spans="1:69" hidden="1" x14ac:dyDescent="0.25">
      <c r="A434">
        <v>2</v>
      </c>
      <c r="B434" s="3">
        <v>70524214</v>
      </c>
      <c r="C434" t="s">
        <v>1124</v>
      </c>
      <c r="D434">
        <v>0</v>
      </c>
      <c r="E434" t="s">
        <v>50</v>
      </c>
      <c r="F434" t="s">
        <v>1100</v>
      </c>
      <c r="H434" t="s">
        <v>71</v>
      </c>
      <c r="I434" s="10" t="s">
        <v>3191</v>
      </c>
      <c r="L434"/>
      <c r="M434"/>
      <c r="N434"/>
      <c r="O434"/>
      <c r="P434"/>
      <c r="Q434"/>
      <c r="R434"/>
      <c r="S434"/>
      <c r="T434"/>
      <c r="U434"/>
      <c r="V434"/>
      <c r="W434" t="s">
        <v>1125</v>
      </c>
      <c r="X434" s="21"/>
      <c r="Z434" t="s">
        <v>74</v>
      </c>
      <c r="AC434" t="s">
        <v>55</v>
      </c>
      <c r="AD434" t="s">
        <v>55</v>
      </c>
      <c r="AE434">
        <v>0</v>
      </c>
      <c r="AF434">
        <v>0</v>
      </c>
      <c r="AG434" t="s">
        <v>55</v>
      </c>
      <c r="AH434" t="s">
        <v>55</v>
      </c>
      <c r="AJ434">
        <v>0.43879151989395498</v>
      </c>
      <c r="AK434" s="21">
        <v>1.47861672914258E-3</v>
      </c>
      <c r="AL434" s="21"/>
      <c r="AM434">
        <v>0.56676099700000004</v>
      </c>
      <c r="AN434">
        <v>0.59115767299999999</v>
      </c>
      <c r="AO434">
        <v>35</v>
      </c>
      <c r="AP434">
        <v>3</v>
      </c>
      <c r="AQ434">
        <v>0.95</v>
      </c>
      <c r="AR434" t="s">
        <v>57</v>
      </c>
      <c r="AS434" t="s">
        <v>57</v>
      </c>
      <c r="AT434" t="s">
        <v>57</v>
      </c>
      <c r="AU434" t="s">
        <v>57</v>
      </c>
      <c r="AV434" t="s">
        <v>57</v>
      </c>
      <c r="AW434" t="s">
        <v>57</v>
      </c>
      <c r="AX434" t="s">
        <v>57</v>
      </c>
      <c r="AY434" t="s">
        <v>57</v>
      </c>
      <c r="AZ434" t="s">
        <v>57</v>
      </c>
      <c r="BA434" t="s">
        <v>57</v>
      </c>
      <c r="BB434" t="s">
        <v>57</v>
      </c>
      <c r="BC434" t="s">
        <v>57</v>
      </c>
      <c r="BD434" t="s">
        <v>57</v>
      </c>
      <c r="BE434" t="s">
        <v>57</v>
      </c>
      <c r="BF434" t="s">
        <v>57</v>
      </c>
      <c r="BG434" t="s">
        <v>57</v>
      </c>
      <c r="BH434">
        <v>7.8950000000000006E-2</v>
      </c>
      <c r="BI434" t="s">
        <v>57</v>
      </c>
      <c r="BJ434" t="s">
        <v>57</v>
      </c>
      <c r="BK434" s="21" t="s">
        <v>57</v>
      </c>
      <c r="BL434" s="21" t="s">
        <v>57</v>
      </c>
      <c r="BM434" t="s">
        <v>57</v>
      </c>
      <c r="BN434" t="s">
        <v>57</v>
      </c>
      <c r="BO434" t="s">
        <v>57</v>
      </c>
      <c r="BP434" t="s">
        <v>57</v>
      </c>
      <c r="BQ434" t="s">
        <v>1126</v>
      </c>
    </row>
    <row r="435" spans="1:69" hidden="1" x14ac:dyDescent="0.25">
      <c r="A435">
        <v>2</v>
      </c>
      <c r="B435" s="3">
        <v>70524214</v>
      </c>
      <c r="C435" t="s">
        <v>1124</v>
      </c>
      <c r="D435">
        <v>1</v>
      </c>
      <c r="E435" t="s">
        <v>50</v>
      </c>
      <c r="F435" s="21" t="s">
        <v>1954</v>
      </c>
      <c r="H435" t="s">
        <v>71</v>
      </c>
      <c r="I435" s="10" t="s">
        <v>3191</v>
      </c>
      <c r="L435"/>
      <c r="M435"/>
      <c r="N435"/>
      <c r="O435"/>
      <c r="P435"/>
      <c r="Q435"/>
      <c r="R435"/>
      <c r="S435"/>
      <c r="T435"/>
      <c r="U435"/>
      <c r="V435" s="21"/>
      <c r="W435" t="s">
        <v>1125</v>
      </c>
      <c r="X435" s="21"/>
      <c r="Z435" t="s">
        <v>74</v>
      </c>
      <c r="AC435" t="s">
        <v>55</v>
      </c>
      <c r="AD435" t="s">
        <v>55</v>
      </c>
      <c r="AE435">
        <v>0</v>
      </c>
      <c r="AF435">
        <v>0</v>
      </c>
      <c r="AG435" t="s">
        <v>55</v>
      </c>
      <c r="AH435" t="s">
        <v>55</v>
      </c>
      <c r="AJ435">
        <v>0.43879151989395498</v>
      </c>
      <c r="AK435">
        <v>1.47861672914258E-3</v>
      </c>
      <c r="AL435" s="21"/>
      <c r="AM435">
        <v>0.56676099700000004</v>
      </c>
      <c r="AN435">
        <v>0.59115767299999999</v>
      </c>
      <c r="AO435">
        <v>35</v>
      </c>
      <c r="AP435">
        <v>3</v>
      </c>
      <c r="AQ435">
        <v>0.95</v>
      </c>
      <c r="AR435" t="s">
        <v>57</v>
      </c>
      <c r="AS435" t="s">
        <v>57</v>
      </c>
      <c r="AT435" t="s">
        <v>57</v>
      </c>
      <c r="AU435" t="s">
        <v>57</v>
      </c>
      <c r="AV435" t="s">
        <v>57</v>
      </c>
      <c r="AW435" t="s">
        <v>57</v>
      </c>
      <c r="AX435" t="s">
        <v>57</v>
      </c>
      <c r="AY435" t="s">
        <v>57</v>
      </c>
      <c r="AZ435" t="s">
        <v>57</v>
      </c>
      <c r="BA435" t="s">
        <v>57</v>
      </c>
      <c r="BB435" t="s">
        <v>57</v>
      </c>
      <c r="BC435" t="s">
        <v>57</v>
      </c>
      <c r="BD435" t="s">
        <v>57</v>
      </c>
      <c r="BE435" t="s">
        <v>57</v>
      </c>
      <c r="BF435" t="s">
        <v>57</v>
      </c>
      <c r="BG435" t="s">
        <v>57</v>
      </c>
      <c r="BH435">
        <v>7.8950000000000006E-2</v>
      </c>
      <c r="BI435" t="s">
        <v>57</v>
      </c>
      <c r="BJ435" t="s">
        <v>57</v>
      </c>
      <c r="BK435" s="21" t="s">
        <v>57</v>
      </c>
      <c r="BL435" s="21" t="s">
        <v>57</v>
      </c>
      <c r="BM435" t="s">
        <v>57</v>
      </c>
      <c r="BN435" t="s">
        <v>57</v>
      </c>
      <c r="BO435" t="s">
        <v>57</v>
      </c>
      <c r="BP435" t="s">
        <v>57</v>
      </c>
      <c r="BQ435" t="s">
        <v>1126</v>
      </c>
    </row>
    <row r="436" spans="1:69" hidden="1" x14ac:dyDescent="0.25">
      <c r="A436">
        <v>2</v>
      </c>
      <c r="B436" s="3">
        <v>70524214</v>
      </c>
      <c r="C436" t="s">
        <v>1124</v>
      </c>
      <c r="D436">
        <v>1</v>
      </c>
      <c r="E436" t="s">
        <v>50</v>
      </c>
      <c r="F436" s="21" t="s">
        <v>2066</v>
      </c>
      <c r="H436" t="s">
        <v>71</v>
      </c>
      <c r="I436" s="10" t="s">
        <v>3191</v>
      </c>
      <c r="L436"/>
      <c r="M436" s="21"/>
      <c r="N436"/>
      <c r="O436"/>
      <c r="P436"/>
      <c r="Q436"/>
      <c r="R436"/>
      <c r="S436"/>
      <c r="T436"/>
      <c r="U436"/>
      <c r="V436" s="21"/>
      <c r="W436" t="s">
        <v>1125</v>
      </c>
      <c r="X436" s="21"/>
      <c r="Z436" t="s">
        <v>74</v>
      </c>
      <c r="AC436" t="s">
        <v>55</v>
      </c>
      <c r="AD436" t="s">
        <v>55</v>
      </c>
      <c r="AE436">
        <v>0</v>
      </c>
      <c r="AF436">
        <v>0</v>
      </c>
      <c r="AG436" t="s">
        <v>55</v>
      </c>
      <c r="AH436" t="s">
        <v>55</v>
      </c>
      <c r="AJ436" s="21">
        <v>0.43879151989395498</v>
      </c>
      <c r="AK436">
        <v>1.47861672914258E-3</v>
      </c>
      <c r="AL436" s="21"/>
      <c r="AM436">
        <v>0.56676099700000004</v>
      </c>
      <c r="AN436">
        <v>0.59115767299999999</v>
      </c>
      <c r="AO436">
        <v>35</v>
      </c>
      <c r="AP436">
        <v>3</v>
      </c>
      <c r="AQ436">
        <v>0.95</v>
      </c>
      <c r="AR436" t="s">
        <v>57</v>
      </c>
      <c r="AS436" t="s">
        <v>57</v>
      </c>
      <c r="AT436" t="s">
        <v>57</v>
      </c>
      <c r="AU436" t="s">
        <v>57</v>
      </c>
      <c r="AV436" t="s">
        <v>57</v>
      </c>
      <c r="AW436" t="s">
        <v>57</v>
      </c>
      <c r="AX436" t="s">
        <v>57</v>
      </c>
      <c r="AY436" t="s">
        <v>57</v>
      </c>
      <c r="AZ436" t="s">
        <v>57</v>
      </c>
      <c r="BA436" t="s">
        <v>57</v>
      </c>
      <c r="BB436" t="s">
        <v>57</v>
      </c>
      <c r="BC436" t="s">
        <v>57</v>
      </c>
      <c r="BD436" t="s">
        <v>57</v>
      </c>
      <c r="BE436" t="s">
        <v>57</v>
      </c>
      <c r="BF436" t="s">
        <v>57</v>
      </c>
      <c r="BG436" t="s">
        <v>57</v>
      </c>
      <c r="BH436">
        <v>7.8950000000000006E-2</v>
      </c>
      <c r="BI436" t="s">
        <v>57</v>
      </c>
      <c r="BJ436" t="s">
        <v>57</v>
      </c>
      <c r="BK436" s="21" t="s">
        <v>57</v>
      </c>
      <c r="BL436" s="21" t="s">
        <v>57</v>
      </c>
      <c r="BM436" t="s">
        <v>57</v>
      </c>
      <c r="BN436" t="s">
        <v>57</v>
      </c>
      <c r="BO436" t="s">
        <v>57</v>
      </c>
      <c r="BP436" t="s">
        <v>57</v>
      </c>
      <c r="BQ436" t="s">
        <v>1126</v>
      </c>
    </row>
    <row r="437" spans="1:69" hidden="1" x14ac:dyDescent="0.25">
      <c r="A437">
        <v>2</v>
      </c>
      <c r="B437" s="3">
        <v>70524215</v>
      </c>
      <c r="C437" t="s">
        <v>1127</v>
      </c>
      <c r="D437">
        <v>0</v>
      </c>
      <c r="E437" t="s">
        <v>50</v>
      </c>
      <c r="F437" s="21" t="s">
        <v>1100</v>
      </c>
      <c r="H437" t="s">
        <v>71</v>
      </c>
      <c r="I437" s="10" t="s">
        <v>3191</v>
      </c>
      <c r="L437"/>
      <c r="M437" s="21"/>
      <c r="N437"/>
      <c r="O437"/>
      <c r="P437"/>
      <c r="Q437"/>
      <c r="R437"/>
      <c r="S437"/>
      <c r="T437"/>
      <c r="U437"/>
      <c r="V437" s="21"/>
      <c r="W437" t="s">
        <v>1125</v>
      </c>
      <c r="X437" s="21"/>
      <c r="Z437" t="s">
        <v>74</v>
      </c>
      <c r="AC437" t="s">
        <v>55</v>
      </c>
      <c r="AD437" t="s">
        <v>55</v>
      </c>
      <c r="AE437">
        <v>0</v>
      </c>
      <c r="AF437">
        <v>0</v>
      </c>
      <c r="AG437" t="s">
        <v>55</v>
      </c>
      <c r="AH437" t="s">
        <v>55</v>
      </c>
      <c r="AJ437" s="21">
        <v>0.43879151989395498</v>
      </c>
      <c r="AK437">
        <v>1.47861672914258E-3</v>
      </c>
      <c r="AL437" s="21"/>
      <c r="AM437">
        <v>0.56676099700000004</v>
      </c>
      <c r="AN437">
        <v>0.59115767299999999</v>
      </c>
      <c r="AO437">
        <v>33</v>
      </c>
      <c r="AP437">
        <v>3</v>
      </c>
      <c r="AQ437">
        <v>0.9</v>
      </c>
      <c r="AR437" t="s">
        <v>57</v>
      </c>
      <c r="AS437" t="s">
        <v>57</v>
      </c>
      <c r="AT437" t="s">
        <v>57</v>
      </c>
      <c r="AU437" t="s">
        <v>57</v>
      </c>
      <c r="AV437" t="s">
        <v>57</v>
      </c>
      <c r="AW437" t="s">
        <v>57</v>
      </c>
      <c r="AX437" t="s">
        <v>57</v>
      </c>
      <c r="AY437" t="s">
        <v>57</v>
      </c>
      <c r="AZ437" t="s">
        <v>57</v>
      </c>
      <c r="BA437" s="21" t="s">
        <v>57</v>
      </c>
      <c r="BB437" s="21" t="s">
        <v>57</v>
      </c>
      <c r="BC437" s="21" t="s">
        <v>57</v>
      </c>
      <c r="BD437" t="s">
        <v>57</v>
      </c>
      <c r="BE437" t="s">
        <v>57</v>
      </c>
      <c r="BF437" t="s">
        <v>57</v>
      </c>
      <c r="BG437" t="s">
        <v>57</v>
      </c>
      <c r="BH437">
        <v>8.3330000000000001E-2</v>
      </c>
      <c r="BI437" t="s">
        <v>57</v>
      </c>
      <c r="BJ437" t="s">
        <v>57</v>
      </c>
      <c r="BK437" s="21" t="s">
        <v>57</v>
      </c>
      <c r="BL437" s="21" t="s">
        <v>57</v>
      </c>
      <c r="BM437" t="s">
        <v>57</v>
      </c>
      <c r="BN437" t="s">
        <v>57</v>
      </c>
      <c r="BO437" t="s">
        <v>57</v>
      </c>
      <c r="BP437" t="s">
        <v>57</v>
      </c>
      <c r="BQ437" t="s">
        <v>1126</v>
      </c>
    </row>
    <row r="438" spans="1:69" hidden="1" x14ac:dyDescent="0.25">
      <c r="A438">
        <v>2</v>
      </c>
      <c r="B438" s="3">
        <v>70524215</v>
      </c>
      <c r="C438" t="s">
        <v>1127</v>
      </c>
      <c r="D438">
        <v>1</v>
      </c>
      <c r="E438" t="s">
        <v>50</v>
      </c>
      <c r="F438" s="21" t="s">
        <v>1954</v>
      </c>
      <c r="H438" t="s">
        <v>71</v>
      </c>
      <c r="I438" s="10" t="s">
        <v>3191</v>
      </c>
      <c r="L438"/>
      <c r="M438"/>
      <c r="N438"/>
      <c r="O438"/>
      <c r="P438"/>
      <c r="Q438"/>
      <c r="R438"/>
      <c r="S438"/>
      <c r="T438"/>
      <c r="U438"/>
      <c r="V438" s="21"/>
      <c r="W438" t="s">
        <v>1125</v>
      </c>
      <c r="X438" s="21"/>
      <c r="Z438" t="s">
        <v>74</v>
      </c>
      <c r="AC438" t="s">
        <v>55</v>
      </c>
      <c r="AD438" t="s">
        <v>55</v>
      </c>
      <c r="AE438">
        <v>0</v>
      </c>
      <c r="AF438">
        <v>0</v>
      </c>
      <c r="AG438" t="s">
        <v>55</v>
      </c>
      <c r="AH438" t="s">
        <v>55</v>
      </c>
      <c r="AJ438">
        <v>0.43879151989395498</v>
      </c>
      <c r="AK438">
        <v>1.47861672914258E-3</v>
      </c>
      <c r="AL438" s="21"/>
      <c r="AM438">
        <v>0.56676099700000004</v>
      </c>
      <c r="AN438">
        <v>0.59115767299999999</v>
      </c>
      <c r="AO438">
        <v>33</v>
      </c>
      <c r="AP438">
        <v>3</v>
      </c>
      <c r="AQ438">
        <v>0.9</v>
      </c>
      <c r="AR438" t="s">
        <v>57</v>
      </c>
      <c r="AS438" t="s">
        <v>57</v>
      </c>
      <c r="AT438" t="s">
        <v>57</v>
      </c>
      <c r="AU438" t="s">
        <v>57</v>
      </c>
      <c r="AV438" t="s">
        <v>57</v>
      </c>
      <c r="AW438" t="s">
        <v>57</v>
      </c>
      <c r="AX438" t="s">
        <v>57</v>
      </c>
      <c r="AY438" t="s">
        <v>57</v>
      </c>
      <c r="AZ438" t="s">
        <v>57</v>
      </c>
      <c r="BA438" t="s">
        <v>57</v>
      </c>
      <c r="BB438" s="21" t="s">
        <v>57</v>
      </c>
      <c r="BC438" t="s">
        <v>57</v>
      </c>
      <c r="BD438" t="s">
        <v>57</v>
      </c>
      <c r="BE438" t="s">
        <v>57</v>
      </c>
      <c r="BF438" t="s">
        <v>57</v>
      </c>
      <c r="BG438" t="s">
        <v>57</v>
      </c>
      <c r="BH438">
        <v>8.3330000000000001E-2</v>
      </c>
      <c r="BI438" t="s">
        <v>57</v>
      </c>
      <c r="BJ438" t="s">
        <v>57</v>
      </c>
      <c r="BK438" t="s">
        <v>57</v>
      </c>
      <c r="BL438" t="s">
        <v>57</v>
      </c>
      <c r="BM438" t="s">
        <v>57</v>
      </c>
      <c r="BN438" t="s">
        <v>57</v>
      </c>
      <c r="BO438" t="s">
        <v>57</v>
      </c>
      <c r="BP438" t="s">
        <v>57</v>
      </c>
      <c r="BQ438" t="s">
        <v>1126</v>
      </c>
    </row>
    <row r="439" spans="1:69" hidden="1" x14ac:dyDescent="0.25">
      <c r="A439">
        <v>2</v>
      </c>
      <c r="B439" s="3">
        <v>70524215</v>
      </c>
      <c r="C439" t="s">
        <v>1127</v>
      </c>
      <c r="D439">
        <v>1</v>
      </c>
      <c r="E439" t="s">
        <v>50</v>
      </c>
      <c r="F439" s="21" t="s">
        <v>2066</v>
      </c>
      <c r="H439" t="s">
        <v>71</v>
      </c>
      <c r="I439" s="10" t="s">
        <v>3191</v>
      </c>
      <c r="L439"/>
      <c r="M439" s="21"/>
      <c r="N439"/>
      <c r="O439"/>
      <c r="P439"/>
      <c r="Q439"/>
      <c r="R439"/>
      <c r="S439"/>
      <c r="T439"/>
      <c r="U439"/>
      <c r="V439" s="21"/>
      <c r="W439" t="s">
        <v>1125</v>
      </c>
      <c r="X439" s="21"/>
      <c r="Z439" t="s">
        <v>74</v>
      </c>
      <c r="AC439" t="s">
        <v>55</v>
      </c>
      <c r="AD439" t="s">
        <v>55</v>
      </c>
      <c r="AE439">
        <v>0</v>
      </c>
      <c r="AF439">
        <v>0</v>
      </c>
      <c r="AG439" t="s">
        <v>55</v>
      </c>
      <c r="AH439" t="s">
        <v>55</v>
      </c>
      <c r="AJ439" s="21">
        <v>0.43879151989395498</v>
      </c>
      <c r="AK439">
        <v>1.47861672914258E-3</v>
      </c>
      <c r="AL439" s="21"/>
      <c r="AM439">
        <v>0.56676099700000004</v>
      </c>
      <c r="AN439">
        <v>0.59115767299999999</v>
      </c>
      <c r="AO439">
        <v>33</v>
      </c>
      <c r="AP439">
        <v>3</v>
      </c>
      <c r="AQ439">
        <v>0.9</v>
      </c>
      <c r="AR439" t="s">
        <v>57</v>
      </c>
      <c r="AS439" t="s">
        <v>57</v>
      </c>
      <c r="AT439" t="s">
        <v>57</v>
      </c>
      <c r="AU439" t="s">
        <v>57</v>
      </c>
      <c r="AV439" t="s">
        <v>57</v>
      </c>
      <c r="AW439" t="s">
        <v>57</v>
      </c>
      <c r="AX439" t="s">
        <v>57</v>
      </c>
      <c r="AY439" t="s">
        <v>57</v>
      </c>
      <c r="AZ439" t="s">
        <v>57</v>
      </c>
      <c r="BA439" t="s">
        <v>57</v>
      </c>
      <c r="BB439" t="s">
        <v>57</v>
      </c>
      <c r="BC439" t="s">
        <v>57</v>
      </c>
      <c r="BD439" t="s">
        <v>57</v>
      </c>
      <c r="BE439" t="s">
        <v>57</v>
      </c>
      <c r="BF439" t="s">
        <v>57</v>
      </c>
      <c r="BG439" t="s">
        <v>57</v>
      </c>
      <c r="BH439">
        <v>8.3330000000000001E-2</v>
      </c>
      <c r="BI439" t="s">
        <v>57</v>
      </c>
      <c r="BJ439" t="s">
        <v>57</v>
      </c>
      <c r="BK439" t="s">
        <v>57</v>
      </c>
      <c r="BL439" t="s">
        <v>57</v>
      </c>
      <c r="BM439" t="s">
        <v>57</v>
      </c>
      <c r="BN439" t="s">
        <v>57</v>
      </c>
      <c r="BO439" t="s">
        <v>57</v>
      </c>
      <c r="BP439" t="s">
        <v>57</v>
      </c>
      <c r="BQ439" t="s">
        <v>1126</v>
      </c>
    </row>
    <row r="440" spans="1:69" hidden="1" x14ac:dyDescent="0.25">
      <c r="A440">
        <v>2</v>
      </c>
      <c r="B440" s="3">
        <v>70524217</v>
      </c>
      <c r="C440" t="s">
        <v>1128</v>
      </c>
      <c r="D440">
        <v>0</v>
      </c>
      <c r="E440" t="s">
        <v>50</v>
      </c>
      <c r="F440" s="21" t="s">
        <v>1100</v>
      </c>
      <c r="H440" t="s">
        <v>71</v>
      </c>
      <c r="I440" s="10" t="s">
        <v>3191</v>
      </c>
      <c r="L440"/>
      <c r="M440" s="21"/>
      <c r="N440"/>
      <c r="O440"/>
      <c r="P440"/>
      <c r="Q440"/>
      <c r="R440"/>
      <c r="S440"/>
      <c r="T440"/>
      <c r="U440"/>
      <c r="V440" s="21"/>
      <c r="W440" t="s">
        <v>1125</v>
      </c>
      <c r="X440" s="21"/>
      <c r="Z440" t="s">
        <v>74</v>
      </c>
      <c r="AC440" t="s">
        <v>55</v>
      </c>
      <c r="AD440" t="s">
        <v>55</v>
      </c>
      <c r="AE440">
        <v>0</v>
      </c>
      <c r="AF440">
        <v>0</v>
      </c>
      <c r="AG440" t="s">
        <v>55</v>
      </c>
      <c r="AH440" t="s">
        <v>55</v>
      </c>
      <c r="AJ440" s="21">
        <v>0.43879151989395498</v>
      </c>
      <c r="AK440">
        <v>1.47861672914258E-3</v>
      </c>
      <c r="AM440">
        <v>0.56676099700000004</v>
      </c>
      <c r="AN440">
        <v>0.59115767299999999</v>
      </c>
      <c r="AO440">
        <v>35</v>
      </c>
      <c r="AP440">
        <v>3</v>
      </c>
      <c r="AQ440">
        <v>0.95</v>
      </c>
      <c r="AR440" t="s">
        <v>57</v>
      </c>
      <c r="AS440" t="s">
        <v>57</v>
      </c>
      <c r="AT440" t="s">
        <v>57</v>
      </c>
      <c r="AU440" t="s">
        <v>57</v>
      </c>
      <c r="AV440" t="s">
        <v>57</v>
      </c>
      <c r="AW440" t="s">
        <v>57</v>
      </c>
      <c r="AX440" t="s">
        <v>57</v>
      </c>
      <c r="AY440" t="s">
        <v>57</v>
      </c>
      <c r="AZ440" t="s">
        <v>57</v>
      </c>
      <c r="BA440" t="s">
        <v>57</v>
      </c>
      <c r="BB440" t="s">
        <v>57</v>
      </c>
      <c r="BC440" t="s">
        <v>57</v>
      </c>
      <c r="BD440" t="s">
        <v>57</v>
      </c>
      <c r="BE440" t="s">
        <v>57</v>
      </c>
      <c r="BF440" t="s">
        <v>57</v>
      </c>
      <c r="BG440" t="s">
        <v>57</v>
      </c>
      <c r="BH440">
        <v>7.8950000000000006E-2</v>
      </c>
      <c r="BI440" t="s">
        <v>57</v>
      </c>
      <c r="BJ440" t="s">
        <v>57</v>
      </c>
      <c r="BK440" t="s">
        <v>57</v>
      </c>
      <c r="BL440" t="s">
        <v>57</v>
      </c>
      <c r="BM440" t="s">
        <v>57</v>
      </c>
      <c r="BN440" t="s">
        <v>57</v>
      </c>
      <c r="BO440" t="s">
        <v>57</v>
      </c>
      <c r="BP440" t="s">
        <v>57</v>
      </c>
      <c r="BQ440" t="s">
        <v>1126</v>
      </c>
    </row>
    <row r="441" spans="1:69" hidden="1" x14ac:dyDescent="0.25">
      <c r="A441">
        <v>2</v>
      </c>
      <c r="B441" s="3">
        <v>70524217</v>
      </c>
      <c r="C441" t="s">
        <v>1128</v>
      </c>
      <c r="D441">
        <v>1</v>
      </c>
      <c r="E441" t="s">
        <v>50</v>
      </c>
      <c r="F441" s="21" t="s">
        <v>1954</v>
      </c>
      <c r="H441" t="s">
        <v>71</v>
      </c>
      <c r="I441" s="10" t="s">
        <v>3191</v>
      </c>
      <c r="L441"/>
      <c r="M441"/>
      <c r="N441"/>
      <c r="O441"/>
      <c r="P441"/>
      <c r="Q441"/>
      <c r="R441"/>
      <c r="S441"/>
      <c r="T441"/>
      <c r="U441"/>
      <c r="V441" s="21"/>
      <c r="W441" t="s">
        <v>1125</v>
      </c>
      <c r="X441" s="21"/>
      <c r="Z441" t="s">
        <v>74</v>
      </c>
      <c r="AC441" t="s">
        <v>55</v>
      </c>
      <c r="AD441" t="s">
        <v>55</v>
      </c>
      <c r="AE441">
        <v>0</v>
      </c>
      <c r="AF441">
        <v>0</v>
      </c>
      <c r="AG441" t="s">
        <v>55</v>
      </c>
      <c r="AH441" t="s">
        <v>55</v>
      </c>
      <c r="AJ441">
        <v>0.43879151989395498</v>
      </c>
      <c r="AK441" s="21">
        <v>1.47861672914258E-3</v>
      </c>
      <c r="AL441" s="21"/>
      <c r="AM441">
        <v>0.56676099700000004</v>
      </c>
      <c r="AN441">
        <v>0.59115767299999999</v>
      </c>
      <c r="AO441">
        <v>35</v>
      </c>
      <c r="AP441">
        <v>3</v>
      </c>
      <c r="AQ441">
        <v>0.95</v>
      </c>
      <c r="AR441" t="s">
        <v>57</v>
      </c>
      <c r="AS441" t="s">
        <v>57</v>
      </c>
      <c r="AT441" t="s">
        <v>57</v>
      </c>
      <c r="AU441" t="s">
        <v>57</v>
      </c>
      <c r="AV441" t="s">
        <v>57</v>
      </c>
      <c r="AW441" t="s">
        <v>57</v>
      </c>
      <c r="AX441" t="s">
        <v>57</v>
      </c>
      <c r="AY441" t="s">
        <v>57</v>
      </c>
      <c r="AZ441" t="s">
        <v>57</v>
      </c>
      <c r="BA441" t="s">
        <v>57</v>
      </c>
      <c r="BB441" t="s">
        <v>57</v>
      </c>
      <c r="BC441" t="s">
        <v>57</v>
      </c>
      <c r="BD441" t="s">
        <v>57</v>
      </c>
      <c r="BE441" t="s">
        <v>57</v>
      </c>
      <c r="BF441" t="s">
        <v>57</v>
      </c>
      <c r="BG441" t="s">
        <v>57</v>
      </c>
      <c r="BH441">
        <v>7.8950000000000006E-2</v>
      </c>
      <c r="BI441" t="s">
        <v>57</v>
      </c>
      <c r="BJ441" t="s">
        <v>57</v>
      </c>
      <c r="BK441" s="21" t="s">
        <v>57</v>
      </c>
      <c r="BL441" s="21" t="s">
        <v>57</v>
      </c>
      <c r="BM441" t="s">
        <v>57</v>
      </c>
      <c r="BN441" t="s">
        <v>57</v>
      </c>
      <c r="BO441" t="s">
        <v>57</v>
      </c>
      <c r="BP441" t="s">
        <v>57</v>
      </c>
      <c r="BQ441" t="s">
        <v>1126</v>
      </c>
    </row>
    <row r="442" spans="1:69" hidden="1" x14ac:dyDescent="0.25">
      <c r="A442">
        <v>2</v>
      </c>
      <c r="B442" s="3">
        <v>70524217</v>
      </c>
      <c r="C442" t="s">
        <v>1128</v>
      </c>
      <c r="D442">
        <v>1</v>
      </c>
      <c r="E442" t="s">
        <v>50</v>
      </c>
      <c r="F442" s="21" t="s">
        <v>2066</v>
      </c>
      <c r="H442" t="s">
        <v>71</v>
      </c>
      <c r="I442" s="10" t="s">
        <v>3191</v>
      </c>
      <c r="L442"/>
      <c r="M442"/>
      <c r="N442"/>
      <c r="O442"/>
      <c r="P442"/>
      <c r="Q442"/>
      <c r="R442"/>
      <c r="S442"/>
      <c r="T442"/>
      <c r="U442"/>
      <c r="V442" s="21"/>
      <c r="W442" t="s">
        <v>1125</v>
      </c>
      <c r="X442" s="21"/>
      <c r="Z442" t="s">
        <v>74</v>
      </c>
      <c r="AC442" t="s">
        <v>55</v>
      </c>
      <c r="AD442" t="s">
        <v>55</v>
      </c>
      <c r="AE442">
        <v>0</v>
      </c>
      <c r="AF442">
        <v>0</v>
      </c>
      <c r="AG442" t="s">
        <v>55</v>
      </c>
      <c r="AH442" t="s">
        <v>55</v>
      </c>
      <c r="AJ442">
        <v>0.43879151989395498</v>
      </c>
      <c r="AK442">
        <v>1.47861672914258E-3</v>
      </c>
      <c r="AL442" s="21"/>
      <c r="AM442">
        <v>0.56676099700000004</v>
      </c>
      <c r="AN442">
        <v>0.59115767299999999</v>
      </c>
      <c r="AO442">
        <v>35</v>
      </c>
      <c r="AP442">
        <v>3</v>
      </c>
      <c r="AQ442">
        <v>0.95</v>
      </c>
      <c r="AR442" t="s">
        <v>57</v>
      </c>
      <c r="AS442" t="s">
        <v>57</v>
      </c>
      <c r="AT442" t="s">
        <v>57</v>
      </c>
      <c r="AU442" t="s">
        <v>57</v>
      </c>
      <c r="AV442" t="s">
        <v>57</v>
      </c>
      <c r="AW442" t="s">
        <v>57</v>
      </c>
      <c r="AX442" t="s">
        <v>57</v>
      </c>
      <c r="AY442" t="s">
        <v>57</v>
      </c>
      <c r="AZ442" t="s">
        <v>57</v>
      </c>
      <c r="BA442" t="s">
        <v>57</v>
      </c>
      <c r="BB442" s="21" t="s">
        <v>57</v>
      </c>
      <c r="BC442" t="s">
        <v>57</v>
      </c>
      <c r="BD442" t="s">
        <v>57</v>
      </c>
      <c r="BE442" t="s">
        <v>57</v>
      </c>
      <c r="BF442" t="s">
        <v>57</v>
      </c>
      <c r="BG442" t="s">
        <v>57</v>
      </c>
      <c r="BH442">
        <v>7.8950000000000006E-2</v>
      </c>
      <c r="BI442" t="s">
        <v>57</v>
      </c>
      <c r="BJ442" t="s">
        <v>57</v>
      </c>
      <c r="BK442" t="s">
        <v>57</v>
      </c>
      <c r="BL442" t="s">
        <v>57</v>
      </c>
      <c r="BM442" t="s">
        <v>57</v>
      </c>
      <c r="BN442" t="s">
        <v>57</v>
      </c>
      <c r="BO442" t="s">
        <v>57</v>
      </c>
      <c r="BP442" t="s">
        <v>57</v>
      </c>
      <c r="BQ442" t="s">
        <v>1126</v>
      </c>
    </row>
    <row r="443" spans="1:69" hidden="1" x14ac:dyDescent="0.25">
      <c r="A443">
        <v>2</v>
      </c>
      <c r="B443" s="3">
        <v>70524227</v>
      </c>
      <c r="C443" t="s">
        <v>1973</v>
      </c>
      <c r="D443">
        <v>0</v>
      </c>
      <c r="E443" t="s">
        <v>50</v>
      </c>
      <c r="F443" s="21" t="s">
        <v>1954</v>
      </c>
      <c r="H443" t="s">
        <v>71</v>
      </c>
      <c r="I443" s="10" t="s">
        <v>3191</v>
      </c>
      <c r="L443"/>
      <c r="M443"/>
      <c r="N443"/>
      <c r="O443"/>
      <c r="P443"/>
      <c r="Q443"/>
      <c r="R443"/>
      <c r="S443"/>
      <c r="T443"/>
      <c r="U443"/>
      <c r="V443" s="21"/>
      <c r="W443" t="s">
        <v>1125</v>
      </c>
      <c r="X443" s="21"/>
      <c r="Z443" t="s">
        <v>74</v>
      </c>
      <c r="AC443" t="s">
        <v>55</v>
      </c>
      <c r="AD443" t="s">
        <v>55</v>
      </c>
      <c r="AE443">
        <v>0</v>
      </c>
      <c r="AF443">
        <v>0</v>
      </c>
      <c r="AG443" t="s">
        <v>55</v>
      </c>
      <c r="AH443" t="s">
        <v>55</v>
      </c>
      <c r="AJ443">
        <v>0.43879151989395498</v>
      </c>
      <c r="AK443">
        <v>1.47861672914258E-3</v>
      </c>
      <c r="AL443" s="21"/>
      <c r="AM443">
        <v>0.56676099700000004</v>
      </c>
      <c r="AN443">
        <v>0.59115767299999999</v>
      </c>
      <c r="AO443">
        <v>35</v>
      </c>
      <c r="AP443">
        <v>3</v>
      </c>
      <c r="AQ443">
        <v>0.95</v>
      </c>
      <c r="AR443" t="s">
        <v>57</v>
      </c>
      <c r="AS443" t="s">
        <v>57</v>
      </c>
      <c r="AT443" t="s">
        <v>57</v>
      </c>
      <c r="AU443" t="s">
        <v>57</v>
      </c>
      <c r="AV443" t="s">
        <v>57</v>
      </c>
      <c r="AW443" t="s">
        <v>57</v>
      </c>
      <c r="AX443" t="s">
        <v>57</v>
      </c>
      <c r="AY443" t="s">
        <v>57</v>
      </c>
      <c r="AZ443" t="s">
        <v>57</v>
      </c>
      <c r="BA443" t="s">
        <v>57</v>
      </c>
      <c r="BB443" t="s">
        <v>57</v>
      </c>
      <c r="BC443" t="s">
        <v>57</v>
      </c>
      <c r="BD443" t="s">
        <v>57</v>
      </c>
      <c r="BE443" t="s">
        <v>57</v>
      </c>
      <c r="BF443" t="s">
        <v>57</v>
      </c>
      <c r="BG443" t="s">
        <v>57</v>
      </c>
      <c r="BH443">
        <v>7.8950000000000006E-2</v>
      </c>
      <c r="BI443" t="s">
        <v>57</v>
      </c>
      <c r="BJ443" t="s">
        <v>57</v>
      </c>
      <c r="BK443" t="s">
        <v>57</v>
      </c>
      <c r="BL443" t="s">
        <v>57</v>
      </c>
      <c r="BM443" t="s">
        <v>57</v>
      </c>
      <c r="BN443" t="s">
        <v>57</v>
      </c>
      <c r="BO443" t="s">
        <v>57</v>
      </c>
      <c r="BP443" t="s">
        <v>57</v>
      </c>
      <c r="BQ443" t="s">
        <v>1974</v>
      </c>
    </row>
    <row r="444" spans="1:69" hidden="1" x14ac:dyDescent="0.25">
      <c r="A444">
        <v>2</v>
      </c>
      <c r="B444" s="3">
        <v>70524227</v>
      </c>
      <c r="C444" t="s">
        <v>1973</v>
      </c>
      <c r="D444">
        <v>1</v>
      </c>
      <c r="E444" t="s">
        <v>50</v>
      </c>
      <c r="F444" s="21" t="s">
        <v>2066</v>
      </c>
      <c r="H444" t="s">
        <v>71</v>
      </c>
      <c r="I444" s="10" t="s">
        <v>3191</v>
      </c>
      <c r="L444"/>
      <c r="M444"/>
      <c r="N444"/>
      <c r="O444"/>
      <c r="P444"/>
      <c r="Q444"/>
      <c r="R444"/>
      <c r="S444"/>
      <c r="T444"/>
      <c r="U444"/>
      <c r="V444" s="21"/>
      <c r="W444" t="s">
        <v>1125</v>
      </c>
      <c r="X444" s="21"/>
      <c r="Z444" t="s">
        <v>74</v>
      </c>
      <c r="AC444" t="s">
        <v>55</v>
      </c>
      <c r="AD444" t="s">
        <v>55</v>
      </c>
      <c r="AE444">
        <v>0</v>
      </c>
      <c r="AF444">
        <v>0</v>
      </c>
      <c r="AG444" t="s">
        <v>55</v>
      </c>
      <c r="AH444" t="s">
        <v>55</v>
      </c>
      <c r="AJ444">
        <v>0.43879151989395498</v>
      </c>
      <c r="AK444" s="21">
        <v>1.47861672914258E-3</v>
      </c>
      <c r="AL444" s="21"/>
      <c r="AM444">
        <v>0.56676099700000004</v>
      </c>
      <c r="AN444">
        <v>0.59115767299999999</v>
      </c>
      <c r="AO444">
        <v>35</v>
      </c>
      <c r="AP444">
        <v>3</v>
      </c>
      <c r="AQ444">
        <v>0.95</v>
      </c>
      <c r="AR444" t="s">
        <v>57</v>
      </c>
      <c r="AS444" t="s">
        <v>57</v>
      </c>
      <c r="AT444" t="s">
        <v>57</v>
      </c>
      <c r="AU444" t="s">
        <v>57</v>
      </c>
      <c r="AV444" t="s">
        <v>57</v>
      </c>
      <c r="AW444" t="s">
        <v>57</v>
      </c>
      <c r="AX444" t="s">
        <v>57</v>
      </c>
      <c r="AY444" t="s">
        <v>57</v>
      </c>
      <c r="AZ444" t="s">
        <v>57</v>
      </c>
      <c r="BA444" t="s">
        <v>57</v>
      </c>
      <c r="BB444" t="s">
        <v>57</v>
      </c>
      <c r="BC444" t="s">
        <v>57</v>
      </c>
      <c r="BD444" t="s">
        <v>57</v>
      </c>
      <c r="BE444" t="s">
        <v>57</v>
      </c>
      <c r="BF444" t="s">
        <v>57</v>
      </c>
      <c r="BG444" t="s">
        <v>57</v>
      </c>
      <c r="BH444">
        <v>7.8950000000000006E-2</v>
      </c>
      <c r="BI444" t="s">
        <v>57</v>
      </c>
      <c r="BJ444" t="s">
        <v>57</v>
      </c>
      <c r="BK444" s="21" t="s">
        <v>57</v>
      </c>
      <c r="BL444" s="21" t="s">
        <v>57</v>
      </c>
      <c r="BM444" t="s">
        <v>57</v>
      </c>
      <c r="BN444" t="s">
        <v>57</v>
      </c>
      <c r="BO444" t="s">
        <v>57</v>
      </c>
      <c r="BP444" t="s">
        <v>57</v>
      </c>
      <c r="BQ444" t="s">
        <v>1974</v>
      </c>
    </row>
    <row r="445" spans="1:69" hidden="1" x14ac:dyDescent="0.25">
      <c r="A445">
        <v>2</v>
      </c>
      <c r="B445" s="3">
        <v>70524232</v>
      </c>
      <c r="C445" t="s">
        <v>1975</v>
      </c>
      <c r="D445">
        <v>0</v>
      </c>
      <c r="E445" t="s">
        <v>50</v>
      </c>
      <c r="F445" s="21" t="s">
        <v>1954</v>
      </c>
      <c r="H445" t="s">
        <v>71</v>
      </c>
      <c r="I445" s="10" t="s">
        <v>3191</v>
      </c>
      <c r="L445"/>
      <c r="M445"/>
      <c r="N445"/>
      <c r="O445"/>
      <c r="P445"/>
      <c r="Q445"/>
      <c r="R445"/>
      <c r="S445"/>
      <c r="T445"/>
      <c r="U445"/>
      <c r="V445" s="21"/>
      <c r="W445" t="s">
        <v>1125</v>
      </c>
      <c r="X445" s="21"/>
      <c r="Z445" t="s">
        <v>74</v>
      </c>
      <c r="AC445" t="s">
        <v>55</v>
      </c>
      <c r="AD445" t="s">
        <v>55</v>
      </c>
      <c r="AE445">
        <v>0</v>
      </c>
      <c r="AF445">
        <v>0</v>
      </c>
      <c r="AG445" t="s">
        <v>55</v>
      </c>
      <c r="AH445" t="s">
        <v>55</v>
      </c>
      <c r="AJ445">
        <v>0.43879151989395498</v>
      </c>
      <c r="AK445" s="21">
        <v>1.47861672914258E-3</v>
      </c>
      <c r="AL445" s="21"/>
      <c r="AM445">
        <v>0.56676099700000004</v>
      </c>
      <c r="AN445">
        <v>0.59115767299999999</v>
      </c>
      <c r="AO445">
        <v>33</v>
      </c>
      <c r="AP445">
        <v>3</v>
      </c>
      <c r="AQ445">
        <v>0.9</v>
      </c>
      <c r="AR445" t="s">
        <v>57</v>
      </c>
      <c r="AS445" t="s">
        <v>57</v>
      </c>
      <c r="AT445" t="s">
        <v>57</v>
      </c>
      <c r="AU445" t="s">
        <v>57</v>
      </c>
      <c r="AV445" t="s">
        <v>57</v>
      </c>
      <c r="AW445" t="s">
        <v>57</v>
      </c>
      <c r="AX445" t="s">
        <v>57</v>
      </c>
      <c r="AY445" t="s">
        <v>58</v>
      </c>
      <c r="AZ445" t="s">
        <v>57</v>
      </c>
      <c r="BA445" t="s">
        <v>57</v>
      </c>
      <c r="BB445" t="s">
        <v>57</v>
      </c>
      <c r="BC445" t="s">
        <v>57</v>
      </c>
      <c r="BD445" t="s">
        <v>57</v>
      </c>
      <c r="BE445" t="s">
        <v>57</v>
      </c>
      <c r="BF445" t="s">
        <v>57</v>
      </c>
      <c r="BG445" s="1">
        <v>2.1100000000000001E-5</v>
      </c>
      <c r="BH445">
        <v>8.3330000000000001E-2</v>
      </c>
      <c r="BI445" t="s">
        <v>57</v>
      </c>
      <c r="BJ445" t="s">
        <v>57</v>
      </c>
      <c r="BK445" t="s">
        <v>57</v>
      </c>
      <c r="BL445" t="s">
        <v>57</v>
      </c>
      <c r="BM445" t="s">
        <v>57</v>
      </c>
      <c r="BN445" t="s">
        <v>57</v>
      </c>
      <c r="BO445" t="s">
        <v>57</v>
      </c>
      <c r="BP445">
        <v>5.1000000000000004E-4</v>
      </c>
      <c r="BQ445" t="s">
        <v>1974</v>
      </c>
    </row>
    <row r="446" spans="1:69" hidden="1" x14ac:dyDescent="0.25">
      <c r="A446">
        <v>2</v>
      </c>
      <c r="B446" s="3">
        <v>70524232</v>
      </c>
      <c r="C446" t="s">
        <v>1975</v>
      </c>
      <c r="D446">
        <v>1</v>
      </c>
      <c r="E446" t="s">
        <v>50</v>
      </c>
      <c r="F446" s="21" t="s">
        <v>2066</v>
      </c>
      <c r="H446" t="s">
        <v>71</v>
      </c>
      <c r="I446" s="10" t="s">
        <v>3191</v>
      </c>
      <c r="L446"/>
      <c r="M446"/>
      <c r="N446"/>
      <c r="O446"/>
      <c r="P446"/>
      <c r="Q446"/>
      <c r="R446"/>
      <c r="S446"/>
      <c r="T446"/>
      <c r="U446"/>
      <c r="V446" s="21"/>
      <c r="W446" t="s">
        <v>1125</v>
      </c>
      <c r="X446" s="21"/>
      <c r="Z446" t="s">
        <v>74</v>
      </c>
      <c r="AC446" t="s">
        <v>55</v>
      </c>
      <c r="AD446" t="s">
        <v>55</v>
      </c>
      <c r="AE446">
        <v>0</v>
      </c>
      <c r="AF446">
        <v>0</v>
      </c>
      <c r="AG446" t="s">
        <v>55</v>
      </c>
      <c r="AH446" t="s">
        <v>55</v>
      </c>
      <c r="AJ446">
        <v>0.43879151989395498</v>
      </c>
      <c r="AK446" s="21">
        <v>1.47861672914258E-3</v>
      </c>
      <c r="AL446" s="21"/>
      <c r="AM446">
        <v>0.56676099700000004</v>
      </c>
      <c r="AN446">
        <v>0.59115767299999999</v>
      </c>
      <c r="AO446">
        <v>33</v>
      </c>
      <c r="AP446">
        <v>3</v>
      </c>
      <c r="AQ446">
        <v>0.9</v>
      </c>
      <c r="AR446" t="s">
        <v>57</v>
      </c>
      <c r="AS446" t="s">
        <v>57</v>
      </c>
      <c r="AT446" t="s">
        <v>57</v>
      </c>
      <c r="AU446" t="s">
        <v>57</v>
      </c>
      <c r="AV446" t="s">
        <v>57</v>
      </c>
      <c r="AW446" t="s">
        <v>57</v>
      </c>
      <c r="AX446" t="s">
        <v>57</v>
      </c>
      <c r="AY446" t="s">
        <v>58</v>
      </c>
      <c r="AZ446" t="s">
        <v>57</v>
      </c>
      <c r="BA446" t="s">
        <v>57</v>
      </c>
      <c r="BB446" s="21" t="s">
        <v>57</v>
      </c>
      <c r="BC446" t="s">
        <v>57</v>
      </c>
      <c r="BD446" t="s">
        <v>57</v>
      </c>
      <c r="BE446" t="s">
        <v>57</v>
      </c>
      <c r="BF446" t="s">
        <v>57</v>
      </c>
      <c r="BG446" s="1">
        <v>2.1100000000000001E-5</v>
      </c>
      <c r="BH446">
        <v>8.3330000000000001E-2</v>
      </c>
      <c r="BI446" t="s">
        <v>57</v>
      </c>
      <c r="BJ446" t="s">
        <v>57</v>
      </c>
      <c r="BK446" t="s">
        <v>57</v>
      </c>
      <c r="BL446" t="s">
        <v>57</v>
      </c>
      <c r="BM446" t="s">
        <v>57</v>
      </c>
      <c r="BN446" t="s">
        <v>57</v>
      </c>
      <c r="BO446" t="s">
        <v>57</v>
      </c>
      <c r="BP446">
        <v>5.1000000000000004E-4</v>
      </c>
      <c r="BQ446" t="s">
        <v>1974</v>
      </c>
    </row>
    <row r="447" spans="1:69" hidden="1" x14ac:dyDescent="0.25">
      <c r="A447">
        <v>2</v>
      </c>
      <c r="B447" s="3">
        <v>70524236</v>
      </c>
      <c r="C447" t="s">
        <v>2079</v>
      </c>
      <c r="D447">
        <v>0</v>
      </c>
      <c r="E447" t="s">
        <v>50</v>
      </c>
      <c r="F447" t="s">
        <v>2066</v>
      </c>
      <c r="H447" t="s">
        <v>71</v>
      </c>
      <c r="I447" s="10" t="s">
        <v>3191</v>
      </c>
      <c r="L447"/>
      <c r="M447"/>
      <c r="N447"/>
      <c r="O447"/>
      <c r="P447"/>
      <c r="Q447"/>
      <c r="R447"/>
      <c r="S447"/>
      <c r="T447"/>
      <c r="U447"/>
      <c r="V447"/>
      <c r="W447" t="s">
        <v>1125</v>
      </c>
      <c r="X447" s="21"/>
      <c r="Z447" t="s">
        <v>74</v>
      </c>
      <c r="AC447" t="s">
        <v>55</v>
      </c>
      <c r="AD447" t="s">
        <v>55</v>
      </c>
      <c r="AE447">
        <v>0</v>
      </c>
      <c r="AF447">
        <v>0</v>
      </c>
      <c r="AG447" t="s">
        <v>55</v>
      </c>
      <c r="AH447" t="s">
        <v>55</v>
      </c>
      <c r="AJ447">
        <v>0.43879151989395498</v>
      </c>
      <c r="AK447">
        <v>1.47861672914258E-3</v>
      </c>
      <c r="AM447">
        <v>0.56676099700000004</v>
      </c>
      <c r="AN447">
        <v>0.59115767299999999</v>
      </c>
      <c r="AO447">
        <v>29</v>
      </c>
      <c r="AP447">
        <v>3</v>
      </c>
      <c r="AQ447">
        <v>0.8</v>
      </c>
      <c r="AR447" t="s">
        <v>57</v>
      </c>
      <c r="AS447" t="s">
        <v>57</v>
      </c>
      <c r="AT447" t="s">
        <v>57</v>
      </c>
      <c r="AU447" t="s">
        <v>57</v>
      </c>
      <c r="AV447" t="s">
        <v>57</v>
      </c>
      <c r="AW447" t="s">
        <v>57</v>
      </c>
      <c r="AX447" t="s">
        <v>57</v>
      </c>
      <c r="AY447" t="s">
        <v>58</v>
      </c>
      <c r="AZ447" t="s">
        <v>57</v>
      </c>
      <c r="BA447" t="s">
        <v>57</v>
      </c>
      <c r="BB447" t="s">
        <v>57</v>
      </c>
      <c r="BC447" t="s">
        <v>57</v>
      </c>
      <c r="BD447" t="s">
        <v>57</v>
      </c>
      <c r="BE447" t="s">
        <v>57</v>
      </c>
      <c r="BF447" t="s">
        <v>57</v>
      </c>
      <c r="BG447" s="1">
        <v>1.49E-5</v>
      </c>
      <c r="BH447">
        <v>9.375E-2</v>
      </c>
      <c r="BI447" t="s">
        <v>57</v>
      </c>
      <c r="BJ447" t="s">
        <v>57</v>
      </c>
      <c r="BK447" t="s">
        <v>57</v>
      </c>
      <c r="BL447" t="s">
        <v>57</v>
      </c>
      <c r="BM447" t="s">
        <v>57</v>
      </c>
      <c r="BN447" t="s">
        <v>57</v>
      </c>
      <c r="BO447" t="s">
        <v>57</v>
      </c>
      <c r="BP447">
        <v>5.1000000000000004E-4</v>
      </c>
      <c r="BQ447" t="s">
        <v>1974</v>
      </c>
    </row>
    <row r="448" spans="1:69" hidden="1" x14ac:dyDescent="0.25">
      <c r="A448">
        <v>2</v>
      </c>
      <c r="B448" s="3">
        <v>70524242</v>
      </c>
      <c r="C448" t="s">
        <v>2080</v>
      </c>
      <c r="D448">
        <v>0</v>
      </c>
      <c r="E448" t="s">
        <v>50</v>
      </c>
      <c r="F448" s="21" t="s">
        <v>2066</v>
      </c>
      <c r="H448" t="s">
        <v>71</v>
      </c>
      <c r="I448" s="10" t="s">
        <v>3191</v>
      </c>
      <c r="L448"/>
      <c r="M448"/>
      <c r="N448"/>
      <c r="O448"/>
      <c r="P448"/>
      <c r="Q448"/>
      <c r="R448"/>
      <c r="S448"/>
      <c r="T448"/>
      <c r="U448"/>
      <c r="V448" s="21"/>
      <c r="W448" t="s">
        <v>1125</v>
      </c>
      <c r="X448" s="21"/>
      <c r="Z448" t="s">
        <v>74</v>
      </c>
      <c r="AC448" t="s">
        <v>55</v>
      </c>
      <c r="AD448" t="s">
        <v>55</v>
      </c>
      <c r="AE448">
        <v>0</v>
      </c>
      <c r="AF448">
        <v>0</v>
      </c>
      <c r="AG448" t="s">
        <v>55</v>
      </c>
      <c r="AH448" t="s">
        <v>55</v>
      </c>
      <c r="AJ448">
        <v>0.43879151989395498</v>
      </c>
      <c r="AK448">
        <v>1.47861672914258E-3</v>
      </c>
      <c r="AL448" s="21"/>
      <c r="AM448">
        <v>0.56676099700000004</v>
      </c>
      <c r="AN448">
        <v>0.59115767299999999</v>
      </c>
      <c r="AO448">
        <v>29</v>
      </c>
      <c r="AP448">
        <v>3</v>
      </c>
      <c r="AQ448">
        <v>0.8</v>
      </c>
      <c r="AR448" t="s">
        <v>57</v>
      </c>
      <c r="AS448" t="s">
        <v>57</v>
      </c>
      <c r="AT448" t="s">
        <v>57</v>
      </c>
      <c r="AU448" t="s">
        <v>57</v>
      </c>
      <c r="AV448" t="s">
        <v>57</v>
      </c>
      <c r="AW448" t="s">
        <v>57</v>
      </c>
      <c r="AX448" t="s">
        <v>57</v>
      </c>
      <c r="AY448" t="s">
        <v>58</v>
      </c>
      <c r="AZ448" t="s">
        <v>57</v>
      </c>
      <c r="BA448" t="s">
        <v>57</v>
      </c>
      <c r="BB448" s="21" t="s">
        <v>57</v>
      </c>
      <c r="BC448" t="s">
        <v>57</v>
      </c>
      <c r="BD448" t="s">
        <v>57</v>
      </c>
      <c r="BE448" t="s">
        <v>57</v>
      </c>
      <c r="BF448" t="s">
        <v>57</v>
      </c>
      <c r="BG448" s="1">
        <v>1.49E-5</v>
      </c>
      <c r="BH448">
        <v>9.375E-2</v>
      </c>
      <c r="BI448" t="s">
        <v>57</v>
      </c>
      <c r="BJ448" t="s">
        <v>57</v>
      </c>
      <c r="BK448" t="s">
        <v>57</v>
      </c>
      <c r="BL448" t="s">
        <v>57</v>
      </c>
      <c r="BM448" t="s">
        <v>57</v>
      </c>
      <c r="BN448" t="s">
        <v>57</v>
      </c>
      <c r="BO448" t="s">
        <v>57</v>
      </c>
      <c r="BP448">
        <v>5.1000000000000004E-4</v>
      </c>
      <c r="BQ448" t="s">
        <v>1974</v>
      </c>
    </row>
    <row r="449" spans="1:69" hidden="1" x14ac:dyDescent="0.25">
      <c r="A449">
        <v>2</v>
      </c>
      <c r="B449" s="3">
        <v>70524250</v>
      </c>
      <c r="C449" t="s">
        <v>1524</v>
      </c>
      <c r="D449">
        <v>0</v>
      </c>
      <c r="E449" t="s">
        <v>50</v>
      </c>
      <c r="F449" s="21" t="s">
        <v>1501</v>
      </c>
      <c r="H449" t="s">
        <v>71</v>
      </c>
      <c r="I449" s="10" t="s">
        <v>3191</v>
      </c>
      <c r="L449"/>
      <c r="M449"/>
      <c r="N449"/>
      <c r="O449"/>
      <c r="P449"/>
      <c r="Q449"/>
      <c r="R449"/>
      <c r="S449"/>
      <c r="T449"/>
      <c r="U449"/>
      <c r="V449" s="21"/>
      <c r="W449" t="s">
        <v>1125</v>
      </c>
      <c r="X449" s="21"/>
      <c r="Z449" t="s">
        <v>94</v>
      </c>
      <c r="AA449" t="s">
        <v>55</v>
      </c>
      <c r="AB449" t="s">
        <v>74</v>
      </c>
      <c r="AC449" t="s">
        <v>74</v>
      </c>
      <c r="AD449" t="s">
        <v>55</v>
      </c>
      <c r="AE449">
        <v>0</v>
      </c>
      <c r="AF449">
        <v>0</v>
      </c>
      <c r="AG449" t="s">
        <v>55</v>
      </c>
      <c r="AH449" t="s">
        <v>55</v>
      </c>
      <c r="AJ449">
        <v>0.43879151989395498</v>
      </c>
      <c r="AK449" s="21">
        <v>1.47861672914258E-3</v>
      </c>
      <c r="AL449" s="21"/>
      <c r="AM449">
        <v>0.56676099700000004</v>
      </c>
      <c r="AN449">
        <v>0.59115767299999999</v>
      </c>
      <c r="AO449">
        <v>35</v>
      </c>
      <c r="AP449">
        <v>1</v>
      </c>
      <c r="AQ449">
        <v>0.9</v>
      </c>
      <c r="AR449" t="s">
        <v>57</v>
      </c>
      <c r="AS449" t="s">
        <v>57</v>
      </c>
      <c r="AT449" t="s">
        <v>57</v>
      </c>
      <c r="AU449" t="s">
        <v>57</v>
      </c>
      <c r="AV449" t="s">
        <v>57</v>
      </c>
      <c r="AW449" t="s">
        <v>57</v>
      </c>
      <c r="AX449" t="s">
        <v>57</v>
      </c>
      <c r="AY449" t="s">
        <v>58</v>
      </c>
      <c r="AZ449" t="s">
        <v>57</v>
      </c>
      <c r="BA449" t="s">
        <v>57</v>
      </c>
      <c r="BB449" s="21" t="s">
        <v>57</v>
      </c>
      <c r="BC449" t="s">
        <v>57</v>
      </c>
      <c r="BD449" t="s">
        <v>57</v>
      </c>
      <c r="BE449" t="s">
        <v>57</v>
      </c>
      <c r="BF449" t="s">
        <v>57</v>
      </c>
      <c r="BG449">
        <v>3.5439999999999999E-2</v>
      </c>
      <c r="BH449">
        <v>2.7779999999999999E-2</v>
      </c>
      <c r="BI449" t="s">
        <v>57</v>
      </c>
      <c r="BJ449" t="s">
        <v>57</v>
      </c>
      <c r="BK449" s="21" t="s">
        <v>57</v>
      </c>
      <c r="BL449" t="s">
        <v>57</v>
      </c>
      <c r="BM449" t="s">
        <v>57</v>
      </c>
      <c r="BN449" t="s">
        <v>57</v>
      </c>
      <c r="BO449" t="s">
        <v>57</v>
      </c>
      <c r="BP449">
        <v>5.1000000000000004E-4</v>
      </c>
      <c r="BQ449" t="s">
        <v>1504</v>
      </c>
    </row>
    <row r="450" spans="1:69" hidden="1" x14ac:dyDescent="0.25">
      <c r="A450">
        <v>5</v>
      </c>
      <c r="B450" s="3">
        <v>175535641</v>
      </c>
      <c r="C450" t="s">
        <v>1856</v>
      </c>
      <c r="D450">
        <v>0</v>
      </c>
      <c r="E450" t="s">
        <v>50</v>
      </c>
      <c r="F450" s="21" t="s">
        <v>1805</v>
      </c>
      <c r="H450" t="s">
        <v>52</v>
      </c>
      <c r="I450" s="10" t="s">
        <v>3191</v>
      </c>
      <c r="L450"/>
      <c r="M450" s="21"/>
      <c r="N450"/>
      <c r="O450"/>
      <c r="P450"/>
      <c r="Q450"/>
      <c r="R450"/>
      <c r="S450"/>
      <c r="T450"/>
      <c r="U450"/>
      <c r="V450" s="21"/>
      <c r="W450" t="s">
        <v>1857</v>
      </c>
      <c r="X450" s="21"/>
      <c r="Z450" t="s">
        <v>68</v>
      </c>
      <c r="AA450" t="s">
        <v>1858</v>
      </c>
      <c r="AB450" t="s">
        <v>56</v>
      </c>
      <c r="AC450" t="s">
        <v>56</v>
      </c>
      <c r="AD450" t="s">
        <v>55</v>
      </c>
      <c r="AE450">
        <v>0.97</v>
      </c>
      <c r="AF450">
        <v>0</v>
      </c>
      <c r="AG450">
        <v>80</v>
      </c>
      <c r="AH450">
        <v>5</v>
      </c>
      <c r="AJ450" s="21">
        <v>0.35224880183081098</v>
      </c>
      <c r="AK450">
        <v>0.64749002903393205</v>
      </c>
      <c r="AL450" s="21"/>
      <c r="AM450">
        <v>2.22449E-4</v>
      </c>
      <c r="AN450">
        <v>0</v>
      </c>
      <c r="AO450">
        <v>31</v>
      </c>
      <c r="AP450">
        <v>1</v>
      </c>
      <c r="AQ450">
        <v>0.8</v>
      </c>
      <c r="AR450" t="s">
        <v>57</v>
      </c>
      <c r="AS450" t="s">
        <v>57</v>
      </c>
      <c r="AT450" t="s">
        <v>58</v>
      </c>
      <c r="AU450" t="s">
        <v>57</v>
      </c>
      <c r="AV450" t="s">
        <v>57</v>
      </c>
      <c r="AW450" t="s">
        <v>57</v>
      </c>
      <c r="AX450" t="s">
        <v>57</v>
      </c>
      <c r="AY450" t="s">
        <v>57</v>
      </c>
      <c r="AZ450" t="s">
        <v>57</v>
      </c>
      <c r="BA450" t="s">
        <v>57</v>
      </c>
      <c r="BB450" s="21">
        <v>2.7E-4</v>
      </c>
      <c r="BC450" t="s">
        <v>57</v>
      </c>
      <c r="BD450" t="s">
        <v>57</v>
      </c>
      <c r="BE450" t="s">
        <v>57</v>
      </c>
      <c r="BF450" t="s">
        <v>57</v>
      </c>
      <c r="BG450" t="s">
        <v>57</v>
      </c>
      <c r="BH450">
        <v>3.125E-2</v>
      </c>
      <c r="BI450" t="s">
        <v>57</v>
      </c>
      <c r="BJ450" t="s">
        <v>57</v>
      </c>
      <c r="BK450">
        <v>0</v>
      </c>
      <c r="BL450" t="s">
        <v>57</v>
      </c>
      <c r="BM450" t="s">
        <v>57</v>
      </c>
      <c r="BN450" t="s">
        <v>57</v>
      </c>
      <c r="BO450" t="s">
        <v>57</v>
      </c>
      <c r="BP450" t="s">
        <v>57</v>
      </c>
      <c r="BQ450" t="s">
        <v>1807</v>
      </c>
    </row>
    <row r="451" spans="1:69" hidden="1" x14ac:dyDescent="0.25">
      <c r="A451">
        <v>5</v>
      </c>
      <c r="B451" s="3">
        <v>175535641</v>
      </c>
      <c r="C451" t="s">
        <v>1856</v>
      </c>
      <c r="D451">
        <v>1</v>
      </c>
      <c r="E451" t="s">
        <v>50</v>
      </c>
      <c r="F451" s="21" t="s">
        <v>1805</v>
      </c>
      <c r="H451" t="s">
        <v>66</v>
      </c>
      <c r="I451" s="10" t="s">
        <v>3191</v>
      </c>
      <c r="L451"/>
      <c r="M451" s="21"/>
      <c r="N451"/>
      <c r="O451"/>
      <c r="P451"/>
      <c r="Q451"/>
      <c r="R451"/>
      <c r="S451"/>
      <c r="T451"/>
      <c r="U451"/>
      <c r="V451" s="21"/>
      <c r="W451" t="s">
        <v>1857</v>
      </c>
      <c r="X451" s="21"/>
      <c r="Z451" t="s">
        <v>68</v>
      </c>
      <c r="AA451" t="s">
        <v>1858</v>
      </c>
      <c r="AB451" t="s">
        <v>56</v>
      </c>
      <c r="AC451" t="s">
        <v>56</v>
      </c>
      <c r="AD451" t="s">
        <v>55</v>
      </c>
      <c r="AE451">
        <v>0.97</v>
      </c>
      <c r="AF451">
        <v>0</v>
      </c>
      <c r="AG451">
        <v>80</v>
      </c>
      <c r="AH451">
        <v>5</v>
      </c>
      <c r="AJ451" s="21">
        <v>0.35224880183081098</v>
      </c>
      <c r="AK451">
        <v>0.64749002903393205</v>
      </c>
      <c r="AM451">
        <v>2.22449E-4</v>
      </c>
      <c r="AN451">
        <v>0</v>
      </c>
      <c r="AO451">
        <v>31</v>
      </c>
      <c r="AP451">
        <v>1</v>
      </c>
      <c r="AQ451">
        <v>0.8</v>
      </c>
      <c r="AR451" t="s">
        <v>57</v>
      </c>
      <c r="AS451" t="s">
        <v>57</v>
      </c>
      <c r="AT451" t="s">
        <v>58</v>
      </c>
      <c r="AU451" t="s">
        <v>57</v>
      </c>
      <c r="AV451" t="s">
        <v>57</v>
      </c>
      <c r="AW451" t="s">
        <v>57</v>
      </c>
      <c r="AX451" t="s">
        <v>57</v>
      </c>
      <c r="AY451" t="s">
        <v>57</v>
      </c>
      <c r="AZ451" t="s">
        <v>57</v>
      </c>
      <c r="BA451" t="s">
        <v>57</v>
      </c>
      <c r="BB451" s="21">
        <v>2.7E-4</v>
      </c>
      <c r="BC451" t="s">
        <v>57</v>
      </c>
      <c r="BD451" t="s">
        <v>57</v>
      </c>
      <c r="BE451" t="s">
        <v>57</v>
      </c>
      <c r="BF451" t="s">
        <v>57</v>
      </c>
      <c r="BG451" t="s">
        <v>57</v>
      </c>
      <c r="BH451">
        <v>3.125E-2</v>
      </c>
      <c r="BI451" t="s">
        <v>57</v>
      </c>
      <c r="BJ451" t="s">
        <v>57</v>
      </c>
      <c r="BK451">
        <v>0</v>
      </c>
      <c r="BL451" t="s">
        <v>57</v>
      </c>
      <c r="BM451" t="s">
        <v>57</v>
      </c>
      <c r="BN451" t="s">
        <v>57</v>
      </c>
      <c r="BO451" t="s">
        <v>57</v>
      </c>
      <c r="BP451" t="s">
        <v>57</v>
      </c>
      <c r="BQ451" t="s">
        <v>1807</v>
      </c>
    </row>
    <row r="452" spans="1:69" hidden="1" x14ac:dyDescent="0.25">
      <c r="A452">
        <v>5</v>
      </c>
      <c r="B452" s="3">
        <v>175551357</v>
      </c>
      <c r="C452" t="s">
        <v>1859</v>
      </c>
      <c r="D452">
        <v>0</v>
      </c>
      <c r="E452" t="s">
        <v>50</v>
      </c>
      <c r="F452" t="s">
        <v>1805</v>
      </c>
      <c r="H452" t="s">
        <v>71</v>
      </c>
      <c r="I452" s="10" t="s">
        <v>3191</v>
      </c>
      <c r="L452" s="21"/>
      <c r="M452"/>
      <c r="N452"/>
      <c r="O452"/>
      <c r="P452"/>
      <c r="Q452"/>
      <c r="R452"/>
      <c r="S452"/>
      <c r="T452"/>
      <c r="U452"/>
      <c r="V452"/>
      <c r="W452" t="s">
        <v>1860</v>
      </c>
      <c r="X452" s="21"/>
      <c r="Z452" t="s">
        <v>90</v>
      </c>
      <c r="AC452" t="s">
        <v>55</v>
      </c>
      <c r="AD452" t="s">
        <v>55</v>
      </c>
      <c r="AE452">
        <v>0</v>
      </c>
      <c r="AF452">
        <v>0</v>
      </c>
      <c r="AG452" t="s">
        <v>55</v>
      </c>
      <c r="AH452" t="s">
        <v>55</v>
      </c>
      <c r="AJ452">
        <v>0</v>
      </c>
      <c r="AK452">
        <v>0</v>
      </c>
      <c r="AM452">
        <v>0</v>
      </c>
      <c r="AN452">
        <v>0</v>
      </c>
      <c r="AO452">
        <v>39</v>
      </c>
      <c r="AP452">
        <v>1</v>
      </c>
      <c r="AQ452">
        <v>1</v>
      </c>
      <c r="AR452" t="s">
        <v>57</v>
      </c>
      <c r="AS452" t="s">
        <v>57</v>
      </c>
      <c r="AT452" t="s">
        <v>57</v>
      </c>
      <c r="AU452" t="s">
        <v>57</v>
      </c>
      <c r="AV452" t="s">
        <v>57</v>
      </c>
      <c r="AW452" t="s">
        <v>57</v>
      </c>
      <c r="AX452" t="s">
        <v>57</v>
      </c>
      <c r="AY452" t="s">
        <v>57</v>
      </c>
      <c r="AZ452" t="s">
        <v>57</v>
      </c>
      <c r="BA452" t="s">
        <v>57</v>
      </c>
      <c r="BB452" t="s">
        <v>57</v>
      </c>
      <c r="BC452" t="s">
        <v>57</v>
      </c>
      <c r="BD452" t="s">
        <v>57</v>
      </c>
      <c r="BE452" t="s">
        <v>57</v>
      </c>
      <c r="BF452" t="s">
        <v>57</v>
      </c>
      <c r="BG452" t="s">
        <v>57</v>
      </c>
      <c r="BH452">
        <v>2.5000000000000001E-2</v>
      </c>
      <c r="BI452" t="s">
        <v>57</v>
      </c>
      <c r="BJ452" t="s">
        <v>57</v>
      </c>
      <c r="BK452" t="s">
        <v>57</v>
      </c>
      <c r="BL452" t="s">
        <v>57</v>
      </c>
      <c r="BM452" t="s">
        <v>57</v>
      </c>
      <c r="BN452" t="s">
        <v>57</v>
      </c>
      <c r="BO452" t="s">
        <v>57</v>
      </c>
      <c r="BP452" t="s">
        <v>57</v>
      </c>
      <c r="BQ452" t="s">
        <v>1807</v>
      </c>
    </row>
    <row r="453" spans="1:69" hidden="1" x14ac:dyDescent="0.25">
      <c r="A453">
        <v>13</v>
      </c>
      <c r="B453" s="3">
        <v>107823019</v>
      </c>
      <c r="C453" t="s">
        <v>1902</v>
      </c>
      <c r="D453">
        <v>0</v>
      </c>
      <c r="E453" t="s">
        <v>50</v>
      </c>
      <c r="F453" t="s">
        <v>1805</v>
      </c>
      <c r="H453" t="s">
        <v>142</v>
      </c>
      <c r="I453" s="8" t="s">
        <v>3190</v>
      </c>
      <c r="L453" s="21"/>
      <c r="M453"/>
      <c r="N453"/>
      <c r="O453"/>
      <c r="P453"/>
      <c r="Q453"/>
      <c r="R453"/>
      <c r="S453"/>
      <c r="T453"/>
      <c r="U453"/>
      <c r="V453"/>
      <c r="W453" t="s">
        <v>1903</v>
      </c>
      <c r="Y453">
        <v>9</v>
      </c>
      <c r="Z453" t="s">
        <v>132</v>
      </c>
      <c r="AC453" t="s">
        <v>55</v>
      </c>
      <c r="AD453" t="s">
        <v>55</v>
      </c>
      <c r="AE453">
        <v>0</v>
      </c>
      <c r="AF453">
        <v>4.4320000000000004</v>
      </c>
      <c r="AG453" t="s">
        <v>55</v>
      </c>
      <c r="AH453" t="s">
        <v>55</v>
      </c>
      <c r="AI453" t="e">
        <f>AG453*AH453</f>
        <v>#VALUE!</v>
      </c>
      <c r="AJ453">
        <v>0.19934678096382899</v>
      </c>
      <c r="AK453">
        <v>0.80041532637657997</v>
      </c>
      <c r="AL453" s="1">
        <f>AJ453+AK453</f>
        <v>0.99976210734040893</v>
      </c>
      <c r="AM453">
        <v>0.230620714</v>
      </c>
      <c r="AN453">
        <v>0.55997754099999997</v>
      </c>
      <c r="AO453">
        <v>39</v>
      </c>
      <c r="AP453">
        <v>1</v>
      </c>
      <c r="AQ453">
        <v>1</v>
      </c>
      <c r="AR453" t="s">
        <v>57</v>
      </c>
      <c r="AS453" t="s">
        <v>57</v>
      </c>
      <c r="AT453" t="s">
        <v>58</v>
      </c>
      <c r="AU453" t="s">
        <v>58</v>
      </c>
      <c r="AV453" t="s">
        <v>57</v>
      </c>
      <c r="AW453" t="s">
        <v>57</v>
      </c>
      <c r="AX453" t="s">
        <v>57</v>
      </c>
      <c r="AY453" t="s">
        <v>57</v>
      </c>
      <c r="AZ453" t="s">
        <v>57</v>
      </c>
      <c r="BA453" t="s">
        <v>57</v>
      </c>
      <c r="BB453">
        <v>6.6E-4</v>
      </c>
      <c r="BC453">
        <v>1.1999999999999999E-3</v>
      </c>
      <c r="BD453" t="s">
        <v>57</v>
      </c>
      <c r="BE453" t="s">
        <v>57</v>
      </c>
      <c r="BF453" t="s">
        <v>57</v>
      </c>
      <c r="BG453" t="s">
        <v>57</v>
      </c>
      <c r="BH453">
        <v>2.5000000000000001E-2</v>
      </c>
      <c r="BI453" t="s">
        <v>57</v>
      </c>
      <c r="BJ453" t="s">
        <v>57</v>
      </c>
      <c r="BK453" s="1">
        <v>8.2400000000000007E-6</v>
      </c>
      <c r="BL453" s="1">
        <v>1.5E-5</v>
      </c>
      <c r="BM453" t="s">
        <v>57</v>
      </c>
      <c r="BN453" t="s">
        <v>57</v>
      </c>
      <c r="BO453" t="s">
        <v>57</v>
      </c>
      <c r="BP453" t="s">
        <v>57</v>
      </c>
      <c r="BQ453" t="s">
        <v>1807</v>
      </c>
    </row>
    <row r="454" spans="1:69" hidden="1" x14ac:dyDescent="0.25">
      <c r="A454">
        <v>14</v>
      </c>
      <c r="B454" s="3">
        <v>35522554</v>
      </c>
      <c r="C454" t="s">
        <v>2601</v>
      </c>
      <c r="D454">
        <v>0</v>
      </c>
      <c r="E454" t="s">
        <v>2602</v>
      </c>
      <c r="F454" t="s">
        <v>2510</v>
      </c>
      <c r="H454" t="s">
        <v>52</v>
      </c>
      <c r="I454" s="8" t="s">
        <v>3190</v>
      </c>
      <c r="L454"/>
      <c r="M454"/>
      <c r="N454"/>
      <c r="O454"/>
      <c r="P454"/>
      <c r="Q454"/>
      <c r="R454"/>
      <c r="S454"/>
      <c r="T454"/>
      <c r="U454"/>
      <c r="V454"/>
      <c r="W454" t="s">
        <v>2603</v>
      </c>
      <c r="Y454">
        <v>6</v>
      </c>
      <c r="Z454" t="s">
        <v>68</v>
      </c>
      <c r="AC454" t="s">
        <v>2604</v>
      </c>
      <c r="AD454" t="s">
        <v>55</v>
      </c>
      <c r="AE454">
        <v>1</v>
      </c>
      <c r="AF454">
        <v>8.09</v>
      </c>
      <c r="AG454">
        <v>98.84</v>
      </c>
      <c r="AH454">
        <v>86</v>
      </c>
      <c r="AJ454">
        <v>0.74439388464275502</v>
      </c>
      <c r="AK454">
        <v>2.06788278490877E-3</v>
      </c>
      <c r="AL454" s="1">
        <f>AJ454+AK454</f>
        <v>0.74646176742766379</v>
      </c>
      <c r="AM454">
        <v>0.22136697499999999</v>
      </c>
      <c r="AN454">
        <v>0.53013454900000001</v>
      </c>
      <c r="AO454">
        <v>39</v>
      </c>
      <c r="AP454">
        <v>1</v>
      </c>
      <c r="AQ454">
        <v>1</v>
      </c>
      <c r="AR454" t="s">
        <v>57</v>
      </c>
      <c r="AS454" t="s">
        <v>58</v>
      </c>
      <c r="AT454" t="s">
        <v>58</v>
      </c>
      <c r="AU454" t="s">
        <v>58</v>
      </c>
      <c r="AV454" t="s">
        <v>57</v>
      </c>
      <c r="AW454" t="s">
        <v>57</v>
      </c>
      <c r="AX454" t="s">
        <v>57</v>
      </c>
      <c r="AY454" t="s">
        <v>57</v>
      </c>
      <c r="AZ454" t="s">
        <v>57</v>
      </c>
      <c r="BA454">
        <v>4.6299999999999996E-3</v>
      </c>
      <c r="BB454">
        <v>6.6E-4</v>
      </c>
      <c r="BC454">
        <v>5.9999999999999995E-4</v>
      </c>
      <c r="BD454" t="s">
        <v>57</v>
      </c>
      <c r="BE454" t="s">
        <v>57</v>
      </c>
      <c r="BF454" t="s">
        <v>57</v>
      </c>
      <c r="BG454" t="s">
        <v>57</v>
      </c>
      <c r="BH454">
        <v>2.5000000000000001E-2</v>
      </c>
      <c r="BI454" t="s">
        <v>57</v>
      </c>
      <c r="BJ454">
        <v>0</v>
      </c>
      <c r="BK454" s="1">
        <v>8.2400000000000007E-6</v>
      </c>
      <c r="BL454">
        <v>0</v>
      </c>
      <c r="BM454" t="s">
        <v>57</v>
      </c>
      <c r="BN454" t="s">
        <v>57</v>
      </c>
      <c r="BO454" t="s">
        <v>57</v>
      </c>
      <c r="BP454" t="s">
        <v>57</v>
      </c>
      <c r="BQ454" t="s">
        <v>2514</v>
      </c>
    </row>
    <row r="455" spans="1:69" hidden="1" x14ac:dyDescent="0.25">
      <c r="A455">
        <v>1</v>
      </c>
      <c r="B455" s="3">
        <v>222919978</v>
      </c>
      <c r="C455" t="s">
        <v>1115</v>
      </c>
      <c r="D455">
        <v>0</v>
      </c>
      <c r="E455" t="s">
        <v>50</v>
      </c>
      <c r="F455" s="21" t="s">
        <v>1100</v>
      </c>
      <c r="H455" t="s">
        <v>52</v>
      </c>
      <c r="I455" s="8" t="s">
        <v>3190</v>
      </c>
      <c r="K455" s="21"/>
      <c r="L455" s="21"/>
      <c r="M455" s="21"/>
      <c r="N455"/>
      <c r="O455"/>
      <c r="P455"/>
      <c r="Q455"/>
      <c r="R455"/>
      <c r="S455"/>
      <c r="T455"/>
      <c r="U455"/>
      <c r="V455" s="21"/>
      <c r="W455" t="s">
        <v>1116</v>
      </c>
      <c r="Y455">
        <v>5</v>
      </c>
      <c r="Z455" t="s">
        <v>309</v>
      </c>
      <c r="AC455" t="s">
        <v>55</v>
      </c>
      <c r="AD455" t="s">
        <v>55</v>
      </c>
      <c r="AE455">
        <v>0</v>
      </c>
      <c r="AF455">
        <v>0</v>
      </c>
      <c r="AG455" t="s">
        <v>55</v>
      </c>
      <c r="AH455" t="s">
        <v>55</v>
      </c>
      <c r="AJ455" s="21">
        <v>0.32696417879698197</v>
      </c>
      <c r="AK455" s="1">
        <v>9.2096034203232701E-6</v>
      </c>
      <c r="AL455" s="1">
        <f>AJ455+AK455</f>
        <v>0.3269733884004023</v>
      </c>
      <c r="AM455">
        <v>2.8679472000000001E-2</v>
      </c>
      <c r="AN455">
        <v>0</v>
      </c>
      <c r="AO455">
        <v>39</v>
      </c>
      <c r="AP455">
        <v>1</v>
      </c>
      <c r="AQ455">
        <v>1</v>
      </c>
      <c r="AR455" t="s">
        <v>57</v>
      </c>
      <c r="AS455" t="s">
        <v>57</v>
      </c>
      <c r="AT455" t="s">
        <v>58</v>
      </c>
      <c r="AU455" t="s">
        <v>58</v>
      </c>
      <c r="AV455" t="s">
        <v>57</v>
      </c>
      <c r="AW455" t="s">
        <v>57</v>
      </c>
      <c r="AX455" t="s">
        <v>57</v>
      </c>
      <c r="AY455" t="s">
        <v>57</v>
      </c>
      <c r="AZ455" t="s">
        <v>57</v>
      </c>
      <c r="BA455" t="s">
        <v>57</v>
      </c>
      <c r="BB455">
        <v>6.6E-4</v>
      </c>
      <c r="BC455">
        <v>1.1999999999999999E-3</v>
      </c>
      <c r="BD455" t="s">
        <v>57</v>
      </c>
      <c r="BE455" t="s">
        <v>57</v>
      </c>
      <c r="BF455" t="s">
        <v>57</v>
      </c>
      <c r="BG455" t="s">
        <v>57</v>
      </c>
      <c r="BH455">
        <v>2.5000000000000001E-2</v>
      </c>
      <c r="BI455" t="s">
        <v>57</v>
      </c>
      <c r="BJ455" t="s">
        <v>57</v>
      </c>
      <c r="BK455" s="1">
        <v>8.2400000000000007E-6</v>
      </c>
      <c r="BL455" s="1">
        <v>1.5E-5</v>
      </c>
      <c r="BM455" t="s">
        <v>57</v>
      </c>
      <c r="BN455" t="s">
        <v>57</v>
      </c>
      <c r="BO455" t="s">
        <v>57</v>
      </c>
      <c r="BP455" t="s">
        <v>57</v>
      </c>
      <c r="BQ455" t="s">
        <v>1102</v>
      </c>
    </row>
    <row r="456" spans="1:69" hidden="1" x14ac:dyDescent="0.25">
      <c r="A456">
        <v>10</v>
      </c>
      <c r="B456" s="3">
        <v>86185649</v>
      </c>
      <c r="C456" t="s">
        <v>725</v>
      </c>
      <c r="D456">
        <v>0</v>
      </c>
      <c r="E456" t="s">
        <v>726</v>
      </c>
      <c r="F456" s="7" t="s">
        <v>646</v>
      </c>
      <c r="G456" t="s">
        <v>3574</v>
      </c>
      <c r="H456" t="s">
        <v>52</v>
      </c>
      <c r="I456" s="8" t="s">
        <v>3190</v>
      </c>
      <c r="K456" s="21"/>
      <c r="L456" s="21"/>
      <c r="M456" s="21"/>
      <c r="N456"/>
      <c r="O456"/>
      <c r="P456"/>
      <c r="Q456"/>
      <c r="R456"/>
      <c r="S456"/>
      <c r="T456"/>
      <c r="U456"/>
      <c r="V456" s="21"/>
      <c r="W456" t="s">
        <v>727</v>
      </c>
      <c r="Y456">
        <v>6</v>
      </c>
      <c r="Z456" t="s">
        <v>68</v>
      </c>
      <c r="AA456" t="s">
        <v>728</v>
      </c>
      <c r="AB456" t="s">
        <v>152</v>
      </c>
      <c r="AC456" t="s">
        <v>152</v>
      </c>
      <c r="AD456" t="s">
        <v>55</v>
      </c>
      <c r="AE456">
        <v>0.999</v>
      </c>
      <c r="AF456">
        <v>4.3940000000000001</v>
      </c>
      <c r="AG456">
        <v>82.28</v>
      </c>
      <c r="AH456">
        <v>79</v>
      </c>
      <c r="AJ456" s="21">
        <v>0</v>
      </c>
      <c r="AK456">
        <v>0</v>
      </c>
      <c r="AL456" s="1">
        <f>AJ456+AK456</f>
        <v>0</v>
      </c>
      <c r="AM456">
        <v>0.53917561300000005</v>
      </c>
      <c r="AN456">
        <v>0</v>
      </c>
      <c r="AO456">
        <v>39</v>
      </c>
      <c r="AP456">
        <v>1</v>
      </c>
      <c r="AQ456">
        <v>1</v>
      </c>
      <c r="AR456" t="s">
        <v>57</v>
      </c>
      <c r="AS456" t="s">
        <v>58</v>
      </c>
      <c r="AT456" t="s">
        <v>58</v>
      </c>
      <c r="AU456" t="s">
        <v>58</v>
      </c>
      <c r="AV456" t="s">
        <v>57</v>
      </c>
      <c r="AW456" t="s">
        <v>57</v>
      </c>
      <c r="AX456" t="s">
        <v>57</v>
      </c>
      <c r="AY456" t="s">
        <v>57</v>
      </c>
      <c r="AZ456" t="s">
        <v>57</v>
      </c>
      <c r="BA456">
        <v>9.2399999999999999E-3</v>
      </c>
      <c r="BB456">
        <v>6.6E-4</v>
      </c>
      <c r="BC456">
        <v>1.1999999999999999E-3</v>
      </c>
      <c r="BD456" t="s">
        <v>57</v>
      </c>
      <c r="BE456" t="s">
        <v>57</v>
      </c>
      <c r="BF456" t="s">
        <v>57</v>
      </c>
      <c r="BG456" t="s">
        <v>57</v>
      </c>
      <c r="BH456">
        <v>2.5000000000000001E-2</v>
      </c>
      <c r="BI456" t="s">
        <v>57</v>
      </c>
      <c r="BJ456">
        <v>1.2E-4</v>
      </c>
      <c r="BK456" s="1">
        <v>8.2400000000000007E-6</v>
      </c>
      <c r="BL456" s="1">
        <v>1.5099999999999999E-5</v>
      </c>
      <c r="BM456" t="s">
        <v>57</v>
      </c>
      <c r="BN456" t="s">
        <v>57</v>
      </c>
      <c r="BO456" t="s">
        <v>57</v>
      </c>
      <c r="BP456" t="s">
        <v>57</v>
      </c>
      <c r="BQ456" t="s">
        <v>650</v>
      </c>
    </row>
    <row r="457" spans="1:69" hidden="1" x14ac:dyDescent="0.25">
      <c r="A457">
        <v>3</v>
      </c>
      <c r="B457" s="3">
        <v>150421611</v>
      </c>
      <c r="C457" t="s">
        <v>1146</v>
      </c>
      <c r="D457">
        <v>0</v>
      </c>
      <c r="E457" t="s">
        <v>50</v>
      </c>
      <c r="F457" s="21" t="s">
        <v>1100</v>
      </c>
      <c r="H457" t="s">
        <v>71</v>
      </c>
      <c r="I457" s="10" t="s">
        <v>3191</v>
      </c>
      <c r="L457"/>
      <c r="M457"/>
      <c r="N457"/>
      <c r="O457"/>
      <c r="P457"/>
      <c r="Q457"/>
      <c r="R457"/>
      <c r="S457"/>
      <c r="T457"/>
      <c r="U457"/>
      <c r="V457" s="21"/>
      <c r="W457" t="s">
        <v>1147</v>
      </c>
      <c r="X457" s="21"/>
      <c r="Z457" t="s">
        <v>418</v>
      </c>
      <c r="AA457" t="s">
        <v>55</v>
      </c>
      <c r="AB457" t="s">
        <v>95</v>
      </c>
      <c r="AC457" t="s">
        <v>56</v>
      </c>
      <c r="AD457" t="s">
        <v>55</v>
      </c>
      <c r="AE457">
        <v>0</v>
      </c>
      <c r="AF457">
        <v>0</v>
      </c>
      <c r="AG457" t="s">
        <v>55</v>
      </c>
      <c r="AH457" t="s">
        <v>55</v>
      </c>
      <c r="AJ457" s="21">
        <v>7.1764807231313496E-4</v>
      </c>
      <c r="AK457" s="1">
        <v>1.41957265019042E-19</v>
      </c>
      <c r="AL457" s="1"/>
      <c r="AM457">
        <v>0.11437136000000001</v>
      </c>
      <c r="AN457">
        <v>0</v>
      </c>
      <c r="AO457">
        <v>33</v>
      </c>
      <c r="AP457">
        <v>1</v>
      </c>
      <c r="AQ457">
        <v>0.85</v>
      </c>
      <c r="AR457" t="s">
        <v>57</v>
      </c>
      <c r="AS457" t="s">
        <v>57</v>
      </c>
      <c r="AT457" t="s">
        <v>58</v>
      </c>
      <c r="AU457" t="s">
        <v>58</v>
      </c>
      <c r="AV457" t="s">
        <v>57</v>
      </c>
      <c r="AW457" t="s">
        <v>57</v>
      </c>
      <c r="AX457" t="s">
        <v>57</v>
      </c>
      <c r="AY457" t="s">
        <v>57</v>
      </c>
      <c r="AZ457" t="s">
        <v>57</v>
      </c>
      <c r="BA457" t="s">
        <v>57</v>
      </c>
      <c r="BB457">
        <v>5.5900000000000004E-3</v>
      </c>
      <c r="BC457">
        <v>7.2399999999999999E-3</v>
      </c>
      <c r="BD457" t="s">
        <v>57</v>
      </c>
      <c r="BE457" t="s">
        <v>57</v>
      </c>
      <c r="BF457" t="s">
        <v>57</v>
      </c>
      <c r="BG457" t="s">
        <v>57</v>
      </c>
      <c r="BH457">
        <v>2.9409999999999999E-2</v>
      </c>
      <c r="BI457" t="s">
        <v>57</v>
      </c>
      <c r="BJ457" t="s">
        <v>57</v>
      </c>
      <c r="BK457" s="21">
        <v>1.6000000000000001E-4</v>
      </c>
      <c r="BL457" s="21">
        <v>2.0000000000000001E-4</v>
      </c>
      <c r="BM457" t="s">
        <v>57</v>
      </c>
      <c r="BN457" t="s">
        <v>57</v>
      </c>
      <c r="BO457" t="s">
        <v>57</v>
      </c>
      <c r="BP457" t="s">
        <v>57</v>
      </c>
      <c r="BQ457" t="s">
        <v>1102</v>
      </c>
    </row>
    <row r="458" spans="1:69" hidden="1" x14ac:dyDescent="0.25">
      <c r="A458">
        <v>10</v>
      </c>
      <c r="B458" s="3">
        <v>128973618</v>
      </c>
      <c r="C458" t="s">
        <v>164</v>
      </c>
      <c r="D458">
        <v>0</v>
      </c>
      <c r="E458" t="s">
        <v>50</v>
      </c>
      <c r="F458" s="21" t="s">
        <v>51</v>
      </c>
      <c r="H458" t="s">
        <v>142</v>
      </c>
      <c r="I458" s="8" t="s">
        <v>3190</v>
      </c>
      <c r="L458"/>
      <c r="M458"/>
      <c r="N458"/>
      <c r="O458"/>
      <c r="P458"/>
      <c r="Q458"/>
      <c r="R458"/>
      <c r="S458"/>
      <c r="T458"/>
      <c r="U458"/>
      <c r="V458" s="21"/>
      <c r="W458" t="s">
        <v>165</v>
      </c>
      <c r="Y458">
        <v>9</v>
      </c>
      <c r="Z458" t="s">
        <v>132</v>
      </c>
      <c r="AA458" t="s">
        <v>55</v>
      </c>
      <c r="AB458" t="s">
        <v>56</v>
      </c>
      <c r="AC458" t="s">
        <v>56</v>
      </c>
      <c r="AD458" t="s">
        <v>55</v>
      </c>
      <c r="AE458">
        <v>0</v>
      </c>
      <c r="AF458">
        <v>4.8929999999999998</v>
      </c>
      <c r="AG458" t="s">
        <v>55</v>
      </c>
      <c r="AH458" t="s">
        <v>55</v>
      </c>
      <c r="AI458" t="e">
        <f>AG458*AH458</f>
        <v>#VALUE!</v>
      </c>
      <c r="AJ458" s="21">
        <v>0.15042903803937999</v>
      </c>
      <c r="AK458">
        <v>0.849026864550399</v>
      </c>
      <c r="AL458" s="1">
        <f>AJ458+AK458</f>
        <v>0.99945590258977901</v>
      </c>
      <c r="AM458">
        <v>0.11437136000000001</v>
      </c>
      <c r="AN458">
        <v>0.513218913</v>
      </c>
      <c r="AO458">
        <v>39</v>
      </c>
      <c r="AP458">
        <v>1</v>
      </c>
      <c r="AQ458">
        <v>1</v>
      </c>
      <c r="AR458" t="s">
        <v>57</v>
      </c>
      <c r="AS458" t="s">
        <v>57</v>
      </c>
      <c r="AT458" t="s">
        <v>58</v>
      </c>
      <c r="AU458" t="s">
        <v>57</v>
      </c>
      <c r="AV458" t="s">
        <v>57</v>
      </c>
      <c r="AW458" t="s">
        <v>57</v>
      </c>
      <c r="AX458" t="s">
        <v>57</v>
      </c>
      <c r="AY458" t="s">
        <v>57</v>
      </c>
      <c r="AZ458" t="s">
        <v>57</v>
      </c>
      <c r="BA458" t="s">
        <v>57</v>
      </c>
      <c r="BB458">
        <v>3.3E-4</v>
      </c>
      <c r="BC458" t="s">
        <v>57</v>
      </c>
      <c r="BD458" t="s">
        <v>57</v>
      </c>
      <c r="BE458" t="s">
        <v>57</v>
      </c>
      <c r="BF458" t="s">
        <v>57</v>
      </c>
      <c r="BG458" t="s">
        <v>57</v>
      </c>
      <c r="BH458">
        <v>2.5000000000000001E-2</v>
      </c>
      <c r="BI458" t="s">
        <v>57</v>
      </c>
      <c r="BJ458" t="s">
        <v>57</v>
      </c>
      <c r="BK458" s="21">
        <v>0</v>
      </c>
      <c r="BL458" t="s">
        <v>57</v>
      </c>
      <c r="BM458" t="s">
        <v>57</v>
      </c>
      <c r="BN458" t="s">
        <v>57</v>
      </c>
      <c r="BO458" t="s">
        <v>57</v>
      </c>
      <c r="BP458" t="s">
        <v>57</v>
      </c>
      <c r="BQ458" t="s">
        <v>59</v>
      </c>
    </row>
    <row r="459" spans="1:69" hidden="1" x14ac:dyDescent="0.25">
      <c r="A459">
        <v>4</v>
      </c>
      <c r="B459" s="3">
        <v>15688984</v>
      </c>
      <c r="C459" t="s">
        <v>1148</v>
      </c>
      <c r="D459">
        <v>0</v>
      </c>
      <c r="E459" t="s">
        <v>50</v>
      </c>
      <c r="F459" s="21" t="s">
        <v>1100</v>
      </c>
      <c r="H459" t="s">
        <v>52</v>
      </c>
      <c r="I459" s="8" t="s">
        <v>3190</v>
      </c>
      <c r="L459"/>
      <c r="M459"/>
      <c r="N459"/>
      <c r="O459"/>
      <c r="P459"/>
      <c r="Q459"/>
      <c r="R459"/>
      <c r="S459"/>
      <c r="T459"/>
      <c r="U459"/>
      <c r="V459" s="21"/>
      <c r="W459" t="s">
        <v>1149</v>
      </c>
      <c r="Y459">
        <v>5</v>
      </c>
      <c r="Z459" t="s">
        <v>54</v>
      </c>
      <c r="AA459" t="s">
        <v>55</v>
      </c>
      <c r="AB459" t="s">
        <v>56</v>
      </c>
      <c r="AC459" t="s">
        <v>56</v>
      </c>
      <c r="AD459" t="s">
        <v>55</v>
      </c>
      <c r="AE459">
        <v>0</v>
      </c>
      <c r="AF459">
        <v>0</v>
      </c>
      <c r="AG459" t="s">
        <v>55</v>
      </c>
      <c r="AH459" t="s">
        <v>55</v>
      </c>
      <c r="AJ459">
        <v>0</v>
      </c>
      <c r="AK459">
        <v>0</v>
      </c>
      <c r="AL459" s="1">
        <f>AJ459+AK459</f>
        <v>0</v>
      </c>
      <c r="AM459">
        <v>0.471208295</v>
      </c>
      <c r="AN459">
        <v>0</v>
      </c>
      <c r="AO459">
        <v>39</v>
      </c>
      <c r="AP459">
        <v>1</v>
      </c>
      <c r="AQ459">
        <v>1</v>
      </c>
      <c r="AR459" t="s">
        <v>57</v>
      </c>
      <c r="AS459" t="s">
        <v>58</v>
      </c>
      <c r="AT459" t="s">
        <v>58</v>
      </c>
      <c r="AU459" t="s">
        <v>57</v>
      </c>
      <c r="AV459" t="s">
        <v>57</v>
      </c>
      <c r="AW459" t="s">
        <v>57</v>
      </c>
      <c r="AX459" t="s">
        <v>57</v>
      </c>
      <c r="AY459" t="s">
        <v>57</v>
      </c>
      <c r="AZ459" t="s">
        <v>57</v>
      </c>
      <c r="BA459">
        <v>1.7819999999999999E-2</v>
      </c>
      <c r="BB459">
        <v>2.1700000000000001E-3</v>
      </c>
      <c r="BC459" t="s">
        <v>57</v>
      </c>
      <c r="BD459" t="s">
        <v>57</v>
      </c>
      <c r="BE459" t="s">
        <v>57</v>
      </c>
      <c r="BF459" t="s">
        <v>57</v>
      </c>
      <c r="BG459" t="s">
        <v>57</v>
      </c>
      <c r="BH459">
        <v>2.5000000000000001E-2</v>
      </c>
      <c r="BI459" t="s">
        <v>57</v>
      </c>
      <c r="BJ459">
        <v>2.3000000000000001E-4</v>
      </c>
      <c r="BK459" s="21">
        <v>0</v>
      </c>
      <c r="BL459" t="s">
        <v>57</v>
      </c>
      <c r="BM459" t="s">
        <v>57</v>
      </c>
      <c r="BN459" t="s">
        <v>57</v>
      </c>
      <c r="BO459" t="s">
        <v>57</v>
      </c>
      <c r="BP459" t="s">
        <v>57</v>
      </c>
      <c r="BQ459" t="s">
        <v>1102</v>
      </c>
    </row>
    <row r="460" spans="1:69" hidden="1" x14ac:dyDescent="0.25">
      <c r="A460">
        <v>10</v>
      </c>
      <c r="B460" s="3">
        <v>5800945</v>
      </c>
      <c r="C460" t="s">
        <v>3095</v>
      </c>
      <c r="D460">
        <v>0</v>
      </c>
      <c r="E460" t="s">
        <v>50</v>
      </c>
      <c r="F460" t="s">
        <v>3029</v>
      </c>
      <c r="G460" t="s">
        <v>5690</v>
      </c>
      <c r="H460" t="s">
        <v>52</v>
      </c>
      <c r="I460" s="8" t="s">
        <v>3190</v>
      </c>
      <c r="L460"/>
      <c r="M460"/>
      <c r="N460"/>
      <c r="O460"/>
      <c r="P460"/>
      <c r="Q460"/>
      <c r="R460"/>
      <c r="S460"/>
      <c r="T460"/>
      <c r="U460"/>
      <c r="V460"/>
      <c r="W460" t="s">
        <v>3096</v>
      </c>
      <c r="Y460">
        <v>6</v>
      </c>
      <c r="Z460" t="s">
        <v>68</v>
      </c>
      <c r="AC460" t="s">
        <v>3097</v>
      </c>
      <c r="AD460" t="s">
        <v>55</v>
      </c>
      <c r="AE460">
        <v>1</v>
      </c>
      <c r="AF460">
        <v>0</v>
      </c>
      <c r="AG460">
        <v>74.12</v>
      </c>
      <c r="AH460">
        <v>85</v>
      </c>
      <c r="AI460">
        <f>AG460*AH460</f>
        <v>6300.2000000000007</v>
      </c>
      <c r="AJ460" s="21">
        <v>3.4936734888191899E-2</v>
      </c>
      <c r="AK460">
        <v>0.96506326510446006</v>
      </c>
      <c r="AL460" s="1">
        <f>AJ460+AK460</f>
        <v>0.99999999999265199</v>
      </c>
      <c r="AM460">
        <v>0.11437136000000001</v>
      </c>
      <c r="AN460">
        <v>0.536441689</v>
      </c>
      <c r="AO460">
        <v>39</v>
      </c>
      <c r="AP460">
        <v>1</v>
      </c>
      <c r="AQ460">
        <v>1</v>
      </c>
      <c r="AR460" t="s">
        <v>57</v>
      </c>
      <c r="AS460" t="s">
        <v>57</v>
      </c>
      <c r="AT460" t="s">
        <v>58</v>
      </c>
      <c r="AU460" t="s">
        <v>57</v>
      </c>
      <c r="AV460" t="s">
        <v>57</v>
      </c>
      <c r="AW460" t="s">
        <v>57</v>
      </c>
      <c r="AX460" t="s">
        <v>57</v>
      </c>
      <c r="AY460" t="s">
        <v>57</v>
      </c>
      <c r="AZ460" t="s">
        <v>57</v>
      </c>
      <c r="BA460" t="s">
        <v>57</v>
      </c>
      <c r="BB460">
        <v>3.4000000000000002E-4</v>
      </c>
      <c r="BC460" t="s">
        <v>57</v>
      </c>
      <c r="BD460" t="s">
        <v>57</v>
      </c>
      <c r="BE460" t="s">
        <v>57</v>
      </c>
      <c r="BF460" t="s">
        <v>57</v>
      </c>
      <c r="BG460" t="s">
        <v>57</v>
      </c>
      <c r="BH460">
        <v>2.5000000000000001E-2</v>
      </c>
      <c r="BI460" t="s">
        <v>57</v>
      </c>
      <c r="BJ460" t="s">
        <v>57</v>
      </c>
      <c r="BK460">
        <v>0</v>
      </c>
      <c r="BL460" t="s">
        <v>57</v>
      </c>
      <c r="BM460" t="s">
        <v>57</v>
      </c>
      <c r="BN460" t="s">
        <v>57</v>
      </c>
      <c r="BO460" t="s">
        <v>57</v>
      </c>
      <c r="BP460" t="s">
        <v>57</v>
      </c>
      <c r="BQ460" t="s">
        <v>3033</v>
      </c>
    </row>
    <row r="461" spans="1:69" hidden="1" x14ac:dyDescent="0.25">
      <c r="A461">
        <v>10</v>
      </c>
      <c r="B461" s="3">
        <v>5800945</v>
      </c>
      <c r="C461" t="s">
        <v>3095</v>
      </c>
      <c r="D461">
        <v>1</v>
      </c>
      <c r="E461" t="s">
        <v>50</v>
      </c>
      <c r="F461" t="s">
        <v>3029</v>
      </c>
      <c r="G461" t="s">
        <v>5690</v>
      </c>
      <c r="H461" t="s">
        <v>66</v>
      </c>
      <c r="I461" s="8" t="s">
        <v>3190</v>
      </c>
      <c r="L461"/>
      <c r="M461"/>
      <c r="N461"/>
      <c r="O461"/>
      <c r="P461"/>
      <c r="Q461"/>
      <c r="R461"/>
      <c r="S461"/>
      <c r="T461"/>
      <c r="U461"/>
      <c r="V461"/>
      <c r="W461" t="s">
        <v>3096</v>
      </c>
      <c r="Y461">
        <v>6</v>
      </c>
      <c r="Z461" t="s">
        <v>68</v>
      </c>
      <c r="AC461" t="s">
        <v>3097</v>
      </c>
      <c r="AD461" t="s">
        <v>55</v>
      </c>
      <c r="AE461">
        <v>1</v>
      </c>
      <c r="AF461">
        <v>0</v>
      </c>
      <c r="AG461">
        <v>74.12</v>
      </c>
      <c r="AH461">
        <v>85</v>
      </c>
      <c r="AJ461" s="21">
        <v>3.4936734888191899E-2</v>
      </c>
      <c r="AK461" s="21">
        <v>0.96506326510446006</v>
      </c>
      <c r="AL461" s="21"/>
      <c r="AM461">
        <v>0.11437136000000001</v>
      </c>
      <c r="AN461">
        <v>0.536441689</v>
      </c>
      <c r="AO461">
        <v>39</v>
      </c>
      <c r="AP461">
        <v>1</v>
      </c>
      <c r="AQ461">
        <v>1</v>
      </c>
      <c r="AR461" t="s">
        <v>57</v>
      </c>
      <c r="AS461" t="s">
        <v>57</v>
      </c>
      <c r="AT461" t="s">
        <v>58</v>
      </c>
      <c r="AU461" t="s">
        <v>57</v>
      </c>
      <c r="AV461" t="s">
        <v>57</v>
      </c>
      <c r="AW461" t="s">
        <v>57</v>
      </c>
      <c r="AX461" t="s">
        <v>57</v>
      </c>
      <c r="AY461" t="s">
        <v>57</v>
      </c>
      <c r="AZ461" t="s">
        <v>57</v>
      </c>
      <c r="BA461" t="s">
        <v>57</v>
      </c>
      <c r="BB461">
        <v>3.4000000000000002E-4</v>
      </c>
      <c r="BC461" t="s">
        <v>57</v>
      </c>
      <c r="BD461" t="s">
        <v>57</v>
      </c>
      <c r="BE461" t="s">
        <v>57</v>
      </c>
      <c r="BF461" t="s">
        <v>57</v>
      </c>
      <c r="BG461" t="s">
        <v>57</v>
      </c>
      <c r="BH461">
        <v>2.5000000000000001E-2</v>
      </c>
      <c r="BI461" t="s">
        <v>57</v>
      </c>
      <c r="BJ461" t="s">
        <v>57</v>
      </c>
      <c r="BK461" s="21">
        <v>0</v>
      </c>
      <c r="BL461" t="s">
        <v>57</v>
      </c>
      <c r="BM461" t="s">
        <v>57</v>
      </c>
      <c r="BN461" t="s">
        <v>57</v>
      </c>
      <c r="BO461" t="s">
        <v>57</v>
      </c>
      <c r="BP461" t="s">
        <v>57</v>
      </c>
      <c r="BQ461" t="s">
        <v>3033</v>
      </c>
    </row>
    <row r="462" spans="1:69" hidden="1" x14ac:dyDescent="0.25">
      <c r="A462">
        <v>17</v>
      </c>
      <c r="B462" s="3">
        <v>66532885</v>
      </c>
      <c r="C462" t="s">
        <v>1783</v>
      </c>
      <c r="D462">
        <v>0</v>
      </c>
      <c r="E462" t="s">
        <v>50</v>
      </c>
      <c r="F462" t="s">
        <v>1654</v>
      </c>
      <c r="H462" t="s">
        <v>71</v>
      </c>
      <c r="I462" s="10" t="s">
        <v>3191</v>
      </c>
      <c r="L462"/>
      <c r="M462"/>
      <c r="N462"/>
      <c r="O462"/>
      <c r="P462"/>
      <c r="Q462"/>
      <c r="R462"/>
      <c r="S462"/>
      <c r="T462"/>
      <c r="U462"/>
      <c r="V462"/>
      <c r="W462" t="s">
        <v>1784</v>
      </c>
      <c r="X462" s="21"/>
      <c r="Z462" t="s">
        <v>90</v>
      </c>
      <c r="AC462" t="s">
        <v>55</v>
      </c>
      <c r="AD462" t="s">
        <v>55</v>
      </c>
      <c r="AE462">
        <v>0</v>
      </c>
      <c r="AF462">
        <v>0</v>
      </c>
      <c r="AG462" t="s">
        <v>55</v>
      </c>
      <c r="AH462" t="s">
        <v>55</v>
      </c>
      <c r="AJ462">
        <v>0.99426379185026903</v>
      </c>
      <c r="AK462">
        <v>2.5011224334320899E-3</v>
      </c>
      <c r="AL462" s="21"/>
      <c r="AM462">
        <v>0.29099610100000001</v>
      </c>
      <c r="AN462">
        <v>0</v>
      </c>
      <c r="AO462">
        <v>33</v>
      </c>
      <c r="AP462">
        <v>1</v>
      </c>
      <c r="AQ462">
        <v>0.85</v>
      </c>
      <c r="AR462" t="s">
        <v>57</v>
      </c>
      <c r="AS462" t="s">
        <v>57</v>
      </c>
      <c r="AT462" t="s">
        <v>58</v>
      </c>
      <c r="AU462" t="s">
        <v>57</v>
      </c>
      <c r="AV462" t="s">
        <v>57</v>
      </c>
      <c r="AW462" t="s">
        <v>57</v>
      </c>
      <c r="AX462" t="s">
        <v>57</v>
      </c>
      <c r="AY462" t="s">
        <v>57</v>
      </c>
      <c r="AZ462" t="s">
        <v>57</v>
      </c>
      <c r="BA462" t="s">
        <v>57</v>
      </c>
      <c r="BB462">
        <v>4.3800000000000002E-3</v>
      </c>
      <c r="BC462" t="s">
        <v>57</v>
      </c>
      <c r="BD462" t="s">
        <v>57</v>
      </c>
      <c r="BE462" t="s">
        <v>57</v>
      </c>
      <c r="BF462" t="s">
        <v>57</v>
      </c>
      <c r="BG462" t="s">
        <v>57</v>
      </c>
      <c r="BH462">
        <v>2.9409999999999999E-2</v>
      </c>
      <c r="BI462" t="s">
        <v>57</v>
      </c>
      <c r="BJ462" t="s">
        <v>57</v>
      </c>
      <c r="BK462">
        <v>0</v>
      </c>
      <c r="BL462" t="s">
        <v>57</v>
      </c>
      <c r="BM462" t="s">
        <v>57</v>
      </c>
      <c r="BN462" t="s">
        <v>57</v>
      </c>
      <c r="BO462" t="s">
        <v>57</v>
      </c>
      <c r="BP462" t="s">
        <v>57</v>
      </c>
      <c r="BQ462" t="s">
        <v>1657</v>
      </c>
    </row>
    <row r="463" spans="1:69" hidden="1" x14ac:dyDescent="0.25">
      <c r="A463">
        <v>17</v>
      </c>
      <c r="B463" s="3">
        <v>66532886</v>
      </c>
      <c r="C463" t="s">
        <v>1785</v>
      </c>
      <c r="D463">
        <v>0</v>
      </c>
      <c r="E463" t="s">
        <v>50</v>
      </c>
      <c r="F463" t="s">
        <v>1654</v>
      </c>
      <c r="H463" t="s">
        <v>71</v>
      </c>
      <c r="I463" s="10" t="s">
        <v>3191</v>
      </c>
      <c r="K463" s="21"/>
      <c r="L463" s="21"/>
      <c r="M463" s="21"/>
      <c r="N463"/>
      <c r="O463"/>
      <c r="P463"/>
      <c r="Q463"/>
      <c r="R463"/>
      <c r="S463"/>
      <c r="T463"/>
      <c r="U463"/>
      <c r="V463" s="21"/>
      <c r="W463" t="s">
        <v>1784</v>
      </c>
      <c r="X463" s="21"/>
      <c r="Z463" t="s">
        <v>90</v>
      </c>
      <c r="AC463" t="s">
        <v>55</v>
      </c>
      <c r="AD463" t="s">
        <v>55</v>
      </c>
      <c r="AE463">
        <v>0</v>
      </c>
      <c r="AF463">
        <v>0</v>
      </c>
      <c r="AG463" t="s">
        <v>55</v>
      </c>
      <c r="AH463" t="s">
        <v>55</v>
      </c>
      <c r="AJ463">
        <v>0.99426379185026903</v>
      </c>
      <c r="AK463">
        <v>2.5011224334320899E-3</v>
      </c>
      <c r="AL463" s="21"/>
      <c r="AM463">
        <v>0.29099610100000001</v>
      </c>
      <c r="AN463">
        <v>0</v>
      </c>
      <c r="AO463">
        <v>35</v>
      </c>
      <c r="AP463">
        <v>1</v>
      </c>
      <c r="AQ463">
        <v>0.9</v>
      </c>
      <c r="AR463" t="s">
        <v>57</v>
      </c>
      <c r="AS463" t="s">
        <v>57</v>
      </c>
      <c r="AT463" t="s">
        <v>58</v>
      </c>
      <c r="AU463" t="s">
        <v>57</v>
      </c>
      <c r="AV463" t="s">
        <v>57</v>
      </c>
      <c r="AW463" t="s">
        <v>57</v>
      </c>
      <c r="AX463" t="s">
        <v>57</v>
      </c>
      <c r="AY463" t="s">
        <v>57</v>
      </c>
      <c r="AZ463" t="s">
        <v>57</v>
      </c>
      <c r="BA463" t="s">
        <v>57</v>
      </c>
      <c r="BB463">
        <v>4.64E-3</v>
      </c>
      <c r="BC463" t="s">
        <v>57</v>
      </c>
      <c r="BD463" t="s">
        <v>57</v>
      </c>
      <c r="BE463" t="s">
        <v>57</v>
      </c>
      <c r="BF463" t="s">
        <v>57</v>
      </c>
      <c r="BG463" t="s">
        <v>57</v>
      </c>
      <c r="BH463">
        <v>2.7779999999999999E-2</v>
      </c>
      <c r="BI463" t="s">
        <v>57</v>
      </c>
      <c r="BJ463" t="s">
        <v>57</v>
      </c>
      <c r="BK463">
        <v>0</v>
      </c>
      <c r="BL463" t="s">
        <v>57</v>
      </c>
      <c r="BM463" t="s">
        <v>57</v>
      </c>
      <c r="BN463" t="s">
        <v>57</v>
      </c>
      <c r="BO463" t="s">
        <v>57</v>
      </c>
      <c r="BP463" t="s">
        <v>57</v>
      </c>
      <c r="BQ463" t="s">
        <v>1657</v>
      </c>
    </row>
    <row r="464" spans="1:69" hidden="1" x14ac:dyDescent="0.25">
      <c r="A464">
        <v>17</v>
      </c>
      <c r="B464" s="3">
        <v>66532889</v>
      </c>
      <c r="C464" t="s">
        <v>1786</v>
      </c>
      <c r="D464">
        <v>0</v>
      </c>
      <c r="E464" t="s">
        <v>50</v>
      </c>
      <c r="F464" t="s">
        <v>1654</v>
      </c>
      <c r="H464" t="s">
        <v>71</v>
      </c>
      <c r="I464" s="10" t="s">
        <v>3191</v>
      </c>
      <c r="L464" s="21"/>
      <c r="M464"/>
      <c r="N464"/>
      <c r="O464"/>
      <c r="P464"/>
      <c r="Q464"/>
      <c r="R464"/>
      <c r="S464"/>
      <c r="T464"/>
      <c r="U464"/>
      <c r="V464"/>
      <c r="W464" t="s">
        <v>1784</v>
      </c>
      <c r="X464" s="21"/>
      <c r="Z464" t="s">
        <v>90</v>
      </c>
      <c r="AC464" t="s">
        <v>55</v>
      </c>
      <c r="AD464" t="s">
        <v>55</v>
      </c>
      <c r="AE464">
        <v>0</v>
      </c>
      <c r="AF464">
        <v>0</v>
      </c>
      <c r="AG464" t="s">
        <v>55</v>
      </c>
      <c r="AH464" t="s">
        <v>55</v>
      </c>
      <c r="AJ464">
        <v>0.99426379185026903</v>
      </c>
      <c r="AK464">
        <v>2.5011224334320899E-3</v>
      </c>
      <c r="AL464" s="21"/>
      <c r="AM464">
        <v>0.29099610100000001</v>
      </c>
      <c r="AN464">
        <v>0</v>
      </c>
      <c r="AO464">
        <v>37</v>
      </c>
      <c r="AP464">
        <v>1</v>
      </c>
      <c r="AQ464">
        <v>0.95</v>
      </c>
      <c r="AR464" t="s">
        <v>57</v>
      </c>
      <c r="AS464" t="s">
        <v>57</v>
      </c>
      <c r="AT464" t="s">
        <v>58</v>
      </c>
      <c r="AU464" t="s">
        <v>57</v>
      </c>
      <c r="AV464" t="s">
        <v>57</v>
      </c>
      <c r="AW464" t="s">
        <v>57</v>
      </c>
      <c r="AX464" t="s">
        <v>57</v>
      </c>
      <c r="AY464" t="s">
        <v>57</v>
      </c>
      <c r="AZ464" t="s">
        <v>57</v>
      </c>
      <c r="BA464" t="s">
        <v>57</v>
      </c>
      <c r="BB464">
        <v>4.8999999999999998E-3</v>
      </c>
      <c r="BC464" t="s">
        <v>57</v>
      </c>
      <c r="BD464" t="s">
        <v>57</v>
      </c>
      <c r="BE464" t="s">
        <v>57</v>
      </c>
      <c r="BF464" t="s">
        <v>57</v>
      </c>
      <c r="BG464" t="s">
        <v>57</v>
      </c>
      <c r="BH464">
        <v>2.632E-2</v>
      </c>
      <c r="BI464" t="s">
        <v>57</v>
      </c>
      <c r="BJ464" t="s">
        <v>57</v>
      </c>
      <c r="BK464">
        <v>0</v>
      </c>
      <c r="BL464" t="s">
        <v>57</v>
      </c>
      <c r="BM464" t="s">
        <v>57</v>
      </c>
      <c r="BN464" t="s">
        <v>57</v>
      </c>
      <c r="BO464" t="s">
        <v>57</v>
      </c>
      <c r="BP464" t="s">
        <v>57</v>
      </c>
      <c r="BQ464" t="s">
        <v>1657</v>
      </c>
    </row>
    <row r="465" spans="1:69" hidden="1" x14ac:dyDescent="0.25">
      <c r="A465">
        <v>17</v>
      </c>
      <c r="B465" s="3">
        <v>27084411</v>
      </c>
      <c r="C465" t="s">
        <v>235</v>
      </c>
      <c r="D465">
        <v>0</v>
      </c>
      <c r="E465" t="s">
        <v>236</v>
      </c>
      <c r="F465" s="21" t="s">
        <v>51</v>
      </c>
      <c r="H465" t="s">
        <v>142</v>
      </c>
      <c r="I465" s="10" t="s">
        <v>3191</v>
      </c>
      <c r="L465" s="21"/>
      <c r="M465"/>
      <c r="N465"/>
      <c r="O465"/>
      <c r="P465"/>
      <c r="Q465"/>
      <c r="R465"/>
      <c r="S465"/>
      <c r="T465"/>
      <c r="U465"/>
      <c r="V465"/>
      <c r="W465" t="s">
        <v>237</v>
      </c>
      <c r="X465" s="21"/>
      <c r="Z465" t="s">
        <v>74</v>
      </c>
      <c r="AC465" t="s">
        <v>55</v>
      </c>
      <c r="AD465" t="s">
        <v>55</v>
      </c>
      <c r="AE465">
        <v>0</v>
      </c>
      <c r="AF465">
        <v>4.3499999999999996</v>
      </c>
      <c r="AG465" t="s">
        <v>55</v>
      </c>
      <c r="AH465" t="s">
        <v>55</v>
      </c>
      <c r="AJ465">
        <v>0.44762458192866</v>
      </c>
      <c r="AK465" s="21">
        <v>0.54944655428470301</v>
      </c>
      <c r="AL465" s="21"/>
      <c r="AM465">
        <v>0</v>
      </c>
      <c r="AN465">
        <v>0.55358616699999996</v>
      </c>
      <c r="AO465">
        <v>12</v>
      </c>
      <c r="AP465">
        <v>2</v>
      </c>
      <c r="AQ465">
        <v>0.35</v>
      </c>
      <c r="AR465" t="s">
        <v>57</v>
      </c>
      <c r="AS465" t="s">
        <v>57</v>
      </c>
      <c r="AT465" t="s">
        <v>57</v>
      </c>
      <c r="AU465" t="s">
        <v>57</v>
      </c>
      <c r="AV465" t="s">
        <v>57</v>
      </c>
      <c r="AW465" t="s">
        <v>57</v>
      </c>
      <c r="AX465" t="s">
        <v>57</v>
      </c>
      <c r="AY465" t="s">
        <v>57</v>
      </c>
      <c r="AZ465" t="s">
        <v>57</v>
      </c>
      <c r="BA465" t="s">
        <v>57</v>
      </c>
      <c r="BB465" s="21" t="s">
        <v>57</v>
      </c>
      <c r="BC465" t="s">
        <v>57</v>
      </c>
      <c r="BD465" t="s">
        <v>57</v>
      </c>
      <c r="BE465" t="s">
        <v>57</v>
      </c>
      <c r="BF465" t="s">
        <v>57</v>
      </c>
      <c r="BG465" t="s">
        <v>57</v>
      </c>
      <c r="BH465">
        <v>0.14285999999999999</v>
      </c>
      <c r="BI465" t="s">
        <v>57</v>
      </c>
      <c r="BJ465" t="s">
        <v>57</v>
      </c>
      <c r="BK465" t="s">
        <v>57</v>
      </c>
      <c r="BL465" t="s">
        <v>57</v>
      </c>
      <c r="BM465" t="s">
        <v>57</v>
      </c>
      <c r="BN465" t="s">
        <v>57</v>
      </c>
      <c r="BO465" t="s">
        <v>57</v>
      </c>
      <c r="BP465" t="s">
        <v>57</v>
      </c>
      <c r="BQ465" t="s">
        <v>238</v>
      </c>
    </row>
    <row r="466" spans="1:69" hidden="1" x14ac:dyDescent="0.25">
      <c r="A466">
        <v>17</v>
      </c>
      <c r="B466" s="3">
        <v>27084411</v>
      </c>
      <c r="C466" t="s">
        <v>235</v>
      </c>
      <c r="D466">
        <v>1</v>
      </c>
      <c r="E466" t="s">
        <v>236</v>
      </c>
      <c r="F466" t="s">
        <v>1954</v>
      </c>
      <c r="H466" t="s">
        <v>142</v>
      </c>
      <c r="I466" s="10" t="s">
        <v>3191</v>
      </c>
      <c r="L466"/>
      <c r="M466"/>
      <c r="N466"/>
      <c r="O466"/>
      <c r="P466"/>
      <c r="Q466"/>
      <c r="R466"/>
      <c r="S466"/>
      <c r="T466"/>
      <c r="U466"/>
      <c r="V466"/>
      <c r="W466" t="s">
        <v>237</v>
      </c>
      <c r="X466" s="21"/>
      <c r="Z466" t="s">
        <v>74</v>
      </c>
      <c r="AC466" t="s">
        <v>55</v>
      </c>
      <c r="AD466" t="s">
        <v>55</v>
      </c>
      <c r="AE466">
        <v>0</v>
      </c>
      <c r="AF466">
        <v>4.3499999999999996</v>
      </c>
      <c r="AG466" t="s">
        <v>55</v>
      </c>
      <c r="AH466" t="s">
        <v>55</v>
      </c>
      <c r="AJ466">
        <v>0.44762458192866</v>
      </c>
      <c r="AK466" s="21">
        <v>0.54944655428470301</v>
      </c>
      <c r="AL466" s="21"/>
      <c r="AM466">
        <v>0</v>
      </c>
      <c r="AN466">
        <v>0.55358616699999996</v>
      </c>
      <c r="AO466">
        <v>12</v>
      </c>
      <c r="AP466">
        <v>2</v>
      </c>
      <c r="AQ466">
        <v>0.35</v>
      </c>
      <c r="AR466" t="s">
        <v>57</v>
      </c>
      <c r="AS466" t="s">
        <v>57</v>
      </c>
      <c r="AT466" t="s">
        <v>57</v>
      </c>
      <c r="AU466" t="s">
        <v>57</v>
      </c>
      <c r="AV466" t="s">
        <v>57</v>
      </c>
      <c r="AW466" t="s">
        <v>57</v>
      </c>
      <c r="AX466" t="s">
        <v>57</v>
      </c>
      <c r="AY466" t="s">
        <v>57</v>
      </c>
      <c r="AZ466" t="s">
        <v>57</v>
      </c>
      <c r="BA466" t="s">
        <v>57</v>
      </c>
      <c r="BB466" t="s">
        <v>57</v>
      </c>
      <c r="BC466" t="s">
        <v>57</v>
      </c>
      <c r="BD466" t="s">
        <v>57</v>
      </c>
      <c r="BE466" t="s">
        <v>57</v>
      </c>
      <c r="BF466" t="s">
        <v>57</v>
      </c>
      <c r="BG466" t="s">
        <v>57</v>
      </c>
      <c r="BH466">
        <v>0.14285999999999999</v>
      </c>
      <c r="BI466" t="s">
        <v>57</v>
      </c>
      <c r="BJ466" t="s">
        <v>57</v>
      </c>
      <c r="BK466" s="21" t="s">
        <v>57</v>
      </c>
      <c r="BL466" s="21" t="s">
        <v>57</v>
      </c>
      <c r="BM466" t="s">
        <v>57</v>
      </c>
      <c r="BN466" t="s">
        <v>57</v>
      </c>
      <c r="BO466" t="s">
        <v>57</v>
      </c>
      <c r="BP466" t="s">
        <v>57</v>
      </c>
      <c r="BQ466" t="s">
        <v>238</v>
      </c>
    </row>
    <row r="467" spans="1:69" hidden="1" x14ac:dyDescent="0.25">
      <c r="A467">
        <v>10</v>
      </c>
      <c r="B467" s="3">
        <v>81472483</v>
      </c>
      <c r="C467" t="s">
        <v>2446</v>
      </c>
      <c r="D467">
        <v>0</v>
      </c>
      <c r="E467" t="s">
        <v>50</v>
      </c>
      <c r="F467" t="s">
        <v>2373</v>
      </c>
      <c r="H467" t="s">
        <v>71</v>
      </c>
      <c r="I467" s="10" t="s">
        <v>3191</v>
      </c>
      <c r="L467"/>
      <c r="M467"/>
      <c r="N467"/>
      <c r="O467"/>
      <c r="P467"/>
      <c r="Q467"/>
      <c r="R467"/>
      <c r="S467"/>
      <c r="T467"/>
      <c r="U467"/>
      <c r="V467"/>
      <c r="W467" t="s">
        <v>2447</v>
      </c>
      <c r="X467" s="21"/>
      <c r="Z467" t="s">
        <v>74</v>
      </c>
      <c r="AA467" t="s">
        <v>55</v>
      </c>
      <c r="AB467" t="s">
        <v>56</v>
      </c>
      <c r="AC467" t="s">
        <v>56</v>
      </c>
      <c r="AD467" t="s">
        <v>55</v>
      </c>
      <c r="AE467">
        <v>0</v>
      </c>
      <c r="AF467">
        <v>0</v>
      </c>
      <c r="AG467" t="s">
        <v>55</v>
      </c>
      <c r="AH467" t="s">
        <v>55</v>
      </c>
      <c r="AJ467">
        <v>0</v>
      </c>
      <c r="AK467" s="21">
        <v>0</v>
      </c>
      <c r="AL467" s="21"/>
      <c r="AM467">
        <v>1.3070083E-2</v>
      </c>
      <c r="AN467">
        <v>0</v>
      </c>
      <c r="AO467">
        <v>13</v>
      </c>
      <c r="AP467">
        <v>1</v>
      </c>
      <c r="AQ467">
        <v>0.35</v>
      </c>
      <c r="AR467" t="s">
        <v>57</v>
      </c>
      <c r="AS467" t="s">
        <v>57</v>
      </c>
      <c r="AT467" t="s">
        <v>57</v>
      </c>
      <c r="AU467" t="s">
        <v>57</v>
      </c>
      <c r="AV467" t="s">
        <v>57</v>
      </c>
      <c r="AW467" t="s">
        <v>57</v>
      </c>
      <c r="AX467" t="s">
        <v>57</v>
      </c>
      <c r="AY467" t="s">
        <v>57</v>
      </c>
      <c r="AZ467" t="s">
        <v>57</v>
      </c>
      <c r="BA467" t="s">
        <v>57</v>
      </c>
      <c r="BB467" t="s">
        <v>57</v>
      </c>
      <c r="BC467" t="s">
        <v>57</v>
      </c>
      <c r="BD467" t="s">
        <v>57</v>
      </c>
      <c r="BE467" t="s">
        <v>57</v>
      </c>
      <c r="BF467" t="s">
        <v>57</v>
      </c>
      <c r="BG467" t="s">
        <v>57</v>
      </c>
      <c r="BH467">
        <v>7.1429999999999993E-2</v>
      </c>
      <c r="BI467" t="s">
        <v>57</v>
      </c>
      <c r="BJ467" t="s">
        <v>57</v>
      </c>
      <c r="BK467" s="21" t="s">
        <v>57</v>
      </c>
      <c r="BL467" s="21" t="s">
        <v>57</v>
      </c>
      <c r="BM467" t="s">
        <v>57</v>
      </c>
      <c r="BN467" t="s">
        <v>57</v>
      </c>
      <c r="BO467" t="s">
        <v>57</v>
      </c>
      <c r="BP467" t="s">
        <v>57</v>
      </c>
      <c r="BQ467" t="s">
        <v>2376</v>
      </c>
    </row>
    <row r="468" spans="1:69" hidden="1" x14ac:dyDescent="0.25">
      <c r="A468">
        <v>9</v>
      </c>
      <c r="B468" s="3">
        <v>67794016</v>
      </c>
      <c r="C468" t="s">
        <v>1436</v>
      </c>
      <c r="D468">
        <v>0</v>
      </c>
      <c r="E468" t="s">
        <v>50</v>
      </c>
      <c r="F468" t="s">
        <v>1399</v>
      </c>
      <c r="H468" t="s">
        <v>71</v>
      </c>
      <c r="I468" s="10" t="s">
        <v>3191</v>
      </c>
      <c r="L468"/>
      <c r="M468"/>
      <c r="N468"/>
      <c r="O468"/>
      <c r="P468"/>
      <c r="Q468"/>
      <c r="R468"/>
      <c r="S468"/>
      <c r="T468"/>
      <c r="U468"/>
      <c r="V468"/>
      <c r="W468" t="s">
        <v>1437</v>
      </c>
      <c r="X468" s="21"/>
      <c r="Z468" t="s">
        <v>95</v>
      </c>
      <c r="AC468" t="s">
        <v>55</v>
      </c>
      <c r="AD468" t="s">
        <v>55</v>
      </c>
      <c r="AE468">
        <v>0</v>
      </c>
      <c r="AF468">
        <v>0</v>
      </c>
      <c r="AG468" t="s">
        <v>55</v>
      </c>
      <c r="AH468" t="s">
        <v>55</v>
      </c>
      <c r="AJ468">
        <v>0</v>
      </c>
      <c r="AK468">
        <v>0</v>
      </c>
      <c r="AM468">
        <v>5.9471480000000002E-3</v>
      </c>
      <c r="AN468">
        <v>0</v>
      </c>
      <c r="AO468">
        <v>31</v>
      </c>
      <c r="AP468">
        <v>1</v>
      </c>
      <c r="AQ468">
        <v>0.8</v>
      </c>
      <c r="AR468" t="s">
        <v>57</v>
      </c>
      <c r="AS468" t="s">
        <v>57</v>
      </c>
      <c r="AT468" t="s">
        <v>58</v>
      </c>
      <c r="AU468" t="s">
        <v>57</v>
      </c>
      <c r="AV468" t="s">
        <v>57</v>
      </c>
      <c r="AW468" t="s">
        <v>57</v>
      </c>
      <c r="AX468" t="s">
        <v>57</v>
      </c>
      <c r="AY468" t="s">
        <v>57</v>
      </c>
      <c r="AZ468" t="s">
        <v>57</v>
      </c>
      <c r="BA468" t="s">
        <v>57</v>
      </c>
      <c r="BB468">
        <v>1</v>
      </c>
      <c r="BC468" t="s">
        <v>57</v>
      </c>
      <c r="BD468" t="s">
        <v>57</v>
      </c>
      <c r="BE468" t="s">
        <v>57</v>
      </c>
      <c r="BF468" t="s">
        <v>57</v>
      </c>
      <c r="BG468" t="s">
        <v>57</v>
      </c>
      <c r="BH468">
        <v>3.125E-2</v>
      </c>
      <c r="BI468" t="s">
        <v>57</v>
      </c>
      <c r="BJ468" t="s">
        <v>57</v>
      </c>
      <c r="BK468">
        <v>0</v>
      </c>
      <c r="BL468" t="s">
        <v>57</v>
      </c>
      <c r="BM468" t="s">
        <v>57</v>
      </c>
      <c r="BN468" t="s">
        <v>57</v>
      </c>
      <c r="BO468" t="s">
        <v>57</v>
      </c>
      <c r="BP468" t="s">
        <v>57</v>
      </c>
      <c r="BQ468" t="s">
        <v>1406</v>
      </c>
    </row>
    <row r="469" spans="1:69" hidden="1" x14ac:dyDescent="0.25">
      <c r="A469">
        <v>9</v>
      </c>
      <c r="B469" s="3">
        <v>67794017</v>
      </c>
      <c r="C469" t="s">
        <v>1438</v>
      </c>
      <c r="D469">
        <v>0</v>
      </c>
      <c r="E469" t="s">
        <v>50</v>
      </c>
      <c r="F469" t="s">
        <v>1399</v>
      </c>
      <c r="H469" t="s">
        <v>71</v>
      </c>
      <c r="I469" s="10" t="s">
        <v>3191</v>
      </c>
      <c r="L469"/>
      <c r="M469"/>
      <c r="N469"/>
      <c r="O469"/>
      <c r="P469"/>
      <c r="Q469"/>
      <c r="R469"/>
      <c r="S469"/>
      <c r="T469"/>
      <c r="U469"/>
      <c r="V469"/>
      <c r="W469" t="s">
        <v>1437</v>
      </c>
      <c r="X469" s="21"/>
      <c r="Z469" t="s">
        <v>95</v>
      </c>
      <c r="AC469" t="s">
        <v>55</v>
      </c>
      <c r="AD469" t="s">
        <v>55</v>
      </c>
      <c r="AE469">
        <v>0</v>
      </c>
      <c r="AF469">
        <v>0</v>
      </c>
      <c r="AG469" t="s">
        <v>55</v>
      </c>
      <c r="AH469" t="s">
        <v>55</v>
      </c>
      <c r="AJ469">
        <v>0</v>
      </c>
      <c r="AK469">
        <v>0</v>
      </c>
      <c r="AL469" s="21"/>
      <c r="AM469">
        <v>5.9471480000000002E-3</v>
      </c>
      <c r="AN469">
        <v>0</v>
      </c>
      <c r="AO469">
        <v>33</v>
      </c>
      <c r="AP469">
        <v>1</v>
      </c>
      <c r="AQ469">
        <v>0.85</v>
      </c>
      <c r="AR469" t="s">
        <v>57</v>
      </c>
      <c r="AS469" t="s">
        <v>57</v>
      </c>
      <c r="AT469" t="s">
        <v>58</v>
      </c>
      <c r="AU469" t="s">
        <v>57</v>
      </c>
      <c r="AV469" t="s">
        <v>57</v>
      </c>
      <c r="AW469" t="s">
        <v>57</v>
      </c>
      <c r="AX469" t="s">
        <v>57</v>
      </c>
      <c r="AY469" t="s">
        <v>57</v>
      </c>
      <c r="AZ469" t="s">
        <v>57</v>
      </c>
      <c r="BA469" t="s">
        <v>57</v>
      </c>
      <c r="BB469">
        <v>1</v>
      </c>
      <c r="BC469" t="s">
        <v>57</v>
      </c>
      <c r="BD469" t="s">
        <v>57</v>
      </c>
      <c r="BE469" t="s">
        <v>57</v>
      </c>
      <c r="BF469" t="s">
        <v>57</v>
      </c>
      <c r="BG469" t="s">
        <v>57</v>
      </c>
      <c r="BH469">
        <v>2.9409999999999999E-2</v>
      </c>
      <c r="BI469" t="s">
        <v>57</v>
      </c>
      <c r="BJ469" t="s">
        <v>57</v>
      </c>
      <c r="BK469">
        <v>0</v>
      </c>
      <c r="BL469" t="s">
        <v>57</v>
      </c>
      <c r="BM469" t="s">
        <v>57</v>
      </c>
      <c r="BN469" t="s">
        <v>57</v>
      </c>
      <c r="BO469" t="s">
        <v>57</v>
      </c>
      <c r="BP469" t="s">
        <v>57</v>
      </c>
      <c r="BQ469" t="s">
        <v>1406</v>
      </c>
    </row>
    <row r="470" spans="1:69" hidden="1" x14ac:dyDescent="0.25">
      <c r="A470">
        <v>6</v>
      </c>
      <c r="B470" s="3">
        <v>24830832</v>
      </c>
      <c r="C470" t="s">
        <v>3074</v>
      </c>
      <c r="D470">
        <v>0</v>
      </c>
      <c r="E470" t="s">
        <v>50</v>
      </c>
      <c r="F470" t="s">
        <v>3029</v>
      </c>
      <c r="G470" t="s">
        <v>5690</v>
      </c>
      <c r="H470" t="s">
        <v>52</v>
      </c>
      <c r="I470" s="8" t="s">
        <v>3190</v>
      </c>
      <c r="L470"/>
      <c r="M470"/>
      <c r="N470"/>
      <c r="O470"/>
      <c r="P470"/>
      <c r="Q470"/>
      <c r="R470"/>
      <c r="S470"/>
      <c r="T470"/>
      <c r="U470"/>
      <c r="V470"/>
      <c r="W470" t="s">
        <v>3075</v>
      </c>
      <c r="Y470">
        <v>6</v>
      </c>
      <c r="Z470" t="s">
        <v>68</v>
      </c>
      <c r="AC470" t="s">
        <v>3076</v>
      </c>
      <c r="AD470" t="s">
        <v>55</v>
      </c>
      <c r="AE470">
        <v>1</v>
      </c>
      <c r="AF470">
        <v>0</v>
      </c>
      <c r="AG470">
        <v>93.62</v>
      </c>
      <c r="AH470">
        <v>94</v>
      </c>
      <c r="AI470">
        <f>AG470*AH470</f>
        <v>8800.2800000000007</v>
      </c>
      <c r="AJ470">
        <v>2.86883081633201E-2</v>
      </c>
      <c r="AK470" s="21">
        <v>0.97131008868133495</v>
      </c>
      <c r="AL470" s="1">
        <f>AJ470+AK470</f>
        <v>0.99999839684465508</v>
      </c>
      <c r="AM470">
        <v>0.58928770100000005</v>
      </c>
      <c r="AN470">
        <v>0</v>
      </c>
      <c r="AO470">
        <v>39</v>
      </c>
      <c r="AP470">
        <v>1</v>
      </c>
      <c r="AQ470">
        <v>1</v>
      </c>
      <c r="AR470" t="s">
        <v>57</v>
      </c>
      <c r="AS470" t="s">
        <v>57</v>
      </c>
      <c r="AT470" t="s">
        <v>58</v>
      </c>
      <c r="AU470" t="s">
        <v>57</v>
      </c>
      <c r="AV470" t="s">
        <v>57</v>
      </c>
      <c r="AW470" t="s">
        <v>57</v>
      </c>
      <c r="AX470" t="s">
        <v>57</v>
      </c>
      <c r="AY470" t="s">
        <v>57</v>
      </c>
      <c r="AZ470" t="s">
        <v>57</v>
      </c>
      <c r="BA470" t="s">
        <v>57</v>
      </c>
      <c r="BB470">
        <v>2.1099999999999999E-3</v>
      </c>
      <c r="BC470" t="s">
        <v>57</v>
      </c>
      <c r="BD470" t="s">
        <v>57</v>
      </c>
      <c r="BE470" t="s">
        <v>57</v>
      </c>
      <c r="BF470" t="s">
        <v>57</v>
      </c>
      <c r="BG470" t="s">
        <v>57</v>
      </c>
      <c r="BH470">
        <v>2.5000000000000001E-2</v>
      </c>
      <c r="BI470" t="s">
        <v>57</v>
      </c>
      <c r="BJ470" t="s">
        <v>57</v>
      </c>
      <c r="BK470">
        <v>0</v>
      </c>
      <c r="BL470" t="s">
        <v>57</v>
      </c>
      <c r="BM470" t="s">
        <v>57</v>
      </c>
      <c r="BN470" t="s">
        <v>57</v>
      </c>
      <c r="BO470" t="s">
        <v>57</v>
      </c>
      <c r="BP470" t="s">
        <v>57</v>
      </c>
      <c r="BQ470" t="s">
        <v>3033</v>
      </c>
    </row>
    <row r="471" spans="1:69" hidden="1" x14ac:dyDescent="0.25">
      <c r="A471">
        <v>6</v>
      </c>
      <c r="B471" s="3">
        <v>24830832</v>
      </c>
      <c r="C471" t="s">
        <v>3074</v>
      </c>
      <c r="D471">
        <v>1</v>
      </c>
      <c r="E471" t="s">
        <v>50</v>
      </c>
      <c r="F471" t="s">
        <v>3029</v>
      </c>
      <c r="G471" t="s">
        <v>5690</v>
      </c>
      <c r="H471" t="s">
        <v>66</v>
      </c>
      <c r="I471" s="8" t="s">
        <v>3190</v>
      </c>
      <c r="L471"/>
      <c r="M471"/>
      <c r="N471"/>
      <c r="O471"/>
      <c r="P471"/>
      <c r="Q471"/>
      <c r="R471"/>
      <c r="S471"/>
      <c r="T471"/>
      <c r="U471"/>
      <c r="V471"/>
      <c r="W471" t="s">
        <v>3075</v>
      </c>
      <c r="Y471">
        <v>6</v>
      </c>
      <c r="Z471" t="s">
        <v>68</v>
      </c>
      <c r="AC471" t="s">
        <v>3076</v>
      </c>
      <c r="AD471" t="s">
        <v>55</v>
      </c>
      <c r="AE471">
        <v>1</v>
      </c>
      <c r="AF471">
        <v>0</v>
      </c>
      <c r="AG471">
        <v>93.62</v>
      </c>
      <c r="AH471">
        <v>94</v>
      </c>
      <c r="AJ471">
        <v>2.86883081633201E-2</v>
      </c>
      <c r="AK471">
        <v>0.97131008868133495</v>
      </c>
      <c r="AL471" s="21"/>
      <c r="AM471">
        <v>0.58928770100000005</v>
      </c>
      <c r="AN471">
        <v>0</v>
      </c>
      <c r="AO471">
        <v>39</v>
      </c>
      <c r="AP471">
        <v>1</v>
      </c>
      <c r="AQ471">
        <v>1</v>
      </c>
      <c r="AR471" t="s">
        <v>57</v>
      </c>
      <c r="AS471" t="s">
        <v>57</v>
      </c>
      <c r="AT471" t="s">
        <v>58</v>
      </c>
      <c r="AU471" t="s">
        <v>57</v>
      </c>
      <c r="AV471" t="s">
        <v>57</v>
      </c>
      <c r="AW471" t="s">
        <v>57</v>
      </c>
      <c r="AX471" t="s">
        <v>57</v>
      </c>
      <c r="AY471" t="s">
        <v>57</v>
      </c>
      <c r="AZ471" t="s">
        <v>57</v>
      </c>
      <c r="BA471" t="s">
        <v>57</v>
      </c>
      <c r="BB471">
        <v>2.1099999999999999E-3</v>
      </c>
      <c r="BC471" t="s">
        <v>57</v>
      </c>
      <c r="BD471" t="s">
        <v>57</v>
      </c>
      <c r="BE471" t="s">
        <v>57</v>
      </c>
      <c r="BF471" t="s">
        <v>57</v>
      </c>
      <c r="BG471" t="s">
        <v>57</v>
      </c>
      <c r="BH471">
        <v>2.5000000000000001E-2</v>
      </c>
      <c r="BI471" t="s">
        <v>57</v>
      </c>
      <c r="BJ471" t="s">
        <v>57</v>
      </c>
      <c r="BK471" s="21">
        <v>0</v>
      </c>
      <c r="BL471" s="21" t="s">
        <v>57</v>
      </c>
      <c r="BM471" t="s">
        <v>57</v>
      </c>
      <c r="BN471" t="s">
        <v>57</v>
      </c>
      <c r="BO471" t="s">
        <v>57</v>
      </c>
      <c r="BP471" t="s">
        <v>57</v>
      </c>
      <c r="BQ471" t="s">
        <v>3033</v>
      </c>
    </row>
    <row r="472" spans="1:69" hidden="1" x14ac:dyDescent="0.25">
      <c r="A472">
        <v>15</v>
      </c>
      <c r="B472" s="3">
        <v>59806486</v>
      </c>
      <c r="C472" t="s">
        <v>2608</v>
      </c>
      <c r="D472">
        <v>0</v>
      </c>
      <c r="E472" t="s">
        <v>50</v>
      </c>
      <c r="F472" s="21" t="s">
        <v>2510</v>
      </c>
      <c r="H472" t="s">
        <v>52</v>
      </c>
      <c r="I472" s="10" t="s">
        <v>3191</v>
      </c>
      <c r="L472" s="21"/>
      <c r="M472"/>
      <c r="N472"/>
      <c r="O472"/>
      <c r="P472"/>
      <c r="Q472"/>
      <c r="R472"/>
      <c r="S472"/>
      <c r="T472"/>
      <c r="U472"/>
      <c r="V472"/>
      <c r="W472" t="s">
        <v>2609</v>
      </c>
      <c r="X472" s="21"/>
      <c r="Z472" t="s">
        <v>63</v>
      </c>
      <c r="AA472" t="s">
        <v>55</v>
      </c>
      <c r="AB472" t="s">
        <v>56</v>
      </c>
      <c r="AC472" t="s">
        <v>56</v>
      </c>
      <c r="AD472" t="s">
        <v>55</v>
      </c>
      <c r="AE472">
        <v>0</v>
      </c>
      <c r="AF472">
        <v>5.8920000000000003</v>
      </c>
      <c r="AG472" t="s">
        <v>55</v>
      </c>
      <c r="AH472" t="s">
        <v>55</v>
      </c>
      <c r="AJ472" s="21">
        <v>0.51195050266926301</v>
      </c>
      <c r="AK472">
        <v>0.48707232013067298</v>
      </c>
      <c r="AL472" s="21"/>
      <c r="AM472">
        <v>0.52643578099999999</v>
      </c>
      <c r="AN472">
        <v>0.62221420699999996</v>
      </c>
      <c r="AO472">
        <v>19</v>
      </c>
      <c r="AP472">
        <v>1</v>
      </c>
      <c r="AQ472">
        <v>0.5</v>
      </c>
      <c r="AR472" t="s">
        <v>57</v>
      </c>
      <c r="AS472" t="s">
        <v>57</v>
      </c>
      <c r="AT472" t="s">
        <v>58</v>
      </c>
      <c r="AU472" t="s">
        <v>57</v>
      </c>
      <c r="AV472" t="s">
        <v>57</v>
      </c>
      <c r="AW472" t="s">
        <v>57</v>
      </c>
      <c r="AX472" t="s">
        <v>57</v>
      </c>
      <c r="AY472" t="s">
        <v>57</v>
      </c>
      <c r="AZ472" t="s">
        <v>57</v>
      </c>
      <c r="BA472" t="s">
        <v>57</v>
      </c>
      <c r="BB472">
        <v>1.8000000000000001E-4</v>
      </c>
      <c r="BC472" t="s">
        <v>57</v>
      </c>
      <c r="BD472" t="s">
        <v>57</v>
      </c>
      <c r="BE472" t="s">
        <v>57</v>
      </c>
      <c r="BF472" t="s">
        <v>57</v>
      </c>
      <c r="BG472" t="s">
        <v>57</v>
      </c>
      <c r="BH472">
        <v>0.05</v>
      </c>
      <c r="BI472" t="s">
        <v>57</v>
      </c>
      <c r="BJ472" t="s">
        <v>57</v>
      </c>
      <c r="BK472">
        <v>0</v>
      </c>
      <c r="BL472" t="s">
        <v>57</v>
      </c>
      <c r="BM472" t="s">
        <v>57</v>
      </c>
      <c r="BN472" t="s">
        <v>57</v>
      </c>
      <c r="BO472" t="s">
        <v>57</v>
      </c>
      <c r="BP472" t="s">
        <v>57</v>
      </c>
      <c r="BQ472" t="s">
        <v>2514</v>
      </c>
    </row>
    <row r="473" spans="1:69" hidden="1" x14ac:dyDescent="0.25">
      <c r="A473">
        <v>15</v>
      </c>
      <c r="B473" s="3">
        <v>59806486</v>
      </c>
      <c r="C473" t="s">
        <v>2608</v>
      </c>
      <c r="D473">
        <v>1</v>
      </c>
      <c r="E473" t="s">
        <v>50</v>
      </c>
      <c r="F473" t="s">
        <v>2510</v>
      </c>
      <c r="H473" t="s">
        <v>66</v>
      </c>
      <c r="I473" s="10" t="s">
        <v>3191</v>
      </c>
      <c r="K473" s="21"/>
      <c r="L473" s="21"/>
      <c r="M473" s="21"/>
      <c r="N473"/>
      <c r="O473"/>
      <c r="P473"/>
      <c r="Q473"/>
      <c r="R473"/>
      <c r="S473"/>
      <c r="T473"/>
      <c r="U473"/>
      <c r="V473"/>
      <c r="W473" t="s">
        <v>2609</v>
      </c>
      <c r="X473" s="21"/>
      <c r="Z473" t="s">
        <v>63</v>
      </c>
      <c r="AA473" t="s">
        <v>55</v>
      </c>
      <c r="AB473" t="s">
        <v>56</v>
      </c>
      <c r="AC473" t="s">
        <v>56</v>
      </c>
      <c r="AD473" t="s">
        <v>55</v>
      </c>
      <c r="AE473">
        <v>0</v>
      </c>
      <c r="AF473">
        <v>5.8920000000000003</v>
      </c>
      <c r="AG473" t="s">
        <v>55</v>
      </c>
      <c r="AH473" t="s">
        <v>55</v>
      </c>
      <c r="AJ473">
        <v>0.51195050266926301</v>
      </c>
      <c r="AK473" s="21">
        <v>0.48707232013067298</v>
      </c>
      <c r="AL473" s="21"/>
      <c r="AM473">
        <v>0.52643578099999999</v>
      </c>
      <c r="AN473">
        <v>0.62221420699999996</v>
      </c>
      <c r="AO473">
        <v>19</v>
      </c>
      <c r="AP473">
        <v>1</v>
      </c>
      <c r="AQ473">
        <v>0.5</v>
      </c>
      <c r="AR473" t="s">
        <v>57</v>
      </c>
      <c r="AS473" t="s">
        <v>57</v>
      </c>
      <c r="AT473" t="s">
        <v>58</v>
      </c>
      <c r="AU473" t="s">
        <v>57</v>
      </c>
      <c r="AV473" t="s">
        <v>57</v>
      </c>
      <c r="AW473" t="s">
        <v>57</v>
      </c>
      <c r="AX473" t="s">
        <v>57</v>
      </c>
      <c r="AY473" t="s">
        <v>57</v>
      </c>
      <c r="AZ473" t="s">
        <v>57</v>
      </c>
      <c r="BA473" t="s">
        <v>57</v>
      </c>
      <c r="BB473">
        <v>1.8000000000000001E-4</v>
      </c>
      <c r="BC473" t="s">
        <v>57</v>
      </c>
      <c r="BD473" t="s">
        <v>57</v>
      </c>
      <c r="BE473" t="s">
        <v>57</v>
      </c>
      <c r="BF473" t="s">
        <v>57</v>
      </c>
      <c r="BG473" t="s">
        <v>57</v>
      </c>
      <c r="BH473">
        <v>0.05</v>
      </c>
      <c r="BI473" t="s">
        <v>57</v>
      </c>
      <c r="BJ473" t="s">
        <v>57</v>
      </c>
      <c r="BK473">
        <v>0</v>
      </c>
      <c r="BL473" t="s">
        <v>57</v>
      </c>
      <c r="BM473" t="s">
        <v>57</v>
      </c>
      <c r="BN473" t="s">
        <v>57</v>
      </c>
      <c r="BO473" t="s">
        <v>57</v>
      </c>
      <c r="BP473" t="s">
        <v>57</v>
      </c>
      <c r="BQ473" t="s">
        <v>2514</v>
      </c>
    </row>
    <row r="474" spans="1:69" hidden="1" x14ac:dyDescent="0.25">
      <c r="A474">
        <v>15</v>
      </c>
      <c r="B474" s="3">
        <v>59806487</v>
      </c>
      <c r="C474" t="s">
        <v>2610</v>
      </c>
      <c r="D474">
        <v>0</v>
      </c>
      <c r="E474" t="s">
        <v>50</v>
      </c>
      <c r="F474" s="21" t="s">
        <v>2510</v>
      </c>
      <c r="H474" t="s">
        <v>52</v>
      </c>
      <c r="I474" s="10" t="s">
        <v>3191</v>
      </c>
      <c r="L474"/>
      <c r="M474" s="21"/>
      <c r="N474"/>
      <c r="O474"/>
      <c r="P474"/>
      <c r="Q474"/>
      <c r="R474"/>
      <c r="S474"/>
      <c r="T474"/>
      <c r="U474"/>
      <c r="V474"/>
      <c r="W474" t="s">
        <v>2609</v>
      </c>
      <c r="X474" s="21"/>
      <c r="Z474" t="s">
        <v>63</v>
      </c>
      <c r="AA474" t="s">
        <v>55</v>
      </c>
      <c r="AB474" t="s">
        <v>56</v>
      </c>
      <c r="AC474" t="s">
        <v>56</v>
      </c>
      <c r="AD474" t="s">
        <v>55</v>
      </c>
      <c r="AE474">
        <v>0</v>
      </c>
      <c r="AF474">
        <v>6.2249999999999996</v>
      </c>
      <c r="AG474" t="s">
        <v>55</v>
      </c>
      <c r="AH474" t="s">
        <v>55</v>
      </c>
      <c r="AJ474" s="21">
        <v>0.51195050266926301</v>
      </c>
      <c r="AK474">
        <v>0.48707232013067298</v>
      </c>
      <c r="AM474">
        <v>0.52643578099999999</v>
      </c>
      <c r="AN474">
        <v>0.62221420699999996</v>
      </c>
      <c r="AO474">
        <v>13</v>
      </c>
      <c r="AP474">
        <v>1</v>
      </c>
      <c r="AQ474">
        <v>0.35</v>
      </c>
      <c r="AR474" t="s">
        <v>57</v>
      </c>
      <c r="AS474" t="s">
        <v>57</v>
      </c>
      <c r="AT474" t="s">
        <v>58</v>
      </c>
      <c r="AU474" t="s">
        <v>57</v>
      </c>
      <c r="AV474" t="s">
        <v>57</v>
      </c>
      <c r="AW474" t="s">
        <v>57</v>
      </c>
      <c r="AX474" t="s">
        <v>57</v>
      </c>
      <c r="AY474" t="s">
        <v>57</v>
      </c>
      <c r="AZ474" t="s">
        <v>57</v>
      </c>
      <c r="BA474" t="s">
        <v>57</v>
      </c>
      <c r="BB474" s="21">
        <v>1.2999999999999999E-4</v>
      </c>
      <c r="BC474" t="s">
        <v>57</v>
      </c>
      <c r="BD474" t="s">
        <v>57</v>
      </c>
      <c r="BE474" t="s">
        <v>57</v>
      </c>
      <c r="BF474" t="s">
        <v>57</v>
      </c>
      <c r="BG474" t="s">
        <v>57</v>
      </c>
      <c r="BH474">
        <v>7.1429999999999993E-2</v>
      </c>
      <c r="BI474" t="s">
        <v>57</v>
      </c>
      <c r="BJ474" t="s">
        <v>57</v>
      </c>
      <c r="BK474">
        <v>0</v>
      </c>
      <c r="BL474" t="s">
        <v>57</v>
      </c>
      <c r="BM474" t="s">
        <v>57</v>
      </c>
      <c r="BN474" t="s">
        <v>57</v>
      </c>
      <c r="BO474" t="s">
        <v>57</v>
      </c>
      <c r="BP474" t="s">
        <v>57</v>
      </c>
      <c r="BQ474" t="s">
        <v>2514</v>
      </c>
    </row>
    <row r="475" spans="1:69" hidden="1" x14ac:dyDescent="0.25">
      <c r="A475">
        <v>15</v>
      </c>
      <c r="B475" s="3">
        <v>59806487</v>
      </c>
      <c r="C475" t="s">
        <v>2610</v>
      </c>
      <c r="D475">
        <v>1</v>
      </c>
      <c r="E475" t="s">
        <v>50</v>
      </c>
      <c r="F475" s="21" t="s">
        <v>2510</v>
      </c>
      <c r="H475" t="s">
        <v>66</v>
      </c>
      <c r="I475" s="10" t="s">
        <v>3191</v>
      </c>
      <c r="L475"/>
      <c r="M475" s="21"/>
      <c r="N475"/>
      <c r="O475"/>
      <c r="P475"/>
      <c r="Q475"/>
      <c r="R475"/>
      <c r="S475"/>
      <c r="T475"/>
      <c r="U475"/>
      <c r="V475" s="21"/>
      <c r="W475" t="s">
        <v>2609</v>
      </c>
      <c r="X475" s="21"/>
      <c r="Z475" t="s">
        <v>63</v>
      </c>
      <c r="AA475" t="s">
        <v>55</v>
      </c>
      <c r="AB475" t="s">
        <v>56</v>
      </c>
      <c r="AC475" t="s">
        <v>56</v>
      </c>
      <c r="AD475" t="s">
        <v>55</v>
      </c>
      <c r="AE475">
        <v>0</v>
      </c>
      <c r="AF475">
        <v>6.2249999999999996</v>
      </c>
      <c r="AG475" t="s">
        <v>55</v>
      </c>
      <c r="AH475" t="s">
        <v>55</v>
      </c>
      <c r="AJ475" s="21">
        <v>0.51195050266926301</v>
      </c>
      <c r="AK475">
        <v>0.48707232013067298</v>
      </c>
      <c r="AL475" s="21"/>
      <c r="AM475">
        <v>0.52643578099999999</v>
      </c>
      <c r="AN475">
        <v>0.62221420699999996</v>
      </c>
      <c r="AO475">
        <v>13</v>
      </c>
      <c r="AP475">
        <v>1</v>
      </c>
      <c r="AQ475">
        <v>0.35</v>
      </c>
      <c r="AR475" t="s">
        <v>57</v>
      </c>
      <c r="AS475" t="s">
        <v>57</v>
      </c>
      <c r="AT475" t="s">
        <v>58</v>
      </c>
      <c r="AU475" t="s">
        <v>57</v>
      </c>
      <c r="AV475" t="s">
        <v>57</v>
      </c>
      <c r="AW475" t="s">
        <v>57</v>
      </c>
      <c r="AX475" t="s">
        <v>57</v>
      </c>
      <c r="AY475" t="s">
        <v>57</v>
      </c>
      <c r="AZ475" t="s">
        <v>57</v>
      </c>
      <c r="BA475" t="s">
        <v>57</v>
      </c>
      <c r="BB475" s="21">
        <v>1.2999999999999999E-4</v>
      </c>
      <c r="BC475" s="21" t="s">
        <v>57</v>
      </c>
      <c r="BD475" t="s">
        <v>57</v>
      </c>
      <c r="BE475" t="s">
        <v>57</v>
      </c>
      <c r="BF475" t="s">
        <v>57</v>
      </c>
      <c r="BG475" t="s">
        <v>57</v>
      </c>
      <c r="BH475">
        <v>7.1429999999999993E-2</v>
      </c>
      <c r="BI475" t="s">
        <v>57</v>
      </c>
      <c r="BJ475" t="s">
        <v>57</v>
      </c>
      <c r="BK475" s="21">
        <v>0</v>
      </c>
      <c r="BL475" t="s">
        <v>57</v>
      </c>
      <c r="BM475" t="s">
        <v>57</v>
      </c>
      <c r="BN475" t="s">
        <v>57</v>
      </c>
      <c r="BO475" t="s">
        <v>57</v>
      </c>
      <c r="BP475" t="s">
        <v>57</v>
      </c>
      <c r="BQ475" t="s">
        <v>2514</v>
      </c>
    </row>
    <row r="476" spans="1:69" hidden="1" x14ac:dyDescent="0.25">
      <c r="A476">
        <v>15</v>
      </c>
      <c r="B476" s="3">
        <v>59806488</v>
      </c>
      <c r="C476" t="s">
        <v>2611</v>
      </c>
      <c r="D476">
        <v>0</v>
      </c>
      <c r="E476" t="s">
        <v>50</v>
      </c>
      <c r="F476" t="s">
        <v>2510</v>
      </c>
      <c r="H476" t="s">
        <v>66</v>
      </c>
      <c r="I476" s="10" t="s">
        <v>3191</v>
      </c>
      <c r="L476"/>
      <c r="M476"/>
      <c r="N476"/>
      <c r="O476"/>
      <c r="P476"/>
      <c r="Q476"/>
      <c r="R476"/>
      <c r="S476"/>
      <c r="T476"/>
      <c r="U476"/>
      <c r="V476"/>
      <c r="W476" t="s">
        <v>2609</v>
      </c>
      <c r="X476" s="21"/>
      <c r="Z476" t="s">
        <v>68</v>
      </c>
      <c r="AA476" t="s">
        <v>2612</v>
      </c>
      <c r="AB476" t="s">
        <v>152</v>
      </c>
      <c r="AC476" t="s">
        <v>152</v>
      </c>
      <c r="AD476" t="s">
        <v>55</v>
      </c>
      <c r="AE476">
        <v>0.83499999999999996</v>
      </c>
      <c r="AF476">
        <v>0</v>
      </c>
      <c r="AG476">
        <v>100</v>
      </c>
      <c r="AH476">
        <v>73</v>
      </c>
      <c r="AJ476">
        <v>0.51195050266926301</v>
      </c>
      <c r="AK476">
        <v>0.48707232013067298</v>
      </c>
      <c r="AL476" s="21"/>
      <c r="AM476">
        <v>0.52643578099999999</v>
      </c>
      <c r="AN476">
        <v>0.62221420699999996</v>
      </c>
      <c r="AO476">
        <v>19</v>
      </c>
      <c r="AP476">
        <v>1</v>
      </c>
      <c r="AQ476">
        <v>0.5</v>
      </c>
      <c r="AR476" t="s">
        <v>57</v>
      </c>
      <c r="AS476" t="s">
        <v>57</v>
      </c>
      <c r="AT476" t="s">
        <v>58</v>
      </c>
      <c r="AU476" t="s">
        <v>57</v>
      </c>
      <c r="AV476" t="s">
        <v>57</v>
      </c>
      <c r="AW476" t="s">
        <v>57</v>
      </c>
      <c r="AX476" t="s">
        <v>57</v>
      </c>
      <c r="AY476" t="s">
        <v>57</v>
      </c>
      <c r="AZ476" t="s">
        <v>57</v>
      </c>
      <c r="BA476" t="s">
        <v>57</v>
      </c>
      <c r="BB476" s="21">
        <v>1.8000000000000001E-4</v>
      </c>
      <c r="BC476" s="21" t="s">
        <v>57</v>
      </c>
      <c r="BD476" t="s">
        <v>57</v>
      </c>
      <c r="BE476" t="s">
        <v>57</v>
      </c>
      <c r="BF476" t="s">
        <v>57</v>
      </c>
      <c r="BG476" t="s">
        <v>57</v>
      </c>
      <c r="BH476">
        <v>0.05</v>
      </c>
      <c r="BI476" t="s">
        <v>57</v>
      </c>
      <c r="BJ476" t="s">
        <v>57</v>
      </c>
      <c r="BK476">
        <v>0</v>
      </c>
      <c r="BL476" t="s">
        <v>57</v>
      </c>
      <c r="BM476" t="s">
        <v>57</v>
      </c>
      <c r="BN476" t="s">
        <v>57</v>
      </c>
      <c r="BO476" t="s">
        <v>57</v>
      </c>
      <c r="BP476" t="s">
        <v>57</v>
      </c>
      <c r="BQ476" t="s">
        <v>2514</v>
      </c>
    </row>
    <row r="477" spans="1:69" hidden="1" x14ac:dyDescent="0.25">
      <c r="A477">
        <v>17</v>
      </c>
      <c r="B477" s="3">
        <v>18881700</v>
      </c>
      <c r="C477" t="s">
        <v>2196</v>
      </c>
      <c r="D477">
        <v>0</v>
      </c>
      <c r="E477" t="s">
        <v>50</v>
      </c>
      <c r="F477" s="21" t="s">
        <v>2066</v>
      </c>
      <c r="H477" t="s">
        <v>52</v>
      </c>
      <c r="I477" s="8" t="s">
        <v>3190</v>
      </c>
      <c r="L477"/>
      <c r="M477"/>
      <c r="N477"/>
      <c r="O477"/>
      <c r="P477"/>
      <c r="Q477"/>
      <c r="R477"/>
      <c r="S477"/>
      <c r="T477"/>
      <c r="U477"/>
      <c r="V477" s="21"/>
      <c r="W477" t="s">
        <v>2197</v>
      </c>
      <c r="Y477">
        <v>6</v>
      </c>
      <c r="Z477" t="s">
        <v>68</v>
      </c>
      <c r="AA477" t="s">
        <v>2198</v>
      </c>
      <c r="AB477" t="s">
        <v>56</v>
      </c>
      <c r="AC477" t="s">
        <v>56</v>
      </c>
      <c r="AD477" t="s">
        <v>55</v>
      </c>
      <c r="AE477">
        <v>1</v>
      </c>
      <c r="AF477">
        <v>7.218</v>
      </c>
      <c r="AG477">
        <v>100</v>
      </c>
      <c r="AH477">
        <v>97</v>
      </c>
      <c r="AI477">
        <f>AG477*AH477</f>
        <v>9700</v>
      </c>
      <c r="AJ477">
        <v>0.97884505193378901</v>
      </c>
      <c r="AK477" s="21">
        <v>1.57267816621613E-2</v>
      </c>
      <c r="AL477" s="1">
        <f>AJ477+AK477</f>
        <v>0.99457183359595036</v>
      </c>
      <c r="AM477">
        <v>0.50934268000000005</v>
      </c>
      <c r="AN477">
        <v>0.54578986200000001</v>
      </c>
      <c r="AO477">
        <v>39</v>
      </c>
      <c r="AP477">
        <v>1</v>
      </c>
      <c r="AQ477">
        <v>1</v>
      </c>
      <c r="AR477" t="s">
        <v>57</v>
      </c>
      <c r="AS477" t="s">
        <v>57</v>
      </c>
      <c r="AT477" t="s">
        <v>58</v>
      </c>
      <c r="AU477" t="s">
        <v>57</v>
      </c>
      <c r="AV477" t="s">
        <v>57</v>
      </c>
      <c r="AW477" t="s">
        <v>57</v>
      </c>
      <c r="AX477" t="s">
        <v>57</v>
      </c>
      <c r="AY477" t="s">
        <v>57</v>
      </c>
      <c r="AZ477" t="s">
        <v>57</v>
      </c>
      <c r="BA477" t="s">
        <v>57</v>
      </c>
      <c r="BB477" s="21">
        <v>5.1999999999999995E-4</v>
      </c>
      <c r="BC477" t="s">
        <v>57</v>
      </c>
      <c r="BD477" t="s">
        <v>57</v>
      </c>
      <c r="BE477" t="s">
        <v>57</v>
      </c>
      <c r="BF477" t="s">
        <v>57</v>
      </c>
      <c r="BG477" t="s">
        <v>57</v>
      </c>
      <c r="BH477">
        <v>2.5000000000000001E-2</v>
      </c>
      <c r="BI477" t="s">
        <v>57</v>
      </c>
      <c r="BJ477" t="s">
        <v>57</v>
      </c>
      <c r="BK477" s="21">
        <v>0</v>
      </c>
      <c r="BL477" s="21" t="s">
        <v>57</v>
      </c>
      <c r="BM477" t="s">
        <v>57</v>
      </c>
      <c r="BN477" t="s">
        <v>57</v>
      </c>
      <c r="BO477" t="s">
        <v>57</v>
      </c>
      <c r="BP477" t="s">
        <v>57</v>
      </c>
      <c r="BQ477" t="s">
        <v>2069</v>
      </c>
    </row>
    <row r="478" spans="1:69" hidden="1" x14ac:dyDescent="0.25">
      <c r="A478">
        <v>8</v>
      </c>
      <c r="B478" s="3">
        <v>144807347</v>
      </c>
      <c r="C478" t="s">
        <v>1305</v>
      </c>
      <c r="D478">
        <v>0</v>
      </c>
      <c r="E478" t="s">
        <v>50</v>
      </c>
      <c r="F478" s="21" t="s">
        <v>1244</v>
      </c>
      <c r="H478" t="s">
        <v>71</v>
      </c>
      <c r="I478" s="10" t="s">
        <v>3191</v>
      </c>
      <c r="L478"/>
      <c r="M478"/>
      <c r="N478"/>
      <c r="O478"/>
      <c r="P478"/>
      <c r="Q478"/>
      <c r="R478"/>
      <c r="S478"/>
      <c r="T478"/>
      <c r="U478"/>
      <c r="V478" s="21"/>
      <c r="W478" t="s">
        <v>1306</v>
      </c>
      <c r="X478" s="21"/>
      <c r="Z478" t="s">
        <v>94</v>
      </c>
      <c r="AA478" t="s">
        <v>55</v>
      </c>
      <c r="AB478" t="s">
        <v>74</v>
      </c>
      <c r="AC478" t="s">
        <v>74</v>
      </c>
      <c r="AD478" t="s">
        <v>55</v>
      </c>
      <c r="AE478">
        <v>0</v>
      </c>
      <c r="AF478">
        <v>0</v>
      </c>
      <c r="AG478" t="s">
        <v>55</v>
      </c>
      <c r="AH478" t="s">
        <v>55</v>
      </c>
      <c r="AJ478">
        <v>0.11512121085867399</v>
      </c>
      <c r="AK478">
        <v>0.88482471002844798</v>
      </c>
      <c r="AM478">
        <v>0.660675436</v>
      </c>
      <c r="AN478">
        <v>0.51980127200000004</v>
      </c>
      <c r="AO478">
        <v>29</v>
      </c>
      <c r="AP478">
        <v>1</v>
      </c>
      <c r="AQ478">
        <v>0.75</v>
      </c>
      <c r="AR478" t="s">
        <v>57</v>
      </c>
      <c r="AS478" t="s">
        <v>57</v>
      </c>
      <c r="AT478" t="s">
        <v>57</v>
      </c>
      <c r="AU478" t="s">
        <v>57</v>
      </c>
      <c r="AV478" t="s">
        <v>57</v>
      </c>
      <c r="AW478" t="s">
        <v>57</v>
      </c>
      <c r="AX478" t="s">
        <v>57</v>
      </c>
      <c r="AY478" t="s">
        <v>57</v>
      </c>
      <c r="AZ478" t="s">
        <v>57</v>
      </c>
      <c r="BA478" s="21" t="s">
        <v>57</v>
      </c>
      <c r="BB478" s="21" t="s">
        <v>57</v>
      </c>
      <c r="BC478" s="21" t="s">
        <v>57</v>
      </c>
      <c r="BD478" t="s">
        <v>57</v>
      </c>
      <c r="BE478" t="s">
        <v>57</v>
      </c>
      <c r="BF478" t="s">
        <v>57</v>
      </c>
      <c r="BG478" t="s">
        <v>57</v>
      </c>
      <c r="BH478">
        <v>3.3329999999999999E-2</v>
      </c>
      <c r="BI478" t="s">
        <v>57</v>
      </c>
      <c r="BJ478" t="s">
        <v>57</v>
      </c>
      <c r="BK478" s="21" t="s">
        <v>57</v>
      </c>
      <c r="BL478" s="21" t="s">
        <v>57</v>
      </c>
      <c r="BM478" t="s">
        <v>57</v>
      </c>
      <c r="BN478" t="s">
        <v>57</v>
      </c>
      <c r="BO478" t="s">
        <v>57</v>
      </c>
      <c r="BP478" t="s">
        <v>57</v>
      </c>
      <c r="BQ478" t="s">
        <v>1248</v>
      </c>
    </row>
    <row r="479" spans="1:69" hidden="1" x14ac:dyDescent="0.25">
      <c r="A479">
        <v>12</v>
      </c>
      <c r="B479" s="3">
        <v>8374459</v>
      </c>
      <c r="C479" t="s">
        <v>379</v>
      </c>
      <c r="D479">
        <v>0</v>
      </c>
      <c r="E479" t="s">
        <v>50</v>
      </c>
      <c r="F479" s="21" t="s">
        <v>290</v>
      </c>
      <c r="H479" t="s">
        <v>52</v>
      </c>
      <c r="I479" s="8" t="s">
        <v>3190</v>
      </c>
      <c r="J479" s="10" t="s">
        <v>5733</v>
      </c>
      <c r="L479"/>
      <c r="M479"/>
      <c r="N479"/>
      <c r="O479"/>
      <c r="P479"/>
      <c r="Q479"/>
      <c r="R479"/>
      <c r="S479"/>
      <c r="T479"/>
      <c r="U479"/>
      <c r="V479" s="21"/>
      <c r="W479" t="s">
        <v>380</v>
      </c>
      <c r="Y479">
        <v>6</v>
      </c>
      <c r="Z479" t="s">
        <v>68</v>
      </c>
      <c r="AC479" t="s">
        <v>381</v>
      </c>
      <c r="AD479" t="s">
        <v>55</v>
      </c>
      <c r="AE479">
        <v>0.998</v>
      </c>
      <c r="AF479">
        <v>0</v>
      </c>
      <c r="AG479">
        <v>100</v>
      </c>
      <c r="AH479">
        <v>8</v>
      </c>
      <c r="AJ479" s="21">
        <v>4.6472866923308398E-3</v>
      </c>
      <c r="AK479" s="1">
        <v>6.49112967670201E-12</v>
      </c>
      <c r="AL479" s="1"/>
      <c r="AM479">
        <v>0.44234248199999998</v>
      </c>
      <c r="AN479">
        <v>0</v>
      </c>
      <c r="AO479">
        <v>39</v>
      </c>
      <c r="AP479">
        <v>1</v>
      </c>
      <c r="AQ479">
        <v>1</v>
      </c>
      <c r="AR479" t="s">
        <v>57</v>
      </c>
      <c r="AS479" t="s">
        <v>57</v>
      </c>
      <c r="AT479" t="s">
        <v>58</v>
      </c>
      <c r="AU479" t="s">
        <v>57</v>
      </c>
      <c r="AV479" t="s">
        <v>57</v>
      </c>
      <c r="AW479" t="s">
        <v>57</v>
      </c>
      <c r="AX479" t="s">
        <v>57</v>
      </c>
      <c r="AY479" t="s">
        <v>57</v>
      </c>
      <c r="AZ479" t="s">
        <v>57</v>
      </c>
      <c r="BA479" s="21" t="s">
        <v>57</v>
      </c>
      <c r="BB479" s="21">
        <v>3.6000000000000002E-4</v>
      </c>
      <c r="BC479" s="21" t="s">
        <v>57</v>
      </c>
      <c r="BD479" t="s">
        <v>57</v>
      </c>
      <c r="BE479" t="s">
        <v>57</v>
      </c>
      <c r="BF479" t="s">
        <v>57</v>
      </c>
      <c r="BG479" t="s">
        <v>57</v>
      </c>
      <c r="BH479">
        <v>2.5000000000000001E-2</v>
      </c>
      <c r="BI479" t="s">
        <v>57</v>
      </c>
      <c r="BJ479" t="s">
        <v>57</v>
      </c>
      <c r="BK479" s="21">
        <v>0</v>
      </c>
      <c r="BL479" s="21" t="s">
        <v>57</v>
      </c>
      <c r="BM479" t="s">
        <v>57</v>
      </c>
      <c r="BN479" t="s">
        <v>57</v>
      </c>
      <c r="BO479" t="s">
        <v>57</v>
      </c>
      <c r="BP479" t="s">
        <v>57</v>
      </c>
      <c r="BQ479" t="s">
        <v>292</v>
      </c>
    </row>
    <row r="480" spans="1:69" hidden="1" x14ac:dyDescent="0.25">
      <c r="A480">
        <v>8</v>
      </c>
      <c r="B480" s="3">
        <v>7879751</v>
      </c>
      <c r="C480" t="s">
        <v>1870</v>
      </c>
      <c r="D480">
        <v>0</v>
      </c>
      <c r="E480" t="s">
        <v>50</v>
      </c>
      <c r="F480" t="s">
        <v>1805</v>
      </c>
      <c r="H480" t="s">
        <v>71</v>
      </c>
      <c r="I480" s="10" t="s">
        <v>3191</v>
      </c>
      <c r="L480"/>
      <c r="M480"/>
      <c r="N480"/>
      <c r="O480"/>
      <c r="P480"/>
      <c r="Q480"/>
      <c r="R480"/>
      <c r="S480"/>
      <c r="T480"/>
      <c r="U480"/>
      <c r="V480"/>
      <c r="W480" t="s">
        <v>1871</v>
      </c>
      <c r="X480" s="21"/>
      <c r="Z480" t="s">
        <v>90</v>
      </c>
      <c r="AC480" t="s">
        <v>55</v>
      </c>
      <c r="AD480" t="s">
        <v>55</v>
      </c>
      <c r="AE480">
        <v>0</v>
      </c>
      <c r="AF480">
        <v>0</v>
      </c>
      <c r="AG480" t="s">
        <v>55</v>
      </c>
      <c r="AH480" t="s">
        <v>55</v>
      </c>
      <c r="AJ480">
        <v>0</v>
      </c>
      <c r="AK480" s="21">
        <v>0</v>
      </c>
      <c r="AL480" s="21"/>
      <c r="AM480">
        <v>0</v>
      </c>
      <c r="AN480">
        <v>0</v>
      </c>
      <c r="AO480">
        <v>27</v>
      </c>
      <c r="AP480">
        <v>1</v>
      </c>
      <c r="AQ480">
        <v>0.7</v>
      </c>
      <c r="AR480" t="s">
        <v>57</v>
      </c>
      <c r="AS480" t="s">
        <v>57</v>
      </c>
      <c r="AT480" t="s">
        <v>57</v>
      </c>
      <c r="AU480" t="s">
        <v>57</v>
      </c>
      <c r="AV480" t="s">
        <v>57</v>
      </c>
      <c r="AW480" t="s">
        <v>57</v>
      </c>
      <c r="AX480" t="s">
        <v>57</v>
      </c>
      <c r="AY480" t="s">
        <v>57</v>
      </c>
      <c r="AZ480" t="s">
        <v>57</v>
      </c>
      <c r="BA480" t="s">
        <v>57</v>
      </c>
      <c r="BB480" t="s">
        <v>57</v>
      </c>
      <c r="BC480" t="s">
        <v>57</v>
      </c>
      <c r="BD480" t="s">
        <v>57</v>
      </c>
      <c r="BE480" t="s">
        <v>57</v>
      </c>
      <c r="BF480" t="s">
        <v>57</v>
      </c>
      <c r="BG480" t="s">
        <v>57</v>
      </c>
      <c r="BH480">
        <v>3.5709999999999999E-2</v>
      </c>
      <c r="BI480" t="s">
        <v>57</v>
      </c>
      <c r="BJ480" t="s">
        <v>57</v>
      </c>
      <c r="BK480" t="s">
        <v>57</v>
      </c>
      <c r="BL480" t="s">
        <v>57</v>
      </c>
      <c r="BM480" t="s">
        <v>57</v>
      </c>
      <c r="BN480" t="s">
        <v>57</v>
      </c>
      <c r="BO480" t="s">
        <v>57</v>
      </c>
      <c r="BP480" t="s">
        <v>57</v>
      </c>
      <c r="BQ480" t="s">
        <v>1807</v>
      </c>
    </row>
    <row r="481" spans="1:69" hidden="1" x14ac:dyDescent="0.25">
      <c r="A481">
        <v>17</v>
      </c>
      <c r="B481" s="3">
        <v>80041896</v>
      </c>
      <c r="C481" t="s">
        <v>244</v>
      </c>
      <c r="D481">
        <v>1</v>
      </c>
      <c r="E481" t="s">
        <v>50</v>
      </c>
      <c r="F481" t="s">
        <v>51</v>
      </c>
      <c r="H481" t="s">
        <v>66</v>
      </c>
      <c r="I481" s="8" t="s">
        <v>3190</v>
      </c>
      <c r="L481"/>
      <c r="M481" t="s">
        <v>3199</v>
      </c>
      <c r="N481">
        <v>1</v>
      </c>
      <c r="O481">
        <v>1</v>
      </c>
      <c r="P481">
        <v>1</v>
      </c>
      <c r="Q481">
        <v>3</v>
      </c>
      <c r="R481"/>
      <c r="S481"/>
      <c r="T481"/>
      <c r="U481"/>
      <c r="V481"/>
      <c r="W481" t="s">
        <v>245</v>
      </c>
      <c r="Y481">
        <v>6</v>
      </c>
      <c r="Z481" t="s">
        <v>68</v>
      </c>
      <c r="AC481" t="s">
        <v>246</v>
      </c>
      <c r="AD481" t="s">
        <v>55</v>
      </c>
      <c r="AE481">
        <v>0.97699999999999998</v>
      </c>
      <c r="AF481">
        <v>6.0170000000000003</v>
      </c>
      <c r="AG481">
        <v>98.91</v>
      </c>
      <c r="AH481">
        <v>92</v>
      </c>
      <c r="AJ481" s="1">
        <v>4.98401399489786E-8</v>
      </c>
      <c r="AK481" s="21">
        <v>0.99999995015985998</v>
      </c>
      <c r="AL481" s="21"/>
      <c r="AM481">
        <v>0.98237199500000005</v>
      </c>
      <c r="AN481">
        <v>0.54137586299999996</v>
      </c>
      <c r="AO481">
        <v>39</v>
      </c>
      <c r="AP481">
        <v>1</v>
      </c>
      <c r="AQ481">
        <v>1</v>
      </c>
      <c r="AR481" t="s">
        <v>57</v>
      </c>
      <c r="AS481" t="s">
        <v>57</v>
      </c>
      <c r="AT481" t="s">
        <v>58</v>
      </c>
      <c r="AU481" t="s">
        <v>57</v>
      </c>
      <c r="AV481" t="s">
        <v>57</v>
      </c>
      <c r="AW481" t="s">
        <v>57</v>
      </c>
      <c r="AX481" t="s">
        <v>57</v>
      </c>
      <c r="AY481" t="s">
        <v>57</v>
      </c>
      <c r="AZ481" t="s">
        <v>57</v>
      </c>
      <c r="BA481" t="s">
        <v>57</v>
      </c>
      <c r="BB481">
        <v>2.99E-3</v>
      </c>
      <c r="BC481" t="s">
        <v>57</v>
      </c>
      <c r="BD481" t="s">
        <v>57</v>
      </c>
      <c r="BE481" t="s">
        <v>57</v>
      </c>
      <c r="BF481" t="s">
        <v>57</v>
      </c>
      <c r="BG481" t="s">
        <v>57</v>
      </c>
      <c r="BH481">
        <v>2.5000000000000001E-2</v>
      </c>
      <c r="BI481" t="s">
        <v>57</v>
      </c>
      <c r="BJ481" t="s">
        <v>57</v>
      </c>
      <c r="BK481" s="21">
        <v>0</v>
      </c>
      <c r="BL481" s="21" t="s">
        <v>57</v>
      </c>
      <c r="BM481" t="s">
        <v>57</v>
      </c>
      <c r="BN481" t="s">
        <v>57</v>
      </c>
      <c r="BO481" t="s">
        <v>57</v>
      </c>
      <c r="BP481" t="s">
        <v>57</v>
      </c>
      <c r="BQ481" t="s">
        <v>59</v>
      </c>
    </row>
    <row r="482" spans="1:69" hidden="1" x14ac:dyDescent="0.25">
      <c r="A482">
        <v>17</v>
      </c>
      <c r="B482" s="3">
        <v>80041896</v>
      </c>
      <c r="C482" t="s">
        <v>244</v>
      </c>
      <c r="D482">
        <v>0</v>
      </c>
      <c r="E482" t="s">
        <v>50</v>
      </c>
      <c r="F482" t="s">
        <v>51</v>
      </c>
      <c r="H482" t="s">
        <v>52</v>
      </c>
      <c r="I482" s="8" t="s">
        <v>3190</v>
      </c>
      <c r="L482"/>
      <c r="M482" t="s">
        <v>5698</v>
      </c>
      <c r="N482">
        <v>1</v>
      </c>
      <c r="O482">
        <v>1</v>
      </c>
      <c r="P482">
        <v>1</v>
      </c>
      <c r="Q482">
        <v>3</v>
      </c>
      <c r="R482"/>
      <c r="S482"/>
      <c r="T482"/>
      <c r="U482"/>
      <c r="V482"/>
      <c r="W482" t="s">
        <v>245</v>
      </c>
      <c r="Y482">
        <v>6</v>
      </c>
      <c r="Z482" t="s">
        <v>68</v>
      </c>
      <c r="AC482" t="s">
        <v>246</v>
      </c>
      <c r="AD482" t="s">
        <v>55</v>
      </c>
      <c r="AE482">
        <v>0.97699999999999998</v>
      </c>
      <c r="AF482">
        <v>6.0170000000000003</v>
      </c>
      <c r="AG482">
        <v>98.91</v>
      </c>
      <c r="AH482">
        <v>92</v>
      </c>
      <c r="AI482">
        <f>AG482*AH482</f>
        <v>9099.7199999999993</v>
      </c>
      <c r="AJ482" s="1">
        <v>4.98401399489786E-8</v>
      </c>
      <c r="AK482" s="21">
        <v>0.99999995015985998</v>
      </c>
      <c r="AL482" s="1">
        <f>AJ482+AK482</f>
        <v>0.99999999999999989</v>
      </c>
      <c r="AM482">
        <v>0.98237199500000005</v>
      </c>
      <c r="AN482">
        <v>0.54137586299999996</v>
      </c>
      <c r="AO482">
        <v>39</v>
      </c>
      <c r="AP482">
        <v>1</v>
      </c>
      <c r="AQ482">
        <v>1</v>
      </c>
      <c r="AR482" t="s">
        <v>57</v>
      </c>
      <c r="AS482" t="s">
        <v>57</v>
      </c>
      <c r="AT482" t="s">
        <v>58</v>
      </c>
      <c r="AU482" t="s">
        <v>57</v>
      </c>
      <c r="AV482" t="s">
        <v>57</v>
      </c>
      <c r="AW482" t="s">
        <v>57</v>
      </c>
      <c r="AX482" t="s">
        <v>57</v>
      </c>
      <c r="AY482" t="s">
        <v>57</v>
      </c>
      <c r="AZ482" t="s">
        <v>57</v>
      </c>
      <c r="BA482" t="s">
        <v>57</v>
      </c>
      <c r="BB482">
        <v>2.99E-3</v>
      </c>
      <c r="BC482" t="s">
        <v>57</v>
      </c>
      <c r="BD482" t="s">
        <v>57</v>
      </c>
      <c r="BE482" t="s">
        <v>57</v>
      </c>
      <c r="BF482" t="s">
        <v>57</v>
      </c>
      <c r="BG482" t="s">
        <v>57</v>
      </c>
      <c r="BH482">
        <v>2.5000000000000001E-2</v>
      </c>
      <c r="BI482" t="s">
        <v>57</v>
      </c>
      <c r="BJ482" t="s">
        <v>57</v>
      </c>
      <c r="BK482">
        <v>0</v>
      </c>
      <c r="BL482" t="s">
        <v>57</v>
      </c>
      <c r="BM482" t="s">
        <v>57</v>
      </c>
      <c r="BN482" t="s">
        <v>57</v>
      </c>
      <c r="BO482" t="s">
        <v>57</v>
      </c>
      <c r="BP482" t="s">
        <v>57</v>
      </c>
      <c r="BQ482" t="s">
        <v>59</v>
      </c>
    </row>
    <row r="483" spans="1:69" hidden="1" x14ac:dyDescent="0.25">
      <c r="A483">
        <v>5</v>
      </c>
      <c r="B483" s="3">
        <v>150917417</v>
      </c>
      <c r="C483" t="s">
        <v>474</v>
      </c>
      <c r="D483">
        <v>0</v>
      </c>
      <c r="E483" t="s">
        <v>50</v>
      </c>
      <c r="F483" t="s">
        <v>437</v>
      </c>
      <c r="G483" t="s">
        <v>5691</v>
      </c>
      <c r="H483" t="s">
        <v>52</v>
      </c>
      <c r="I483" s="8" t="s">
        <v>3190</v>
      </c>
      <c r="L483"/>
      <c r="M483"/>
      <c r="N483">
        <v>1</v>
      </c>
      <c r="O483"/>
      <c r="P483"/>
      <c r="Q483">
        <v>1</v>
      </c>
      <c r="R483"/>
      <c r="S483"/>
      <c r="T483"/>
      <c r="U483"/>
      <c r="V483"/>
      <c r="W483" t="s">
        <v>475</v>
      </c>
      <c r="Y483">
        <v>6</v>
      </c>
      <c r="Z483" t="s">
        <v>68</v>
      </c>
      <c r="AC483" t="s">
        <v>476</v>
      </c>
      <c r="AD483" t="s">
        <v>55</v>
      </c>
      <c r="AE483">
        <v>1</v>
      </c>
      <c r="AF483">
        <v>7.3490000000000002</v>
      </c>
      <c r="AG483">
        <v>100</v>
      </c>
      <c r="AH483">
        <v>96</v>
      </c>
      <c r="AI483">
        <f>AG483*AH483</f>
        <v>9600</v>
      </c>
      <c r="AJ483" s="21">
        <v>0.999999998965583</v>
      </c>
      <c r="AK483" s="1">
        <v>7.3501582420434205E-11</v>
      </c>
      <c r="AL483" s="1">
        <f>AJ483+AK483</f>
        <v>0.99999999903908454</v>
      </c>
      <c r="AM483">
        <v>0.29565792899999999</v>
      </c>
      <c r="AN483">
        <v>0</v>
      </c>
      <c r="AO483">
        <v>39</v>
      </c>
      <c r="AP483">
        <v>1</v>
      </c>
      <c r="AQ483">
        <v>1</v>
      </c>
      <c r="AR483" t="s">
        <v>57</v>
      </c>
      <c r="AS483" t="s">
        <v>57</v>
      </c>
      <c r="AT483" t="s">
        <v>58</v>
      </c>
      <c r="AU483" t="s">
        <v>58</v>
      </c>
      <c r="AV483" t="s">
        <v>57</v>
      </c>
      <c r="AW483" t="s">
        <v>57</v>
      </c>
      <c r="AX483" t="s">
        <v>57</v>
      </c>
      <c r="AY483" t="s">
        <v>57</v>
      </c>
      <c r="AZ483" t="s">
        <v>57</v>
      </c>
      <c r="BA483" t="s">
        <v>57</v>
      </c>
      <c r="BB483">
        <v>6.6E-4</v>
      </c>
      <c r="BC483">
        <v>1.1999999999999999E-3</v>
      </c>
      <c r="BD483" t="s">
        <v>57</v>
      </c>
      <c r="BE483" t="s">
        <v>57</v>
      </c>
      <c r="BF483" t="s">
        <v>57</v>
      </c>
      <c r="BG483" t="s">
        <v>57</v>
      </c>
      <c r="BH483">
        <v>2.5000000000000001E-2</v>
      </c>
      <c r="BI483" t="s">
        <v>57</v>
      </c>
      <c r="BJ483" t="s">
        <v>57</v>
      </c>
      <c r="BK483" s="1">
        <v>8.2400000000000007E-6</v>
      </c>
      <c r="BL483" s="1">
        <v>1.5E-5</v>
      </c>
      <c r="BM483" t="s">
        <v>57</v>
      </c>
      <c r="BN483" t="s">
        <v>57</v>
      </c>
      <c r="BO483" t="s">
        <v>57</v>
      </c>
      <c r="BP483" t="s">
        <v>57</v>
      </c>
      <c r="BQ483" t="s">
        <v>440</v>
      </c>
    </row>
    <row r="484" spans="1:69" hidden="1" x14ac:dyDescent="0.25">
      <c r="A484">
        <v>4</v>
      </c>
      <c r="B484" s="3">
        <v>126389763</v>
      </c>
      <c r="C484" t="s">
        <v>1846</v>
      </c>
      <c r="D484">
        <v>0</v>
      </c>
      <c r="E484" t="s">
        <v>50</v>
      </c>
      <c r="F484" s="21" t="s">
        <v>1805</v>
      </c>
      <c r="H484" t="s">
        <v>52</v>
      </c>
      <c r="I484" s="8" t="s">
        <v>3190</v>
      </c>
      <c r="L484"/>
      <c r="M484"/>
      <c r="N484">
        <v>1</v>
      </c>
      <c r="O484"/>
      <c r="P484"/>
      <c r="Q484">
        <v>1</v>
      </c>
      <c r="R484"/>
      <c r="S484"/>
      <c r="T484"/>
      <c r="U484"/>
      <c r="V484" s="21"/>
      <c r="W484" t="s">
        <v>1847</v>
      </c>
      <c r="Y484">
        <v>6</v>
      </c>
      <c r="Z484" t="s">
        <v>68</v>
      </c>
      <c r="AC484" t="s">
        <v>1848</v>
      </c>
      <c r="AD484" t="s">
        <v>55</v>
      </c>
      <c r="AE484">
        <v>0.998</v>
      </c>
      <c r="AF484">
        <v>7.1239999999999997</v>
      </c>
      <c r="AG484">
        <v>98.97</v>
      </c>
      <c r="AH484">
        <v>97</v>
      </c>
      <c r="AI484">
        <f>AG484*AH484</f>
        <v>9600.09</v>
      </c>
      <c r="AJ484" s="1">
        <v>1.63597210043659E-9</v>
      </c>
      <c r="AK484">
        <v>0.99999999836402798</v>
      </c>
      <c r="AL484" s="1">
        <f>AJ484+AK484</f>
        <v>1</v>
      </c>
      <c r="AM484">
        <v>0.73113267599999998</v>
      </c>
      <c r="AN484">
        <v>0.55092853900000005</v>
      </c>
      <c r="AO484">
        <v>39</v>
      </c>
      <c r="AP484">
        <v>1</v>
      </c>
      <c r="AQ484">
        <v>1</v>
      </c>
      <c r="AR484" t="s">
        <v>57</v>
      </c>
      <c r="AS484" t="s">
        <v>57</v>
      </c>
      <c r="AT484" t="s">
        <v>58</v>
      </c>
      <c r="AU484" t="s">
        <v>57</v>
      </c>
      <c r="AV484" t="s">
        <v>57</v>
      </c>
      <c r="AW484" t="s">
        <v>57</v>
      </c>
      <c r="AX484" t="s">
        <v>57</v>
      </c>
      <c r="AY484" t="s">
        <v>57</v>
      </c>
      <c r="AZ484" t="s">
        <v>57</v>
      </c>
      <c r="BA484" t="s">
        <v>57</v>
      </c>
      <c r="BB484">
        <v>3.3E-4</v>
      </c>
      <c r="BC484" t="s">
        <v>57</v>
      </c>
      <c r="BD484" t="s">
        <v>57</v>
      </c>
      <c r="BE484" t="s">
        <v>57</v>
      </c>
      <c r="BF484" t="s">
        <v>57</v>
      </c>
      <c r="BG484" t="s">
        <v>57</v>
      </c>
      <c r="BH484">
        <v>2.5000000000000001E-2</v>
      </c>
      <c r="BI484" t="s">
        <v>57</v>
      </c>
      <c r="BJ484" t="s">
        <v>57</v>
      </c>
      <c r="BK484" s="21">
        <v>0</v>
      </c>
      <c r="BL484" s="21" t="s">
        <v>57</v>
      </c>
      <c r="BM484" t="s">
        <v>57</v>
      </c>
      <c r="BN484" t="s">
        <v>57</v>
      </c>
      <c r="BO484" t="s">
        <v>57</v>
      </c>
      <c r="BP484" t="s">
        <v>57</v>
      </c>
      <c r="BQ484" t="s">
        <v>1807</v>
      </c>
    </row>
    <row r="485" spans="1:69" hidden="1" x14ac:dyDescent="0.25">
      <c r="A485">
        <v>4</v>
      </c>
      <c r="B485" s="3">
        <v>126389763</v>
      </c>
      <c r="C485" t="s">
        <v>1846</v>
      </c>
      <c r="D485">
        <v>1</v>
      </c>
      <c r="E485" t="s">
        <v>50</v>
      </c>
      <c r="F485" s="21" t="s">
        <v>1805</v>
      </c>
      <c r="H485" t="s">
        <v>66</v>
      </c>
      <c r="I485" s="8" t="s">
        <v>3190</v>
      </c>
      <c r="L485"/>
      <c r="M485"/>
      <c r="N485">
        <v>1</v>
      </c>
      <c r="O485"/>
      <c r="P485"/>
      <c r="Q485">
        <v>1</v>
      </c>
      <c r="R485"/>
      <c r="S485"/>
      <c r="T485"/>
      <c r="U485"/>
      <c r="V485" s="21"/>
      <c r="W485" t="s">
        <v>1847</v>
      </c>
      <c r="Y485">
        <v>6</v>
      </c>
      <c r="Z485" t="s">
        <v>68</v>
      </c>
      <c r="AC485" t="s">
        <v>1848</v>
      </c>
      <c r="AD485" t="s">
        <v>55</v>
      </c>
      <c r="AE485">
        <v>0.998</v>
      </c>
      <c r="AF485">
        <v>7.1239999999999997</v>
      </c>
      <c r="AG485">
        <v>98.97</v>
      </c>
      <c r="AH485">
        <v>97</v>
      </c>
      <c r="AJ485" s="1">
        <v>1.63597210043659E-9</v>
      </c>
      <c r="AK485">
        <v>0.99999999836402798</v>
      </c>
      <c r="AL485" s="21"/>
      <c r="AM485">
        <v>0.73113267599999998</v>
      </c>
      <c r="AN485">
        <v>0.55092853900000005</v>
      </c>
      <c r="AO485">
        <v>39</v>
      </c>
      <c r="AP485">
        <v>1</v>
      </c>
      <c r="AQ485">
        <v>1</v>
      </c>
      <c r="AR485" t="s">
        <v>57</v>
      </c>
      <c r="AS485" t="s">
        <v>57</v>
      </c>
      <c r="AT485" t="s">
        <v>58</v>
      </c>
      <c r="AU485" t="s">
        <v>57</v>
      </c>
      <c r="AV485" t="s">
        <v>57</v>
      </c>
      <c r="AW485" t="s">
        <v>57</v>
      </c>
      <c r="AX485" t="s">
        <v>57</v>
      </c>
      <c r="AY485" t="s">
        <v>57</v>
      </c>
      <c r="AZ485" t="s">
        <v>57</v>
      </c>
      <c r="BA485" t="s">
        <v>57</v>
      </c>
      <c r="BB485" s="21">
        <v>3.3E-4</v>
      </c>
      <c r="BC485" s="21" t="s">
        <v>57</v>
      </c>
      <c r="BD485" t="s">
        <v>57</v>
      </c>
      <c r="BE485" t="s">
        <v>57</v>
      </c>
      <c r="BF485" t="s">
        <v>57</v>
      </c>
      <c r="BG485" t="s">
        <v>57</v>
      </c>
      <c r="BH485">
        <v>2.5000000000000001E-2</v>
      </c>
      <c r="BI485" t="s">
        <v>57</v>
      </c>
      <c r="BJ485" t="s">
        <v>57</v>
      </c>
      <c r="BK485" s="21">
        <v>0</v>
      </c>
      <c r="BL485" t="s">
        <v>57</v>
      </c>
      <c r="BM485" t="s">
        <v>57</v>
      </c>
      <c r="BN485" t="s">
        <v>57</v>
      </c>
      <c r="BO485" t="s">
        <v>57</v>
      </c>
      <c r="BP485" t="s">
        <v>57</v>
      </c>
      <c r="BQ485" t="s">
        <v>1807</v>
      </c>
    </row>
    <row r="486" spans="1:69" hidden="1" x14ac:dyDescent="0.25">
      <c r="A486">
        <v>3</v>
      </c>
      <c r="B486" s="3">
        <v>13655599</v>
      </c>
      <c r="C486" t="s">
        <v>102</v>
      </c>
      <c r="D486">
        <v>0</v>
      </c>
      <c r="E486" t="s">
        <v>50</v>
      </c>
      <c r="F486" s="21" t="s">
        <v>51</v>
      </c>
      <c r="H486" t="s">
        <v>52</v>
      </c>
      <c r="I486" s="8" t="s">
        <v>3190</v>
      </c>
      <c r="L486"/>
      <c r="M486"/>
      <c r="N486"/>
      <c r="O486"/>
      <c r="P486"/>
      <c r="Q486"/>
      <c r="R486"/>
      <c r="S486"/>
      <c r="T486"/>
      <c r="U486"/>
      <c r="V486" s="21"/>
      <c r="W486" t="s">
        <v>103</v>
      </c>
      <c r="Y486">
        <v>6</v>
      </c>
      <c r="Z486" t="s">
        <v>68</v>
      </c>
      <c r="AC486" t="s">
        <v>104</v>
      </c>
      <c r="AD486" t="s">
        <v>55</v>
      </c>
      <c r="AE486">
        <v>1</v>
      </c>
      <c r="AF486">
        <v>0</v>
      </c>
      <c r="AG486">
        <v>89.29</v>
      </c>
      <c r="AH486">
        <v>84</v>
      </c>
      <c r="AI486">
        <f>AG486*AH486</f>
        <v>7500.3600000000006</v>
      </c>
      <c r="AJ486">
        <v>0.37017230633495402</v>
      </c>
      <c r="AK486" s="21">
        <v>0.62982515300036002</v>
      </c>
      <c r="AL486" s="1">
        <f>AJ486+AK486</f>
        <v>0.99999745933531403</v>
      </c>
      <c r="AM486">
        <v>0.58588678299999997</v>
      </c>
      <c r="AN486">
        <v>0.54297376900000005</v>
      </c>
      <c r="AO486">
        <v>39</v>
      </c>
      <c r="AP486">
        <v>1</v>
      </c>
      <c r="AQ486">
        <v>1</v>
      </c>
      <c r="AR486" t="s">
        <v>57</v>
      </c>
      <c r="AS486" t="s">
        <v>57</v>
      </c>
      <c r="AT486" t="s">
        <v>58</v>
      </c>
      <c r="AU486" t="s">
        <v>58</v>
      </c>
      <c r="AV486" t="s">
        <v>57</v>
      </c>
      <c r="AW486" t="s">
        <v>57</v>
      </c>
      <c r="AX486" t="s">
        <v>57</v>
      </c>
      <c r="AY486" t="s">
        <v>57</v>
      </c>
      <c r="AZ486" t="s">
        <v>57</v>
      </c>
      <c r="BA486" t="s">
        <v>57</v>
      </c>
      <c r="BB486" s="21">
        <v>6.6E-4</v>
      </c>
      <c r="BC486" s="21">
        <v>1.1999999999999999E-3</v>
      </c>
      <c r="BD486" t="s">
        <v>57</v>
      </c>
      <c r="BE486" t="s">
        <v>57</v>
      </c>
      <c r="BF486" t="s">
        <v>57</v>
      </c>
      <c r="BG486" t="s">
        <v>57</v>
      </c>
      <c r="BH486">
        <v>2.5000000000000001E-2</v>
      </c>
      <c r="BI486" t="s">
        <v>57</v>
      </c>
      <c r="BJ486" t="s">
        <v>57</v>
      </c>
      <c r="BK486" s="1">
        <v>8.2600000000000005E-6</v>
      </c>
      <c r="BL486" s="1">
        <v>1.5099999999999999E-5</v>
      </c>
      <c r="BM486" t="s">
        <v>57</v>
      </c>
      <c r="BN486" t="s">
        <v>57</v>
      </c>
      <c r="BO486" t="s">
        <v>57</v>
      </c>
      <c r="BP486" t="s">
        <v>57</v>
      </c>
      <c r="BQ486" t="s">
        <v>59</v>
      </c>
    </row>
    <row r="487" spans="1:69" hidden="1" x14ac:dyDescent="0.25">
      <c r="A487">
        <v>3</v>
      </c>
      <c r="B487" s="3">
        <v>13655599</v>
      </c>
      <c r="C487" t="s">
        <v>102</v>
      </c>
      <c r="D487">
        <v>1</v>
      </c>
      <c r="E487" t="s">
        <v>50</v>
      </c>
      <c r="F487" t="s">
        <v>51</v>
      </c>
      <c r="H487" t="s">
        <v>66</v>
      </c>
      <c r="I487" s="8" t="s">
        <v>3190</v>
      </c>
      <c r="L487"/>
      <c r="M487"/>
      <c r="N487"/>
      <c r="O487"/>
      <c r="P487"/>
      <c r="Q487"/>
      <c r="R487"/>
      <c r="S487"/>
      <c r="T487"/>
      <c r="U487"/>
      <c r="V487"/>
      <c r="W487" t="s">
        <v>103</v>
      </c>
      <c r="Y487">
        <v>6</v>
      </c>
      <c r="Z487" t="s">
        <v>68</v>
      </c>
      <c r="AC487" t="s">
        <v>104</v>
      </c>
      <c r="AD487" t="s">
        <v>55</v>
      </c>
      <c r="AE487">
        <v>1</v>
      </c>
      <c r="AF487">
        <v>0</v>
      </c>
      <c r="AG487">
        <v>89.29</v>
      </c>
      <c r="AH487">
        <v>84</v>
      </c>
      <c r="AJ487">
        <v>0.37017230633495402</v>
      </c>
      <c r="AK487">
        <v>0.62982515300036002</v>
      </c>
      <c r="AL487" s="21"/>
      <c r="AM487">
        <v>0.58588678299999997</v>
      </c>
      <c r="AN487">
        <v>0.54297376900000005</v>
      </c>
      <c r="AO487">
        <v>39</v>
      </c>
      <c r="AP487">
        <v>1</v>
      </c>
      <c r="AQ487">
        <v>1</v>
      </c>
      <c r="AR487" t="s">
        <v>57</v>
      </c>
      <c r="AS487" t="s">
        <v>57</v>
      </c>
      <c r="AT487" t="s">
        <v>58</v>
      </c>
      <c r="AU487" t="s">
        <v>58</v>
      </c>
      <c r="AV487" t="s">
        <v>57</v>
      </c>
      <c r="AW487" t="s">
        <v>57</v>
      </c>
      <c r="AX487" t="s">
        <v>57</v>
      </c>
      <c r="AY487" t="s">
        <v>57</v>
      </c>
      <c r="AZ487" t="s">
        <v>57</v>
      </c>
      <c r="BA487" t="s">
        <v>57</v>
      </c>
      <c r="BB487" s="21">
        <v>6.6E-4</v>
      </c>
      <c r="BC487" s="21">
        <v>1.1999999999999999E-3</v>
      </c>
      <c r="BD487" t="s">
        <v>57</v>
      </c>
      <c r="BE487" t="s">
        <v>57</v>
      </c>
      <c r="BF487" t="s">
        <v>57</v>
      </c>
      <c r="BG487" t="s">
        <v>57</v>
      </c>
      <c r="BH487">
        <v>2.5000000000000001E-2</v>
      </c>
      <c r="BI487" t="s">
        <v>57</v>
      </c>
      <c r="BJ487" t="s">
        <v>57</v>
      </c>
      <c r="BK487" s="1">
        <v>8.2600000000000005E-6</v>
      </c>
      <c r="BL487" s="1">
        <v>1.5099999999999999E-5</v>
      </c>
      <c r="BM487" t="s">
        <v>57</v>
      </c>
      <c r="BN487" t="s">
        <v>57</v>
      </c>
      <c r="BO487" t="s">
        <v>57</v>
      </c>
      <c r="BP487" t="s">
        <v>57</v>
      </c>
      <c r="BQ487" t="s">
        <v>59</v>
      </c>
    </row>
    <row r="488" spans="1:69" hidden="1" x14ac:dyDescent="0.25">
      <c r="A488">
        <v>5</v>
      </c>
      <c r="B488" s="3">
        <v>107716408</v>
      </c>
      <c r="C488" t="s">
        <v>1420</v>
      </c>
      <c r="D488">
        <v>0</v>
      </c>
      <c r="E488" t="s">
        <v>50</v>
      </c>
      <c r="F488" s="21" t="s">
        <v>1399</v>
      </c>
      <c r="G488" t="s">
        <v>5690</v>
      </c>
      <c r="H488" t="s">
        <v>142</v>
      </c>
      <c r="I488" s="8" t="s">
        <v>3190</v>
      </c>
      <c r="K488" s="21"/>
      <c r="L488" s="21"/>
      <c r="M488" s="21"/>
      <c r="N488"/>
      <c r="O488"/>
      <c r="P488"/>
      <c r="Q488"/>
      <c r="R488"/>
      <c r="S488"/>
      <c r="T488"/>
      <c r="U488"/>
      <c r="V488"/>
      <c r="W488" t="s">
        <v>1421</v>
      </c>
      <c r="Y488">
        <v>9</v>
      </c>
      <c r="Z488" t="s">
        <v>132</v>
      </c>
      <c r="AA488" t="s">
        <v>55</v>
      </c>
      <c r="AB488" t="s">
        <v>95</v>
      </c>
      <c r="AC488" t="s">
        <v>95</v>
      </c>
      <c r="AD488" t="s">
        <v>55</v>
      </c>
      <c r="AE488">
        <v>0</v>
      </c>
      <c r="AF488">
        <v>5.2869999999999999</v>
      </c>
      <c r="AG488" t="s">
        <v>55</v>
      </c>
      <c r="AH488" t="s">
        <v>55</v>
      </c>
      <c r="AI488" t="e">
        <f>AG488*AH488</f>
        <v>#VALUE!</v>
      </c>
      <c r="AJ488" s="21">
        <v>2.2079036688071801E-2</v>
      </c>
      <c r="AK488" s="21">
        <v>0.97790047236105404</v>
      </c>
      <c r="AL488" s="1">
        <f>AJ488+AK488</f>
        <v>0.9999795090491258</v>
      </c>
      <c r="AM488">
        <v>0.123165776</v>
      </c>
      <c r="AN488">
        <v>0.61156595599999997</v>
      </c>
      <c r="AO488">
        <v>37</v>
      </c>
      <c r="AP488">
        <v>1</v>
      </c>
      <c r="AQ488">
        <v>0.95</v>
      </c>
      <c r="AR488" t="s">
        <v>57</v>
      </c>
      <c r="AS488" t="s">
        <v>57</v>
      </c>
      <c r="AT488" t="s">
        <v>58</v>
      </c>
      <c r="AU488" t="s">
        <v>57</v>
      </c>
      <c r="AV488" t="s">
        <v>57</v>
      </c>
      <c r="AW488" t="s">
        <v>57</v>
      </c>
      <c r="AX488" t="s">
        <v>57</v>
      </c>
      <c r="AY488" t="s">
        <v>57</v>
      </c>
      <c r="AZ488" t="s">
        <v>57</v>
      </c>
      <c r="BA488" t="s">
        <v>57</v>
      </c>
      <c r="BB488" s="21">
        <v>7.9399999999999991E-3</v>
      </c>
      <c r="BC488" s="21" t="s">
        <v>57</v>
      </c>
      <c r="BD488" t="s">
        <v>57</v>
      </c>
      <c r="BE488" t="s">
        <v>57</v>
      </c>
      <c r="BF488" t="s">
        <v>57</v>
      </c>
      <c r="BG488" t="s">
        <v>57</v>
      </c>
      <c r="BH488">
        <v>2.632E-2</v>
      </c>
      <c r="BI488" t="s">
        <v>57</v>
      </c>
      <c r="BJ488" t="s">
        <v>57</v>
      </c>
      <c r="BK488" s="21">
        <v>0</v>
      </c>
      <c r="BL488" s="21" t="s">
        <v>57</v>
      </c>
      <c r="BM488" t="s">
        <v>57</v>
      </c>
      <c r="BN488" t="s">
        <v>57</v>
      </c>
      <c r="BO488" t="s">
        <v>57</v>
      </c>
      <c r="BP488" t="s">
        <v>57</v>
      </c>
      <c r="BQ488" t="s">
        <v>1406</v>
      </c>
    </row>
    <row r="489" spans="1:69" hidden="1" x14ac:dyDescent="0.25">
      <c r="A489">
        <v>15</v>
      </c>
      <c r="B489" s="3">
        <v>76197918</v>
      </c>
      <c r="C489" t="s">
        <v>1206</v>
      </c>
      <c r="D489">
        <v>1</v>
      </c>
      <c r="E489" t="s">
        <v>50</v>
      </c>
      <c r="F489" s="21" t="s">
        <v>1100</v>
      </c>
      <c r="H489" t="s">
        <v>66</v>
      </c>
      <c r="I489" s="8" t="s">
        <v>3190</v>
      </c>
      <c r="K489" s="21"/>
      <c r="L489"/>
      <c r="M489" s="21"/>
      <c r="N489"/>
      <c r="O489"/>
      <c r="P489"/>
      <c r="Q489"/>
      <c r="R489"/>
      <c r="S489"/>
      <c r="T489"/>
      <c r="U489"/>
      <c r="V489"/>
      <c r="W489" t="s">
        <v>1207</v>
      </c>
      <c r="Y489">
        <v>5</v>
      </c>
      <c r="Z489" t="s">
        <v>63</v>
      </c>
      <c r="AA489" t="s">
        <v>55</v>
      </c>
      <c r="AB489" t="s">
        <v>56</v>
      </c>
      <c r="AC489" t="s">
        <v>56</v>
      </c>
      <c r="AD489" t="s">
        <v>55</v>
      </c>
      <c r="AE489">
        <v>0</v>
      </c>
      <c r="AF489">
        <v>0</v>
      </c>
      <c r="AG489" t="s">
        <v>55</v>
      </c>
      <c r="AH489" t="s">
        <v>55</v>
      </c>
      <c r="AJ489" s="21">
        <v>0.10597031119696899</v>
      </c>
      <c r="AK489">
        <v>0.89381440306228699</v>
      </c>
      <c r="AL489" s="21"/>
      <c r="AM489">
        <v>0.59574217200000001</v>
      </c>
      <c r="AN489">
        <v>0.63835333299999997</v>
      </c>
      <c r="AO489">
        <v>39</v>
      </c>
      <c r="AP489">
        <v>1</v>
      </c>
      <c r="AQ489">
        <v>1</v>
      </c>
      <c r="AR489" t="s">
        <v>57</v>
      </c>
      <c r="AS489" t="s">
        <v>57</v>
      </c>
      <c r="AT489" t="s">
        <v>57</v>
      </c>
      <c r="AU489" t="s">
        <v>57</v>
      </c>
      <c r="AV489" t="s">
        <v>57</v>
      </c>
      <c r="AW489" t="s">
        <v>57</v>
      </c>
      <c r="AX489" t="s">
        <v>57</v>
      </c>
      <c r="AY489" t="s">
        <v>57</v>
      </c>
      <c r="AZ489" t="s">
        <v>57</v>
      </c>
      <c r="BA489" t="s">
        <v>57</v>
      </c>
      <c r="BB489" s="21" t="s">
        <v>57</v>
      </c>
      <c r="BC489" s="21" t="s">
        <v>57</v>
      </c>
      <c r="BD489" t="s">
        <v>57</v>
      </c>
      <c r="BE489" t="s">
        <v>57</v>
      </c>
      <c r="BF489" t="s">
        <v>57</v>
      </c>
      <c r="BG489" t="s">
        <v>57</v>
      </c>
      <c r="BH489">
        <v>2.5000000000000001E-2</v>
      </c>
      <c r="BI489" t="s">
        <v>57</v>
      </c>
      <c r="BJ489" t="s">
        <v>57</v>
      </c>
      <c r="BK489" s="21" t="s">
        <v>57</v>
      </c>
      <c r="BL489" s="21" t="s">
        <v>57</v>
      </c>
      <c r="BM489" t="s">
        <v>57</v>
      </c>
      <c r="BN489" t="s">
        <v>57</v>
      </c>
      <c r="BO489" t="s">
        <v>57</v>
      </c>
      <c r="BP489" t="s">
        <v>57</v>
      </c>
      <c r="BQ489" t="s">
        <v>1102</v>
      </c>
    </row>
    <row r="490" spans="1:69" hidden="1" x14ac:dyDescent="0.25">
      <c r="A490">
        <v>15</v>
      </c>
      <c r="B490" s="3">
        <v>76197918</v>
      </c>
      <c r="C490" t="s">
        <v>1206</v>
      </c>
      <c r="D490">
        <v>0</v>
      </c>
      <c r="E490" t="s">
        <v>50</v>
      </c>
      <c r="F490" t="s">
        <v>1100</v>
      </c>
      <c r="H490" t="s">
        <v>52</v>
      </c>
      <c r="I490" s="8" t="s">
        <v>3190</v>
      </c>
      <c r="L490"/>
      <c r="M490"/>
      <c r="N490"/>
      <c r="O490"/>
      <c r="P490"/>
      <c r="Q490"/>
      <c r="R490"/>
      <c r="S490"/>
      <c r="T490"/>
      <c r="U490"/>
      <c r="V490"/>
      <c r="W490" t="s">
        <v>1207</v>
      </c>
      <c r="Y490">
        <v>5</v>
      </c>
      <c r="Z490" t="s">
        <v>63</v>
      </c>
      <c r="AA490" t="s">
        <v>55</v>
      </c>
      <c r="AB490" t="s">
        <v>56</v>
      </c>
      <c r="AC490" t="s">
        <v>56</v>
      </c>
      <c r="AD490" t="s">
        <v>55</v>
      </c>
      <c r="AE490">
        <v>0</v>
      </c>
      <c r="AF490">
        <v>0</v>
      </c>
      <c r="AG490" t="s">
        <v>55</v>
      </c>
      <c r="AH490" t="s">
        <v>55</v>
      </c>
      <c r="AI490" t="e">
        <f>AG490*AH490</f>
        <v>#VALUE!</v>
      </c>
      <c r="AJ490" s="21">
        <v>0.10597031119696899</v>
      </c>
      <c r="AK490">
        <v>0.89381440306228699</v>
      </c>
      <c r="AL490" s="1">
        <f>AJ490+AK490</f>
        <v>0.99978471425925597</v>
      </c>
      <c r="AM490">
        <v>0.59574217200000001</v>
      </c>
      <c r="AN490">
        <v>0.63835333299999997</v>
      </c>
      <c r="AO490">
        <v>39</v>
      </c>
      <c r="AP490">
        <v>1</v>
      </c>
      <c r="AQ490">
        <v>1</v>
      </c>
      <c r="AR490" t="s">
        <v>57</v>
      </c>
      <c r="AS490" t="s">
        <v>57</v>
      </c>
      <c r="AT490" t="s">
        <v>57</v>
      </c>
      <c r="AU490" t="s">
        <v>57</v>
      </c>
      <c r="AV490" t="s">
        <v>57</v>
      </c>
      <c r="AW490" t="s">
        <v>57</v>
      </c>
      <c r="AX490" t="s">
        <v>57</v>
      </c>
      <c r="AY490" t="s">
        <v>57</v>
      </c>
      <c r="AZ490" t="s">
        <v>57</v>
      </c>
      <c r="BA490" t="s">
        <v>57</v>
      </c>
      <c r="BB490" s="21" t="s">
        <v>57</v>
      </c>
      <c r="BC490" s="21" t="s">
        <v>57</v>
      </c>
      <c r="BD490" t="s">
        <v>57</v>
      </c>
      <c r="BE490" t="s">
        <v>57</v>
      </c>
      <c r="BF490" t="s">
        <v>57</v>
      </c>
      <c r="BG490" t="s">
        <v>57</v>
      </c>
      <c r="BH490">
        <v>2.5000000000000001E-2</v>
      </c>
      <c r="BI490" t="s">
        <v>57</v>
      </c>
      <c r="BJ490" t="s">
        <v>57</v>
      </c>
      <c r="BK490" s="21" t="s">
        <v>57</v>
      </c>
      <c r="BL490" s="21" t="s">
        <v>57</v>
      </c>
      <c r="BM490" t="s">
        <v>57</v>
      </c>
      <c r="BN490" t="s">
        <v>57</v>
      </c>
      <c r="BO490" t="s">
        <v>57</v>
      </c>
      <c r="BP490" t="s">
        <v>57</v>
      </c>
      <c r="BQ490" t="s">
        <v>1102</v>
      </c>
    </row>
    <row r="491" spans="1:69" hidden="1" x14ac:dyDescent="0.25">
      <c r="A491">
        <v>4</v>
      </c>
      <c r="B491" s="3">
        <v>153242448</v>
      </c>
      <c r="C491" t="s">
        <v>2108</v>
      </c>
      <c r="D491">
        <v>0</v>
      </c>
      <c r="E491" t="s">
        <v>50</v>
      </c>
      <c r="F491" s="21" t="s">
        <v>2066</v>
      </c>
      <c r="H491" t="s">
        <v>142</v>
      </c>
      <c r="I491" s="8" t="s">
        <v>3190</v>
      </c>
      <c r="K491" s="21"/>
      <c r="L491" s="21"/>
      <c r="M491" s="21"/>
      <c r="N491"/>
      <c r="O491"/>
      <c r="P491"/>
      <c r="Q491"/>
      <c r="R491"/>
      <c r="S491"/>
      <c r="T491"/>
      <c r="U491"/>
      <c r="V491" s="21"/>
      <c r="W491" t="s">
        <v>2109</v>
      </c>
      <c r="Y491">
        <v>9</v>
      </c>
      <c r="Z491" t="s">
        <v>74</v>
      </c>
      <c r="AC491" t="s">
        <v>55</v>
      </c>
      <c r="AD491" t="s">
        <v>55</v>
      </c>
      <c r="AE491">
        <v>0</v>
      </c>
      <c r="AF491">
        <v>8.7100000000000009</v>
      </c>
      <c r="AG491" t="s">
        <v>55</v>
      </c>
      <c r="AH491" t="s">
        <v>55</v>
      </c>
      <c r="AI491" t="e">
        <f>AG491*AH491</f>
        <v>#VALUE!</v>
      </c>
      <c r="AJ491" s="1">
        <v>2.21413242744332E-5</v>
      </c>
      <c r="AK491" s="21">
        <v>0.99997785867474098</v>
      </c>
      <c r="AL491" s="1">
        <f>AJ491+AK491</f>
        <v>0.99999999999901545</v>
      </c>
      <c r="AM491">
        <v>0.97329490500000004</v>
      </c>
      <c r="AN491">
        <v>0.50868088499999997</v>
      </c>
      <c r="AO491">
        <v>39</v>
      </c>
      <c r="AP491">
        <v>1</v>
      </c>
      <c r="AQ491">
        <v>1</v>
      </c>
      <c r="AR491" t="s">
        <v>57</v>
      </c>
      <c r="AS491" t="s">
        <v>57</v>
      </c>
      <c r="AT491" t="s">
        <v>57</v>
      </c>
      <c r="AU491" t="s">
        <v>57</v>
      </c>
      <c r="AV491" t="s">
        <v>57</v>
      </c>
      <c r="AW491" t="s">
        <v>57</v>
      </c>
      <c r="AX491" t="s">
        <v>57</v>
      </c>
      <c r="AY491" t="s">
        <v>57</v>
      </c>
      <c r="AZ491" t="s">
        <v>57</v>
      </c>
      <c r="BA491" t="s">
        <v>57</v>
      </c>
      <c r="BB491" s="21" t="s">
        <v>57</v>
      </c>
      <c r="BC491" t="s">
        <v>57</v>
      </c>
      <c r="BD491" t="s">
        <v>57</v>
      </c>
      <c r="BE491" t="s">
        <v>57</v>
      </c>
      <c r="BF491" t="s">
        <v>57</v>
      </c>
      <c r="BG491" t="s">
        <v>57</v>
      </c>
      <c r="BH491">
        <v>2.5000000000000001E-2</v>
      </c>
      <c r="BI491" t="s">
        <v>57</v>
      </c>
      <c r="BJ491" t="s">
        <v>57</v>
      </c>
      <c r="BK491" t="s">
        <v>57</v>
      </c>
      <c r="BL491" t="s">
        <v>57</v>
      </c>
      <c r="BM491" t="s">
        <v>57</v>
      </c>
      <c r="BN491" t="s">
        <v>57</v>
      </c>
      <c r="BO491" t="s">
        <v>57</v>
      </c>
      <c r="BP491" t="s">
        <v>57</v>
      </c>
      <c r="BQ491" t="s">
        <v>2069</v>
      </c>
    </row>
    <row r="492" spans="1:69" hidden="1" x14ac:dyDescent="0.25">
      <c r="A492">
        <v>19</v>
      </c>
      <c r="B492" s="3">
        <v>40380673</v>
      </c>
      <c r="C492" t="s">
        <v>2206</v>
      </c>
      <c r="D492">
        <v>0</v>
      </c>
      <c r="E492" t="s">
        <v>50</v>
      </c>
      <c r="F492" s="21" t="s">
        <v>2066</v>
      </c>
      <c r="H492" t="s">
        <v>52</v>
      </c>
      <c r="I492" s="8" t="s">
        <v>3190</v>
      </c>
      <c r="J492" s="10" t="s">
        <v>5733</v>
      </c>
      <c r="L492"/>
      <c r="M492"/>
      <c r="N492">
        <v>1</v>
      </c>
      <c r="O492"/>
      <c r="P492"/>
      <c r="Q492">
        <v>1</v>
      </c>
      <c r="R492"/>
      <c r="S492"/>
      <c r="T492"/>
      <c r="U492"/>
      <c r="V492" s="21"/>
      <c r="W492" t="s">
        <v>2207</v>
      </c>
      <c r="Y492">
        <v>6</v>
      </c>
      <c r="Z492" t="s">
        <v>68</v>
      </c>
      <c r="AC492" t="s">
        <v>2208</v>
      </c>
      <c r="AD492" t="s">
        <v>55</v>
      </c>
      <c r="AE492">
        <v>0.995</v>
      </c>
      <c r="AF492">
        <v>0</v>
      </c>
      <c r="AG492">
        <v>21.79</v>
      </c>
      <c r="AH492">
        <v>78</v>
      </c>
      <c r="AJ492">
        <v>0</v>
      </c>
      <c r="AK492" s="21">
        <v>0</v>
      </c>
      <c r="AL492" s="21"/>
      <c r="AM492">
        <v>0.15551811500000001</v>
      </c>
      <c r="AN492">
        <v>0</v>
      </c>
      <c r="AO492">
        <v>21</v>
      </c>
      <c r="AP492">
        <v>1</v>
      </c>
      <c r="AQ492">
        <v>0.55000000000000004</v>
      </c>
      <c r="AR492" t="s">
        <v>57</v>
      </c>
      <c r="AS492" t="s">
        <v>57</v>
      </c>
      <c r="AT492" t="s">
        <v>58</v>
      </c>
      <c r="AU492" t="s">
        <v>57</v>
      </c>
      <c r="AV492" t="s">
        <v>57</v>
      </c>
      <c r="AW492" t="s">
        <v>57</v>
      </c>
      <c r="AX492" t="s">
        <v>57</v>
      </c>
      <c r="AY492" t="s">
        <v>57</v>
      </c>
      <c r="AZ492" t="s">
        <v>57</v>
      </c>
      <c r="BA492" t="s">
        <v>57</v>
      </c>
      <c r="BB492">
        <v>5.9800000000000001E-3</v>
      </c>
      <c r="BC492" t="s">
        <v>57</v>
      </c>
      <c r="BD492" t="s">
        <v>57</v>
      </c>
      <c r="BE492" t="s">
        <v>57</v>
      </c>
      <c r="BF492" t="s">
        <v>57</v>
      </c>
      <c r="BG492" t="s">
        <v>57</v>
      </c>
      <c r="BH492">
        <v>4.5449999999999997E-2</v>
      </c>
      <c r="BI492" t="s">
        <v>57</v>
      </c>
      <c r="BJ492" t="s">
        <v>57</v>
      </c>
      <c r="BK492" s="21">
        <v>0</v>
      </c>
      <c r="BL492" s="21" t="s">
        <v>57</v>
      </c>
      <c r="BM492" t="s">
        <v>57</v>
      </c>
      <c r="BN492" t="s">
        <v>57</v>
      </c>
      <c r="BO492" t="s">
        <v>57</v>
      </c>
      <c r="BP492" t="s">
        <v>57</v>
      </c>
      <c r="BQ492" t="s">
        <v>2069</v>
      </c>
    </row>
    <row r="493" spans="1:69" hidden="1" x14ac:dyDescent="0.25">
      <c r="A493">
        <v>1</v>
      </c>
      <c r="B493" s="3">
        <v>149763905</v>
      </c>
      <c r="C493" t="s">
        <v>982</v>
      </c>
      <c r="D493">
        <v>0</v>
      </c>
      <c r="E493" t="s">
        <v>50</v>
      </c>
      <c r="F493" t="s">
        <v>976</v>
      </c>
      <c r="H493" t="s">
        <v>71</v>
      </c>
      <c r="I493" s="8" t="s">
        <v>3190</v>
      </c>
      <c r="L493"/>
      <c r="M493"/>
      <c r="N493"/>
      <c r="O493"/>
      <c r="P493"/>
      <c r="Q493"/>
      <c r="R493"/>
      <c r="S493"/>
      <c r="T493"/>
      <c r="U493"/>
      <c r="V493"/>
      <c r="W493" t="s">
        <v>983</v>
      </c>
      <c r="Y493">
        <v>7</v>
      </c>
      <c r="Z493" t="s">
        <v>74</v>
      </c>
      <c r="AA493" t="s">
        <v>55</v>
      </c>
      <c r="AB493" t="s">
        <v>56</v>
      </c>
      <c r="AC493" t="s">
        <v>56</v>
      </c>
      <c r="AD493" t="s">
        <v>55</v>
      </c>
      <c r="AE493">
        <v>0</v>
      </c>
      <c r="AF493">
        <v>0</v>
      </c>
      <c r="AG493" t="s">
        <v>55</v>
      </c>
      <c r="AH493" t="s">
        <v>55</v>
      </c>
      <c r="AI493" t="e">
        <f>AG493*AH493</f>
        <v>#VALUE!</v>
      </c>
      <c r="AJ493">
        <v>2.8328615291414099E-2</v>
      </c>
      <c r="AK493" s="21">
        <v>0.97163343240962996</v>
      </c>
      <c r="AL493" s="1">
        <f>AJ493+AK493</f>
        <v>0.99996204770104402</v>
      </c>
      <c r="AM493">
        <v>0.30778874000000001</v>
      </c>
      <c r="AN493">
        <v>0</v>
      </c>
      <c r="AO493">
        <v>37</v>
      </c>
      <c r="AP493">
        <v>1</v>
      </c>
      <c r="AQ493">
        <v>0.95</v>
      </c>
      <c r="AR493" t="s">
        <v>57</v>
      </c>
      <c r="AS493" t="s">
        <v>57</v>
      </c>
      <c r="AT493" t="s">
        <v>57</v>
      </c>
      <c r="AU493" t="s">
        <v>57</v>
      </c>
      <c r="AV493" t="s">
        <v>57</v>
      </c>
      <c r="AW493" t="s">
        <v>57</v>
      </c>
      <c r="AX493" t="s">
        <v>57</v>
      </c>
      <c r="AY493" t="s">
        <v>57</v>
      </c>
      <c r="AZ493" t="s">
        <v>57</v>
      </c>
      <c r="BA493" t="s">
        <v>57</v>
      </c>
      <c r="BB493" t="s">
        <v>57</v>
      </c>
      <c r="BC493" t="s">
        <v>57</v>
      </c>
      <c r="BD493" t="s">
        <v>57</v>
      </c>
      <c r="BE493" t="s">
        <v>57</v>
      </c>
      <c r="BF493" t="s">
        <v>57</v>
      </c>
      <c r="BG493" t="s">
        <v>57</v>
      </c>
      <c r="BH493">
        <v>2.632E-2</v>
      </c>
      <c r="BI493" t="s">
        <v>57</v>
      </c>
      <c r="BJ493" t="s">
        <v>57</v>
      </c>
      <c r="BK493" s="21" t="s">
        <v>57</v>
      </c>
      <c r="BL493" s="21" t="s">
        <v>57</v>
      </c>
      <c r="BM493" t="s">
        <v>57</v>
      </c>
      <c r="BN493" t="s">
        <v>57</v>
      </c>
      <c r="BO493" t="s">
        <v>57</v>
      </c>
      <c r="BP493" t="s">
        <v>57</v>
      </c>
      <c r="BQ493" t="s">
        <v>979</v>
      </c>
    </row>
    <row r="494" spans="1:69" hidden="1" x14ac:dyDescent="0.25">
      <c r="A494">
        <v>9</v>
      </c>
      <c r="B494" s="3">
        <v>137779065</v>
      </c>
      <c r="C494" t="s">
        <v>2291</v>
      </c>
      <c r="D494">
        <v>0</v>
      </c>
      <c r="E494" t="s">
        <v>50</v>
      </c>
      <c r="F494" s="21" t="s">
        <v>2231</v>
      </c>
      <c r="H494" t="s">
        <v>52</v>
      </c>
      <c r="I494" s="8" t="s">
        <v>3190</v>
      </c>
      <c r="L494"/>
      <c r="M494"/>
      <c r="N494"/>
      <c r="O494"/>
      <c r="P494"/>
      <c r="Q494"/>
      <c r="R494"/>
      <c r="S494"/>
      <c r="T494"/>
      <c r="U494"/>
      <c r="V494" s="21"/>
      <c r="W494" t="s">
        <v>2292</v>
      </c>
      <c r="Y494">
        <v>6</v>
      </c>
      <c r="Z494" t="s">
        <v>68</v>
      </c>
      <c r="AC494" t="s">
        <v>2293</v>
      </c>
      <c r="AD494" t="s">
        <v>55</v>
      </c>
      <c r="AE494">
        <v>0.98</v>
      </c>
      <c r="AF494">
        <v>8.6259999999999994</v>
      </c>
      <c r="AG494">
        <v>58.14</v>
      </c>
      <c r="AH494">
        <v>86</v>
      </c>
      <c r="AJ494" s="21">
        <v>0.12650291031414301</v>
      </c>
      <c r="AK494" s="1">
        <v>1.9323035568302399E-9</v>
      </c>
      <c r="AL494" s="1">
        <f>AJ494+AK494</f>
        <v>0.12650291224644658</v>
      </c>
      <c r="AM494">
        <v>0.421121672</v>
      </c>
      <c r="AN494">
        <v>0</v>
      </c>
      <c r="AO494">
        <v>39</v>
      </c>
      <c r="AP494">
        <v>1</v>
      </c>
      <c r="AQ494">
        <v>1</v>
      </c>
      <c r="AR494" t="s">
        <v>57</v>
      </c>
      <c r="AS494" t="s">
        <v>57</v>
      </c>
      <c r="AT494" t="s">
        <v>58</v>
      </c>
      <c r="AU494" t="s">
        <v>57</v>
      </c>
      <c r="AV494" t="s">
        <v>57</v>
      </c>
      <c r="AW494" t="s">
        <v>57</v>
      </c>
      <c r="AX494" t="s">
        <v>57</v>
      </c>
      <c r="AY494" t="s">
        <v>57</v>
      </c>
      <c r="AZ494" t="s">
        <v>57</v>
      </c>
      <c r="BA494" t="s">
        <v>57</v>
      </c>
      <c r="BB494">
        <v>3.3E-4</v>
      </c>
      <c r="BC494" t="s">
        <v>57</v>
      </c>
      <c r="BD494" t="s">
        <v>57</v>
      </c>
      <c r="BE494" t="s">
        <v>57</v>
      </c>
      <c r="BF494" t="s">
        <v>57</v>
      </c>
      <c r="BG494" t="s">
        <v>57</v>
      </c>
      <c r="BH494">
        <v>2.5000000000000001E-2</v>
      </c>
      <c r="BI494" t="s">
        <v>57</v>
      </c>
      <c r="BJ494" t="s">
        <v>57</v>
      </c>
      <c r="BK494" s="21">
        <v>0</v>
      </c>
      <c r="BL494" t="s">
        <v>57</v>
      </c>
      <c r="BM494" t="s">
        <v>57</v>
      </c>
      <c r="BN494" t="s">
        <v>57</v>
      </c>
      <c r="BO494" t="s">
        <v>57</v>
      </c>
      <c r="BP494" t="s">
        <v>57</v>
      </c>
      <c r="BQ494" t="s">
        <v>2233</v>
      </c>
    </row>
    <row r="495" spans="1:69" hidden="1" x14ac:dyDescent="0.25">
      <c r="A495">
        <v>1</v>
      </c>
      <c r="B495" s="3">
        <v>157650490</v>
      </c>
      <c r="C495" t="s">
        <v>3038</v>
      </c>
      <c r="D495">
        <v>0</v>
      </c>
      <c r="E495" t="s">
        <v>50</v>
      </c>
      <c r="F495" s="21" t="s">
        <v>3029</v>
      </c>
      <c r="G495" t="s">
        <v>5690</v>
      </c>
      <c r="H495" t="s">
        <v>52</v>
      </c>
      <c r="I495" s="8" t="s">
        <v>3190</v>
      </c>
      <c r="L495"/>
      <c r="M495"/>
      <c r="N495"/>
      <c r="O495"/>
      <c r="P495"/>
      <c r="Q495"/>
      <c r="R495"/>
      <c r="S495"/>
      <c r="T495"/>
      <c r="U495"/>
      <c r="V495" s="21"/>
      <c r="W495" t="s">
        <v>3039</v>
      </c>
      <c r="Y495">
        <v>5</v>
      </c>
      <c r="Z495" t="s">
        <v>63</v>
      </c>
      <c r="AA495" t="s">
        <v>55</v>
      </c>
      <c r="AB495" t="s">
        <v>56</v>
      </c>
      <c r="AC495" t="s">
        <v>56</v>
      </c>
      <c r="AD495" t="s">
        <v>55</v>
      </c>
      <c r="AE495">
        <v>0</v>
      </c>
      <c r="AF495">
        <v>0</v>
      </c>
      <c r="AG495" t="s">
        <v>55</v>
      </c>
      <c r="AH495" t="s">
        <v>55</v>
      </c>
      <c r="AJ495">
        <v>2.87659349909668E-3</v>
      </c>
      <c r="AK495" s="1">
        <v>4.5604025041298998E-18</v>
      </c>
      <c r="AL495" s="1">
        <f>AJ495+AK495</f>
        <v>2.8765934990966848E-3</v>
      </c>
      <c r="AM495">
        <v>0.19873685299999999</v>
      </c>
      <c r="AN495">
        <v>0</v>
      </c>
      <c r="AO495">
        <v>39</v>
      </c>
      <c r="AP495">
        <v>1</v>
      </c>
      <c r="AQ495">
        <v>1</v>
      </c>
      <c r="AR495" t="s">
        <v>57</v>
      </c>
      <c r="AS495" t="s">
        <v>57</v>
      </c>
      <c r="AT495" t="s">
        <v>58</v>
      </c>
      <c r="AU495" t="s">
        <v>57</v>
      </c>
      <c r="AV495" t="s">
        <v>57</v>
      </c>
      <c r="AW495" t="s">
        <v>57</v>
      </c>
      <c r="AX495" t="s">
        <v>57</v>
      </c>
      <c r="AY495" t="s">
        <v>57</v>
      </c>
      <c r="AZ495" t="s">
        <v>57</v>
      </c>
      <c r="BA495" t="s">
        <v>57</v>
      </c>
      <c r="BB495" s="21">
        <v>3.3E-4</v>
      </c>
      <c r="BC495" s="21" t="s">
        <v>57</v>
      </c>
      <c r="BD495" t="s">
        <v>57</v>
      </c>
      <c r="BE495" t="s">
        <v>57</v>
      </c>
      <c r="BF495" t="s">
        <v>57</v>
      </c>
      <c r="BG495" t="s">
        <v>57</v>
      </c>
      <c r="BH495">
        <v>2.5000000000000001E-2</v>
      </c>
      <c r="BI495" t="s">
        <v>57</v>
      </c>
      <c r="BJ495" t="s">
        <v>57</v>
      </c>
      <c r="BK495" s="21">
        <v>0</v>
      </c>
      <c r="BL495" s="21" t="s">
        <v>57</v>
      </c>
      <c r="BM495" t="s">
        <v>57</v>
      </c>
      <c r="BN495" t="s">
        <v>57</v>
      </c>
      <c r="BO495" t="s">
        <v>57</v>
      </c>
      <c r="BP495" t="s">
        <v>57</v>
      </c>
      <c r="BQ495" t="s">
        <v>3033</v>
      </c>
    </row>
    <row r="496" spans="1:69" hidden="1" x14ac:dyDescent="0.25">
      <c r="A496">
        <v>15</v>
      </c>
      <c r="B496" s="3">
        <v>68586928</v>
      </c>
      <c r="C496" t="s">
        <v>2990</v>
      </c>
      <c r="D496">
        <v>0</v>
      </c>
      <c r="E496" t="s">
        <v>50</v>
      </c>
      <c r="F496" s="21" t="s">
        <v>2893</v>
      </c>
      <c r="H496" t="s">
        <v>71</v>
      </c>
      <c r="I496" s="10" t="s">
        <v>3191</v>
      </c>
      <c r="L496"/>
      <c r="M496"/>
      <c r="N496"/>
      <c r="O496"/>
      <c r="P496"/>
      <c r="Q496"/>
      <c r="R496"/>
      <c r="S496"/>
      <c r="T496"/>
      <c r="U496"/>
      <c r="V496" s="21"/>
      <c r="W496" t="s">
        <v>2991</v>
      </c>
      <c r="X496" s="21"/>
      <c r="Z496" t="s">
        <v>73</v>
      </c>
      <c r="AA496" t="s">
        <v>55</v>
      </c>
      <c r="AB496" t="s">
        <v>74</v>
      </c>
      <c r="AC496" t="s">
        <v>74</v>
      </c>
      <c r="AD496" t="s">
        <v>55</v>
      </c>
      <c r="AE496">
        <v>0</v>
      </c>
      <c r="AF496">
        <v>0</v>
      </c>
      <c r="AG496" t="s">
        <v>55</v>
      </c>
      <c r="AH496" t="s">
        <v>55</v>
      </c>
      <c r="AJ496" s="21">
        <v>0.45591918695115002</v>
      </c>
      <c r="AK496" s="21">
        <v>0.54094866682138099</v>
      </c>
      <c r="AL496" s="21"/>
      <c r="AM496">
        <v>0.94762093300000005</v>
      </c>
      <c r="AN496">
        <v>0.60676850999999998</v>
      </c>
      <c r="AO496">
        <v>29</v>
      </c>
      <c r="AP496">
        <v>1</v>
      </c>
      <c r="AQ496">
        <v>0.75</v>
      </c>
      <c r="AR496" t="s">
        <v>57</v>
      </c>
      <c r="AS496" t="s">
        <v>57</v>
      </c>
      <c r="AT496" t="s">
        <v>57</v>
      </c>
      <c r="AU496" t="s">
        <v>57</v>
      </c>
      <c r="AV496" t="s">
        <v>57</v>
      </c>
      <c r="AW496" t="s">
        <v>57</v>
      </c>
      <c r="AX496" t="s">
        <v>57</v>
      </c>
      <c r="AY496" t="s">
        <v>57</v>
      </c>
      <c r="AZ496" t="s">
        <v>57</v>
      </c>
      <c r="BA496" t="s">
        <v>57</v>
      </c>
      <c r="BB496" s="21" t="s">
        <v>57</v>
      </c>
      <c r="BC496" t="s">
        <v>57</v>
      </c>
      <c r="BD496" t="s">
        <v>57</v>
      </c>
      <c r="BE496" t="s">
        <v>57</v>
      </c>
      <c r="BF496" t="s">
        <v>57</v>
      </c>
      <c r="BG496" t="s">
        <v>57</v>
      </c>
      <c r="BH496">
        <v>3.3329999999999999E-2</v>
      </c>
      <c r="BI496" t="s">
        <v>57</v>
      </c>
      <c r="BJ496" t="s">
        <v>57</v>
      </c>
      <c r="BK496" t="s">
        <v>57</v>
      </c>
      <c r="BL496" t="s">
        <v>57</v>
      </c>
      <c r="BM496" t="s">
        <v>57</v>
      </c>
      <c r="BN496" t="s">
        <v>57</v>
      </c>
      <c r="BO496" t="s">
        <v>57</v>
      </c>
      <c r="BP496" t="s">
        <v>57</v>
      </c>
      <c r="BQ496" t="s">
        <v>2896</v>
      </c>
    </row>
    <row r="497" spans="1:69" hidden="1" x14ac:dyDescent="0.25">
      <c r="A497">
        <v>11</v>
      </c>
      <c r="B497" s="3">
        <v>69633613</v>
      </c>
      <c r="C497" t="s">
        <v>2309</v>
      </c>
      <c r="D497">
        <v>0</v>
      </c>
      <c r="E497" t="s">
        <v>50</v>
      </c>
      <c r="F497" s="21" t="s">
        <v>2231</v>
      </c>
      <c r="H497" t="s">
        <v>52</v>
      </c>
      <c r="I497" s="8" t="s">
        <v>3190</v>
      </c>
      <c r="L497"/>
      <c r="M497" s="21"/>
      <c r="N497"/>
      <c r="O497"/>
      <c r="P497"/>
      <c r="Q497"/>
      <c r="R497"/>
      <c r="S497"/>
      <c r="T497"/>
      <c r="U497"/>
      <c r="V497" s="21"/>
      <c r="W497" t="s">
        <v>2310</v>
      </c>
      <c r="Y497">
        <v>6</v>
      </c>
      <c r="Z497" t="s">
        <v>68</v>
      </c>
      <c r="AC497" t="s">
        <v>2311</v>
      </c>
      <c r="AD497" t="s">
        <v>55</v>
      </c>
      <c r="AE497">
        <v>0.999</v>
      </c>
      <c r="AF497">
        <v>0</v>
      </c>
      <c r="AG497">
        <v>95.24</v>
      </c>
      <c r="AH497">
        <v>63</v>
      </c>
      <c r="AJ497" s="21">
        <v>0.82023604831663799</v>
      </c>
      <c r="AK497" s="21">
        <v>3.3037216988506701E-2</v>
      </c>
      <c r="AL497" s="1">
        <f>AJ497+AK497</f>
        <v>0.85327326530514469</v>
      </c>
      <c r="AM497">
        <v>0.71022279799999999</v>
      </c>
      <c r="AN497">
        <v>0</v>
      </c>
      <c r="AO497">
        <v>39</v>
      </c>
      <c r="AP497">
        <v>1</v>
      </c>
      <c r="AQ497">
        <v>1</v>
      </c>
      <c r="AR497" t="s">
        <v>57</v>
      </c>
      <c r="AS497" t="s">
        <v>57</v>
      </c>
      <c r="AT497" t="s">
        <v>58</v>
      </c>
      <c r="AU497" t="s">
        <v>57</v>
      </c>
      <c r="AV497" t="s">
        <v>57</v>
      </c>
      <c r="AW497" t="s">
        <v>57</v>
      </c>
      <c r="AX497" t="s">
        <v>57</v>
      </c>
      <c r="AY497" t="s">
        <v>57</v>
      </c>
      <c r="AZ497" t="s">
        <v>57</v>
      </c>
      <c r="BA497" t="s">
        <v>57</v>
      </c>
      <c r="BB497" s="21">
        <v>4.96E-3</v>
      </c>
      <c r="BC497" s="21" t="s">
        <v>57</v>
      </c>
      <c r="BD497" t="s">
        <v>57</v>
      </c>
      <c r="BE497" t="s">
        <v>57</v>
      </c>
      <c r="BF497" t="s">
        <v>57</v>
      </c>
      <c r="BG497" t="s">
        <v>57</v>
      </c>
      <c r="BH497">
        <v>2.5000000000000001E-2</v>
      </c>
      <c r="BI497" t="s">
        <v>57</v>
      </c>
      <c r="BJ497" t="s">
        <v>57</v>
      </c>
      <c r="BK497" s="21">
        <v>0</v>
      </c>
      <c r="BL497" s="21" t="s">
        <v>57</v>
      </c>
      <c r="BM497" t="s">
        <v>57</v>
      </c>
      <c r="BN497" t="s">
        <v>57</v>
      </c>
      <c r="BO497" t="s">
        <v>57</v>
      </c>
      <c r="BP497" t="s">
        <v>57</v>
      </c>
      <c r="BQ497" t="s">
        <v>2233</v>
      </c>
    </row>
    <row r="498" spans="1:69" hidden="1" x14ac:dyDescent="0.25">
      <c r="A498">
        <v>8</v>
      </c>
      <c r="B498" s="3">
        <v>38275777</v>
      </c>
      <c r="C498" t="s">
        <v>2432</v>
      </c>
      <c r="D498">
        <v>0</v>
      </c>
      <c r="E498" t="s">
        <v>50</v>
      </c>
      <c r="F498" s="21" t="s">
        <v>2373</v>
      </c>
      <c r="G498" t="s">
        <v>5692</v>
      </c>
      <c r="H498" t="s">
        <v>66</v>
      </c>
      <c r="I498" s="8" t="s">
        <v>3190</v>
      </c>
      <c r="L498"/>
      <c r="M498"/>
      <c r="N498"/>
      <c r="O498"/>
      <c r="P498"/>
      <c r="Q498"/>
      <c r="R498"/>
      <c r="S498"/>
      <c r="T498"/>
      <c r="U498"/>
      <c r="V498" s="21"/>
      <c r="W498" t="s">
        <v>2433</v>
      </c>
      <c r="Y498">
        <v>6</v>
      </c>
      <c r="Z498" t="s">
        <v>68</v>
      </c>
      <c r="AC498" t="s">
        <v>2434</v>
      </c>
      <c r="AD498" t="s">
        <v>55</v>
      </c>
      <c r="AE498">
        <v>0.56699999999999995</v>
      </c>
      <c r="AF498">
        <v>0</v>
      </c>
      <c r="AG498">
        <v>80.61</v>
      </c>
      <c r="AH498">
        <v>98</v>
      </c>
      <c r="AI498">
        <f>AG498*AH498</f>
        <v>7899.78</v>
      </c>
      <c r="AJ498">
        <v>1.12557088348007E-2</v>
      </c>
      <c r="AK498" s="21">
        <v>0.98874428461417097</v>
      </c>
      <c r="AL498" s="1">
        <f>AJ498+AK498</f>
        <v>0.99999999344897161</v>
      </c>
      <c r="AM498">
        <v>0.93345694899999998</v>
      </c>
      <c r="AN498">
        <v>0.62396073699999999</v>
      </c>
      <c r="AO498">
        <v>39</v>
      </c>
      <c r="AP498">
        <v>1</v>
      </c>
      <c r="AQ498">
        <v>1</v>
      </c>
      <c r="AR498" t="s">
        <v>57</v>
      </c>
      <c r="AS498" t="s">
        <v>57</v>
      </c>
      <c r="AT498" t="s">
        <v>58</v>
      </c>
      <c r="AU498" t="s">
        <v>57</v>
      </c>
      <c r="AV498" t="s">
        <v>57</v>
      </c>
      <c r="AW498" t="s">
        <v>57</v>
      </c>
      <c r="AX498" t="s">
        <v>57</v>
      </c>
      <c r="AY498" t="s">
        <v>58</v>
      </c>
      <c r="AZ498" t="s">
        <v>57</v>
      </c>
      <c r="BA498" t="s">
        <v>57</v>
      </c>
      <c r="BB498">
        <v>3.4000000000000002E-4</v>
      </c>
      <c r="BC498" t="s">
        <v>57</v>
      </c>
      <c r="BD498" t="s">
        <v>57</v>
      </c>
      <c r="BE498" t="s">
        <v>57</v>
      </c>
      <c r="BF498" t="s">
        <v>57</v>
      </c>
      <c r="BG498">
        <v>3.9530000000000003E-2</v>
      </c>
      <c r="BH498">
        <v>2.5000000000000001E-2</v>
      </c>
      <c r="BI498" t="s">
        <v>57</v>
      </c>
      <c r="BJ498" t="s">
        <v>57</v>
      </c>
      <c r="BK498" s="21">
        <v>0</v>
      </c>
      <c r="BL498" s="21" t="s">
        <v>57</v>
      </c>
      <c r="BM498" t="s">
        <v>57</v>
      </c>
      <c r="BN498" t="s">
        <v>57</v>
      </c>
      <c r="BO498" t="s">
        <v>57</v>
      </c>
      <c r="BP498">
        <v>5.1000000000000004E-4</v>
      </c>
      <c r="BQ498" t="s">
        <v>2376</v>
      </c>
    </row>
    <row r="499" spans="1:69" hidden="1" x14ac:dyDescent="0.25">
      <c r="A499">
        <v>1</v>
      </c>
      <c r="B499" s="3">
        <v>15714854</v>
      </c>
      <c r="C499" t="s">
        <v>49</v>
      </c>
      <c r="D499">
        <v>0</v>
      </c>
      <c r="E499" t="s">
        <v>50</v>
      </c>
      <c r="F499" s="21" t="s">
        <v>51</v>
      </c>
      <c r="H499" t="s">
        <v>52</v>
      </c>
      <c r="I499" s="10" t="s">
        <v>3191</v>
      </c>
      <c r="L499"/>
      <c r="M499"/>
      <c r="N499"/>
      <c r="O499"/>
      <c r="P499"/>
      <c r="Q499"/>
      <c r="R499"/>
      <c r="S499"/>
      <c r="T499"/>
      <c r="U499"/>
      <c r="V499" s="21"/>
      <c r="W499" t="s">
        <v>53</v>
      </c>
      <c r="X499" s="21"/>
      <c r="Z499" t="s">
        <v>54</v>
      </c>
      <c r="AA499" t="s">
        <v>55</v>
      </c>
      <c r="AB499" t="s">
        <v>56</v>
      </c>
      <c r="AC499" t="s">
        <v>56</v>
      </c>
      <c r="AD499" t="s">
        <v>55</v>
      </c>
      <c r="AE499">
        <v>0</v>
      </c>
      <c r="AF499">
        <v>0</v>
      </c>
      <c r="AG499" t="s">
        <v>55</v>
      </c>
      <c r="AH499" t="s">
        <v>55</v>
      </c>
      <c r="AJ499">
        <v>0</v>
      </c>
      <c r="AK499" s="21">
        <v>0</v>
      </c>
      <c r="AL499" s="21"/>
      <c r="AM499">
        <v>5.8365651999999997E-2</v>
      </c>
      <c r="AN499">
        <v>0</v>
      </c>
      <c r="AO499">
        <v>29</v>
      </c>
      <c r="AP499">
        <v>1</v>
      </c>
      <c r="AQ499">
        <v>0.75</v>
      </c>
      <c r="AR499" t="s">
        <v>57</v>
      </c>
      <c r="AS499" t="s">
        <v>57</v>
      </c>
      <c r="AT499" t="s">
        <v>58</v>
      </c>
      <c r="AU499" t="s">
        <v>57</v>
      </c>
      <c r="AV499" t="s">
        <v>57</v>
      </c>
      <c r="AW499" t="s">
        <v>57</v>
      </c>
      <c r="AX499" t="s">
        <v>57</v>
      </c>
      <c r="AY499" t="s">
        <v>57</v>
      </c>
      <c r="AZ499" t="s">
        <v>57</v>
      </c>
      <c r="BA499" t="s">
        <v>57</v>
      </c>
      <c r="BB499" s="21">
        <v>3.5400000000000002E-3</v>
      </c>
      <c r="BC499" t="s">
        <v>57</v>
      </c>
      <c r="BD499" t="s">
        <v>57</v>
      </c>
      <c r="BE499" t="s">
        <v>57</v>
      </c>
      <c r="BF499" t="s">
        <v>57</v>
      </c>
      <c r="BG499" t="s">
        <v>57</v>
      </c>
      <c r="BH499">
        <v>3.3329999999999999E-2</v>
      </c>
      <c r="BI499" t="s">
        <v>57</v>
      </c>
      <c r="BJ499" t="s">
        <v>57</v>
      </c>
      <c r="BK499" s="21">
        <v>0</v>
      </c>
      <c r="BL499" s="21" t="s">
        <v>57</v>
      </c>
      <c r="BM499" t="s">
        <v>57</v>
      </c>
      <c r="BN499" t="s">
        <v>57</v>
      </c>
      <c r="BO499" t="s">
        <v>57</v>
      </c>
      <c r="BP499" t="s">
        <v>57</v>
      </c>
      <c r="BQ499" t="s">
        <v>59</v>
      </c>
    </row>
    <row r="500" spans="1:69" hidden="1" x14ac:dyDescent="0.25">
      <c r="A500">
        <v>11</v>
      </c>
      <c r="B500" s="3">
        <v>35640186</v>
      </c>
      <c r="C500" t="s">
        <v>527</v>
      </c>
      <c r="D500">
        <v>1</v>
      </c>
      <c r="E500" t="s">
        <v>50</v>
      </c>
      <c r="F500" s="21" t="s">
        <v>437</v>
      </c>
      <c r="G500" t="s">
        <v>5691</v>
      </c>
      <c r="H500" t="s">
        <v>66</v>
      </c>
      <c r="I500" s="8" t="s">
        <v>3190</v>
      </c>
      <c r="L500"/>
      <c r="M500" s="21"/>
      <c r="N500"/>
      <c r="O500"/>
      <c r="P500"/>
      <c r="Q500"/>
      <c r="R500"/>
      <c r="S500"/>
      <c r="T500"/>
      <c r="U500"/>
      <c r="V500" s="21"/>
      <c r="W500" t="s">
        <v>528</v>
      </c>
      <c r="Y500">
        <v>5</v>
      </c>
      <c r="Z500" t="s">
        <v>529</v>
      </c>
      <c r="AC500" t="s">
        <v>55</v>
      </c>
      <c r="AD500" t="s">
        <v>55</v>
      </c>
      <c r="AE500">
        <v>0</v>
      </c>
      <c r="AF500">
        <v>0</v>
      </c>
      <c r="AG500" t="s">
        <v>55</v>
      </c>
      <c r="AH500" t="s">
        <v>55</v>
      </c>
      <c r="AJ500">
        <v>0.172149809347554</v>
      </c>
      <c r="AK500" s="21">
        <v>0.82395114653135504</v>
      </c>
      <c r="AL500" s="21"/>
      <c r="AM500">
        <v>0.18012634899999999</v>
      </c>
      <c r="AN500">
        <v>0</v>
      </c>
      <c r="AO500">
        <v>39</v>
      </c>
      <c r="AP500">
        <v>1</v>
      </c>
      <c r="AQ500">
        <v>1</v>
      </c>
      <c r="AR500" t="s">
        <v>57</v>
      </c>
      <c r="AS500" t="s">
        <v>57</v>
      </c>
      <c r="AT500" t="s">
        <v>58</v>
      </c>
      <c r="AU500" t="s">
        <v>57</v>
      </c>
      <c r="AV500" t="s">
        <v>57</v>
      </c>
      <c r="AW500" t="s">
        <v>57</v>
      </c>
      <c r="AX500" t="s">
        <v>57</v>
      </c>
      <c r="AY500" t="s">
        <v>57</v>
      </c>
      <c r="AZ500" t="s">
        <v>57</v>
      </c>
      <c r="BA500" s="21" t="s">
        <v>57</v>
      </c>
      <c r="BB500" s="21">
        <v>1.0070000000000001E-2</v>
      </c>
      <c r="BC500" s="21" t="s">
        <v>57</v>
      </c>
      <c r="BD500" t="s">
        <v>57</v>
      </c>
      <c r="BE500" t="s">
        <v>57</v>
      </c>
      <c r="BF500" t="s">
        <v>57</v>
      </c>
      <c r="BG500" t="s">
        <v>57</v>
      </c>
      <c r="BH500">
        <v>2.5000000000000001E-2</v>
      </c>
      <c r="BI500" t="s">
        <v>57</v>
      </c>
      <c r="BJ500" t="s">
        <v>57</v>
      </c>
      <c r="BK500" s="21">
        <v>0</v>
      </c>
      <c r="BL500" s="21" t="s">
        <v>57</v>
      </c>
      <c r="BM500" t="s">
        <v>57</v>
      </c>
      <c r="BN500" t="s">
        <v>57</v>
      </c>
      <c r="BO500" t="s">
        <v>57</v>
      </c>
      <c r="BP500" t="s">
        <v>57</v>
      </c>
      <c r="BQ500" t="s">
        <v>440</v>
      </c>
    </row>
    <row r="501" spans="1:69" hidden="1" x14ac:dyDescent="0.25">
      <c r="A501">
        <v>11</v>
      </c>
      <c r="B501" s="3">
        <v>35640186</v>
      </c>
      <c r="C501" t="s">
        <v>527</v>
      </c>
      <c r="D501">
        <v>0</v>
      </c>
      <c r="E501" t="s">
        <v>50</v>
      </c>
      <c r="F501" s="21" t="s">
        <v>437</v>
      </c>
      <c r="G501" t="s">
        <v>5691</v>
      </c>
      <c r="H501" t="s">
        <v>52</v>
      </c>
      <c r="I501" s="8" t="s">
        <v>3190</v>
      </c>
      <c r="L501" s="21"/>
      <c r="M501"/>
      <c r="N501"/>
      <c r="O501"/>
      <c r="P501"/>
      <c r="Q501"/>
      <c r="R501"/>
      <c r="S501"/>
      <c r="T501"/>
      <c r="U501"/>
      <c r="V501"/>
      <c r="W501" t="s">
        <v>528</v>
      </c>
      <c r="X501" s="12">
        <v>2</v>
      </c>
      <c r="Y501">
        <v>5</v>
      </c>
      <c r="Z501" t="s">
        <v>529</v>
      </c>
      <c r="AC501" t="s">
        <v>55</v>
      </c>
      <c r="AD501" t="s">
        <v>55</v>
      </c>
      <c r="AE501">
        <v>0</v>
      </c>
      <c r="AF501">
        <v>0</v>
      </c>
      <c r="AG501" t="s">
        <v>55</v>
      </c>
      <c r="AH501" t="s">
        <v>55</v>
      </c>
      <c r="AI501" t="e">
        <f>AG501*AH501</f>
        <v>#VALUE!</v>
      </c>
      <c r="AJ501">
        <v>0.172149809347554</v>
      </c>
      <c r="AK501">
        <v>0.82395114653135504</v>
      </c>
      <c r="AL501" s="1">
        <f>AJ501+AK501</f>
        <v>0.99610095587890901</v>
      </c>
      <c r="AM501">
        <v>0.18012634899999999</v>
      </c>
      <c r="AN501">
        <v>0</v>
      </c>
      <c r="AO501">
        <v>39</v>
      </c>
      <c r="AP501">
        <v>1</v>
      </c>
      <c r="AQ501">
        <v>1</v>
      </c>
      <c r="AR501" t="s">
        <v>57</v>
      </c>
      <c r="AS501" t="s">
        <v>57</v>
      </c>
      <c r="AT501" t="s">
        <v>58</v>
      </c>
      <c r="AU501" t="s">
        <v>57</v>
      </c>
      <c r="AV501" t="s">
        <v>57</v>
      </c>
      <c r="AW501" t="s">
        <v>57</v>
      </c>
      <c r="AX501" t="s">
        <v>57</v>
      </c>
      <c r="AY501" t="s">
        <v>57</v>
      </c>
      <c r="AZ501" t="s">
        <v>57</v>
      </c>
      <c r="BA501" t="s">
        <v>57</v>
      </c>
      <c r="BB501">
        <v>1.0070000000000001E-2</v>
      </c>
      <c r="BC501" t="s">
        <v>57</v>
      </c>
      <c r="BD501" t="s">
        <v>57</v>
      </c>
      <c r="BE501" t="s">
        <v>57</v>
      </c>
      <c r="BF501" t="s">
        <v>57</v>
      </c>
      <c r="BG501" t="s">
        <v>57</v>
      </c>
      <c r="BH501">
        <v>2.5000000000000001E-2</v>
      </c>
      <c r="BI501" t="s">
        <v>57</v>
      </c>
      <c r="BJ501" t="s">
        <v>57</v>
      </c>
      <c r="BK501">
        <v>0</v>
      </c>
      <c r="BL501" t="s">
        <v>57</v>
      </c>
      <c r="BM501" t="s">
        <v>57</v>
      </c>
      <c r="BN501" t="s">
        <v>57</v>
      </c>
      <c r="BO501" t="s">
        <v>57</v>
      </c>
      <c r="BP501" t="s">
        <v>57</v>
      </c>
      <c r="BQ501" t="s">
        <v>440</v>
      </c>
    </row>
    <row r="502" spans="1:69" hidden="1" x14ac:dyDescent="0.25">
      <c r="A502">
        <v>11</v>
      </c>
      <c r="B502" s="3">
        <v>35640429</v>
      </c>
      <c r="C502" t="s">
        <v>732</v>
      </c>
      <c r="D502">
        <v>0</v>
      </c>
      <c r="E502" t="s">
        <v>50</v>
      </c>
      <c r="F502" s="7" t="s">
        <v>646</v>
      </c>
      <c r="G502" t="s">
        <v>3574</v>
      </c>
      <c r="H502" t="s">
        <v>52</v>
      </c>
      <c r="I502" s="8" t="s">
        <v>3190</v>
      </c>
      <c r="L502"/>
      <c r="M502"/>
      <c r="N502"/>
      <c r="O502"/>
      <c r="P502"/>
      <c r="Q502"/>
      <c r="R502"/>
      <c r="S502"/>
      <c r="T502"/>
      <c r="U502"/>
      <c r="V502" s="21"/>
      <c r="W502" t="s">
        <v>528</v>
      </c>
      <c r="X502" s="12">
        <v>2</v>
      </c>
      <c r="Y502">
        <v>6</v>
      </c>
      <c r="Z502" t="s">
        <v>68</v>
      </c>
      <c r="AC502" t="s">
        <v>733</v>
      </c>
      <c r="AD502" t="s">
        <v>55</v>
      </c>
      <c r="AE502">
        <v>0.95699999999999996</v>
      </c>
      <c r="AF502">
        <v>0</v>
      </c>
      <c r="AG502">
        <v>84.91</v>
      </c>
      <c r="AH502">
        <v>53</v>
      </c>
      <c r="AI502">
        <f>AG502*AH502</f>
        <v>4500.2299999999996</v>
      </c>
      <c r="AJ502">
        <v>0.172149809347554</v>
      </c>
      <c r="AK502" s="21">
        <v>0.82395114653135504</v>
      </c>
      <c r="AL502" s="1">
        <f>AJ502+AK502</f>
        <v>0.99610095587890901</v>
      </c>
      <c r="AM502">
        <v>0.18012634899999999</v>
      </c>
      <c r="AN502">
        <v>0</v>
      </c>
      <c r="AO502">
        <v>37</v>
      </c>
      <c r="AP502">
        <v>1</v>
      </c>
      <c r="AQ502">
        <v>0.95</v>
      </c>
      <c r="AR502" t="s">
        <v>57</v>
      </c>
      <c r="AS502" t="s">
        <v>57</v>
      </c>
      <c r="AT502" t="s">
        <v>58</v>
      </c>
      <c r="AU502" t="s">
        <v>57</v>
      </c>
      <c r="AV502" t="s">
        <v>57</v>
      </c>
      <c r="AW502" t="s">
        <v>57</v>
      </c>
      <c r="AX502" t="s">
        <v>57</v>
      </c>
      <c r="AY502" t="s">
        <v>57</v>
      </c>
      <c r="AZ502" t="s">
        <v>57</v>
      </c>
      <c r="BA502" t="s">
        <v>57</v>
      </c>
      <c r="BB502" s="21">
        <v>1.2319999999999999E-2</v>
      </c>
      <c r="BC502" t="s">
        <v>57</v>
      </c>
      <c r="BD502" t="s">
        <v>57</v>
      </c>
      <c r="BE502" t="s">
        <v>57</v>
      </c>
      <c r="BF502" t="s">
        <v>57</v>
      </c>
      <c r="BG502" t="s">
        <v>57</v>
      </c>
      <c r="BH502">
        <v>2.632E-2</v>
      </c>
      <c r="BI502" t="s">
        <v>57</v>
      </c>
      <c r="BJ502" t="s">
        <v>57</v>
      </c>
      <c r="BK502">
        <v>0</v>
      </c>
      <c r="BL502" t="s">
        <v>57</v>
      </c>
      <c r="BM502" t="s">
        <v>57</v>
      </c>
      <c r="BN502" t="s">
        <v>57</v>
      </c>
      <c r="BO502" t="s">
        <v>57</v>
      </c>
      <c r="BP502" t="s">
        <v>57</v>
      </c>
      <c r="BQ502" t="s">
        <v>650</v>
      </c>
    </row>
    <row r="503" spans="1:69" hidden="1" x14ac:dyDescent="0.25">
      <c r="A503">
        <v>11</v>
      </c>
      <c r="B503" s="3">
        <v>35640429</v>
      </c>
      <c r="C503" t="s">
        <v>732</v>
      </c>
      <c r="D503">
        <v>1</v>
      </c>
      <c r="E503" t="s">
        <v>50</v>
      </c>
      <c r="F503" s="7" t="s">
        <v>646</v>
      </c>
      <c r="G503" t="s">
        <v>3574</v>
      </c>
      <c r="H503" t="s">
        <v>66</v>
      </c>
      <c r="I503" s="8" t="s">
        <v>3190</v>
      </c>
      <c r="L503"/>
      <c r="M503"/>
      <c r="N503"/>
      <c r="O503"/>
      <c r="P503"/>
      <c r="Q503"/>
      <c r="R503"/>
      <c r="S503"/>
      <c r="T503"/>
      <c r="U503"/>
      <c r="V503" s="21"/>
      <c r="W503" t="s">
        <v>528</v>
      </c>
      <c r="Y503">
        <v>6</v>
      </c>
      <c r="Z503" t="s">
        <v>68</v>
      </c>
      <c r="AC503" t="s">
        <v>733</v>
      </c>
      <c r="AD503" t="s">
        <v>55</v>
      </c>
      <c r="AE503">
        <v>0.95699999999999996</v>
      </c>
      <c r="AF503">
        <v>0</v>
      </c>
      <c r="AG503">
        <v>84.91</v>
      </c>
      <c r="AH503">
        <v>53</v>
      </c>
      <c r="AJ503" s="21">
        <v>0.172149809347554</v>
      </c>
      <c r="AK503">
        <v>0.82395114653135504</v>
      </c>
      <c r="AL503" s="21"/>
      <c r="AM503">
        <v>0.18012634899999999</v>
      </c>
      <c r="AN503">
        <v>0</v>
      </c>
      <c r="AO503">
        <v>37</v>
      </c>
      <c r="AP503">
        <v>1</v>
      </c>
      <c r="AQ503">
        <v>0.95</v>
      </c>
      <c r="AR503" t="s">
        <v>57</v>
      </c>
      <c r="AS503" t="s">
        <v>57</v>
      </c>
      <c r="AT503" t="s">
        <v>58</v>
      </c>
      <c r="AU503" t="s">
        <v>57</v>
      </c>
      <c r="AV503" t="s">
        <v>57</v>
      </c>
      <c r="AW503" t="s">
        <v>57</v>
      </c>
      <c r="AX503" t="s">
        <v>57</v>
      </c>
      <c r="AY503" t="s">
        <v>57</v>
      </c>
      <c r="AZ503" t="s">
        <v>57</v>
      </c>
      <c r="BA503" s="21" t="s">
        <v>57</v>
      </c>
      <c r="BB503" s="21">
        <v>1.2319999999999999E-2</v>
      </c>
      <c r="BC503" s="21" t="s">
        <v>57</v>
      </c>
      <c r="BD503" t="s">
        <v>57</v>
      </c>
      <c r="BE503" t="s">
        <v>57</v>
      </c>
      <c r="BF503" t="s">
        <v>57</v>
      </c>
      <c r="BG503" t="s">
        <v>57</v>
      </c>
      <c r="BH503">
        <v>2.632E-2</v>
      </c>
      <c r="BI503" t="s">
        <v>57</v>
      </c>
      <c r="BJ503" t="s">
        <v>57</v>
      </c>
      <c r="BK503" s="21">
        <v>0</v>
      </c>
      <c r="BL503" s="21" t="s">
        <v>57</v>
      </c>
      <c r="BM503" t="s">
        <v>57</v>
      </c>
      <c r="BN503" t="s">
        <v>57</v>
      </c>
      <c r="BO503" t="s">
        <v>57</v>
      </c>
      <c r="BP503" t="s">
        <v>57</v>
      </c>
      <c r="BQ503" t="s">
        <v>650</v>
      </c>
    </row>
    <row r="504" spans="1:69" hidden="1" x14ac:dyDescent="0.25">
      <c r="A504">
        <v>9</v>
      </c>
      <c r="B504" s="3">
        <v>115931670</v>
      </c>
      <c r="C504" t="s">
        <v>2439</v>
      </c>
      <c r="D504">
        <v>0</v>
      </c>
      <c r="E504" t="s">
        <v>50</v>
      </c>
      <c r="F504" s="21" t="s">
        <v>2373</v>
      </c>
      <c r="G504" t="s">
        <v>5692</v>
      </c>
      <c r="H504" t="s">
        <v>52</v>
      </c>
      <c r="I504" s="8" t="s">
        <v>3190</v>
      </c>
      <c r="L504"/>
      <c r="M504"/>
      <c r="N504"/>
      <c r="O504"/>
      <c r="P504"/>
      <c r="Q504"/>
      <c r="R504"/>
      <c r="S504"/>
      <c r="T504"/>
      <c r="U504"/>
      <c r="V504" s="21"/>
      <c r="W504" t="s">
        <v>2440</v>
      </c>
      <c r="Y504">
        <v>6</v>
      </c>
      <c r="Z504" t="s">
        <v>68</v>
      </c>
      <c r="AC504" t="s">
        <v>2441</v>
      </c>
      <c r="AD504" t="s">
        <v>55</v>
      </c>
      <c r="AE504">
        <v>1</v>
      </c>
      <c r="AF504">
        <v>0</v>
      </c>
      <c r="AG504">
        <v>91.8</v>
      </c>
      <c r="AH504">
        <v>61</v>
      </c>
      <c r="AI504">
        <f>AG504*AH504</f>
        <v>5599.8</v>
      </c>
      <c r="AJ504" s="21">
        <v>0.99993448918267303</v>
      </c>
      <c r="AK504" s="1">
        <v>1.8475580238589599E-7</v>
      </c>
      <c r="AL504" s="1">
        <f>AJ504+AK504</f>
        <v>0.99993467393847546</v>
      </c>
      <c r="AM504" s="1">
        <v>8.3399999999999994E-5</v>
      </c>
      <c r="AN504">
        <v>0.53383589799999998</v>
      </c>
      <c r="AO504">
        <v>39</v>
      </c>
      <c r="AP504">
        <v>1</v>
      </c>
      <c r="AQ504">
        <v>1</v>
      </c>
      <c r="AR504" t="s">
        <v>57</v>
      </c>
      <c r="AS504" t="s">
        <v>57</v>
      </c>
      <c r="AT504" t="s">
        <v>58</v>
      </c>
      <c r="AU504" t="s">
        <v>57</v>
      </c>
      <c r="AV504" t="s">
        <v>57</v>
      </c>
      <c r="AW504" t="s">
        <v>57</v>
      </c>
      <c r="AX504" t="s">
        <v>57</v>
      </c>
      <c r="AY504" t="s">
        <v>57</v>
      </c>
      <c r="AZ504" t="s">
        <v>57</v>
      </c>
      <c r="BA504" s="21" t="s">
        <v>57</v>
      </c>
      <c r="BB504" s="21">
        <v>3.4000000000000002E-4</v>
      </c>
      <c r="BC504" s="21" t="s">
        <v>57</v>
      </c>
      <c r="BD504" t="s">
        <v>57</v>
      </c>
      <c r="BE504" t="s">
        <v>57</v>
      </c>
      <c r="BF504" t="s">
        <v>57</v>
      </c>
      <c r="BG504" t="s">
        <v>57</v>
      </c>
      <c r="BH504">
        <v>2.5000000000000001E-2</v>
      </c>
      <c r="BI504" t="s">
        <v>57</v>
      </c>
      <c r="BJ504" t="s">
        <v>57</v>
      </c>
      <c r="BK504" s="21">
        <v>0</v>
      </c>
      <c r="BL504" s="21" t="s">
        <v>57</v>
      </c>
      <c r="BM504" t="s">
        <v>57</v>
      </c>
      <c r="BN504" t="s">
        <v>57</v>
      </c>
      <c r="BO504" t="s">
        <v>57</v>
      </c>
      <c r="BP504" t="s">
        <v>57</v>
      </c>
      <c r="BQ504" t="s">
        <v>2376</v>
      </c>
    </row>
    <row r="505" spans="1:69" hidden="1" x14ac:dyDescent="0.25">
      <c r="A505">
        <v>1</v>
      </c>
      <c r="B505" s="3">
        <v>152325340</v>
      </c>
      <c r="C505" t="s">
        <v>2693</v>
      </c>
      <c r="D505">
        <v>0</v>
      </c>
      <c r="E505" t="s">
        <v>50</v>
      </c>
      <c r="F505" t="s">
        <v>2679</v>
      </c>
      <c r="H505" t="s">
        <v>71</v>
      </c>
      <c r="I505" s="10" t="s">
        <v>3191</v>
      </c>
      <c r="L505"/>
      <c r="M505"/>
      <c r="N505"/>
      <c r="O505"/>
      <c r="P505"/>
      <c r="Q505"/>
      <c r="R505"/>
      <c r="S505"/>
      <c r="T505"/>
      <c r="U505"/>
      <c r="V505"/>
      <c r="W505" t="s">
        <v>2694</v>
      </c>
      <c r="X505" s="21"/>
      <c r="Z505" t="s">
        <v>68</v>
      </c>
      <c r="AA505" t="s">
        <v>2695</v>
      </c>
      <c r="AB505" t="s">
        <v>56</v>
      </c>
      <c r="AC505" t="s">
        <v>56</v>
      </c>
      <c r="AD505" t="s">
        <v>55</v>
      </c>
      <c r="AE505">
        <v>0</v>
      </c>
      <c r="AF505">
        <v>0</v>
      </c>
      <c r="AG505">
        <v>14</v>
      </c>
      <c r="AH505">
        <v>50</v>
      </c>
      <c r="AJ505" s="1">
        <v>1.05381705529679E-7</v>
      </c>
      <c r="AK505" s="1">
        <v>4.6499244926328297E-41</v>
      </c>
      <c r="AL505" s="1"/>
      <c r="AM505">
        <v>3.8032198000000003E-2</v>
      </c>
      <c r="AN505">
        <v>0</v>
      </c>
      <c r="AO505">
        <v>29</v>
      </c>
      <c r="AP505">
        <v>1</v>
      </c>
      <c r="AQ505">
        <v>0.75</v>
      </c>
      <c r="AR505" t="s">
        <v>57</v>
      </c>
      <c r="AS505" t="s">
        <v>57</v>
      </c>
      <c r="AT505" t="s">
        <v>58</v>
      </c>
      <c r="AU505" t="s">
        <v>58</v>
      </c>
      <c r="AV505" t="s">
        <v>57</v>
      </c>
      <c r="AW505" t="s">
        <v>57</v>
      </c>
      <c r="AX505" t="s">
        <v>57</v>
      </c>
      <c r="AY505" t="s">
        <v>57</v>
      </c>
      <c r="AZ505" t="s">
        <v>57</v>
      </c>
      <c r="BA505" t="s">
        <v>57</v>
      </c>
      <c r="BB505">
        <v>4.8999999999999998E-4</v>
      </c>
      <c r="BC505">
        <v>4.4999999999999999E-4</v>
      </c>
      <c r="BD505" t="s">
        <v>57</v>
      </c>
      <c r="BE505" t="s">
        <v>57</v>
      </c>
      <c r="BF505" t="s">
        <v>57</v>
      </c>
      <c r="BG505" t="s">
        <v>57</v>
      </c>
      <c r="BH505">
        <v>3.3329999999999999E-2</v>
      </c>
      <c r="BI505" t="s">
        <v>57</v>
      </c>
      <c r="BJ505" t="s">
        <v>57</v>
      </c>
      <c r="BK505" s="1">
        <v>8.2400000000000007E-6</v>
      </c>
      <c r="BL505">
        <v>0</v>
      </c>
      <c r="BM505" t="s">
        <v>57</v>
      </c>
      <c r="BN505" t="s">
        <v>57</v>
      </c>
      <c r="BO505" t="s">
        <v>57</v>
      </c>
      <c r="BP505" t="s">
        <v>57</v>
      </c>
      <c r="BQ505" t="s">
        <v>2681</v>
      </c>
    </row>
    <row r="506" spans="1:69" hidden="1" x14ac:dyDescent="0.25">
      <c r="A506">
        <v>7</v>
      </c>
      <c r="B506" s="3">
        <v>128483328</v>
      </c>
      <c r="C506" t="s">
        <v>969</v>
      </c>
      <c r="D506">
        <v>0</v>
      </c>
      <c r="E506" t="s">
        <v>970</v>
      </c>
      <c r="F506" s="8" t="s">
        <v>848</v>
      </c>
      <c r="G506" t="s">
        <v>3574</v>
      </c>
      <c r="H506" t="s">
        <v>5765</v>
      </c>
      <c r="I506" s="8" t="s">
        <v>3190</v>
      </c>
      <c r="L506"/>
      <c r="M506" s="14" t="s">
        <v>6373</v>
      </c>
      <c r="N506"/>
      <c r="O506">
        <v>1</v>
      </c>
      <c r="P506">
        <v>1</v>
      </c>
      <c r="Q506">
        <v>2</v>
      </c>
      <c r="R506"/>
      <c r="S506"/>
      <c r="T506"/>
      <c r="U506"/>
      <c r="V506"/>
      <c r="W506" t="s">
        <v>971</v>
      </c>
      <c r="Y506">
        <v>3</v>
      </c>
      <c r="Z506" t="s">
        <v>68</v>
      </c>
      <c r="AC506" t="s">
        <v>972</v>
      </c>
      <c r="AD506" t="s">
        <v>55</v>
      </c>
      <c r="AE506">
        <v>0.99399999999999999</v>
      </c>
      <c r="AF506">
        <v>9.77</v>
      </c>
      <c r="AG506">
        <v>100</v>
      </c>
      <c r="AH506">
        <v>96</v>
      </c>
      <c r="AI506">
        <f>AG506*AH506</f>
        <v>9600</v>
      </c>
      <c r="AJ506" s="21">
        <v>4.9647516364890803E-4</v>
      </c>
      <c r="AK506" s="21">
        <v>0.99950352483635097</v>
      </c>
      <c r="AL506" s="1">
        <f>AJ506+AK506</f>
        <v>0.99999999999999989</v>
      </c>
      <c r="AM506">
        <v>0.90837469100000001</v>
      </c>
      <c r="AN506">
        <v>0.53544395700000003</v>
      </c>
      <c r="AO506">
        <v>39</v>
      </c>
      <c r="AP506">
        <v>1</v>
      </c>
      <c r="AQ506">
        <v>1</v>
      </c>
      <c r="AR506" t="s">
        <v>57</v>
      </c>
      <c r="AS506" t="s">
        <v>58</v>
      </c>
      <c r="AT506" t="s">
        <v>58</v>
      </c>
      <c r="AU506" t="s">
        <v>58</v>
      </c>
      <c r="AV506" t="s">
        <v>57</v>
      </c>
      <c r="AW506" t="s">
        <v>57</v>
      </c>
      <c r="AX506" t="s">
        <v>57</v>
      </c>
      <c r="AY506" t="s">
        <v>58</v>
      </c>
      <c r="AZ506" t="s">
        <v>57</v>
      </c>
      <c r="BA506">
        <v>9.3900000000000008E-3</v>
      </c>
      <c r="BB506" s="21">
        <v>1.98E-3</v>
      </c>
      <c r="BC506">
        <v>1.82E-3</v>
      </c>
      <c r="BD506" t="s">
        <v>57</v>
      </c>
      <c r="BE506" t="s">
        <v>57</v>
      </c>
      <c r="BF506" t="s">
        <v>57</v>
      </c>
      <c r="BG506">
        <v>4.2380000000000001E-2</v>
      </c>
      <c r="BH506">
        <v>2.5000000000000001E-2</v>
      </c>
      <c r="BI506" t="s">
        <v>57</v>
      </c>
      <c r="BJ506">
        <v>1.2E-4</v>
      </c>
      <c r="BK506" s="1">
        <v>4.1300000000000001E-5</v>
      </c>
      <c r="BL506" s="1">
        <v>2.2799999999999999E-5</v>
      </c>
      <c r="BM506" t="s">
        <v>57</v>
      </c>
      <c r="BN506" t="s">
        <v>57</v>
      </c>
      <c r="BO506" t="s">
        <v>57</v>
      </c>
      <c r="BP506">
        <v>5.5000000000000003E-4</v>
      </c>
      <c r="BQ506" t="s">
        <v>850</v>
      </c>
    </row>
    <row r="507" spans="1:69" hidden="1" x14ac:dyDescent="0.25">
      <c r="A507">
        <v>7</v>
      </c>
      <c r="B507" s="3">
        <v>128484220</v>
      </c>
      <c r="C507" t="s">
        <v>973</v>
      </c>
      <c r="D507">
        <v>0</v>
      </c>
      <c r="E507" t="s">
        <v>50</v>
      </c>
      <c r="F507" s="8" t="s">
        <v>848</v>
      </c>
      <c r="G507" t="s">
        <v>3574</v>
      </c>
      <c r="H507" t="s">
        <v>5764</v>
      </c>
      <c r="I507" s="8" t="s">
        <v>3190</v>
      </c>
      <c r="L507"/>
      <c r="M507" s="14" t="s">
        <v>6373</v>
      </c>
      <c r="N507"/>
      <c r="O507">
        <v>1</v>
      </c>
      <c r="P507">
        <v>1</v>
      </c>
      <c r="Q507">
        <v>2</v>
      </c>
      <c r="R507"/>
      <c r="S507"/>
      <c r="T507"/>
      <c r="U507"/>
      <c r="V507" s="21"/>
      <c r="W507" t="s">
        <v>971</v>
      </c>
      <c r="Y507">
        <v>3</v>
      </c>
      <c r="Z507" t="s">
        <v>68</v>
      </c>
      <c r="AC507" t="s">
        <v>974</v>
      </c>
      <c r="AD507" t="s">
        <v>55</v>
      </c>
      <c r="AE507">
        <v>0.02</v>
      </c>
      <c r="AF507">
        <v>0</v>
      </c>
      <c r="AG507">
        <v>97.98</v>
      </c>
      <c r="AH507">
        <v>99</v>
      </c>
      <c r="AI507">
        <f>AG507*AH507</f>
        <v>9700.02</v>
      </c>
      <c r="AJ507">
        <v>4.9647516364890803E-4</v>
      </c>
      <c r="AK507" s="21">
        <v>0.99950352483635097</v>
      </c>
      <c r="AL507" s="1">
        <f>AJ507+AK507</f>
        <v>0.99999999999999989</v>
      </c>
      <c r="AM507">
        <v>0.90837469100000001</v>
      </c>
      <c r="AN507">
        <v>0.53544395700000003</v>
      </c>
      <c r="AO507">
        <v>38</v>
      </c>
      <c r="AP507">
        <v>2</v>
      </c>
      <c r="AQ507">
        <v>1</v>
      </c>
      <c r="AR507" t="s">
        <v>57</v>
      </c>
      <c r="AS507" t="s">
        <v>58</v>
      </c>
      <c r="AT507" t="s">
        <v>58</v>
      </c>
      <c r="AU507" t="s">
        <v>58</v>
      </c>
      <c r="AV507" t="s">
        <v>57</v>
      </c>
      <c r="AW507" t="s">
        <v>57</v>
      </c>
      <c r="AX507" t="s">
        <v>57</v>
      </c>
      <c r="AY507" t="s">
        <v>57</v>
      </c>
      <c r="AZ507" t="s">
        <v>57</v>
      </c>
      <c r="BA507" s="1">
        <v>2.2099999999999998E-5</v>
      </c>
      <c r="BB507" s="1">
        <v>7.0199999999999997E-6</v>
      </c>
      <c r="BC507" s="1">
        <v>7.7700000000000001E-6</v>
      </c>
      <c r="BD507" t="s">
        <v>57</v>
      </c>
      <c r="BE507" t="s">
        <v>57</v>
      </c>
      <c r="BF507" t="s">
        <v>57</v>
      </c>
      <c r="BG507" t="s">
        <v>57</v>
      </c>
      <c r="BH507">
        <v>0.05</v>
      </c>
      <c r="BI507" t="s">
        <v>57</v>
      </c>
      <c r="BJ507">
        <v>0</v>
      </c>
      <c r="BK507" s="1">
        <v>8.2700000000000004E-5</v>
      </c>
      <c r="BL507" s="1">
        <v>7.7100000000000004E-5</v>
      </c>
      <c r="BM507" t="s">
        <v>57</v>
      </c>
      <c r="BN507" t="s">
        <v>57</v>
      </c>
      <c r="BO507" t="s">
        <v>57</v>
      </c>
      <c r="BP507" t="s">
        <v>57</v>
      </c>
      <c r="BQ507" t="s">
        <v>675</v>
      </c>
    </row>
    <row r="508" spans="1:69" hidden="1" x14ac:dyDescent="0.25">
      <c r="A508">
        <v>15</v>
      </c>
      <c r="B508" s="3">
        <v>33180459</v>
      </c>
      <c r="C508" t="s">
        <v>2027</v>
      </c>
      <c r="D508">
        <v>0</v>
      </c>
      <c r="E508" t="s">
        <v>50</v>
      </c>
      <c r="F508" s="21" t="s">
        <v>1954</v>
      </c>
      <c r="H508" t="s">
        <v>52</v>
      </c>
      <c r="I508" s="8" t="s">
        <v>3190</v>
      </c>
      <c r="L508"/>
      <c r="M508" s="21"/>
      <c r="N508">
        <v>1</v>
      </c>
      <c r="O508"/>
      <c r="P508"/>
      <c r="Q508">
        <v>1</v>
      </c>
      <c r="R508"/>
      <c r="S508"/>
      <c r="T508"/>
      <c r="U508"/>
      <c r="V508" s="21"/>
      <c r="W508" t="s">
        <v>2028</v>
      </c>
      <c r="Y508">
        <v>6</v>
      </c>
      <c r="Z508" t="s">
        <v>68</v>
      </c>
      <c r="AC508" t="s">
        <v>2029</v>
      </c>
      <c r="AD508" t="s">
        <v>55</v>
      </c>
      <c r="AE508">
        <v>1</v>
      </c>
      <c r="AF508">
        <v>9.7560000000000002</v>
      </c>
      <c r="AG508">
        <v>100</v>
      </c>
      <c r="AH508">
        <v>98</v>
      </c>
      <c r="AJ508" s="21">
        <v>0.32897999102595499</v>
      </c>
      <c r="AK508" s="1">
        <v>1.7265449166365099E-13</v>
      </c>
      <c r="AL508" s="1">
        <f>AJ508+AK508</f>
        <v>0.32897999102612763</v>
      </c>
      <c r="AM508">
        <v>0.66984602599999998</v>
      </c>
      <c r="AN508">
        <v>0</v>
      </c>
      <c r="AO508">
        <v>39</v>
      </c>
      <c r="AP508">
        <v>1</v>
      </c>
      <c r="AQ508">
        <v>1</v>
      </c>
      <c r="AR508" t="s">
        <v>57</v>
      </c>
      <c r="AS508" t="s">
        <v>57</v>
      </c>
      <c r="AT508" t="s">
        <v>58</v>
      </c>
      <c r="AU508" t="s">
        <v>58</v>
      </c>
      <c r="AV508" t="s">
        <v>57</v>
      </c>
      <c r="AW508" t="s">
        <v>57</v>
      </c>
      <c r="AX508" t="s">
        <v>57</v>
      </c>
      <c r="AY508" t="s">
        <v>57</v>
      </c>
      <c r="AZ508" s="21" t="s">
        <v>57</v>
      </c>
      <c r="BA508" t="s">
        <v>57</v>
      </c>
      <c r="BB508" s="21">
        <v>6.6E-4</v>
      </c>
      <c r="BC508" s="21">
        <v>5.9999999999999995E-4</v>
      </c>
      <c r="BD508" t="s">
        <v>57</v>
      </c>
      <c r="BE508" t="s">
        <v>57</v>
      </c>
      <c r="BF508" t="s">
        <v>57</v>
      </c>
      <c r="BG508" t="s">
        <v>57</v>
      </c>
      <c r="BH508">
        <v>2.5000000000000001E-2</v>
      </c>
      <c r="BI508" t="s">
        <v>57</v>
      </c>
      <c r="BJ508" t="s">
        <v>57</v>
      </c>
      <c r="BK508" s="1">
        <v>8.2800000000000003E-6</v>
      </c>
      <c r="BL508" s="21">
        <v>0</v>
      </c>
      <c r="BM508" t="s">
        <v>57</v>
      </c>
      <c r="BN508" t="s">
        <v>57</v>
      </c>
      <c r="BO508" t="s">
        <v>57</v>
      </c>
      <c r="BP508" t="s">
        <v>57</v>
      </c>
      <c r="BQ508" t="s">
        <v>1960</v>
      </c>
    </row>
    <row r="509" spans="1:69" hidden="1" x14ac:dyDescent="0.25">
      <c r="A509">
        <v>1</v>
      </c>
      <c r="B509" s="3">
        <v>146658221</v>
      </c>
      <c r="C509" t="s">
        <v>2384</v>
      </c>
      <c r="D509">
        <v>0</v>
      </c>
      <c r="E509" t="s">
        <v>50</v>
      </c>
      <c r="F509" s="21" t="s">
        <v>2373</v>
      </c>
      <c r="H509" t="s">
        <v>71</v>
      </c>
      <c r="I509" s="10" t="s">
        <v>3191</v>
      </c>
      <c r="L509"/>
      <c r="M509"/>
      <c r="N509"/>
      <c r="O509"/>
      <c r="P509"/>
      <c r="Q509"/>
      <c r="R509"/>
      <c r="S509"/>
      <c r="T509"/>
      <c r="U509"/>
      <c r="V509" s="21"/>
      <c r="W509" t="s">
        <v>2385</v>
      </c>
      <c r="X509" s="21"/>
      <c r="Z509" t="s">
        <v>74</v>
      </c>
      <c r="AA509" t="s">
        <v>55</v>
      </c>
      <c r="AB509" t="s">
        <v>56</v>
      </c>
      <c r="AC509" t="s">
        <v>56</v>
      </c>
      <c r="AD509" t="s">
        <v>55</v>
      </c>
      <c r="AE509">
        <v>0</v>
      </c>
      <c r="AF509">
        <v>0</v>
      </c>
      <c r="AG509" t="s">
        <v>55</v>
      </c>
      <c r="AH509" t="s">
        <v>55</v>
      </c>
      <c r="AJ509">
        <v>2.9100645538028399E-3</v>
      </c>
      <c r="AK509" s="1">
        <v>3.69166290202894E-15</v>
      </c>
      <c r="AL509" s="1"/>
      <c r="AM509">
        <v>7.0651692000000002E-2</v>
      </c>
      <c r="AN509">
        <v>0</v>
      </c>
      <c r="AO509">
        <v>37</v>
      </c>
      <c r="AP509">
        <v>1</v>
      </c>
      <c r="AQ509">
        <v>0.95</v>
      </c>
      <c r="AR509" t="s">
        <v>57</v>
      </c>
      <c r="AS509" t="s">
        <v>57</v>
      </c>
      <c r="AT509" t="s">
        <v>57</v>
      </c>
      <c r="AU509" t="s">
        <v>57</v>
      </c>
      <c r="AV509" t="s">
        <v>57</v>
      </c>
      <c r="AW509" t="s">
        <v>57</v>
      </c>
      <c r="AX509" t="s">
        <v>57</v>
      </c>
      <c r="AY509" t="s">
        <v>57</v>
      </c>
      <c r="AZ509" t="s">
        <v>57</v>
      </c>
      <c r="BA509" t="s">
        <v>57</v>
      </c>
      <c r="BB509" s="21" t="s">
        <v>57</v>
      </c>
      <c r="BC509" t="s">
        <v>57</v>
      </c>
      <c r="BD509" t="s">
        <v>57</v>
      </c>
      <c r="BE509" t="s">
        <v>57</v>
      </c>
      <c r="BF509" t="s">
        <v>57</v>
      </c>
      <c r="BG509" t="s">
        <v>57</v>
      </c>
      <c r="BH509">
        <v>2.632E-2</v>
      </c>
      <c r="BI509" t="s">
        <v>57</v>
      </c>
      <c r="BJ509" t="s">
        <v>57</v>
      </c>
      <c r="BK509" t="s">
        <v>57</v>
      </c>
      <c r="BL509" t="s">
        <v>57</v>
      </c>
      <c r="BM509" t="s">
        <v>57</v>
      </c>
      <c r="BN509" t="s">
        <v>57</v>
      </c>
      <c r="BO509" t="s">
        <v>57</v>
      </c>
      <c r="BP509" t="s">
        <v>57</v>
      </c>
      <c r="BQ509" t="s">
        <v>2376</v>
      </c>
    </row>
    <row r="510" spans="1:69" hidden="1" x14ac:dyDescent="0.25">
      <c r="A510">
        <v>9</v>
      </c>
      <c r="B510" s="3">
        <v>69200598</v>
      </c>
      <c r="C510" t="s">
        <v>915</v>
      </c>
      <c r="D510">
        <v>0</v>
      </c>
      <c r="E510" t="s">
        <v>50</v>
      </c>
      <c r="F510" s="21" t="s">
        <v>848</v>
      </c>
      <c r="H510" t="s">
        <v>52</v>
      </c>
      <c r="I510" s="10" t="s">
        <v>3191</v>
      </c>
      <c r="L510"/>
      <c r="M510"/>
      <c r="N510"/>
      <c r="O510"/>
      <c r="P510"/>
      <c r="Q510"/>
      <c r="R510"/>
      <c r="S510"/>
      <c r="T510"/>
      <c r="U510"/>
      <c r="V510" s="21"/>
      <c r="W510" t="s">
        <v>916</v>
      </c>
      <c r="X510" s="21"/>
      <c r="Z510" t="s">
        <v>309</v>
      </c>
      <c r="AC510" t="s">
        <v>55</v>
      </c>
      <c r="AD510" t="s">
        <v>55</v>
      </c>
      <c r="AE510">
        <v>0</v>
      </c>
      <c r="AF510">
        <v>0</v>
      </c>
      <c r="AG510" t="s">
        <v>55</v>
      </c>
      <c r="AH510" t="s">
        <v>55</v>
      </c>
      <c r="AJ510">
        <v>0</v>
      </c>
      <c r="AK510">
        <v>0</v>
      </c>
      <c r="AL510" s="21"/>
      <c r="AM510">
        <v>0.108321956</v>
      </c>
      <c r="AN510">
        <v>0</v>
      </c>
      <c r="AO510">
        <v>11</v>
      </c>
      <c r="AP510">
        <v>1</v>
      </c>
      <c r="AQ510">
        <v>0.3</v>
      </c>
      <c r="AR510" t="s">
        <v>57</v>
      </c>
      <c r="AS510" t="s">
        <v>57</v>
      </c>
      <c r="AT510" t="s">
        <v>58</v>
      </c>
      <c r="AU510" t="s">
        <v>57</v>
      </c>
      <c r="AV510" t="s">
        <v>57</v>
      </c>
      <c r="AW510" t="s">
        <v>57</v>
      </c>
      <c r="AX510" t="s">
        <v>57</v>
      </c>
      <c r="AY510" t="s">
        <v>57</v>
      </c>
      <c r="AZ510" t="s">
        <v>57</v>
      </c>
      <c r="BA510" t="s">
        <v>57</v>
      </c>
      <c r="BB510" s="21">
        <v>2.3029999999999998E-2</v>
      </c>
      <c r="BC510" t="s">
        <v>57</v>
      </c>
      <c r="BD510" t="s">
        <v>57</v>
      </c>
      <c r="BE510" t="s">
        <v>57</v>
      </c>
      <c r="BF510" t="s">
        <v>57</v>
      </c>
      <c r="BG510" t="s">
        <v>57</v>
      </c>
      <c r="BH510">
        <v>8.3330000000000001E-2</v>
      </c>
      <c r="BI510" t="s">
        <v>57</v>
      </c>
      <c r="BJ510" t="s">
        <v>57</v>
      </c>
      <c r="BK510">
        <v>0</v>
      </c>
      <c r="BL510" t="s">
        <v>57</v>
      </c>
      <c r="BM510" t="s">
        <v>57</v>
      </c>
      <c r="BN510" t="s">
        <v>57</v>
      </c>
      <c r="BO510" t="s">
        <v>57</v>
      </c>
      <c r="BP510" t="s">
        <v>57</v>
      </c>
      <c r="BQ510" t="s">
        <v>850</v>
      </c>
    </row>
    <row r="511" spans="1:69" hidden="1" x14ac:dyDescent="0.25">
      <c r="A511">
        <v>9</v>
      </c>
      <c r="B511" s="3">
        <v>100616671</v>
      </c>
      <c r="C511" t="s">
        <v>2756</v>
      </c>
      <c r="D511">
        <v>0</v>
      </c>
      <c r="E511" t="s">
        <v>50</v>
      </c>
      <c r="F511" s="21" t="s">
        <v>2679</v>
      </c>
      <c r="H511" t="s">
        <v>52</v>
      </c>
      <c r="I511" s="8" t="s">
        <v>3190</v>
      </c>
      <c r="L511"/>
      <c r="M511" s="21"/>
      <c r="N511"/>
      <c r="O511"/>
      <c r="P511"/>
      <c r="Q511"/>
      <c r="R511"/>
      <c r="S511"/>
      <c r="T511"/>
      <c r="U511"/>
      <c r="V511"/>
      <c r="W511" t="s">
        <v>2757</v>
      </c>
      <c r="Y511">
        <v>6</v>
      </c>
      <c r="Z511" t="s">
        <v>68</v>
      </c>
      <c r="AC511" t="s">
        <v>2758</v>
      </c>
      <c r="AD511" t="s">
        <v>55</v>
      </c>
      <c r="AE511">
        <v>0.95599999999999996</v>
      </c>
      <c r="AF511">
        <v>0</v>
      </c>
      <c r="AG511">
        <v>75.38</v>
      </c>
      <c r="AH511">
        <v>65</v>
      </c>
      <c r="AJ511" s="21">
        <v>0</v>
      </c>
      <c r="AK511">
        <v>0</v>
      </c>
      <c r="AL511" s="1">
        <f>AJ511+AK511</f>
        <v>0</v>
      </c>
      <c r="AM511">
        <v>0.32476551599999998</v>
      </c>
      <c r="AN511">
        <v>0.65381130499999995</v>
      </c>
      <c r="AO511">
        <v>29</v>
      </c>
      <c r="AP511">
        <v>1</v>
      </c>
      <c r="AQ511">
        <v>0.75</v>
      </c>
      <c r="AR511" t="s">
        <v>57</v>
      </c>
      <c r="AS511" t="s">
        <v>57</v>
      </c>
      <c r="AT511" t="s">
        <v>58</v>
      </c>
      <c r="AU511" t="s">
        <v>58</v>
      </c>
      <c r="AV511" t="s">
        <v>57</v>
      </c>
      <c r="AW511" t="s">
        <v>57</v>
      </c>
      <c r="AX511" t="s">
        <v>57</v>
      </c>
      <c r="AY511" t="s">
        <v>57</v>
      </c>
      <c r="AZ511" s="21" t="s">
        <v>57</v>
      </c>
      <c r="BA511" t="s">
        <v>57</v>
      </c>
      <c r="BB511" s="21">
        <v>5.0000000000000001E-4</v>
      </c>
      <c r="BC511" s="21">
        <v>1.09E-3</v>
      </c>
      <c r="BD511" t="s">
        <v>57</v>
      </c>
      <c r="BE511" t="s">
        <v>57</v>
      </c>
      <c r="BF511" t="s">
        <v>57</v>
      </c>
      <c r="BG511" t="s">
        <v>57</v>
      </c>
      <c r="BH511">
        <v>3.3329999999999999E-2</v>
      </c>
      <c r="BI511" t="s">
        <v>57</v>
      </c>
      <c r="BJ511" t="s">
        <v>57</v>
      </c>
      <c r="BK511" s="1">
        <v>8.3899999999999993E-6</v>
      </c>
      <c r="BL511" s="1">
        <v>1.8199999999999999E-5</v>
      </c>
      <c r="BM511" t="s">
        <v>57</v>
      </c>
      <c r="BN511" t="s">
        <v>57</v>
      </c>
      <c r="BO511" t="s">
        <v>57</v>
      </c>
      <c r="BP511" t="s">
        <v>57</v>
      </c>
      <c r="BQ511" t="s">
        <v>2681</v>
      </c>
    </row>
    <row r="512" spans="1:69" hidden="1" x14ac:dyDescent="0.25">
      <c r="A512">
        <v>9</v>
      </c>
      <c r="B512" s="3">
        <v>100616671</v>
      </c>
      <c r="C512" t="s">
        <v>2756</v>
      </c>
      <c r="D512">
        <v>1</v>
      </c>
      <c r="E512" t="s">
        <v>50</v>
      </c>
      <c r="F512" t="s">
        <v>2679</v>
      </c>
      <c r="H512" t="s">
        <v>66</v>
      </c>
      <c r="I512" s="8" t="s">
        <v>3190</v>
      </c>
      <c r="L512"/>
      <c r="M512"/>
      <c r="N512"/>
      <c r="O512"/>
      <c r="P512"/>
      <c r="Q512"/>
      <c r="R512"/>
      <c r="S512"/>
      <c r="T512"/>
      <c r="U512"/>
      <c r="V512"/>
      <c r="W512" t="s">
        <v>2757</v>
      </c>
      <c r="Y512">
        <v>6</v>
      </c>
      <c r="Z512" t="s">
        <v>68</v>
      </c>
      <c r="AC512" t="s">
        <v>2758</v>
      </c>
      <c r="AD512" t="s">
        <v>55</v>
      </c>
      <c r="AE512">
        <v>0.95599999999999996</v>
      </c>
      <c r="AF512">
        <v>0</v>
      </c>
      <c r="AG512">
        <v>75.38</v>
      </c>
      <c r="AH512">
        <v>65</v>
      </c>
      <c r="AJ512" s="21">
        <v>0</v>
      </c>
      <c r="AK512">
        <v>0</v>
      </c>
      <c r="AM512">
        <v>0.32476551599999998</v>
      </c>
      <c r="AN512">
        <v>0.65381130499999995</v>
      </c>
      <c r="AO512">
        <v>29</v>
      </c>
      <c r="AP512">
        <v>1</v>
      </c>
      <c r="AQ512">
        <v>0.75</v>
      </c>
      <c r="AR512" t="s">
        <v>57</v>
      </c>
      <c r="AS512" t="s">
        <v>57</v>
      </c>
      <c r="AT512" t="s">
        <v>58</v>
      </c>
      <c r="AU512" t="s">
        <v>58</v>
      </c>
      <c r="AV512" t="s">
        <v>57</v>
      </c>
      <c r="AW512" t="s">
        <v>57</v>
      </c>
      <c r="AX512" t="s">
        <v>57</v>
      </c>
      <c r="AY512" t="s">
        <v>57</v>
      </c>
      <c r="AZ512" t="s">
        <v>57</v>
      </c>
      <c r="BA512" t="s">
        <v>57</v>
      </c>
      <c r="BB512">
        <v>5.0000000000000001E-4</v>
      </c>
      <c r="BC512">
        <v>1.09E-3</v>
      </c>
      <c r="BD512" t="s">
        <v>57</v>
      </c>
      <c r="BE512" t="s">
        <v>57</v>
      </c>
      <c r="BF512" t="s">
        <v>57</v>
      </c>
      <c r="BG512" t="s">
        <v>57</v>
      </c>
      <c r="BH512">
        <v>3.3329999999999999E-2</v>
      </c>
      <c r="BI512" t="s">
        <v>57</v>
      </c>
      <c r="BJ512" t="s">
        <v>57</v>
      </c>
      <c r="BK512" s="1">
        <v>8.3899999999999993E-6</v>
      </c>
      <c r="BL512" s="1">
        <v>1.8199999999999999E-5</v>
      </c>
      <c r="BM512" t="s">
        <v>57</v>
      </c>
      <c r="BN512" t="s">
        <v>57</v>
      </c>
      <c r="BO512" t="s">
        <v>57</v>
      </c>
      <c r="BP512" t="s">
        <v>57</v>
      </c>
      <c r="BQ512" t="s">
        <v>2681</v>
      </c>
    </row>
    <row r="513" spans="1:69" hidden="1" x14ac:dyDescent="0.25">
      <c r="A513">
        <v>9</v>
      </c>
      <c r="B513" s="3">
        <v>14813049</v>
      </c>
      <c r="C513" t="s">
        <v>512</v>
      </c>
      <c r="D513">
        <v>0</v>
      </c>
      <c r="E513" t="s">
        <v>513</v>
      </c>
      <c r="F513" t="s">
        <v>437</v>
      </c>
      <c r="G513" t="s">
        <v>5691</v>
      </c>
      <c r="H513" t="s">
        <v>52</v>
      </c>
      <c r="I513" s="8" t="s">
        <v>3190</v>
      </c>
      <c r="L513"/>
      <c r="M513"/>
      <c r="N513"/>
      <c r="O513"/>
      <c r="P513"/>
      <c r="Q513"/>
      <c r="R513"/>
      <c r="S513"/>
      <c r="T513"/>
      <c r="U513"/>
      <c r="V513"/>
      <c r="W513" t="s">
        <v>514</v>
      </c>
      <c r="Y513">
        <v>6</v>
      </c>
      <c r="Z513" t="s">
        <v>68</v>
      </c>
      <c r="AC513" t="s">
        <v>515</v>
      </c>
      <c r="AD513" t="s">
        <v>55</v>
      </c>
      <c r="AE513">
        <v>1</v>
      </c>
      <c r="AF513">
        <v>7.4980000000000002</v>
      </c>
      <c r="AG513">
        <v>100</v>
      </c>
      <c r="AH513">
        <v>98</v>
      </c>
      <c r="AJ513" s="21">
        <v>0</v>
      </c>
      <c r="AK513" s="21">
        <v>0</v>
      </c>
      <c r="AL513" s="1">
        <f>AJ513+AK513</f>
        <v>0</v>
      </c>
      <c r="AM513">
        <v>0.547739431</v>
      </c>
      <c r="AN513">
        <v>0</v>
      </c>
      <c r="AO513">
        <v>39</v>
      </c>
      <c r="AP513">
        <v>1</v>
      </c>
      <c r="AQ513">
        <v>1</v>
      </c>
      <c r="AR513" t="s">
        <v>57</v>
      </c>
      <c r="AS513" t="s">
        <v>58</v>
      </c>
      <c r="AT513" t="s">
        <v>58</v>
      </c>
      <c r="AU513" t="s">
        <v>57</v>
      </c>
      <c r="AV513" t="s">
        <v>57</v>
      </c>
      <c r="AW513" t="s">
        <v>57</v>
      </c>
      <c r="AX513" t="s">
        <v>57</v>
      </c>
      <c r="AY513" t="s">
        <v>57</v>
      </c>
      <c r="AZ513" t="s">
        <v>57</v>
      </c>
      <c r="BA513">
        <v>9.58E-3</v>
      </c>
      <c r="BB513">
        <v>3.4000000000000002E-4</v>
      </c>
      <c r="BC513" t="s">
        <v>57</v>
      </c>
      <c r="BD513" t="s">
        <v>57</v>
      </c>
      <c r="BE513" t="s">
        <v>57</v>
      </c>
      <c r="BF513" t="s">
        <v>57</v>
      </c>
      <c r="BG513" t="s">
        <v>57</v>
      </c>
      <c r="BH513">
        <v>2.5000000000000001E-2</v>
      </c>
      <c r="BI513" t="s">
        <v>57</v>
      </c>
      <c r="BJ513">
        <v>1.2E-4</v>
      </c>
      <c r="BK513">
        <v>0</v>
      </c>
      <c r="BL513" t="s">
        <v>57</v>
      </c>
      <c r="BM513" t="s">
        <v>57</v>
      </c>
      <c r="BN513" t="s">
        <v>57</v>
      </c>
      <c r="BO513" t="s">
        <v>57</v>
      </c>
      <c r="BP513" t="s">
        <v>57</v>
      </c>
      <c r="BQ513" t="s">
        <v>440</v>
      </c>
    </row>
    <row r="514" spans="1:69" hidden="1" x14ac:dyDescent="0.25">
      <c r="A514">
        <v>13</v>
      </c>
      <c r="B514" s="3">
        <v>39454626</v>
      </c>
      <c r="C514" t="s">
        <v>2981</v>
      </c>
      <c r="D514">
        <v>0</v>
      </c>
      <c r="E514" t="s">
        <v>2982</v>
      </c>
      <c r="F514" t="s">
        <v>2893</v>
      </c>
      <c r="H514" t="s">
        <v>52</v>
      </c>
      <c r="I514" s="8" t="s">
        <v>3190</v>
      </c>
      <c r="L514"/>
      <c r="M514"/>
      <c r="N514">
        <v>1</v>
      </c>
      <c r="O514"/>
      <c r="P514"/>
      <c r="Q514">
        <v>1</v>
      </c>
      <c r="R514"/>
      <c r="S514"/>
      <c r="T514"/>
      <c r="U514"/>
      <c r="V514" s="21"/>
      <c r="W514" t="s">
        <v>2983</v>
      </c>
      <c r="Y514">
        <v>6</v>
      </c>
      <c r="Z514" t="s">
        <v>68</v>
      </c>
      <c r="AC514" t="s">
        <v>2984</v>
      </c>
      <c r="AD514" t="s">
        <v>55</v>
      </c>
      <c r="AE514">
        <v>0.98699999999999999</v>
      </c>
      <c r="AF514">
        <v>7.7380000000000004</v>
      </c>
      <c r="AG514">
        <v>97.94</v>
      </c>
      <c r="AH514">
        <v>97</v>
      </c>
      <c r="AI514">
        <f>AG514*AH514</f>
        <v>9500.18</v>
      </c>
      <c r="AJ514">
        <v>0.99999987324807504</v>
      </c>
      <c r="AK514" s="1">
        <v>1.2516478117261499E-7</v>
      </c>
      <c r="AL514" s="1">
        <f>AJ514+AK514</f>
        <v>0.99999999841285625</v>
      </c>
      <c r="AM514">
        <v>0.83829650099999997</v>
      </c>
      <c r="AN514">
        <v>0</v>
      </c>
      <c r="AO514">
        <v>39</v>
      </c>
      <c r="AP514">
        <v>1</v>
      </c>
      <c r="AQ514">
        <v>1</v>
      </c>
      <c r="AR514" t="s">
        <v>57</v>
      </c>
      <c r="AS514" t="s">
        <v>58</v>
      </c>
      <c r="AT514" t="s">
        <v>58</v>
      </c>
      <c r="AU514" t="s">
        <v>58</v>
      </c>
      <c r="AV514" t="s">
        <v>57</v>
      </c>
      <c r="AW514" t="s">
        <v>57</v>
      </c>
      <c r="AX514" t="s">
        <v>57</v>
      </c>
      <c r="AY514" t="s">
        <v>57</v>
      </c>
      <c r="AZ514" t="s">
        <v>57</v>
      </c>
      <c r="BA514">
        <v>4.6299999999999996E-3</v>
      </c>
      <c r="BB514">
        <v>6.6E-4</v>
      </c>
      <c r="BC514">
        <v>5.9999999999999995E-4</v>
      </c>
      <c r="BD514" t="s">
        <v>57</v>
      </c>
      <c r="BE514" t="s">
        <v>57</v>
      </c>
      <c r="BF514" t="s">
        <v>57</v>
      </c>
      <c r="BG514" t="s">
        <v>57</v>
      </c>
      <c r="BH514">
        <v>2.5000000000000001E-2</v>
      </c>
      <c r="BI514" t="s">
        <v>57</v>
      </c>
      <c r="BJ514">
        <v>0</v>
      </c>
      <c r="BK514" s="1">
        <v>8.2400000000000007E-6</v>
      </c>
      <c r="BL514" s="21">
        <v>0</v>
      </c>
      <c r="BM514" t="s">
        <v>57</v>
      </c>
      <c r="BN514" t="s">
        <v>57</v>
      </c>
      <c r="BO514" t="s">
        <v>57</v>
      </c>
      <c r="BP514" t="s">
        <v>57</v>
      </c>
      <c r="BQ514" t="s">
        <v>2896</v>
      </c>
    </row>
    <row r="515" spans="1:69" hidden="1" x14ac:dyDescent="0.25">
      <c r="A515">
        <v>9</v>
      </c>
      <c r="B515" s="3">
        <v>37745333</v>
      </c>
      <c r="C515" t="s">
        <v>910</v>
      </c>
      <c r="D515">
        <v>0</v>
      </c>
      <c r="E515" t="s">
        <v>50</v>
      </c>
      <c r="F515" s="8" t="s">
        <v>848</v>
      </c>
      <c r="G515" t="s">
        <v>3574</v>
      </c>
      <c r="H515" t="s">
        <v>71</v>
      </c>
      <c r="I515" s="8" t="s">
        <v>3190</v>
      </c>
      <c r="L515"/>
      <c r="M515" t="s">
        <v>5698</v>
      </c>
      <c r="N515"/>
      <c r="O515"/>
      <c r="P515"/>
      <c r="Q515"/>
      <c r="R515"/>
      <c r="S515"/>
      <c r="T515"/>
      <c r="U515"/>
      <c r="V515"/>
      <c r="W515" t="s">
        <v>911</v>
      </c>
      <c r="Y515">
        <v>1</v>
      </c>
      <c r="Z515" t="s">
        <v>309</v>
      </c>
      <c r="AA515" t="s">
        <v>55</v>
      </c>
      <c r="AB515" t="s">
        <v>56</v>
      </c>
      <c r="AC515" t="s">
        <v>56</v>
      </c>
      <c r="AD515" t="s">
        <v>55</v>
      </c>
      <c r="AE515">
        <v>0</v>
      </c>
      <c r="AF515">
        <v>0</v>
      </c>
      <c r="AG515" t="s">
        <v>55</v>
      </c>
      <c r="AH515" t="s">
        <v>55</v>
      </c>
      <c r="AI515" t="e">
        <f>AG515*AH515</f>
        <v>#VALUE!</v>
      </c>
      <c r="AJ515">
        <v>0.99571178686878803</v>
      </c>
      <c r="AK515" s="1">
        <v>3.5321087486031001E-10</v>
      </c>
      <c r="AL515" s="1">
        <f>AJ515+AK515</f>
        <v>0.99571178722199893</v>
      </c>
      <c r="AM515">
        <v>4.2481482000000001E-2</v>
      </c>
      <c r="AN515">
        <v>0</v>
      </c>
      <c r="AO515">
        <v>39</v>
      </c>
      <c r="AP515">
        <v>1</v>
      </c>
      <c r="AQ515">
        <v>1</v>
      </c>
      <c r="AR515" t="s">
        <v>57</v>
      </c>
      <c r="AS515" t="s">
        <v>57</v>
      </c>
      <c r="AT515" t="s">
        <v>58</v>
      </c>
      <c r="AU515" t="s">
        <v>57</v>
      </c>
      <c r="AV515" t="s">
        <v>57</v>
      </c>
      <c r="AW515" t="s">
        <v>57</v>
      </c>
      <c r="AX515" t="s">
        <v>57</v>
      </c>
      <c r="AY515" t="s">
        <v>57</v>
      </c>
      <c r="AZ515" t="s">
        <v>57</v>
      </c>
      <c r="BA515" t="s">
        <v>57</v>
      </c>
      <c r="BB515">
        <v>3.3E-4</v>
      </c>
      <c r="BC515" t="s">
        <v>57</v>
      </c>
      <c r="BD515" t="s">
        <v>57</v>
      </c>
      <c r="BE515" t="s">
        <v>57</v>
      </c>
      <c r="BF515" t="s">
        <v>57</v>
      </c>
      <c r="BG515" t="s">
        <v>57</v>
      </c>
      <c r="BH515">
        <v>2.5000000000000001E-2</v>
      </c>
      <c r="BI515" t="s">
        <v>57</v>
      </c>
      <c r="BJ515" t="s">
        <v>57</v>
      </c>
      <c r="BK515" s="21">
        <v>0</v>
      </c>
      <c r="BL515" t="s">
        <v>57</v>
      </c>
      <c r="BM515" t="s">
        <v>57</v>
      </c>
      <c r="BN515" t="s">
        <v>57</v>
      </c>
      <c r="BO515" t="s">
        <v>57</v>
      </c>
      <c r="BP515" t="s">
        <v>57</v>
      </c>
      <c r="BQ515" t="s">
        <v>850</v>
      </c>
    </row>
    <row r="516" spans="1:69" hidden="1" x14ac:dyDescent="0.25">
      <c r="A516">
        <v>9</v>
      </c>
      <c r="B516" s="3">
        <v>37745333</v>
      </c>
      <c r="C516" t="s">
        <v>910</v>
      </c>
      <c r="D516">
        <v>1</v>
      </c>
      <c r="E516" t="s">
        <v>50</v>
      </c>
      <c r="F516" s="8" t="s">
        <v>848</v>
      </c>
      <c r="G516" t="s">
        <v>3574</v>
      </c>
      <c r="H516" t="s">
        <v>52</v>
      </c>
      <c r="I516" s="8" t="s">
        <v>3190</v>
      </c>
      <c r="L516"/>
      <c r="M516"/>
      <c r="N516"/>
      <c r="O516"/>
      <c r="P516"/>
      <c r="Q516"/>
      <c r="R516"/>
      <c r="S516"/>
      <c r="T516"/>
      <c r="U516"/>
      <c r="V516" s="21"/>
      <c r="W516" t="s">
        <v>911</v>
      </c>
      <c r="Y516">
        <v>5</v>
      </c>
      <c r="Z516" t="s">
        <v>309</v>
      </c>
      <c r="AA516" t="s">
        <v>55</v>
      </c>
      <c r="AB516" t="s">
        <v>56</v>
      </c>
      <c r="AC516" t="s">
        <v>56</v>
      </c>
      <c r="AD516" t="s">
        <v>55</v>
      </c>
      <c r="AE516">
        <v>0</v>
      </c>
      <c r="AF516">
        <v>0</v>
      </c>
      <c r="AG516" t="s">
        <v>55</v>
      </c>
      <c r="AH516" t="s">
        <v>55</v>
      </c>
      <c r="AJ516">
        <v>0.99571178686878803</v>
      </c>
      <c r="AK516" s="1">
        <v>3.5321087486031001E-10</v>
      </c>
      <c r="AL516" s="1"/>
      <c r="AM516">
        <v>4.2481482000000001E-2</v>
      </c>
      <c r="AN516">
        <v>0</v>
      </c>
      <c r="AO516">
        <v>39</v>
      </c>
      <c r="AP516">
        <v>1</v>
      </c>
      <c r="AQ516">
        <v>1</v>
      </c>
      <c r="AR516" t="s">
        <v>57</v>
      </c>
      <c r="AS516" t="s">
        <v>57</v>
      </c>
      <c r="AT516" t="s">
        <v>58</v>
      </c>
      <c r="AU516" t="s">
        <v>57</v>
      </c>
      <c r="AV516" t="s">
        <v>57</v>
      </c>
      <c r="AW516" t="s">
        <v>57</v>
      </c>
      <c r="AX516" t="s">
        <v>57</v>
      </c>
      <c r="AY516" t="s">
        <v>57</v>
      </c>
      <c r="AZ516" t="s">
        <v>57</v>
      </c>
      <c r="BA516" t="s">
        <v>57</v>
      </c>
      <c r="BB516">
        <v>3.3E-4</v>
      </c>
      <c r="BC516" t="s">
        <v>57</v>
      </c>
      <c r="BD516" t="s">
        <v>57</v>
      </c>
      <c r="BE516" t="s">
        <v>57</v>
      </c>
      <c r="BF516" t="s">
        <v>57</v>
      </c>
      <c r="BG516" t="s">
        <v>57</v>
      </c>
      <c r="BH516">
        <v>2.5000000000000001E-2</v>
      </c>
      <c r="BI516" t="s">
        <v>57</v>
      </c>
      <c r="BJ516" t="s">
        <v>57</v>
      </c>
      <c r="BK516">
        <v>0</v>
      </c>
      <c r="BL516" t="s">
        <v>57</v>
      </c>
      <c r="BM516" t="s">
        <v>57</v>
      </c>
      <c r="BN516" t="s">
        <v>57</v>
      </c>
      <c r="BO516" t="s">
        <v>57</v>
      </c>
      <c r="BP516" t="s">
        <v>57</v>
      </c>
      <c r="BQ516" t="s">
        <v>850</v>
      </c>
    </row>
    <row r="517" spans="1:69" hidden="1" x14ac:dyDescent="0.25">
      <c r="A517">
        <v>2</v>
      </c>
      <c r="B517" s="3">
        <v>186667526</v>
      </c>
      <c r="C517" t="s">
        <v>2539</v>
      </c>
      <c r="D517">
        <v>0</v>
      </c>
      <c r="E517" t="s">
        <v>50</v>
      </c>
      <c r="F517" t="s">
        <v>2510</v>
      </c>
      <c r="H517" t="s">
        <v>52</v>
      </c>
      <c r="I517" s="8" t="s">
        <v>3190</v>
      </c>
      <c r="K517" s="21"/>
      <c r="L517" s="21"/>
      <c r="M517"/>
      <c r="N517"/>
      <c r="O517"/>
      <c r="P517"/>
      <c r="Q517"/>
      <c r="R517"/>
      <c r="S517"/>
      <c r="T517"/>
      <c r="U517"/>
      <c r="V517" s="21"/>
      <c r="W517" t="s">
        <v>2540</v>
      </c>
      <c r="Y517">
        <v>5</v>
      </c>
      <c r="Z517" t="s">
        <v>309</v>
      </c>
      <c r="AC517" t="s">
        <v>55</v>
      </c>
      <c r="AD517" t="s">
        <v>55</v>
      </c>
      <c r="AE517">
        <v>0</v>
      </c>
      <c r="AF517">
        <v>0</v>
      </c>
      <c r="AG517" t="s">
        <v>55</v>
      </c>
      <c r="AH517" t="s">
        <v>55</v>
      </c>
      <c r="AI517" t="e">
        <f>AG517*AH517</f>
        <v>#VALUE!</v>
      </c>
      <c r="AJ517" s="21">
        <v>0.99996704942998804</v>
      </c>
      <c r="AK517" s="1">
        <v>3.2163291990092899E-8</v>
      </c>
      <c r="AL517" s="1">
        <f>AJ517+AK517</f>
        <v>0.99996708159328007</v>
      </c>
      <c r="AM517">
        <v>0.50069761999999995</v>
      </c>
      <c r="AN517">
        <v>0</v>
      </c>
      <c r="AO517">
        <v>39</v>
      </c>
      <c r="AP517">
        <v>1</v>
      </c>
      <c r="AQ517">
        <v>1</v>
      </c>
      <c r="AR517" t="s">
        <v>57</v>
      </c>
      <c r="AS517" t="s">
        <v>57</v>
      </c>
      <c r="AT517" t="s">
        <v>58</v>
      </c>
      <c r="AU517" t="s">
        <v>57</v>
      </c>
      <c r="AV517" t="s">
        <v>57</v>
      </c>
      <c r="AW517" t="s">
        <v>57</v>
      </c>
      <c r="AX517" t="s">
        <v>57</v>
      </c>
      <c r="AY517" t="s">
        <v>57</v>
      </c>
      <c r="AZ517" t="s">
        <v>57</v>
      </c>
      <c r="BA517" t="s">
        <v>57</v>
      </c>
      <c r="BB517">
        <v>4.5900000000000003E-3</v>
      </c>
      <c r="BC517" t="s">
        <v>57</v>
      </c>
      <c r="BD517" t="s">
        <v>57</v>
      </c>
      <c r="BE517" t="s">
        <v>57</v>
      </c>
      <c r="BF517" t="s">
        <v>57</v>
      </c>
      <c r="BG517" t="s">
        <v>57</v>
      </c>
      <c r="BH517">
        <v>2.5000000000000001E-2</v>
      </c>
      <c r="BI517" t="s">
        <v>57</v>
      </c>
      <c r="BJ517" t="s">
        <v>57</v>
      </c>
      <c r="BK517" s="21">
        <v>0</v>
      </c>
      <c r="BL517" s="21" t="s">
        <v>57</v>
      </c>
      <c r="BM517" t="s">
        <v>57</v>
      </c>
      <c r="BN517" t="s">
        <v>57</v>
      </c>
      <c r="BO517" t="s">
        <v>57</v>
      </c>
      <c r="BP517" t="s">
        <v>57</v>
      </c>
      <c r="BQ517" t="s">
        <v>2514</v>
      </c>
    </row>
    <row r="518" spans="1:69" hidden="1" x14ac:dyDescent="0.25">
      <c r="A518">
        <v>1</v>
      </c>
      <c r="B518" s="3">
        <v>78414289</v>
      </c>
      <c r="C518" t="s">
        <v>2524</v>
      </c>
      <c r="D518">
        <v>0</v>
      </c>
      <c r="E518" t="s">
        <v>50</v>
      </c>
      <c r="F518" t="s">
        <v>2510</v>
      </c>
      <c r="H518" t="s">
        <v>142</v>
      </c>
      <c r="I518" s="8" t="s">
        <v>3190</v>
      </c>
      <c r="L518"/>
      <c r="M518"/>
      <c r="N518"/>
      <c r="O518"/>
      <c r="P518"/>
      <c r="Q518"/>
      <c r="R518"/>
      <c r="S518"/>
      <c r="T518"/>
      <c r="U518"/>
      <c r="V518" s="21"/>
      <c r="W518" t="s">
        <v>2525</v>
      </c>
      <c r="Y518">
        <v>9</v>
      </c>
      <c r="Z518" t="s">
        <v>74</v>
      </c>
      <c r="AC518" t="s">
        <v>55</v>
      </c>
      <c r="AD518" t="s">
        <v>55</v>
      </c>
      <c r="AE518">
        <v>0</v>
      </c>
      <c r="AF518">
        <v>6.7229999999999999</v>
      </c>
      <c r="AG518" t="s">
        <v>55</v>
      </c>
      <c r="AH518" t="s">
        <v>55</v>
      </c>
      <c r="AI518" t="e">
        <f>AG518*AH518</f>
        <v>#VALUE!</v>
      </c>
      <c r="AJ518" s="1">
        <v>2.71690149033464E-5</v>
      </c>
      <c r="AK518" s="21">
        <v>0.999972830983476</v>
      </c>
      <c r="AL518" s="1">
        <f>AJ518+AK518</f>
        <v>0.9999999999983793</v>
      </c>
      <c r="AM518">
        <v>0.98788624999999997</v>
      </c>
      <c r="AN518">
        <v>0.60756592899999995</v>
      </c>
      <c r="AO518">
        <v>31</v>
      </c>
      <c r="AP518">
        <v>1</v>
      </c>
      <c r="AQ518">
        <v>0.8</v>
      </c>
      <c r="AR518" t="s">
        <v>57</v>
      </c>
      <c r="AS518" t="s">
        <v>57</v>
      </c>
      <c r="AT518" t="s">
        <v>57</v>
      </c>
      <c r="AU518" t="s">
        <v>57</v>
      </c>
      <c r="AV518" t="s">
        <v>57</v>
      </c>
      <c r="AW518" t="s">
        <v>57</v>
      </c>
      <c r="AX518" t="s">
        <v>57</v>
      </c>
      <c r="AY518" t="s">
        <v>57</v>
      </c>
      <c r="AZ518" t="s">
        <v>57</v>
      </c>
      <c r="BA518" t="s">
        <v>57</v>
      </c>
      <c r="BB518" t="s">
        <v>57</v>
      </c>
      <c r="BC518" t="s">
        <v>57</v>
      </c>
      <c r="BD518" t="s">
        <v>57</v>
      </c>
      <c r="BE518" t="s">
        <v>57</v>
      </c>
      <c r="BF518" t="s">
        <v>57</v>
      </c>
      <c r="BG518" t="s">
        <v>57</v>
      </c>
      <c r="BH518">
        <v>3.125E-2</v>
      </c>
      <c r="BI518" t="s">
        <v>57</v>
      </c>
      <c r="BJ518" t="s">
        <v>57</v>
      </c>
      <c r="BK518" s="21" t="s">
        <v>57</v>
      </c>
      <c r="BL518" t="s">
        <v>57</v>
      </c>
      <c r="BM518" t="s">
        <v>57</v>
      </c>
      <c r="BN518" t="s">
        <v>57</v>
      </c>
      <c r="BO518" t="s">
        <v>57</v>
      </c>
      <c r="BP518" t="s">
        <v>57</v>
      </c>
      <c r="BQ518" t="s">
        <v>2514</v>
      </c>
    </row>
    <row r="519" spans="1:69" hidden="1" x14ac:dyDescent="0.25">
      <c r="A519">
        <v>4</v>
      </c>
      <c r="B519" s="3">
        <v>46251082</v>
      </c>
      <c r="C519" t="s">
        <v>1843</v>
      </c>
      <c r="D519">
        <v>0</v>
      </c>
      <c r="E519" t="s">
        <v>50</v>
      </c>
      <c r="F519" t="s">
        <v>1805</v>
      </c>
      <c r="H519" t="s">
        <v>71</v>
      </c>
      <c r="I519" s="10" t="s">
        <v>3191</v>
      </c>
      <c r="L519"/>
      <c r="M519"/>
      <c r="N519"/>
      <c r="O519"/>
      <c r="P519"/>
      <c r="Q519"/>
      <c r="R519"/>
      <c r="S519"/>
      <c r="T519"/>
      <c r="U519"/>
      <c r="V519" s="21"/>
      <c r="W519" t="s">
        <v>1844</v>
      </c>
      <c r="X519" s="21"/>
      <c r="Z519" t="s">
        <v>73</v>
      </c>
      <c r="AA519" t="s">
        <v>55</v>
      </c>
      <c r="AB519" t="s">
        <v>74</v>
      </c>
      <c r="AC519" t="s">
        <v>74</v>
      </c>
      <c r="AD519" t="s">
        <v>55</v>
      </c>
      <c r="AE519">
        <v>0</v>
      </c>
      <c r="AF519">
        <v>0</v>
      </c>
      <c r="AG519" t="s">
        <v>55</v>
      </c>
      <c r="AH519" t="s">
        <v>55</v>
      </c>
      <c r="AJ519">
        <v>2.3031696705616101E-2</v>
      </c>
      <c r="AK519" s="21">
        <v>0.97696370138233402</v>
      </c>
      <c r="AL519" s="21"/>
      <c r="AM519">
        <v>0.164483518</v>
      </c>
      <c r="AN519">
        <v>0.631871709</v>
      </c>
      <c r="AO519">
        <v>38</v>
      </c>
      <c r="AP519">
        <v>2</v>
      </c>
      <c r="AQ519">
        <v>1</v>
      </c>
      <c r="AR519" t="s">
        <v>57</v>
      </c>
      <c r="AS519" t="s">
        <v>57</v>
      </c>
      <c r="AT519" t="s">
        <v>57</v>
      </c>
      <c r="AU519" t="s">
        <v>57</v>
      </c>
      <c r="AV519" t="s">
        <v>57</v>
      </c>
      <c r="AW519" t="s">
        <v>57</v>
      </c>
      <c r="AX519" t="s">
        <v>57</v>
      </c>
      <c r="AY519" t="s">
        <v>57</v>
      </c>
      <c r="AZ519" t="s">
        <v>57</v>
      </c>
      <c r="BA519" t="s">
        <v>57</v>
      </c>
      <c r="BB519" t="s">
        <v>57</v>
      </c>
      <c r="BC519" t="s">
        <v>57</v>
      </c>
      <c r="BD519" t="s">
        <v>57</v>
      </c>
      <c r="BE519" t="s">
        <v>57</v>
      </c>
      <c r="BF519" t="s">
        <v>57</v>
      </c>
      <c r="BG519" t="s">
        <v>57</v>
      </c>
      <c r="BH519">
        <v>0.05</v>
      </c>
      <c r="BI519" t="s">
        <v>57</v>
      </c>
      <c r="BJ519" t="s">
        <v>57</v>
      </c>
      <c r="BK519" t="s">
        <v>57</v>
      </c>
      <c r="BL519" t="s">
        <v>57</v>
      </c>
      <c r="BM519" t="s">
        <v>57</v>
      </c>
      <c r="BN519" t="s">
        <v>57</v>
      </c>
      <c r="BO519" t="s">
        <v>57</v>
      </c>
      <c r="BP519" t="s">
        <v>57</v>
      </c>
      <c r="BQ519" t="s">
        <v>1845</v>
      </c>
    </row>
    <row r="520" spans="1:69" hidden="1" x14ac:dyDescent="0.25">
      <c r="A520">
        <v>10</v>
      </c>
      <c r="B520" s="3">
        <v>26581847</v>
      </c>
      <c r="C520" t="s">
        <v>1176</v>
      </c>
      <c r="D520">
        <v>1</v>
      </c>
      <c r="E520" t="s">
        <v>50</v>
      </c>
      <c r="F520" t="s">
        <v>1100</v>
      </c>
      <c r="H520" t="s">
        <v>66</v>
      </c>
      <c r="I520" s="8" t="s">
        <v>3190</v>
      </c>
      <c r="L520" s="21"/>
      <c r="M520"/>
      <c r="N520">
        <v>1</v>
      </c>
      <c r="O520"/>
      <c r="P520"/>
      <c r="Q520">
        <v>1</v>
      </c>
      <c r="R520">
        <v>338</v>
      </c>
      <c r="S520"/>
      <c r="T520"/>
      <c r="U520"/>
      <c r="V520"/>
      <c r="W520" t="s">
        <v>1177</v>
      </c>
      <c r="Y520">
        <v>6</v>
      </c>
      <c r="Z520" t="s">
        <v>68</v>
      </c>
      <c r="AC520" t="s">
        <v>1178</v>
      </c>
      <c r="AD520" t="s">
        <v>55</v>
      </c>
      <c r="AE520">
        <v>0.99</v>
      </c>
      <c r="AF520">
        <v>7.6539999999999999</v>
      </c>
      <c r="AG520">
        <v>100</v>
      </c>
      <c r="AH520">
        <v>98</v>
      </c>
      <c r="AJ520">
        <v>0.101371703728611</v>
      </c>
      <c r="AK520">
        <v>0.89862670769302899</v>
      </c>
      <c r="AM520">
        <v>0.994651375</v>
      </c>
      <c r="AN520">
        <v>0.58202571000000003</v>
      </c>
      <c r="AO520">
        <v>39</v>
      </c>
      <c r="AP520">
        <v>1</v>
      </c>
      <c r="AQ520">
        <v>1</v>
      </c>
      <c r="AR520" t="s">
        <v>58</v>
      </c>
      <c r="AS520" t="s">
        <v>57</v>
      </c>
      <c r="AT520" t="s">
        <v>58</v>
      </c>
      <c r="AU520" t="s">
        <v>57</v>
      </c>
      <c r="AV520" t="s">
        <v>57</v>
      </c>
      <c r="AW520" t="s">
        <v>57</v>
      </c>
      <c r="AX520" t="s">
        <v>57</v>
      </c>
      <c r="AY520" t="s">
        <v>57</v>
      </c>
      <c r="AZ520">
        <v>1.0500000000000001E-2</v>
      </c>
      <c r="BA520" t="s">
        <v>57</v>
      </c>
      <c r="BB520" s="21">
        <v>3.3E-4</v>
      </c>
      <c r="BC520" t="s">
        <v>57</v>
      </c>
      <c r="BD520" t="s">
        <v>57</v>
      </c>
      <c r="BE520" t="s">
        <v>57</v>
      </c>
      <c r="BF520" t="s">
        <v>57</v>
      </c>
      <c r="BG520" t="s">
        <v>57</v>
      </c>
      <c r="BH520">
        <v>2.5000000000000001E-2</v>
      </c>
      <c r="BI520">
        <v>1.2999999999999999E-4</v>
      </c>
      <c r="BJ520" t="s">
        <v>57</v>
      </c>
      <c r="BK520" s="21">
        <v>0</v>
      </c>
      <c r="BL520" t="s">
        <v>57</v>
      </c>
      <c r="BM520" t="s">
        <v>57</v>
      </c>
      <c r="BN520" t="s">
        <v>57</v>
      </c>
      <c r="BO520" t="s">
        <v>57</v>
      </c>
      <c r="BP520" t="s">
        <v>57</v>
      </c>
      <c r="BQ520" t="s">
        <v>1102</v>
      </c>
    </row>
    <row r="521" spans="1:69" hidden="1" x14ac:dyDescent="0.25">
      <c r="A521">
        <v>10</v>
      </c>
      <c r="B521" s="3">
        <v>26581847</v>
      </c>
      <c r="C521" t="s">
        <v>1176</v>
      </c>
      <c r="D521">
        <v>0</v>
      </c>
      <c r="E521" t="s">
        <v>50</v>
      </c>
      <c r="F521" t="s">
        <v>1100</v>
      </c>
      <c r="H521" t="s">
        <v>52</v>
      </c>
      <c r="I521" s="8" t="s">
        <v>3190</v>
      </c>
      <c r="L521"/>
      <c r="M521"/>
      <c r="N521">
        <v>1</v>
      </c>
      <c r="O521"/>
      <c r="P521"/>
      <c r="Q521">
        <v>1</v>
      </c>
      <c r="R521">
        <v>338</v>
      </c>
      <c r="S521"/>
      <c r="T521"/>
      <c r="U521"/>
      <c r="V521"/>
      <c r="W521" t="s">
        <v>1177</v>
      </c>
      <c r="Y521">
        <v>6</v>
      </c>
      <c r="Z521" t="s">
        <v>68</v>
      </c>
      <c r="AC521" t="s">
        <v>1178</v>
      </c>
      <c r="AD521" t="s">
        <v>55</v>
      </c>
      <c r="AE521">
        <v>0.99</v>
      </c>
      <c r="AF521">
        <v>7.6539999999999999</v>
      </c>
      <c r="AG521">
        <v>100</v>
      </c>
      <c r="AH521">
        <v>98</v>
      </c>
      <c r="AI521">
        <f>AG521*AH521</f>
        <v>9800</v>
      </c>
      <c r="AJ521" s="21">
        <v>0.101371703728611</v>
      </c>
      <c r="AK521" s="21">
        <v>0.89862670769302899</v>
      </c>
      <c r="AL521" s="1">
        <f>AJ521+AK521</f>
        <v>0.99999841142164003</v>
      </c>
      <c r="AM521">
        <v>0.994651375</v>
      </c>
      <c r="AN521">
        <v>0.58202571000000003</v>
      </c>
      <c r="AO521">
        <v>39</v>
      </c>
      <c r="AP521">
        <v>1</v>
      </c>
      <c r="AQ521">
        <v>1</v>
      </c>
      <c r="AR521" t="s">
        <v>58</v>
      </c>
      <c r="AS521" t="s">
        <v>57</v>
      </c>
      <c r="AT521" t="s">
        <v>58</v>
      </c>
      <c r="AU521" t="s">
        <v>57</v>
      </c>
      <c r="AV521" t="s">
        <v>57</v>
      </c>
      <c r="AW521" t="s">
        <v>57</v>
      </c>
      <c r="AX521" t="s">
        <v>57</v>
      </c>
      <c r="AY521" t="s">
        <v>57</v>
      </c>
      <c r="AZ521">
        <v>1.0500000000000001E-2</v>
      </c>
      <c r="BA521" t="s">
        <v>57</v>
      </c>
      <c r="BB521" s="21">
        <v>3.3E-4</v>
      </c>
      <c r="BC521" t="s">
        <v>57</v>
      </c>
      <c r="BD521" t="s">
        <v>57</v>
      </c>
      <c r="BE521" t="s">
        <v>57</v>
      </c>
      <c r="BF521" t="s">
        <v>57</v>
      </c>
      <c r="BG521" t="s">
        <v>57</v>
      </c>
      <c r="BH521">
        <v>2.5000000000000001E-2</v>
      </c>
      <c r="BI521">
        <v>1.2999999999999999E-4</v>
      </c>
      <c r="BJ521" t="s">
        <v>57</v>
      </c>
      <c r="BK521" s="21">
        <v>0</v>
      </c>
      <c r="BL521" s="21" t="s">
        <v>57</v>
      </c>
      <c r="BM521" t="s">
        <v>57</v>
      </c>
      <c r="BN521" t="s">
        <v>57</v>
      </c>
      <c r="BO521" t="s">
        <v>57</v>
      </c>
      <c r="BP521" t="s">
        <v>57</v>
      </c>
      <c r="BQ521" t="s">
        <v>1102</v>
      </c>
    </row>
    <row r="522" spans="1:69" hidden="1" x14ac:dyDescent="0.25">
      <c r="A522">
        <v>3</v>
      </c>
      <c r="B522" s="3">
        <v>115382716</v>
      </c>
      <c r="C522" t="s">
        <v>1144</v>
      </c>
      <c r="D522">
        <v>1</v>
      </c>
      <c r="E522" t="s">
        <v>50</v>
      </c>
      <c r="F522" t="s">
        <v>1100</v>
      </c>
      <c r="H522" t="s">
        <v>66</v>
      </c>
      <c r="I522" s="8" t="s">
        <v>3190</v>
      </c>
      <c r="L522"/>
      <c r="M522"/>
      <c r="N522"/>
      <c r="O522"/>
      <c r="P522"/>
      <c r="Q522"/>
      <c r="R522"/>
      <c r="S522"/>
      <c r="T522"/>
      <c r="U522"/>
      <c r="V522"/>
      <c r="W522" t="s">
        <v>1145</v>
      </c>
      <c r="Y522">
        <v>5</v>
      </c>
      <c r="Z522" t="s">
        <v>309</v>
      </c>
      <c r="AA522" t="s">
        <v>55</v>
      </c>
      <c r="AB522" t="s">
        <v>56</v>
      </c>
      <c r="AC522" t="s">
        <v>56</v>
      </c>
      <c r="AD522" t="s">
        <v>55</v>
      </c>
      <c r="AE522">
        <v>0</v>
      </c>
      <c r="AF522">
        <v>0</v>
      </c>
      <c r="AG522" t="s">
        <v>55</v>
      </c>
      <c r="AH522" t="s">
        <v>55</v>
      </c>
      <c r="AJ522">
        <v>0.64860165936902003</v>
      </c>
      <c r="AK522" s="21">
        <v>1.23799221019638E-2</v>
      </c>
      <c r="AL522" s="21"/>
      <c r="AM522">
        <v>0.83568459299999998</v>
      </c>
      <c r="AN522">
        <v>0.61218001099999997</v>
      </c>
      <c r="AO522">
        <v>39</v>
      </c>
      <c r="AP522">
        <v>1</v>
      </c>
      <c r="AQ522">
        <v>1</v>
      </c>
      <c r="AR522" t="s">
        <v>57</v>
      </c>
      <c r="AS522" t="s">
        <v>57</v>
      </c>
      <c r="AT522" t="s">
        <v>58</v>
      </c>
      <c r="AU522" t="s">
        <v>57</v>
      </c>
      <c r="AV522" t="s">
        <v>57</v>
      </c>
      <c r="AW522" t="s">
        <v>57</v>
      </c>
      <c r="AX522" t="s">
        <v>57</v>
      </c>
      <c r="AY522" t="s">
        <v>57</v>
      </c>
      <c r="AZ522" t="s">
        <v>57</v>
      </c>
      <c r="BA522" t="s">
        <v>57</v>
      </c>
      <c r="BB522" s="21">
        <v>1.9499999999999999E-3</v>
      </c>
      <c r="BC522" t="s">
        <v>57</v>
      </c>
      <c r="BD522" t="s">
        <v>57</v>
      </c>
      <c r="BE522" t="s">
        <v>57</v>
      </c>
      <c r="BF522" t="s">
        <v>57</v>
      </c>
      <c r="BG522" t="s">
        <v>57</v>
      </c>
      <c r="BH522">
        <v>2.5000000000000001E-2</v>
      </c>
      <c r="BI522" t="s">
        <v>57</v>
      </c>
      <c r="BJ522" t="s">
        <v>57</v>
      </c>
      <c r="BK522" s="21">
        <v>0</v>
      </c>
      <c r="BL522" s="21" t="s">
        <v>57</v>
      </c>
      <c r="BM522" t="s">
        <v>57</v>
      </c>
      <c r="BN522" t="s">
        <v>57</v>
      </c>
      <c r="BO522" t="s">
        <v>57</v>
      </c>
      <c r="BP522" t="s">
        <v>57</v>
      </c>
      <c r="BQ522" t="s">
        <v>1102</v>
      </c>
    </row>
    <row r="523" spans="1:69" hidden="1" x14ac:dyDescent="0.25">
      <c r="A523">
        <v>3</v>
      </c>
      <c r="B523" s="3">
        <v>115382716</v>
      </c>
      <c r="C523" t="s">
        <v>1144</v>
      </c>
      <c r="D523">
        <v>0</v>
      </c>
      <c r="E523" t="s">
        <v>50</v>
      </c>
      <c r="F523" s="21" t="s">
        <v>1100</v>
      </c>
      <c r="H523" t="s">
        <v>52</v>
      </c>
      <c r="I523" s="8" t="s">
        <v>3190</v>
      </c>
      <c r="L523"/>
      <c r="M523" s="21"/>
      <c r="N523"/>
      <c r="O523"/>
      <c r="P523"/>
      <c r="Q523"/>
      <c r="R523"/>
      <c r="S523"/>
      <c r="T523"/>
      <c r="U523"/>
      <c r="V523"/>
      <c r="W523" t="s">
        <v>1145</v>
      </c>
      <c r="Y523">
        <v>5</v>
      </c>
      <c r="Z523" t="s">
        <v>309</v>
      </c>
      <c r="AA523" t="s">
        <v>55</v>
      </c>
      <c r="AB523" t="s">
        <v>56</v>
      </c>
      <c r="AC523" t="s">
        <v>56</v>
      </c>
      <c r="AD523" t="s">
        <v>55</v>
      </c>
      <c r="AE523">
        <v>0</v>
      </c>
      <c r="AF523">
        <v>0</v>
      </c>
      <c r="AG523" t="s">
        <v>55</v>
      </c>
      <c r="AH523" t="s">
        <v>55</v>
      </c>
      <c r="AJ523" s="21">
        <v>0.64860165936902003</v>
      </c>
      <c r="AK523" s="21">
        <v>1.23799221019638E-2</v>
      </c>
      <c r="AL523" s="1">
        <f>AJ523+AK523</f>
        <v>0.66098158147098385</v>
      </c>
      <c r="AM523">
        <v>0.83568459299999998</v>
      </c>
      <c r="AN523">
        <v>0.61218001099999997</v>
      </c>
      <c r="AO523">
        <v>39</v>
      </c>
      <c r="AP523">
        <v>1</v>
      </c>
      <c r="AQ523">
        <v>1</v>
      </c>
      <c r="AR523" t="s">
        <v>57</v>
      </c>
      <c r="AS523" t="s">
        <v>57</v>
      </c>
      <c r="AT523" t="s">
        <v>58</v>
      </c>
      <c r="AU523" t="s">
        <v>57</v>
      </c>
      <c r="AV523" t="s">
        <v>57</v>
      </c>
      <c r="AW523" t="s">
        <v>57</v>
      </c>
      <c r="AX523" t="s">
        <v>57</v>
      </c>
      <c r="AY523" t="s">
        <v>57</v>
      </c>
      <c r="AZ523" s="21" t="s">
        <v>57</v>
      </c>
      <c r="BA523" t="s">
        <v>57</v>
      </c>
      <c r="BB523" s="21">
        <v>1.9499999999999999E-3</v>
      </c>
      <c r="BC523" s="21" t="s">
        <v>57</v>
      </c>
      <c r="BD523" t="s">
        <v>57</v>
      </c>
      <c r="BE523" t="s">
        <v>57</v>
      </c>
      <c r="BF523" t="s">
        <v>57</v>
      </c>
      <c r="BG523" t="s">
        <v>57</v>
      </c>
      <c r="BH523">
        <v>2.5000000000000001E-2</v>
      </c>
      <c r="BI523" t="s">
        <v>57</v>
      </c>
      <c r="BJ523" t="s">
        <v>57</v>
      </c>
      <c r="BK523" s="21">
        <v>0</v>
      </c>
      <c r="BL523" s="21" t="s">
        <v>57</v>
      </c>
      <c r="BM523" t="s">
        <v>57</v>
      </c>
      <c r="BN523" t="s">
        <v>57</v>
      </c>
      <c r="BO523" t="s">
        <v>57</v>
      </c>
      <c r="BP523" t="s">
        <v>57</v>
      </c>
      <c r="BQ523" t="s">
        <v>1102</v>
      </c>
    </row>
    <row r="524" spans="1:69" hidden="1" x14ac:dyDescent="0.25">
      <c r="A524">
        <v>9</v>
      </c>
      <c r="B524" s="3">
        <v>130098501</v>
      </c>
      <c r="C524" t="s">
        <v>1733</v>
      </c>
      <c r="D524">
        <v>0</v>
      </c>
      <c r="E524" t="s">
        <v>50</v>
      </c>
      <c r="F524" t="s">
        <v>1654</v>
      </c>
      <c r="H524" t="s">
        <v>52</v>
      </c>
      <c r="I524" s="8" t="s">
        <v>3190</v>
      </c>
      <c r="L524"/>
      <c r="M524"/>
      <c r="N524"/>
      <c r="O524"/>
      <c r="P524"/>
      <c r="Q524"/>
      <c r="R524"/>
      <c r="S524"/>
      <c r="T524"/>
      <c r="U524"/>
      <c r="V524" s="21"/>
      <c r="W524" t="s">
        <v>1734</v>
      </c>
      <c r="Y524">
        <v>6</v>
      </c>
      <c r="Z524" t="s">
        <v>68</v>
      </c>
      <c r="AC524" t="s">
        <v>1735</v>
      </c>
      <c r="AD524" t="s">
        <v>55</v>
      </c>
      <c r="AE524">
        <v>1</v>
      </c>
      <c r="AF524">
        <v>9.2469999999999999</v>
      </c>
      <c r="AG524">
        <v>100</v>
      </c>
      <c r="AH524">
        <v>93</v>
      </c>
      <c r="AI524">
        <f>AG524*AH524</f>
        <v>9300</v>
      </c>
      <c r="AJ524" s="21">
        <v>0.97891291473275199</v>
      </c>
      <c r="AK524" s="21">
        <v>2.1086840704414401E-2</v>
      </c>
      <c r="AL524" s="1">
        <f>AJ524+AK524</f>
        <v>0.99999975543716635</v>
      </c>
      <c r="AM524">
        <v>0.38679412000000002</v>
      </c>
      <c r="AN524">
        <v>0.57791327100000001</v>
      </c>
      <c r="AO524">
        <v>39</v>
      </c>
      <c r="AP524">
        <v>1</v>
      </c>
      <c r="AQ524">
        <v>1</v>
      </c>
      <c r="AR524" t="s">
        <v>57</v>
      </c>
      <c r="AS524" t="s">
        <v>57</v>
      </c>
      <c r="AT524" t="s">
        <v>58</v>
      </c>
      <c r="AU524" t="s">
        <v>57</v>
      </c>
      <c r="AV524" t="s">
        <v>57</v>
      </c>
      <c r="AW524" t="s">
        <v>57</v>
      </c>
      <c r="AX524" t="s">
        <v>57</v>
      </c>
      <c r="AY524" t="s">
        <v>57</v>
      </c>
      <c r="AZ524" t="s">
        <v>57</v>
      </c>
      <c r="BA524" t="s">
        <v>57</v>
      </c>
      <c r="BB524">
        <v>3.3E-4</v>
      </c>
      <c r="BC524" t="s">
        <v>57</v>
      </c>
      <c r="BD524" t="s">
        <v>57</v>
      </c>
      <c r="BE524" t="s">
        <v>57</v>
      </c>
      <c r="BF524" t="s">
        <v>57</v>
      </c>
      <c r="BG524" t="s">
        <v>57</v>
      </c>
      <c r="BH524">
        <v>2.5000000000000001E-2</v>
      </c>
      <c r="BI524" t="s">
        <v>57</v>
      </c>
      <c r="BJ524" t="s">
        <v>57</v>
      </c>
      <c r="BK524" s="21">
        <v>0</v>
      </c>
      <c r="BL524" s="21" t="s">
        <v>57</v>
      </c>
      <c r="BM524" t="s">
        <v>57</v>
      </c>
      <c r="BN524" t="s">
        <v>57</v>
      </c>
      <c r="BO524" t="s">
        <v>57</v>
      </c>
      <c r="BP524" t="s">
        <v>57</v>
      </c>
      <c r="BQ524" t="s">
        <v>1657</v>
      </c>
    </row>
    <row r="525" spans="1:69" hidden="1" x14ac:dyDescent="0.25">
      <c r="A525">
        <v>1</v>
      </c>
      <c r="B525" s="3">
        <v>153777490</v>
      </c>
      <c r="C525" t="s">
        <v>2070</v>
      </c>
      <c r="D525">
        <v>0</v>
      </c>
      <c r="E525" t="s">
        <v>50</v>
      </c>
      <c r="F525" t="s">
        <v>2066</v>
      </c>
      <c r="H525" t="s">
        <v>71</v>
      </c>
      <c r="I525" s="10" t="s">
        <v>3191</v>
      </c>
      <c r="M525"/>
      <c r="N525"/>
      <c r="O525"/>
      <c r="P525"/>
      <c r="Q525"/>
      <c r="R525"/>
      <c r="S525" t="s">
        <v>2071</v>
      </c>
      <c r="T525" t="s">
        <v>5751</v>
      </c>
      <c r="U525"/>
      <c r="V525"/>
      <c r="W525" t="s">
        <v>2071</v>
      </c>
      <c r="X525" s="21"/>
      <c r="Z525" t="s">
        <v>73</v>
      </c>
      <c r="AA525" t="s">
        <v>55</v>
      </c>
      <c r="AB525" t="s">
        <v>74</v>
      </c>
      <c r="AC525" t="s">
        <v>74</v>
      </c>
      <c r="AD525" t="s">
        <v>55</v>
      </c>
      <c r="AE525">
        <v>0</v>
      </c>
      <c r="AF525">
        <v>0</v>
      </c>
      <c r="AG525" t="s">
        <v>55</v>
      </c>
      <c r="AH525" t="s">
        <v>55</v>
      </c>
      <c r="AJ525">
        <v>1.4052788897179801E-3</v>
      </c>
      <c r="AK525">
        <v>0.99859471620330797</v>
      </c>
      <c r="AL525" s="21"/>
      <c r="AM525">
        <v>0.91397050800000001</v>
      </c>
      <c r="AN525">
        <v>0.40193791400000001</v>
      </c>
      <c r="AO525">
        <v>27</v>
      </c>
      <c r="AP525">
        <v>1</v>
      </c>
      <c r="AQ525">
        <v>0.7</v>
      </c>
      <c r="AR525" t="s">
        <v>57</v>
      </c>
      <c r="AS525" t="s">
        <v>57</v>
      </c>
      <c r="AT525" t="s">
        <v>57</v>
      </c>
      <c r="AU525" t="s">
        <v>57</v>
      </c>
      <c r="AV525" t="s">
        <v>57</v>
      </c>
      <c r="AW525" t="s">
        <v>57</v>
      </c>
      <c r="AX525" t="s">
        <v>57</v>
      </c>
      <c r="AY525" t="s">
        <v>57</v>
      </c>
      <c r="AZ525" t="s">
        <v>57</v>
      </c>
      <c r="BA525" t="s">
        <v>57</v>
      </c>
      <c r="BB525" t="s">
        <v>57</v>
      </c>
      <c r="BC525" t="s">
        <v>57</v>
      </c>
      <c r="BD525" t="s">
        <v>57</v>
      </c>
      <c r="BE525" t="s">
        <v>57</v>
      </c>
      <c r="BF525" t="s">
        <v>57</v>
      </c>
      <c r="BG525" t="s">
        <v>57</v>
      </c>
      <c r="BH525">
        <v>3.5709999999999999E-2</v>
      </c>
      <c r="BI525" t="s">
        <v>57</v>
      </c>
      <c r="BJ525" t="s">
        <v>57</v>
      </c>
      <c r="BK525" t="s">
        <v>57</v>
      </c>
      <c r="BL525" t="s">
        <v>57</v>
      </c>
      <c r="BM525" t="s">
        <v>57</v>
      </c>
      <c r="BN525" t="s">
        <v>57</v>
      </c>
      <c r="BO525" t="s">
        <v>57</v>
      </c>
      <c r="BP525" t="s">
        <v>57</v>
      </c>
      <c r="BQ525" t="s">
        <v>2069</v>
      </c>
    </row>
    <row r="526" spans="1:69" hidden="1" x14ac:dyDescent="0.25">
      <c r="A526">
        <v>7</v>
      </c>
      <c r="B526" s="3">
        <v>56049959</v>
      </c>
      <c r="C526" t="s">
        <v>2932</v>
      </c>
      <c r="D526">
        <v>1</v>
      </c>
      <c r="E526" t="s">
        <v>50</v>
      </c>
      <c r="F526" t="s">
        <v>2893</v>
      </c>
      <c r="H526" t="s">
        <v>66</v>
      </c>
      <c r="I526" s="8" t="s">
        <v>3190</v>
      </c>
      <c r="L526"/>
      <c r="M526"/>
      <c r="N526"/>
      <c r="O526"/>
      <c r="P526"/>
      <c r="Q526"/>
      <c r="R526"/>
      <c r="S526"/>
      <c r="T526"/>
      <c r="U526"/>
      <c r="V526" s="21"/>
      <c r="W526" t="s">
        <v>2933</v>
      </c>
      <c r="Y526">
        <v>6</v>
      </c>
      <c r="Z526" t="s">
        <v>68</v>
      </c>
      <c r="AA526" t="s">
        <v>2934</v>
      </c>
      <c r="AB526" t="s">
        <v>56</v>
      </c>
      <c r="AC526" t="s">
        <v>56</v>
      </c>
      <c r="AD526" t="s">
        <v>55</v>
      </c>
      <c r="AE526">
        <v>0.998</v>
      </c>
      <c r="AF526">
        <v>7.5060000000000002</v>
      </c>
      <c r="AG526">
        <v>100</v>
      </c>
      <c r="AH526">
        <v>95</v>
      </c>
      <c r="AJ526">
        <v>0.84256025298708603</v>
      </c>
      <c r="AK526" s="1">
        <v>4.1482672184704403E-5</v>
      </c>
      <c r="AL526" s="1"/>
      <c r="AM526">
        <v>0.82907081900000001</v>
      </c>
      <c r="AN526">
        <v>0.629177078</v>
      </c>
      <c r="AO526">
        <v>39</v>
      </c>
      <c r="AP526">
        <v>1</v>
      </c>
      <c r="AQ526">
        <v>1</v>
      </c>
      <c r="AR526" t="s">
        <v>57</v>
      </c>
      <c r="AS526" t="s">
        <v>57</v>
      </c>
      <c r="AT526" t="s">
        <v>58</v>
      </c>
      <c r="AU526" t="s">
        <v>57</v>
      </c>
      <c r="AV526" t="s">
        <v>57</v>
      </c>
      <c r="AW526" t="s">
        <v>57</v>
      </c>
      <c r="AX526" t="s">
        <v>57</v>
      </c>
      <c r="AY526" t="s">
        <v>57</v>
      </c>
      <c r="AZ526" t="s">
        <v>57</v>
      </c>
      <c r="BA526" t="s">
        <v>57</v>
      </c>
      <c r="BB526">
        <v>3.4000000000000002E-4</v>
      </c>
      <c r="BC526" t="s">
        <v>57</v>
      </c>
      <c r="BD526" t="s">
        <v>57</v>
      </c>
      <c r="BE526" t="s">
        <v>57</v>
      </c>
      <c r="BF526" t="s">
        <v>57</v>
      </c>
      <c r="BG526" t="s">
        <v>57</v>
      </c>
      <c r="BH526">
        <v>2.5000000000000001E-2</v>
      </c>
      <c r="BI526" t="s">
        <v>57</v>
      </c>
      <c r="BJ526" t="s">
        <v>57</v>
      </c>
      <c r="BK526">
        <v>0</v>
      </c>
      <c r="BL526" t="s">
        <v>57</v>
      </c>
      <c r="BM526" t="s">
        <v>57</v>
      </c>
      <c r="BN526" t="s">
        <v>57</v>
      </c>
      <c r="BO526" t="s">
        <v>57</v>
      </c>
      <c r="BP526" t="s">
        <v>57</v>
      </c>
      <c r="BQ526" t="s">
        <v>2896</v>
      </c>
    </row>
    <row r="527" spans="1:69" hidden="1" x14ac:dyDescent="0.25">
      <c r="A527">
        <v>7</v>
      </c>
      <c r="B527" s="3">
        <v>56049959</v>
      </c>
      <c r="C527" t="s">
        <v>2932</v>
      </c>
      <c r="D527">
        <v>0</v>
      </c>
      <c r="E527" t="s">
        <v>50</v>
      </c>
      <c r="F527" s="21" t="s">
        <v>2893</v>
      </c>
      <c r="H527" t="s">
        <v>52</v>
      </c>
      <c r="I527" s="8" t="s">
        <v>3190</v>
      </c>
      <c r="L527"/>
      <c r="M527" s="21"/>
      <c r="N527"/>
      <c r="O527"/>
      <c r="P527"/>
      <c r="Q527"/>
      <c r="R527"/>
      <c r="S527"/>
      <c r="T527"/>
      <c r="U527"/>
      <c r="V527" s="21"/>
      <c r="W527" t="s">
        <v>2933</v>
      </c>
      <c r="Y527">
        <v>6</v>
      </c>
      <c r="Z527" t="s">
        <v>68</v>
      </c>
      <c r="AA527" t="s">
        <v>2934</v>
      </c>
      <c r="AB527" t="s">
        <v>56</v>
      </c>
      <c r="AC527" t="s">
        <v>56</v>
      </c>
      <c r="AD527" t="s">
        <v>55</v>
      </c>
      <c r="AE527">
        <v>0.998</v>
      </c>
      <c r="AF527">
        <v>7.5060000000000002</v>
      </c>
      <c r="AG527">
        <v>100</v>
      </c>
      <c r="AH527">
        <v>95</v>
      </c>
      <c r="AJ527" s="21">
        <v>0.84256025298708603</v>
      </c>
      <c r="AK527" s="1">
        <v>4.1482672184704403E-5</v>
      </c>
      <c r="AL527" s="1">
        <f>AJ527+AK527</f>
        <v>0.84260173565927077</v>
      </c>
      <c r="AM527">
        <v>0.82907081900000001</v>
      </c>
      <c r="AN527">
        <v>0.629177078</v>
      </c>
      <c r="AO527">
        <v>39</v>
      </c>
      <c r="AP527">
        <v>1</v>
      </c>
      <c r="AQ527">
        <v>1</v>
      </c>
      <c r="AR527" t="s">
        <v>57</v>
      </c>
      <c r="AS527" t="s">
        <v>57</v>
      </c>
      <c r="AT527" t="s">
        <v>58</v>
      </c>
      <c r="AU527" t="s">
        <v>57</v>
      </c>
      <c r="AV527" t="s">
        <v>57</v>
      </c>
      <c r="AW527" t="s">
        <v>57</v>
      </c>
      <c r="AX527" t="s">
        <v>57</v>
      </c>
      <c r="AY527" t="s">
        <v>57</v>
      </c>
      <c r="AZ527" t="s">
        <v>57</v>
      </c>
      <c r="BA527" t="s">
        <v>57</v>
      </c>
      <c r="BB527" s="21">
        <v>3.4000000000000002E-4</v>
      </c>
      <c r="BC527" t="s">
        <v>57</v>
      </c>
      <c r="BD527" t="s">
        <v>57</v>
      </c>
      <c r="BE527" t="s">
        <v>57</v>
      </c>
      <c r="BF527" t="s">
        <v>57</v>
      </c>
      <c r="BG527" t="s">
        <v>57</v>
      </c>
      <c r="BH527">
        <v>2.5000000000000001E-2</v>
      </c>
      <c r="BI527" t="s">
        <v>57</v>
      </c>
      <c r="BJ527" t="s">
        <v>57</v>
      </c>
      <c r="BK527" s="21">
        <v>0</v>
      </c>
      <c r="BL527" s="21" t="s">
        <v>57</v>
      </c>
      <c r="BM527" t="s">
        <v>57</v>
      </c>
      <c r="BN527" t="s">
        <v>57</v>
      </c>
      <c r="BO527" t="s">
        <v>57</v>
      </c>
      <c r="BP527" t="s">
        <v>57</v>
      </c>
      <c r="BQ527" t="s">
        <v>2896</v>
      </c>
    </row>
    <row r="528" spans="1:69" hidden="1" x14ac:dyDescent="0.25">
      <c r="A528">
        <v>1</v>
      </c>
      <c r="B528" s="3">
        <v>89472897</v>
      </c>
      <c r="C528" t="s">
        <v>2526</v>
      </c>
      <c r="D528">
        <v>0</v>
      </c>
      <c r="E528" t="s">
        <v>50</v>
      </c>
      <c r="F528" t="s">
        <v>2510</v>
      </c>
      <c r="H528" t="s">
        <v>71</v>
      </c>
      <c r="I528" s="10" t="s">
        <v>3191</v>
      </c>
      <c r="L528"/>
      <c r="M528"/>
      <c r="N528"/>
      <c r="O528"/>
      <c r="P528"/>
      <c r="Q528"/>
      <c r="R528"/>
      <c r="S528"/>
      <c r="T528"/>
      <c r="U528"/>
      <c r="V528" s="21"/>
      <c r="W528" t="s">
        <v>2527</v>
      </c>
      <c r="X528" s="21"/>
      <c r="Z528" t="s">
        <v>73</v>
      </c>
      <c r="AA528" t="s">
        <v>55</v>
      </c>
      <c r="AB528" t="s">
        <v>74</v>
      </c>
      <c r="AC528" t="s">
        <v>74</v>
      </c>
      <c r="AD528" t="s">
        <v>55</v>
      </c>
      <c r="AE528">
        <v>0</v>
      </c>
      <c r="AF528">
        <v>0</v>
      </c>
      <c r="AG528" t="s">
        <v>55</v>
      </c>
      <c r="AH528" t="s">
        <v>55</v>
      </c>
      <c r="AJ528">
        <v>1.7263608801663501E-3</v>
      </c>
      <c r="AK528" s="1">
        <v>5.8310962312106702E-18</v>
      </c>
      <c r="AL528" s="1"/>
      <c r="AM528">
        <v>0.43547942299999998</v>
      </c>
      <c r="AN528">
        <v>0</v>
      </c>
      <c r="AO528">
        <v>39</v>
      </c>
      <c r="AP528">
        <v>1</v>
      </c>
      <c r="AQ528">
        <v>1</v>
      </c>
      <c r="AR528" t="s">
        <v>57</v>
      </c>
      <c r="AS528" t="s">
        <v>57</v>
      </c>
      <c r="AT528" t="s">
        <v>57</v>
      </c>
      <c r="AU528" t="s">
        <v>57</v>
      </c>
      <c r="AV528" t="s">
        <v>57</v>
      </c>
      <c r="AW528" t="s">
        <v>57</v>
      </c>
      <c r="AX528" t="s">
        <v>57</v>
      </c>
      <c r="AY528" t="s">
        <v>58</v>
      </c>
      <c r="AZ528" t="s">
        <v>57</v>
      </c>
      <c r="BA528" t="s">
        <v>57</v>
      </c>
      <c r="BB528" t="s">
        <v>57</v>
      </c>
      <c r="BC528" t="s">
        <v>57</v>
      </c>
      <c r="BD528" t="s">
        <v>57</v>
      </c>
      <c r="BE528" t="s">
        <v>57</v>
      </c>
      <c r="BF528" t="s">
        <v>57</v>
      </c>
      <c r="BG528">
        <v>3.9449999999999999E-2</v>
      </c>
      <c r="BH528">
        <v>2.5000000000000001E-2</v>
      </c>
      <c r="BI528" t="s">
        <v>57</v>
      </c>
      <c r="BJ528" t="s">
        <v>57</v>
      </c>
      <c r="BK528" t="s">
        <v>57</v>
      </c>
      <c r="BL528" t="s">
        <v>57</v>
      </c>
      <c r="BM528" t="s">
        <v>57</v>
      </c>
      <c r="BN528" t="s">
        <v>57</v>
      </c>
      <c r="BO528" t="s">
        <v>57</v>
      </c>
      <c r="BP528">
        <v>5.1000000000000004E-4</v>
      </c>
      <c r="BQ528" t="s">
        <v>2514</v>
      </c>
    </row>
    <row r="529" spans="1:69" hidden="1" x14ac:dyDescent="0.25">
      <c r="A529">
        <v>1</v>
      </c>
      <c r="B529" s="3">
        <v>89472900</v>
      </c>
      <c r="C529" t="s">
        <v>2528</v>
      </c>
      <c r="D529">
        <v>0</v>
      </c>
      <c r="E529" t="s">
        <v>50</v>
      </c>
      <c r="F529" t="s">
        <v>2510</v>
      </c>
      <c r="H529" t="s">
        <v>71</v>
      </c>
      <c r="I529" s="10" t="s">
        <v>3191</v>
      </c>
      <c r="L529"/>
      <c r="M529"/>
      <c r="N529"/>
      <c r="O529"/>
      <c r="P529"/>
      <c r="Q529"/>
      <c r="R529"/>
      <c r="S529"/>
      <c r="T529"/>
      <c r="U529"/>
      <c r="V529" s="21"/>
      <c r="W529" t="s">
        <v>2527</v>
      </c>
      <c r="X529" s="21"/>
      <c r="Z529" t="s">
        <v>74</v>
      </c>
      <c r="AC529" t="s">
        <v>55</v>
      </c>
      <c r="AD529" t="s">
        <v>55</v>
      </c>
      <c r="AE529">
        <v>0</v>
      </c>
      <c r="AF529">
        <v>0</v>
      </c>
      <c r="AG529" t="s">
        <v>55</v>
      </c>
      <c r="AH529" t="s">
        <v>55</v>
      </c>
      <c r="AJ529">
        <v>1.7263608801663501E-3</v>
      </c>
      <c r="AK529" s="1">
        <v>5.8310962312106702E-18</v>
      </c>
      <c r="AL529" s="1"/>
      <c r="AM529">
        <v>0.43547942299999998</v>
      </c>
      <c r="AN529">
        <v>0</v>
      </c>
      <c r="AO529">
        <v>39</v>
      </c>
      <c r="AP529">
        <v>1</v>
      </c>
      <c r="AQ529">
        <v>1</v>
      </c>
      <c r="AR529" t="s">
        <v>57</v>
      </c>
      <c r="AS529" t="s">
        <v>57</v>
      </c>
      <c r="AT529" t="s">
        <v>57</v>
      </c>
      <c r="AU529" t="s">
        <v>57</v>
      </c>
      <c r="AV529" t="s">
        <v>57</v>
      </c>
      <c r="AW529" t="s">
        <v>57</v>
      </c>
      <c r="AX529" t="s">
        <v>57</v>
      </c>
      <c r="AY529" t="s">
        <v>58</v>
      </c>
      <c r="AZ529" t="s">
        <v>57</v>
      </c>
      <c r="BA529" t="s">
        <v>57</v>
      </c>
      <c r="BB529" t="s">
        <v>57</v>
      </c>
      <c r="BC529" t="s">
        <v>57</v>
      </c>
      <c r="BD529" t="s">
        <v>57</v>
      </c>
      <c r="BE529" t="s">
        <v>57</v>
      </c>
      <c r="BF529" t="s">
        <v>57</v>
      </c>
      <c r="BG529">
        <v>3.9410000000000001E-2</v>
      </c>
      <c r="BH529">
        <v>2.5000000000000001E-2</v>
      </c>
      <c r="BI529" t="s">
        <v>57</v>
      </c>
      <c r="BJ529" t="s">
        <v>57</v>
      </c>
      <c r="BK529" s="21" t="s">
        <v>57</v>
      </c>
      <c r="BL529" s="21" t="s">
        <v>57</v>
      </c>
      <c r="BM529" t="s">
        <v>57</v>
      </c>
      <c r="BN529" t="s">
        <v>57</v>
      </c>
      <c r="BO529" t="s">
        <v>57</v>
      </c>
      <c r="BP529">
        <v>5.1000000000000004E-4</v>
      </c>
      <c r="BQ529" t="s">
        <v>2514</v>
      </c>
    </row>
    <row r="530" spans="1:69" hidden="1" x14ac:dyDescent="0.25">
      <c r="A530">
        <v>1</v>
      </c>
      <c r="B530" s="3">
        <v>89472903</v>
      </c>
      <c r="C530" t="s">
        <v>2529</v>
      </c>
      <c r="D530">
        <v>0</v>
      </c>
      <c r="E530" t="s">
        <v>50</v>
      </c>
      <c r="F530" t="s">
        <v>2510</v>
      </c>
      <c r="H530" t="s">
        <v>71</v>
      </c>
      <c r="I530" s="10" t="s">
        <v>3191</v>
      </c>
      <c r="K530" s="21"/>
      <c r="L530" s="21"/>
      <c r="M530" s="21"/>
      <c r="N530"/>
      <c r="O530"/>
      <c r="P530"/>
      <c r="Q530"/>
      <c r="R530"/>
      <c r="S530"/>
      <c r="T530"/>
      <c r="U530"/>
      <c r="V530" s="21"/>
      <c r="W530" t="s">
        <v>2527</v>
      </c>
      <c r="X530" s="21"/>
      <c r="Z530" t="s">
        <v>74</v>
      </c>
      <c r="AC530" t="s">
        <v>55</v>
      </c>
      <c r="AD530" t="s">
        <v>55</v>
      </c>
      <c r="AE530">
        <v>0</v>
      </c>
      <c r="AF530">
        <v>0</v>
      </c>
      <c r="AG530" t="s">
        <v>55</v>
      </c>
      <c r="AH530" t="s">
        <v>55</v>
      </c>
      <c r="AJ530">
        <v>1.7263608801663501E-3</v>
      </c>
      <c r="AK530" s="1">
        <v>5.8310962312106702E-18</v>
      </c>
      <c r="AL530" s="1"/>
      <c r="AM530">
        <v>0.43547942299999998</v>
      </c>
      <c r="AN530">
        <v>0</v>
      </c>
      <c r="AO530">
        <v>39</v>
      </c>
      <c r="AP530">
        <v>1</v>
      </c>
      <c r="AQ530">
        <v>1</v>
      </c>
      <c r="AR530" t="s">
        <v>57</v>
      </c>
      <c r="AS530" t="s">
        <v>57</v>
      </c>
      <c r="AT530" t="s">
        <v>57</v>
      </c>
      <c r="AU530" t="s">
        <v>57</v>
      </c>
      <c r="AV530" t="s">
        <v>57</v>
      </c>
      <c r="AW530" t="s">
        <v>57</v>
      </c>
      <c r="AX530" t="s">
        <v>57</v>
      </c>
      <c r="AY530" t="s">
        <v>58</v>
      </c>
      <c r="AZ530" t="s">
        <v>57</v>
      </c>
      <c r="BA530" t="s">
        <v>57</v>
      </c>
      <c r="BB530" t="s">
        <v>57</v>
      </c>
      <c r="BC530" t="s">
        <v>57</v>
      </c>
      <c r="BD530" t="s">
        <v>57</v>
      </c>
      <c r="BE530" t="s">
        <v>57</v>
      </c>
      <c r="BF530" t="s">
        <v>57</v>
      </c>
      <c r="BG530">
        <v>3.9379999999999998E-2</v>
      </c>
      <c r="BH530">
        <v>2.5000000000000001E-2</v>
      </c>
      <c r="BI530" t="s">
        <v>57</v>
      </c>
      <c r="BJ530" t="s">
        <v>57</v>
      </c>
      <c r="BK530" t="s">
        <v>57</v>
      </c>
      <c r="BL530" t="s">
        <v>57</v>
      </c>
      <c r="BM530" t="s">
        <v>57</v>
      </c>
      <c r="BN530" t="s">
        <v>57</v>
      </c>
      <c r="BO530" t="s">
        <v>57</v>
      </c>
      <c r="BP530">
        <v>5.1000000000000004E-4</v>
      </c>
      <c r="BQ530" t="s">
        <v>2514</v>
      </c>
    </row>
    <row r="531" spans="1:69" hidden="1" x14ac:dyDescent="0.25">
      <c r="A531">
        <v>1</v>
      </c>
      <c r="B531" s="3">
        <v>89472905</v>
      </c>
      <c r="C531" t="s">
        <v>2530</v>
      </c>
      <c r="D531">
        <v>0</v>
      </c>
      <c r="E531" t="s">
        <v>50</v>
      </c>
      <c r="F531" t="s">
        <v>2510</v>
      </c>
      <c r="H531" t="s">
        <v>71</v>
      </c>
      <c r="I531" s="10" t="s">
        <v>3191</v>
      </c>
      <c r="L531"/>
      <c r="M531"/>
      <c r="N531"/>
      <c r="O531"/>
      <c r="P531"/>
      <c r="Q531"/>
      <c r="R531"/>
      <c r="S531"/>
      <c r="T531"/>
      <c r="U531"/>
      <c r="V531"/>
      <c r="W531" t="s">
        <v>2527</v>
      </c>
      <c r="X531" s="21"/>
      <c r="Z531" t="s">
        <v>74</v>
      </c>
      <c r="AC531" t="s">
        <v>55</v>
      </c>
      <c r="AD531" t="s">
        <v>55</v>
      </c>
      <c r="AE531">
        <v>0</v>
      </c>
      <c r="AF531">
        <v>0</v>
      </c>
      <c r="AG531" t="s">
        <v>55</v>
      </c>
      <c r="AH531" t="s">
        <v>55</v>
      </c>
      <c r="AJ531">
        <v>1.7263608801663501E-3</v>
      </c>
      <c r="AK531" s="1">
        <v>5.8310962312106702E-18</v>
      </c>
      <c r="AL531" s="1"/>
      <c r="AM531">
        <v>0.43547942299999998</v>
      </c>
      <c r="AN531">
        <v>0</v>
      </c>
      <c r="AO531">
        <v>39</v>
      </c>
      <c r="AP531">
        <v>1</v>
      </c>
      <c r="AQ531">
        <v>1</v>
      </c>
      <c r="AR531" t="s">
        <v>57</v>
      </c>
      <c r="AS531" t="s">
        <v>57</v>
      </c>
      <c r="AT531" t="s">
        <v>57</v>
      </c>
      <c r="AU531" t="s">
        <v>57</v>
      </c>
      <c r="AV531" t="s">
        <v>57</v>
      </c>
      <c r="AW531" t="s">
        <v>57</v>
      </c>
      <c r="AX531" t="s">
        <v>57</v>
      </c>
      <c r="AY531" t="s">
        <v>58</v>
      </c>
      <c r="AZ531" t="s">
        <v>57</v>
      </c>
      <c r="BA531" t="s">
        <v>57</v>
      </c>
      <c r="BB531" t="s">
        <v>57</v>
      </c>
      <c r="BC531" t="s">
        <v>57</v>
      </c>
      <c r="BD531" t="s">
        <v>57</v>
      </c>
      <c r="BE531" t="s">
        <v>57</v>
      </c>
      <c r="BF531" t="s">
        <v>57</v>
      </c>
      <c r="BG531">
        <v>3.934E-2</v>
      </c>
      <c r="BH531">
        <v>2.5000000000000001E-2</v>
      </c>
      <c r="BI531" t="s">
        <v>57</v>
      </c>
      <c r="BJ531" t="s">
        <v>57</v>
      </c>
      <c r="BK531" t="s">
        <v>57</v>
      </c>
      <c r="BL531" t="s">
        <v>57</v>
      </c>
      <c r="BM531" t="s">
        <v>57</v>
      </c>
      <c r="BN531" t="s">
        <v>57</v>
      </c>
      <c r="BO531" t="s">
        <v>57</v>
      </c>
      <c r="BP531">
        <v>5.1000000000000004E-4</v>
      </c>
      <c r="BQ531" t="s">
        <v>2514</v>
      </c>
    </row>
    <row r="532" spans="1:69" hidden="1" x14ac:dyDescent="0.25">
      <c r="A532">
        <v>1</v>
      </c>
      <c r="B532" s="3">
        <v>89472906</v>
      </c>
      <c r="C532" t="s">
        <v>2531</v>
      </c>
      <c r="D532">
        <v>0</v>
      </c>
      <c r="E532" t="s">
        <v>50</v>
      </c>
      <c r="F532" t="s">
        <v>2510</v>
      </c>
      <c r="H532" t="s">
        <v>71</v>
      </c>
      <c r="I532" s="10" t="s">
        <v>3191</v>
      </c>
      <c r="L532"/>
      <c r="M532"/>
      <c r="N532"/>
      <c r="O532"/>
      <c r="P532"/>
      <c r="Q532"/>
      <c r="R532"/>
      <c r="S532"/>
      <c r="T532"/>
      <c r="U532"/>
      <c r="V532" s="21"/>
      <c r="W532" t="s">
        <v>2527</v>
      </c>
      <c r="X532" s="21"/>
      <c r="Z532" t="s">
        <v>94</v>
      </c>
      <c r="AA532" t="s">
        <v>55</v>
      </c>
      <c r="AB532" t="s">
        <v>74</v>
      </c>
      <c r="AC532" t="s">
        <v>74</v>
      </c>
      <c r="AD532" t="s">
        <v>55</v>
      </c>
      <c r="AE532">
        <v>0</v>
      </c>
      <c r="AF532">
        <v>0</v>
      </c>
      <c r="AG532" t="s">
        <v>55</v>
      </c>
      <c r="AH532" t="s">
        <v>55</v>
      </c>
      <c r="AJ532">
        <v>1.7263608801663501E-3</v>
      </c>
      <c r="AK532" s="1">
        <v>5.8310962312106702E-18</v>
      </c>
      <c r="AL532" s="1"/>
      <c r="AM532">
        <v>0.43547942299999998</v>
      </c>
      <c r="AN532">
        <v>0</v>
      </c>
      <c r="AO532">
        <v>39</v>
      </c>
      <c r="AP532">
        <v>1</v>
      </c>
      <c r="AQ532">
        <v>1</v>
      </c>
      <c r="AR532" t="s">
        <v>57</v>
      </c>
      <c r="AS532" t="s">
        <v>57</v>
      </c>
      <c r="AT532" t="s">
        <v>57</v>
      </c>
      <c r="AU532" t="s">
        <v>57</v>
      </c>
      <c r="AV532" t="s">
        <v>57</v>
      </c>
      <c r="AW532" t="s">
        <v>57</v>
      </c>
      <c r="AX532" t="s">
        <v>57</v>
      </c>
      <c r="AY532" t="s">
        <v>58</v>
      </c>
      <c r="AZ532" t="s">
        <v>57</v>
      </c>
      <c r="BA532" t="s">
        <v>57</v>
      </c>
      <c r="BB532" t="s">
        <v>57</v>
      </c>
      <c r="BC532" t="s">
        <v>57</v>
      </c>
      <c r="BD532" t="s">
        <v>57</v>
      </c>
      <c r="BE532" t="s">
        <v>57</v>
      </c>
      <c r="BF532" t="s">
        <v>57</v>
      </c>
      <c r="BG532">
        <v>3.934E-2</v>
      </c>
      <c r="BH532">
        <v>2.5000000000000001E-2</v>
      </c>
      <c r="BI532" t="s">
        <v>57</v>
      </c>
      <c r="BJ532" t="s">
        <v>57</v>
      </c>
      <c r="BK532" s="21" t="s">
        <v>57</v>
      </c>
      <c r="BL532" s="21" t="s">
        <v>57</v>
      </c>
      <c r="BM532" t="s">
        <v>57</v>
      </c>
      <c r="BN532" t="s">
        <v>57</v>
      </c>
      <c r="BO532" t="s">
        <v>57</v>
      </c>
      <c r="BP532">
        <v>5.1000000000000004E-4</v>
      </c>
      <c r="BQ532" t="s">
        <v>2514</v>
      </c>
    </row>
    <row r="533" spans="1:69" hidden="1" x14ac:dyDescent="0.25">
      <c r="A533">
        <v>5</v>
      </c>
      <c r="B533" s="3">
        <v>154275884</v>
      </c>
      <c r="C533" t="s">
        <v>1990</v>
      </c>
      <c r="D533">
        <v>0</v>
      </c>
      <c r="E533" t="s">
        <v>50</v>
      </c>
      <c r="F533" s="21" t="s">
        <v>1954</v>
      </c>
      <c r="H533" t="s">
        <v>52</v>
      </c>
      <c r="I533" s="8" t="s">
        <v>3190</v>
      </c>
      <c r="L533"/>
      <c r="M533" s="21"/>
      <c r="N533"/>
      <c r="O533"/>
      <c r="P533"/>
      <c r="Q533"/>
      <c r="R533"/>
      <c r="S533"/>
      <c r="T533"/>
      <c r="U533"/>
      <c r="V533"/>
      <c r="W533" t="s">
        <v>1288</v>
      </c>
      <c r="X533" s="12">
        <v>2</v>
      </c>
      <c r="Y533">
        <v>5</v>
      </c>
      <c r="Z533" t="s">
        <v>54</v>
      </c>
      <c r="AC533" t="s">
        <v>55</v>
      </c>
      <c r="AD533" t="s">
        <v>55</v>
      </c>
      <c r="AE533">
        <v>0</v>
      </c>
      <c r="AF533">
        <v>0</v>
      </c>
      <c r="AG533" t="s">
        <v>55</v>
      </c>
      <c r="AH533" t="s">
        <v>55</v>
      </c>
      <c r="AI533" t="e">
        <f>AG533*AH533</f>
        <v>#VALUE!</v>
      </c>
      <c r="AJ533" s="21">
        <v>0.99838645474994503</v>
      </c>
      <c r="AK533" s="1">
        <v>3.13420201203131E-14</v>
      </c>
      <c r="AL533" s="1">
        <f>AJ533+AK533</f>
        <v>0.99838645474997634</v>
      </c>
      <c r="AM533">
        <v>0.70159413800000003</v>
      </c>
      <c r="AN533">
        <v>0.57294375200000003</v>
      </c>
      <c r="AO533">
        <v>39</v>
      </c>
      <c r="AP533">
        <v>1</v>
      </c>
      <c r="AQ533">
        <v>1</v>
      </c>
      <c r="AR533" t="s">
        <v>57</v>
      </c>
      <c r="AS533" t="s">
        <v>57</v>
      </c>
      <c r="AT533" t="s">
        <v>58</v>
      </c>
      <c r="AU533" t="s">
        <v>57</v>
      </c>
      <c r="AV533" t="s">
        <v>57</v>
      </c>
      <c r="AW533" t="s">
        <v>57</v>
      </c>
      <c r="AX533" t="s">
        <v>57</v>
      </c>
      <c r="AY533" t="s">
        <v>57</v>
      </c>
      <c r="AZ533" t="s">
        <v>57</v>
      </c>
      <c r="BA533" s="21" t="s">
        <v>57</v>
      </c>
      <c r="BB533" s="21">
        <v>3.3E-4</v>
      </c>
      <c r="BC533" s="21" t="s">
        <v>57</v>
      </c>
      <c r="BD533" t="s">
        <v>57</v>
      </c>
      <c r="BE533" t="s">
        <v>57</v>
      </c>
      <c r="BF533" t="s">
        <v>57</v>
      </c>
      <c r="BG533" t="s">
        <v>57</v>
      </c>
      <c r="BH533">
        <v>2.5000000000000001E-2</v>
      </c>
      <c r="BI533" t="s">
        <v>57</v>
      </c>
      <c r="BJ533" t="s">
        <v>57</v>
      </c>
      <c r="BK533">
        <v>0</v>
      </c>
      <c r="BL533" t="s">
        <v>57</v>
      </c>
      <c r="BM533" t="s">
        <v>57</v>
      </c>
      <c r="BN533" t="s">
        <v>57</v>
      </c>
      <c r="BO533" t="s">
        <v>57</v>
      </c>
      <c r="BP533" t="s">
        <v>57</v>
      </c>
      <c r="BQ533" t="s">
        <v>1960</v>
      </c>
    </row>
    <row r="534" spans="1:69" hidden="1" x14ac:dyDescent="0.25">
      <c r="A534">
        <v>5</v>
      </c>
      <c r="B534" s="3">
        <v>154272018</v>
      </c>
      <c r="C534" t="s">
        <v>1287</v>
      </c>
      <c r="D534">
        <v>0</v>
      </c>
      <c r="E534" t="s">
        <v>50</v>
      </c>
      <c r="F534" s="21" t="s">
        <v>1244</v>
      </c>
      <c r="H534" t="s">
        <v>52</v>
      </c>
      <c r="I534" s="8" t="s">
        <v>3190</v>
      </c>
      <c r="L534"/>
      <c r="M534" s="21"/>
      <c r="N534"/>
      <c r="O534"/>
      <c r="P534"/>
      <c r="Q534"/>
      <c r="R534"/>
      <c r="S534"/>
      <c r="T534"/>
      <c r="U534"/>
      <c r="V534"/>
      <c r="W534" t="s">
        <v>1288</v>
      </c>
      <c r="X534" s="12">
        <v>2</v>
      </c>
      <c r="Y534">
        <v>6</v>
      </c>
      <c r="Z534" t="s">
        <v>68</v>
      </c>
      <c r="AC534" t="s">
        <v>1289</v>
      </c>
      <c r="AD534" t="s">
        <v>55</v>
      </c>
      <c r="AE534">
        <v>0.997</v>
      </c>
      <c r="AF534">
        <v>6.51</v>
      </c>
      <c r="AG534">
        <v>98.85</v>
      </c>
      <c r="AH534">
        <v>87</v>
      </c>
      <c r="AI534">
        <f>AG534*AH534</f>
        <v>8599.9499999999989</v>
      </c>
      <c r="AJ534" s="21">
        <v>0.99838645474994503</v>
      </c>
      <c r="AK534" s="1">
        <v>3.13420201203131E-14</v>
      </c>
      <c r="AL534" s="1">
        <f>AJ534+AK534</f>
        <v>0.99838645474997634</v>
      </c>
      <c r="AM534">
        <v>0.70159413800000003</v>
      </c>
      <c r="AN534">
        <v>0.57294375200000003</v>
      </c>
      <c r="AO534">
        <v>39</v>
      </c>
      <c r="AP534">
        <v>1</v>
      </c>
      <c r="AQ534">
        <v>1</v>
      </c>
      <c r="AR534" t="s">
        <v>57</v>
      </c>
      <c r="AS534" t="s">
        <v>57</v>
      </c>
      <c r="AT534" t="s">
        <v>58</v>
      </c>
      <c r="AU534" t="s">
        <v>57</v>
      </c>
      <c r="AV534" t="s">
        <v>57</v>
      </c>
      <c r="AW534" t="s">
        <v>57</v>
      </c>
      <c r="AX534" t="s">
        <v>57</v>
      </c>
      <c r="AY534" t="s">
        <v>57</v>
      </c>
      <c r="AZ534" s="21" t="s">
        <v>57</v>
      </c>
      <c r="BA534" t="s">
        <v>57</v>
      </c>
      <c r="BB534" s="21">
        <v>3.3E-4</v>
      </c>
      <c r="BC534" s="21" t="s">
        <v>57</v>
      </c>
      <c r="BD534" t="s">
        <v>57</v>
      </c>
      <c r="BE534" t="s">
        <v>57</v>
      </c>
      <c r="BF534" t="s">
        <v>57</v>
      </c>
      <c r="BG534" t="s">
        <v>57</v>
      </c>
      <c r="BH534">
        <v>2.5000000000000001E-2</v>
      </c>
      <c r="BI534" t="s">
        <v>57</v>
      </c>
      <c r="BJ534" t="s">
        <v>57</v>
      </c>
      <c r="BK534" s="21">
        <v>0</v>
      </c>
      <c r="BL534" s="21" t="s">
        <v>57</v>
      </c>
      <c r="BM534" t="s">
        <v>57</v>
      </c>
      <c r="BN534" t="s">
        <v>57</v>
      </c>
      <c r="BO534" t="s">
        <v>57</v>
      </c>
      <c r="BP534" t="s">
        <v>57</v>
      </c>
      <c r="BQ534" t="s">
        <v>1248</v>
      </c>
    </row>
    <row r="535" spans="1:69" hidden="1" x14ac:dyDescent="0.25">
      <c r="A535">
        <v>10</v>
      </c>
      <c r="B535" s="3">
        <v>117884798</v>
      </c>
      <c r="C535" t="s">
        <v>2778</v>
      </c>
      <c r="D535">
        <v>0</v>
      </c>
      <c r="E535" t="s">
        <v>50</v>
      </c>
      <c r="F535" s="21" t="s">
        <v>2679</v>
      </c>
      <c r="H535" t="s">
        <v>52</v>
      </c>
      <c r="I535" s="8" t="s">
        <v>3190</v>
      </c>
      <c r="L535"/>
      <c r="M535" s="21"/>
      <c r="N535"/>
      <c r="O535"/>
      <c r="P535"/>
      <c r="Q535"/>
      <c r="R535"/>
      <c r="S535"/>
      <c r="T535"/>
      <c r="U535"/>
      <c r="V535"/>
      <c r="W535" t="s">
        <v>2779</v>
      </c>
      <c r="Y535">
        <v>6</v>
      </c>
      <c r="Z535" t="s">
        <v>68</v>
      </c>
      <c r="AC535" t="s">
        <v>2780</v>
      </c>
      <c r="AD535" t="s">
        <v>55</v>
      </c>
      <c r="AE535">
        <v>1</v>
      </c>
      <c r="AF535">
        <v>8.0419999999999998</v>
      </c>
      <c r="AG535">
        <v>100</v>
      </c>
      <c r="AH535">
        <v>100</v>
      </c>
      <c r="AI535">
        <f>AG535*AH535</f>
        <v>10000</v>
      </c>
      <c r="AJ535" s="21">
        <v>0.87494280178041095</v>
      </c>
      <c r="AK535" s="21">
        <v>0.11957714260251499</v>
      </c>
      <c r="AL535" s="1">
        <f>AJ535+AK535</f>
        <v>0.9945199443829259</v>
      </c>
      <c r="AM535">
        <v>0.51008067499999998</v>
      </c>
      <c r="AN535">
        <v>0</v>
      </c>
      <c r="AO535">
        <v>39</v>
      </c>
      <c r="AP535">
        <v>1</v>
      </c>
      <c r="AQ535">
        <v>1</v>
      </c>
      <c r="AR535" t="s">
        <v>57</v>
      </c>
      <c r="AS535" t="s">
        <v>57</v>
      </c>
      <c r="AT535" t="s">
        <v>58</v>
      </c>
      <c r="AU535" t="s">
        <v>57</v>
      </c>
      <c r="AV535" t="s">
        <v>57</v>
      </c>
      <c r="AW535" t="s">
        <v>57</v>
      </c>
      <c r="AX535" t="s">
        <v>57</v>
      </c>
      <c r="AY535" t="s">
        <v>57</v>
      </c>
      <c r="AZ535" t="s">
        <v>57</v>
      </c>
      <c r="BA535" s="21" t="s">
        <v>57</v>
      </c>
      <c r="BB535" s="21">
        <v>3.3E-4</v>
      </c>
      <c r="BC535" s="21" t="s">
        <v>57</v>
      </c>
      <c r="BD535" t="s">
        <v>57</v>
      </c>
      <c r="BE535" t="s">
        <v>57</v>
      </c>
      <c r="BF535" t="s">
        <v>57</v>
      </c>
      <c r="BG535" t="s">
        <v>57</v>
      </c>
      <c r="BH535">
        <v>2.5000000000000001E-2</v>
      </c>
      <c r="BI535" t="s">
        <v>57</v>
      </c>
      <c r="BJ535" t="s">
        <v>57</v>
      </c>
      <c r="BK535" s="21">
        <v>0</v>
      </c>
      <c r="BL535" s="21" t="s">
        <v>57</v>
      </c>
      <c r="BM535" t="s">
        <v>57</v>
      </c>
      <c r="BN535" t="s">
        <v>57</v>
      </c>
      <c r="BO535" t="s">
        <v>57</v>
      </c>
      <c r="BP535" t="s">
        <v>57</v>
      </c>
      <c r="BQ535" t="s">
        <v>2681</v>
      </c>
    </row>
    <row r="536" spans="1:69" hidden="1" x14ac:dyDescent="0.25">
      <c r="A536">
        <v>17</v>
      </c>
      <c r="B536" s="3">
        <v>34945913</v>
      </c>
      <c r="C536" t="s">
        <v>2624</v>
      </c>
      <c r="D536">
        <v>0</v>
      </c>
      <c r="E536" t="s">
        <v>50</v>
      </c>
      <c r="F536" t="s">
        <v>2510</v>
      </c>
      <c r="H536" t="s">
        <v>71</v>
      </c>
      <c r="I536" s="8" t="s">
        <v>3190</v>
      </c>
      <c r="L536" s="21"/>
      <c r="M536"/>
      <c r="N536"/>
      <c r="O536"/>
      <c r="P536"/>
      <c r="Q536"/>
      <c r="R536"/>
      <c r="S536"/>
      <c r="T536"/>
      <c r="U536"/>
      <c r="V536" s="21"/>
      <c r="W536" t="s">
        <v>2625</v>
      </c>
      <c r="Y536">
        <v>7</v>
      </c>
      <c r="Z536" t="s">
        <v>74</v>
      </c>
      <c r="AC536" t="s">
        <v>55</v>
      </c>
      <c r="AD536" t="s">
        <v>55</v>
      </c>
      <c r="AE536">
        <v>0</v>
      </c>
      <c r="AF536">
        <v>0</v>
      </c>
      <c r="AG536" t="s">
        <v>55</v>
      </c>
      <c r="AH536" t="s">
        <v>55</v>
      </c>
      <c r="AI536" t="e">
        <f>AG536*AH536</f>
        <v>#VALUE!</v>
      </c>
      <c r="AJ536" s="1">
        <v>7.0887986829885807E-5</v>
      </c>
      <c r="AK536">
        <v>0.99992911200977996</v>
      </c>
      <c r="AL536" s="1">
        <f>AJ536+AK536</f>
        <v>0.99999999999660982</v>
      </c>
      <c r="AM536">
        <v>0.165838021</v>
      </c>
      <c r="AN536">
        <v>0</v>
      </c>
      <c r="AO536">
        <v>39</v>
      </c>
      <c r="AP536">
        <v>1</v>
      </c>
      <c r="AQ536">
        <v>1</v>
      </c>
      <c r="AR536" t="s">
        <v>57</v>
      </c>
      <c r="AS536" t="s">
        <v>57</v>
      </c>
      <c r="AT536" t="s">
        <v>57</v>
      </c>
      <c r="AU536" t="s">
        <v>57</v>
      </c>
      <c r="AV536" t="s">
        <v>57</v>
      </c>
      <c r="AW536" t="s">
        <v>57</v>
      </c>
      <c r="AX536" t="s">
        <v>57</v>
      </c>
      <c r="AY536" t="s">
        <v>57</v>
      </c>
      <c r="AZ536" t="s">
        <v>57</v>
      </c>
      <c r="BA536" t="s">
        <v>57</v>
      </c>
      <c r="BB536" t="s">
        <v>57</v>
      </c>
      <c r="BC536" t="s">
        <v>57</v>
      </c>
      <c r="BD536" t="s">
        <v>57</v>
      </c>
      <c r="BE536" t="s">
        <v>57</v>
      </c>
      <c r="BF536" t="s">
        <v>57</v>
      </c>
      <c r="BG536" t="s">
        <v>57</v>
      </c>
      <c r="BH536">
        <v>2.5000000000000001E-2</v>
      </c>
      <c r="BI536" t="s">
        <v>57</v>
      </c>
      <c r="BJ536" t="s">
        <v>57</v>
      </c>
      <c r="BK536" s="21" t="s">
        <v>57</v>
      </c>
      <c r="BL536" t="s">
        <v>57</v>
      </c>
      <c r="BM536" t="s">
        <v>57</v>
      </c>
      <c r="BN536" t="s">
        <v>57</v>
      </c>
      <c r="BO536" t="s">
        <v>57</v>
      </c>
      <c r="BP536" t="s">
        <v>57</v>
      </c>
      <c r="BQ536" t="s">
        <v>2514</v>
      </c>
    </row>
    <row r="537" spans="1:69" hidden="1" x14ac:dyDescent="0.25">
      <c r="A537">
        <v>22</v>
      </c>
      <c r="B537" s="3">
        <v>25016461</v>
      </c>
      <c r="C537" t="s">
        <v>1240</v>
      </c>
      <c r="D537">
        <v>0</v>
      </c>
      <c r="E537" t="s">
        <v>50</v>
      </c>
      <c r="F537" s="21" t="s">
        <v>1100</v>
      </c>
      <c r="H537" t="s">
        <v>71</v>
      </c>
      <c r="I537" s="10" t="s">
        <v>3191</v>
      </c>
      <c r="K537" s="21"/>
      <c r="L537" s="21"/>
      <c r="M537" s="21"/>
      <c r="N537"/>
      <c r="O537"/>
      <c r="P537"/>
      <c r="Q537"/>
      <c r="R537">
        <v>296</v>
      </c>
      <c r="S537"/>
      <c r="T537"/>
      <c r="U537"/>
      <c r="V537" s="21"/>
      <c r="W537" t="s">
        <v>1241</v>
      </c>
      <c r="X537" s="21"/>
      <c r="Z537" t="s">
        <v>132</v>
      </c>
      <c r="AC537" t="s">
        <v>55</v>
      </c>
      <c r="AD537" t="s">
        <v>55</v>
      </c>
      <c r="AE537">
        <v>0</v>
      </c>
      <c r="AF537">
        <v>0</v>
      </c>
      <c r="AG537" t="s">
        <v>55</v>
      </c>
      <c r="AH537" t="s">
        <v>55</v>
      </c>
      <c r="AJ537">
        <v>0.32282718258639398</v>
      </c>
      <c r="AK537">
        <v>0.67697471670577303</v>
      </c>
      <c r="AL537" s="21"/>
      <c r="AM537">
        <v>0.124257257</v>
      </c>
      <c r="AN537">
        <v>0</v>
      </c>
      <c r="AO537">
        <v>35</v>
      </c>
      <c r="AP537">
        <v>1</v>
      </c>
      <c r="AQ537">
        <v>0.9</v>
      </c>
      <c r="AR537" t="s">
        <v>57</v>
      </c>
      <c r="AS537" t="s">
        <v>57</v>
      </c>
      <c r="AT537" t="s">
        <v>58</v>
      </c>
      <c r="AU537" t="s">
        <v>58</v>
      </c>
      <c r="AV537" t="s">
        <v>57</v>
      </c>
      <c r="AW537" t="s">
        <v>57</v>
      </c>
      <c r="AX537" t="s">
        <v>57</v>
      </c>
      <c r="AY537" t="s">
        <v>58</v>
      </c>
      <c r="AZ537" t="s">
        <v>57</v>
      </c>
      <c r="BA537" t="s">
        <v>57</v>
      </c>
      <c r="BB537">
        <v>4.4799999999999996E-3</v>
      </c>
      <c r="BC537">
        <v>6.2599999999999999E-3</v>
      </c>
      <c r="BD537" t="s">
        <v>57</v>
      </c>
      <c r="BE537" t="s">
        <v>57</v>
      </c>
      <c r="BF537" t="s">
        <v>57</v>
      </c>
      <c r="BG537">
        <v>0.10448</v>
      </c>
      <c r="BH537">
        <v>2.7779999999999999E-2</v>
      </c>
      <c r="BI537" t="s">
        <v>57</v>
      </c>
      <c r="BJ537" t="s">
        <v>57</v>
      </c>
      <c r="BK537" s="21">
        <v>1.2E-4</v>
      </c>
      <c r="BL537" s="21">
        <v>1.6000000000000001E-4</v>
      </c>
      <c r="BM537" t="s">
        <v>57</v>
      </c>
      <c r="BN537" t="s">
        <v>57</v>
      </c>
      <c r="BO537" t="s">
        <v>57</v>
      </c>
      <c r="BP537">
        <v>2.5699999999999998E-3</v>
      </c>
      <c r="BQ537" t="s">
        <v>1102</v>
      </c>
    </row>
    <row r="538" spans="1:69" hidden="1" x14ac:dyDescent="0.25">
      <c r="A538">
        <v>17</v>
      </c>
      <c r="B538" s="3">
        <v>27908376</v>
      </c>
      <c r="C538" t="s">
        <v>239</v>
      </c>
      <c r="D538">
        <v>0</v>
      </c>
      <c r="E538" t="s">
        <v>50</v>
      </c>
      <c r="F538" t="s">
        <v>51</v>
      </c>
      <c r="H538" t="s">
        <v>142</v>
      </c>
      <c r="I538" s="8" t="s">
        <v>3190</v>
      </c>
      <c r="L538"/>
      <c r="M538"/>
      <c r="N538"/>
      <c r="O538"/>
      <c r="P538"/>
      <c r="Q538"/>
      <c r="R538"/>
      <c r="S538"/>
      <c r="T538"/>
      <c r="U538"/>
      <c r="V538" s="21"/>
      <c r="W538" t="s">
        <v>240</v>
      </c>
      <c r="Y538">
        <v>9</v>
      </c>
      <c r="Z538" t="s">
        <v>132</v>
      </c>
      <c r="AA538" t="s">
        <v>55</v>
      </c>
      <c r="AB538" t="s">
        <v>56</v>
      </c>
      <c r="AC538" t="s">
        <v>56</v>
      </c>
      <c r="AD538" t="s">
        <v>55</v>
      </c>
      <c r="AE538">
        <v>0</v>
      </c>
      <c r="AF538">
        <v>4.3730000000000002</v>
      </c>
      <c r="AG538" t="s">
        <v>55</v>
      </c>
      <c r="AH538" t="s">
        <v>55</v>
      </c>
      <c r="AI538" t="e">
        <f>AG538*AH538</f>
        <v>#VALUE!</v>
      </c>
      <c r="AJ538">
        <v>6.9677020799767896E-4</v>
      </c>
      <c r="AK538">
        <v>0.99930322961239204</v>
      </c>
      <c r="AL538" s="1">
        <f>AJ538+AK538</f>
        <v>0.99999999982038967</v>
      </c>
      <c r="AM538">
        <v>0.84328545399999999</v>
      </c>
      <c r="AN538">
        <v>0.66107466599999998</v>
      </c>
      <c r="AO538">
        <v>39</v>
      </c>
      <c r="AP538">
        <v>1</v>
      </c>
      <c r="AQ538">
        <v>1</v>
      </c>
      <c r="AR538" t="s">
        <v>57</v>
      </c>
      <c r="AS538" t="s">
        <v>57</v>
      </c>
      <c r="AT538" t="s">
        <v>58</v>
      </c>
      <c r="AU538" t="s">
        <v>58</v>
      </c>
      <c r="AV538" t="s">
        <v>57</v>
      </c>
      <c r="AW538" t="s">
        <v>57</v>
      </c>
      <c r="AX538" t="s">
        <v>57</v>
      </c>
      <c r="AY538" t="s">
        <v>58</v>
      </c>
      <c r="AZ538" t="s">
        <v>57</v>
      </c>
      <c r="BA538" t="s">
        <v>57</v>
      </c>
      <c r="BB538">
        <v>6.6E-4</v>
      </c>
      <c r="BC538">
        <v>1.2099999999999999E-3</v>
      </c>
      <c r="BD538" t="s">
        <v>57</v>
      </c>
      <c r="BE538" t="s">
        <v>57</v>
      </c>
      <c r="BF538" t="s">
        <v>57</v>
      </c>
      <c r="BG538">
        <v>3.977E-2</v>
      </c>
      <c r="BH538">
        <v>2.5000000000000001E-2</v>
      </c>
      <c r="BI538" t="s">
        <v>57</v>
      </c>
      <c r="BJ538" t="s">
        <v>57</v>
      </c>
      <c r="BK538" s="1">
        <v>8.2400000000000007E-6</v>
      </c>
      <c r="BL538" s="1">
        <v>1.52E-5</v>
      </c>
      <c r="BM538" t="s">
        <v>57</v>
      </c>
      <c r="BN538" t="s">
        <v>57</v>
      </c>
      <c r="BO538" t="s">
        <v>57</v>
      </c>
      <c r="BP538">
        <v>5.1000000000000004E-4</v>
      </c>
      <c r="BQ538" t="s">
        <v>59</v>
      </c>
    </row>
    <row r="539" spans="1:69" hidden="1" x14ac:dyDescent="0.25">
      <c r="A539">
        <v>2</v>
      </c>
      <c r="B539" s="3">
        <v>69206039</v>
      </c>
      <c r="C539" t="s">
        <v>2395</v>
      </c>
      <c r="D539">
        <v>0</v>
      </c>
      <c r="E539" t="s">
        <v>50</v>
      </c>
      <c r="F539" t="s">
        <v>2373</v>
      </c>
      <c r="G539" t="s">
        <v>5692</v>
      </c>
      <c r="H539" t="s">
        <v>52</v>
      </c>
      <c r="I539" s="8" t="s">
        <v>3190</v>
      </c>
      <c r="K539" s="21"/>
      <c r="L539" s="21"/>
      <c r="M539" s="21"/>
      <c r="N539"/>
      <c r="O539"/>
      <c r="P539"/>
      <c r="Q539"/>
      <c r="R539"/>
      <c r="S539"/>
      <c r="T539"/>
      <c r="U539"/>
      <c r="V539"/>
      <c r="W539" t="s">
        <v>2396</v>
      </c>
      <c r="Y539">
        <v>6</v>
      </c>
      <c r="Z539" t="s">
        <v>68</v>
      </c>
      <c r="AC539" t="s">
        <v>2397</v>
      </c>
      <c r="AD539" t="s">
        <v>55</v>
      </c>
      <c r="AE539">
        <v>1</v>
      </c>
      <c r="AF539">
        <v>4.4349999999999996</v>
      </c>
      <c r="AG539">
        <v>100</v>
      </c>
      <c r="AH539">
        <v>68</v>
      </c>
      <c r="AJ539" s="21">
        <v>0.54362005514887701</v>
      </c>
      <c r="AK539" s="21">
        <v>2.6487819662882999E-4</v>
      </c>
      <c r="AL539" s="1">
        <f>AJ539+AK539</f>
        <v>0.54388493334550581</v>
      </c>
      <c r="AM539">
        <v>0.200297645</v>
      </c>
      <c r="AN539">
        <v>0</v>
      </c>
      <c r="AO539">
        <v>39</v>
      </c>
      <c r="AP539">
        <v>1</v>
      </c>
      <c r="AQ539">
        <v>1</v>
      </c>
      <c r="AR539" t="s">
        <v>57</v>
      </c>
      <c r="AS539" t="s">
        <v>57</v>
      </c>
      <c r="AT539" t="s">
        <v>58</v>
      </c>
      <c r="AU539" t="s">
        <v>57</v>
      </c>
      <c r="AV539" t="s">
        <v>57</v>
      </c>
      <c r="AW539" t="s">
        <v>57</v>
      </c>
      <c r="AX539" t="s">
        <v>57</v>
      </c>
      <c r="AY539" t="s">
        <v>57</v>
      </c>
      <c r="AZ539" t="s">
        <v>57</v>
      </c>
      <c r="BA539" t="s">
        <v>57</v>
      </c>
      <c r="BB539" s="21">
        <v>3.3E-4</v>
      </c>
      <c r="BC539" t="s">
        <v>57</v>
      </c>
      <c r="BD539" t="s">
        <v>57</v>
      </c>
      <c r="BE539" t="s">
        <v>57</v>
      </c>
      <c r="BF539" t="s">
        <v>57</v>
      </c>
      <c r="BG539" t="s">
        <v>57</v>
      </c>
      <c r="BH539">
        <v>2.5000000000000001E-2</v>
      </c>
      <c r="BI539" t="s">
        <v>57</v>
      </c>
      <c r="BJ539" t="s">
        <v>57</v>
      </c>
      <c r="BK539" s="21">
        <v>0</v>
      </c>
      <c r="BL539" s="21" t="s">
        <v>57</v>
      </c>
      <c r="BM539" t="s">
        <v>57</v>
      </c>
      <c r="BN539" t="s">
        <v>57</v>
      </c>
      <c r="BO539" t="s">
        <v>57</v>
      </c>
      <c r="BP539" t="s">
        <v>57</v>
      </c>
      <c r="BQ539" t="s">
        <v>2376</v>
      </c>
    </row>
    <row r="540" spans="1:69" hidden="1" x14ac:dyDescent="0.25">
      <c r="A540">
        <v>9</v>
      </c>
      <c r="B540" s="3">
        <v>4117893</v>
      </c>
      <c r="C540" t="s">
        <v>2435</v>
      </c>
      <c r="D540">
        <v>0</v>
      </c>
      <c r="E540" t="s">
        <v>50</v>
      </c>
      <c r="F540" t="s">
        <v>2373</v>
      </c>
      <c r="G540" t="s">
        <v>5692</v>
      </c>
      <c r="H540" t="s">
        <v>52</v>
      </c>
      <c r="I540" s="8" t="s">
        <v>3190</v>
      </c>
      <c r="L540"/>
      <c r="M540"/>
      <c r="N540"/>
      <c r="O540">
        <v>1</v>
      </c>
      <c r="P540">
        <v>1</v>
      </c>
      <c r="Q540">
        <v>2</v>
      </c>
      <c r="R540"/>
      <c r="S540"/>
      <c r="T540"/>
      <c r="U540"/>
      <c r="V540"/>
      <c r="W540" t="s">
        <v>2436</v>
      </c>
      <c r="Y540">
        <v>5</v>
      </c>
      <c r="Z540" t="s">
        <v>54</v>
      </c>
      <c r="AC540" t="s">
        <v>55</v>
      </c>
      <c r="AD540" t="s">
        <v>55</v>
      </c>
      <c r="AE540">
        <v>0</v>
      </c>
      <c r="AF540">
        <v>4.9909999999999997</v>
      </c>
      <c r="AG540" t="s">
        <v>55</v>
      </c>
      <c r="AH540" t="s">
        <v>55</v>
      </c>
      <c r="AI540" t="e">
        <f>AG540*AH540</f>
        <v>#VALUE!</v>
      </c>
      <c r="AJ540">
        <v>0.99717653537039497</v>
      </c>
      <c r="AK540" s="21">
        <v>1.00596771327456E-4</v>
      </c>
      <c r="AL540" s="1">
        <f>AJ540+AK540</f>
        <v>0.99727713214172242</v>
      </c>
      <c r="AM540">
        <v>0.74437734</v>
      </c>
      <c r="AN540">
        <v>0</v>
      </c>
      <c r="AO540">
        <v>39</v>
      </c>
      <c r="AP540">
        <v>1</v>
      </c>
      <c r="AQ540">
        <v>1</v>
      </c>
      <c r="AR540" t="s">
        <v>57</v>
      </c>
      <c r="AS540" t="s">
        <v>58</v>
      </c>
      <c r="AT540" t="s">
        <v>58</v>
      </c>
      <c r="AU540" t="s">
        <v>58</v>
      </c>
      <c r="AV540" t="s">
        <v>57</v>
      </c>
      <c r="AW540" t="s">
        <v>57</v>
      </c>
      <c r="AX540" t="s">
        <v>57</v>
      </c>
      <c r="AY540" t="s">
        <v>57</v>
      </c>
      <c r="AZ540" t="s">
        <v>57</v>
      </c>
      <c r="BA540">
        <v>9.2399999999999999E-3</v>
      </c>
      <c r="BB540" s="21">
        <v>6.6E-4</v>
      </c>
      <c r="BC540">
        <v>1.1999999999999999E-3</v>
      </c>
      <c r="BD540" t="s">
        <v>57</v>
      </c>
      <c r="BE540" t="s">
        <v>57</v>
      </c>
      <c r="BF540" t="s">
        <v>57</v>
      </c>
      <c r="BG540" t="s">
        <v>57</v>
      </c>
      <c r="BH540">
        <v>2.5000000000000001E-2</v>
      </c>
      <c r="BI540" t="s">
        <v>57</v>
      </c>
      <c r="BJ540">
        <v>1.2E-4</v>
      </c>
      <c r="BK540" s="1">
        <v>8.2400000000000007E-6</v>
      </c>
      <c r="BL540" s="1">
        <v>1.5E-5</v>
      </c>
      <c r="BM540" t="s">
        <v>57</v>
      </c>
      <c r="BN540" t="s">
        <v>57</v>
      </c>
      <c r="BO540" t="s">
        <v>57</v>
      </c>
      <c r="BP540" t="s">
        <v>57</v>
      </c>
      <c r="BQ540" t="s">
        <v>2376</v>
      </c>
    </row>
    <row r="541" spans="1:69" hidden="1" x14ac:dyDescent="0.25">
      <c r="A541">
        <v>16</v>
      </c>
      <c r="B541" s="3">
        <v>56385384</v>
      </c>
      <c r="C541" t="s">
        <v>1061</v>
      </c>
      <c r="D541">
        <v>0</v>
      </c>
      <c r="E541" t="s">
        <v>50</v>
      </c>
      <c r="F541" t="s">
        <v>976</v>
      </c>
      <c r="H541" t="s">
        <v>71</v>
      </c>
      <c r="I541" s="8" t="s">
        <v>3190</v>
      </c>
      <c r="K541" s="10" t="s">
        <v>5710</v>
      </c>
      <c r="M541" s="14" t="s">
        <v>5738</v>
      </c>
      <c r="N541"/>
      <c r="O541">
        <v>1</v>
      </c>
      <c r="P541">
        <v>1</v>
      </c>
      <c r="Q541">
        <v>2</v>
      </c>
      <c r="R541">
        <v>262</v>
      </c>
      <c r="S541" t="s">
        <v>1062</v>
      </c>
      <c r="T541" t="s">
        <v>5751</v>
      </c>
      <c r="U541" t="s">
        <v>5770</v>
      </c>
      <c r="V541" t="s">
        <v>1062</v>
      </c>
      <c r="W541" t="s">
        <v>1062</v>
      </c>
      <c r="Y541">
        <v>3</v>
      </c>
      <c r="Z541" t="s">
        <v>68</v>
      </c>
      <c r="AC541" t="s">
        <v>1063</v>
      </c>
      <c r="AD541" t="s">
        <v>55</v>
      </c>
      <c r="AE541">
        <v>0</v>
      </c>
      <c r="AF541">
        <v>9.343</v>
      </c>
      <c r="AG541" t="s">
        <v>55</v>
      </c>
      <c r="AH541" t="s">
        <v>55</v>
      </c>
      <c r="AI541" t="e">
        <f>AG541*AH541</f>
        <v>#VALUE!</v>
      </c>
      <c r="AJ541">
        <v>1.5702971920300301E-2</v>
      </c>
      <c r="AK541" s="21">
        <v>0.98428817684836001</v>
      </c>
      <c r="AL541" s="1">
        <f>AJ541+AK541</f>
        <v>0.99999114876866035</v>
      </c>
      <c r="AM541">
        <v>0.84758131299999995</v>
      </c>
      <c r="AN541">
        <v>0.70546147199999998</v>
      </c>
      <c r="AO541">
        <v>35</v>
      </c>
      <c r="AP541">
        <v>1</v>
      </c>
      <c r="AQ541">
        <v>0.9</v>
      </c>
      <c r="AR541" t="s">
        <v>57</v>
      </c>
      <c r="AS541" t="s">
        <v>57</v>
      </c>
      <c r="AT541" t="s">
        <v>58</v>
      </c>
      <c r="AU541" t="s">
        <v>57</v>
      </c>
      <c r="AV541" t="s">
        <v>57</v>
      </c>
      <c r="AW541" t="s">
        <v>57</v>
      </c>
      <c r="AX541" t="s">
        <v>57</v>
      </c>
      <c r="AY541" t="s">
        <v>57</v>
      </c>
      <c r="AZ541" t="s">
        <v>57</v>
      </c>
      <c r="BA541" t="s">
        <v>57</v>
      </c>
      <c r="BB541" s="21">
        <v>2.9999999999999997E-4</v>
      </c>
      <c r="BC541" t="s">
        <v>57</v>
      </c>
      <c r="BD541" t="s">
        <v>57</v>
      </c>
      <c r="BE541" t="s">
        <v>57</v>
      </c>
      <c r="BF541" t="s">
        <v>57</v>
      </c>
      <c r="BG541" t="s">
        <v>57</v>
      </c>
      <c r="BH541">
        <v>2.7779999999999999E-2</v>
      </c>
      <c r="BI541" t="s">
        <v>57</v>
      </c>
      <c r="BJ541" t="s">
        <v>57</v>
      </c>
      <c r="BK541" s="21">
        <v>0</v>
      </c>
      <c r="BL541" s="21" t="s">
        <v>57</v>
      </c>
      <c r="BM541" t="s">
        <v>57</v>
      </c>
      <c r="BN541" t="s">
        <v>57</v>
      </c>
      <c r="BO541" t="s">
        <v>57</v>
      </c>
      <c r="BP541" t="s">
        <v>57</v>
      </c>
      <c r="BQ541" t="s">
        <v>979</v>
      </c>
    </row>
    <row r="542" spans="1:69" hidden="1" x14ac:dyDescent="0.25">
      <c r="A542">
        <v>14</v>
      </c>
      <c r="B542" s="3">
        <v>52380827</v>
      </c>
      <c r="C542" t="s">
        <v>2322</v>
      </c>
      <c r="D542">
        <v>0</v>
      </c>
      <c r="E542" t="s">
        <v>50</v>
      </c>
      <c r="F542" t="s">
        <v>2231</v>
      </c>
      <c r="H542" t="s">
        <v>52</v>
      </c>
      <c r="I542" s="8" t="s">
        <v>3190</v>
      </c>
      <c r="K542" s="21"/>
      <c r="L542" s="21"/>
      <c r="M542" s="21"/>
      <c r="N542"/>
      <c r="O542"/>
      <c r="P542"/>
      <c r="Q542"/>
      <c r="R542"/>
      <c r="S542"/>
      <c r="T542"/>
      <c r="U542"/>
      <c r="V542" s="21"/>
      <c r="W542" t="s">
        <v>2323</v>
      </c>
      <c r="Y542">
        <v>5</v>
      </c>
      <c r="Z542" t="s">
        <v>63</v>
      </c>
      <c r="AA542" t="s">
        <v>55</v>
      </c>
      <c r="AB542" t="s">
        <v>56</v>
      </c>
      <c r="AC542" t="s">
        <v>56</v>
      </c>
      <c r="AD542" t="s">
        <v>55</v>
      </c>
      <c r="AE542">
        <v>0</v>
      </c>
      <c r="AF542">
        <v>0</v>
      </c>
      <c r="AG542" t="s">
        <v>55</v>
      </c>
      <c r="AH542" t="s">
        <v>55</v>
      </c>
      <c r="AI542" t="e">
        <f>AG542*AH542</f>
        <v>#VALUE!</v>
      </c>
      <c r="AJ542" s="21">
        <v>0.41318289383268803</v>
      </c>
      <c r="AK542" s="21">
        <v>0.52377049107398999</v>
      </c>
      <c r="AL542" s="1">
        <f>AJ542+AK542</f>
        <v>0.93695338490667801</v>
      </c>
      <c r="AM542">
        <v>0.192204444</v>
      </c>
      <c r="AN542">
        <v>0.58577375600000003</v>
      </c>
      <c r="AO542">
        <v>39</v>
      </c>
      <c r="AP542">
        <v>1</v>
      </c>
      <c r="AQ542">
        <v>1</v>
      </c>
      <c r="AR542" t="s">
        <v>57</v>
      </c>
      <c r="AS542" t="s">
        <v>57</v>
      </c>
      <c r="AT542" t="s">
        <v>57</v>
      </c>
      <c r="AU542" t="s">
        <v>57</v>
      </c>
      <c r="AV542" t="s">
        <v>57</v>
      </c>
      <c r="AW542" t="s">
        <v>57</v>
      </c>
      <c r="AX542" t="s">
        <v>57</v>
      </c>
      <c r="AY542" t="s">
        <v>57</v>
      </c>
      <c r="AZ542" t="s">
        <v>57</v>
      </c>
      <c r="BA542" t="s">
        <v>57</v>
      </c>
      <c r="BB542" t="s">
        <v>57</v>
      </c>
      <c r="BC542" t="s">
        <v>57</v>
      </c>
      <c r="BD542" t="s">
        <v>57</v>
      </c>
      <c r="BE542" t="s">
        <v>57</v>
      </c>
      <c r="BF542" t="s">
        <v>57</v>
      </c>
      <c r="BG542" t="s">
        <v>57</v>
      </c>
      <c r="BH542">
        <v>2.5000000000000001E-2</v>
      </c>
      <c r="BI542" t="s">
        <v>57</v>
      </c>
      <c r="BJ542" t="s">
        <v>57</v>
      </c>
      <c r="BK542" s="21" t="s">
        <v>57</v>
      </c>
      <c r="BL542" s="21" t="s">
        <v>57</v>
      </c>
      <c r="BM542" t="s">
        <v>57</v>
      </c>
      <c r="BN542" t="s">
        <v>57</v>
      </c>
      <c r="BO542" t="s">
        <v>57</v>
      </c>
      <c r="BP542" t="s">
        <v>57</v>
      </c>
      <c r="BQ542" t="s">
        <v>2233</v>
      </c>
    </row>
    <row r="543" spans="1:69" hidden="1" x14ac:dyDescent="0.25">
      <c r="A543">
        <v>14</v>
      </c>
      <c r="B543" s="3">
        <v>52380827</v>
      </c>
      <c r="C543" t="s">
        <v>2322</v>
      </c>
      <c r="D543">
        <v>1</v>
      </c>
      <c r="E543" t="s">
        <v>50</v>
      </c>
      <c r="F543" t="s">
        <v>2231</v>
      </c>
      <c r="H543" t="s">
        <v>66</v>
      </c>
      <c r="I543" s="8" t="s">
        <v>3190</v>
      </c>
      <c r="K543" s="21"/>
      <c r="L543" s="21"/>
      <c r="M543" s="21"/>
      <c r="N543"/>
      <c r="O543"/>
      <c r="P543"/>
      <c r="Q543"/>
      <c r="R543"/>
      <c r="S543"/>
      <c r="T543"/>
      <c r="U543"/>
      <c r="V543" s="21"/>
      <c r="W543" t="s">
        <v>2323</v>
      </c>
      <c r="Y543">
        <v>5</v>
      </c>
      <c r="Z543" t="s">
        <v>63</v>
      </c>
      <c r="AA543" t="s">
        <v>55</v>
      </c>
      <c r="AB543" t="s">
        <v>56</v>
      </c>
      <c r="AC543" t="s">
        <v>56</v>
      </c>
      <c r="AD543" t="s">
        <v>55</v>
      </c>
      <c r="AE543">
        <v>0</v>
      </c>
      <c r="AF543">
        <v>0</v>
      </c>
      <c r="AG543" t="s">
        <v>55</v>
      </c>
      <c r="AH543" t="s">
        <v>55</v>
      </c>
      <c r="AJ543" s="21">
        <v>0.41318289383268803</v>
      </c>
      <c r="AK543" s="21">
        <v>0.52377049107398999</v>
      </c>
      <c r="AL543" s="21"/>
      <c r="AM543">
        <v>0.192204444</v>
      </c>
      <c r="AN543">
        <v>0.58577375600000003</v>
      </c>
      <c r="AO543">
        <v>39</v>
      </c>
      <c r="AP543">
        <v>1</v>
      </c>
      <c r="AQ543">
        <v>1</v>
      </c>
      <c r="AR543" t="s">
        <v>57</v>
      </c>
      <c r="AS543" t="s">
        <v>57</v>
      </c>
      <c r="AT543" t="s">
        <v>57</v>
      </c>
      <c r="AU543" t="s">
        <v>57</v>
      </c>
      <c r="AV543" t="s">
        <v>57</v>
      </c>
      <c r="AW543" t="s">
        <v>57</v>
      </c>
      <c r="AX543" t="s">
        <v>57</v>
      </c>
      <c r="AY543" t="s">
        <v>57</v>
      </c>
      <c r="AZ543" t="s">
        <v>57</v>
      </c>
      <c r="BA543" t="s">
        <v>57</v>
      </c>
      <c r="BB543" t="s">
        <v>57</v>
      </c>
      <c r="BC543" t="s">
        <v>57</v>
      </c>
      <c r="BD543" t="s">
        <v>57</v>
      </c>
      <c r="BE543" t="s">
        <v>57</v>
      </c>
      <c r="BF543" t="s">
        <v>57</v>
      </c>
      <c r="BG543" t="s">
        <v>57</v>
      </c>
      <c r="BH543">
        <v>2.5000000000000001E-2</v>
      </c>
      <c r="BI543" t="s">
        <v>57</v>
      </c>
      <c r="BJ543" t="s">
        <v>57</v>
      </c>
      <c r="BK543" s="21" t="s">
        <v>57</v>
      </c>
      <c r="BL543" s="21" t="s">
        <v>57</v>
      </c>
      <c r="BM543" t="s">
        <v>57</v>
      </c>
      <c r="BN543" t="s">
        <v>57</v>
      </c>
      <c r="BO543" t="s">
        <v>57</v>
      </c>
      <c r="BP543" t="s">
        <v>57</v>
      </c>
      <c r="BQ543" t="s">
        <v>2233</v>
      </c>
    </row>
    <row r="544" spans="1:69" hidden="1" x14ac:dyDescent="0.25">
      <c r="A544">
        <v>3</v>
      </c>
      <c r="B544" s="3">
        <v>52728322</v>
      </c>
      <c r="C544" t="s">
        <v>1980</v>
      </c>
      <c r="D544">
        <v>0</v>
      </c>
      <c r="E544" t="s">
        <v>50</v>
      </c>
      <c r="F544" t="s">
        <v>1954</v>
      </c>
      <c r="H544" t="s">
        <v>71</v>
      </c>
      <c r="I544" s="10" t="s">
        <v>3191</v>
      </c>
      <c r="L544"/>
      <c r="M544"/>
      <c r="N544"/>
      <c r="O544"/>
      <c r="P544"/>
      <c r="Q544"/>
      <c r="R544"/>
      <c r="S544"/>
      <c r="T544"/>
      <c r="U544"/>
      <c r="V544"/>
      <c r="W544" t="s">
        <v>1981</v>
      </c>
      <c r="X544" s="21"/>
      <c r="Z544" t="s">
        <v>94</v>
      </c>
      <c r="AA544" t="s">
        <v>55</v>
      </c>
      <c r="AB544" t="s">
        <v>74</v>
      </c>
      <c r="AC544" t="s">
        <v>74</v>
      </c>
      <c r="AD544" t="s">
        <v>55</v>
      </c>
      <c r="AE544">
        <v>0</v>
      </c>
      <c r="AF544">
        <v>0</v>
      </c>
      <c r="AG544" t="s">
        <v>55</v>
      </c>
      <c r="AH544" t="s">
        <v>55</v>
      </c>
      <c r="AJ544" s="21">
        <v>0.58390746247596004</v>
      </c>
      <c r="AK544" s="1">
        <v>1.5395964634173101E-9</v>
      </c>
      <c r="AL544" s="1"/>
      <c r="AM544">
        <v>0.85518207000000002</v>
      </c>
      <c r="AN544">
        <v>0.51247434700000005</v>
      </c>
      <c r="AO544">
        <v>29</v>
      </c>
      <c r="AP544">
        <v>1</v>
      </c>
      <c r="AQ544">
        <v>0.75</v>
      </c>
      <c r="AR544" t="s">
        <v>57</v>
      </c>
      <c r="AS544" t="s">
        <v>57</v>
      </c>
      <c r="AT544" t="s">
        <v>58</v>
      </c>
      <c r="AU544" t="s">
        <v>57</v>
      </c>
      <c r="AV544" t="s">
        <v>57</v>
      </c>
      <c r="AW544" t="s">
        <v>57</v>
      </c>
      <c r="AX544" t="s">
        <v>57</v>
      </c>
      <c r="AY544" t="s">
        <v>57</v>
      </c>
      <c r="AZ544" t="s">
        <v>57</v>
      </c>
      <c r="BA544" t="s">
        <v>57</v>
      </c>
      <c r="BB544">
        <v>2.5999999999999998E-4</v>
      </c>
      <c r="BC544" t="s">
        <v>57</v>
      </c>
      <c r="BD544" t="s">
        <v>57</v>
      </c>
      <c r="BE544" t="s">
        <v>57</v>
      </c>
      <c r="BF544" t="s">
        <v>57</v>
      </c>
      <c r="BG544" t="s">
        <v>57</v>
      </c>
      <c r="BH544">
        <v>3.3329999999999999E-2</v>
      </c>
      <c r="BI544" t="s">
        <v>57</v>
      </c>
      <c r="BJ544" t="s">
        <v>57</v>
      </c>
      <c r="BK544">
        <v>0</v>
      </c>
      <c r="BL544" t="s">
        <v>57</v>
      </c>
      <c r="BM544" t="s">
        <v>57</v>
      </c>
      <c r="BN544" t="s">
        <v>57</v>
      </c>
      <c r="BO544" t="s">
        <v>57</v>
      </c>
      <c r="BP544" t="s">
        <v>57</v>
      </c>
      <c r="BQ544" t="s">
        <v>1960</v>
      </c>
    </row>
    <row r="545" spans="1:69" hidden="1" x14ac:dyDescent="0.25">
      <c r="A545">
        <v>3</v>
      </c>
      <c r="B545" s="3">
        <v>52728326</v>
      </c>
      <c r="C545" t="s">
        <v>1982</v>
      </c>
      <c r="D545">
        <v>0</v>
      </c>
      <c r="E545" t="s">
        <v>50</v>
      </c>
      <c r="F545" t="s">
        <v>1954</v>
      </c>
      <c r="H545" t="s">
        <v>71</v>
      </c>
      <c r="I545" s="10" t="s">
        <v>3191</v>
      </c>
      <c r="L545"/>
      <c r="M545"/>
      <c r="N545"/>
      <c r="O545"/>
      <c r="P545"/>
      <c r="Q545"/>
      <c r="R545"/>
      <c r="S545"/>
      <c r="T545"/>
      <c r="U545"/>
      <c r="V545"/>
      <c r="W545" t="s">
        <v>1981</v>
      </c>
      <c r="X545" s="21"/>
      <c r="Z545" t="s">
        <v>73</v>
      </c>
      <c r="AA545" t="s">
        <v>55</v>
      </c>
      <c r="AB545" t="s">
        <v>74</v>
      </c>
      <c r="AC545" t="s">
        <v>74</v>
      </c>
      <c r="AD545" t="s">
        <v>55</v>
      </c>
      <c r="AE545">
        <v>0</v>
      </c>
      <c r="AF545">
        <v>0</v>
      </c>
      <c r="AG545" t="s">
        <v>55</v>
      </c>
      <c r="AH545" t="s">
        <v>55</v>
      </c>
      <c r="AJ545">
        <v>0.58390746247596004</v>
      </c>
      <c r="AK545" s="1">
        <v>1.5395964634173101E-9</v>
      </c>
      <c r="AL545" s="1"/>
      <c r="AM545">
        <v>0.85518207000000002</v>
      </c>
      <c r="AN545">
        <v>0.51247434700000005</v>
      </c>
      <c r="AO545">
        <v>33</v>
      </c>
      <c r="AP545">
        <v>1</v>
      </c>
      <c r="AQ545">
        <v>0.85</v>
      </c>
      <c r="AR545" t="s">
        <v>57</v>
      </c>
      <c r="AS545" t="s">
        <v>57</v>
      </c>
      <c r="AT545" t="s">
        <v>58</v>
      </c>
      <c r="AU545" t="s">
        <v>57</v>
      </c>
      <c r="AV545" t="s">
        <v>57</v>
      </c>
      <c r="AW545" t="s">
        <v>57</v>
      </c>
      <c r="AX545" t="s">
        <v>57</v>
      </c>
      <c r="AY545" t="s">
        <v>57</v>
      </c>
      <c r="AZ545" t="s">
        <v>57</v>
      </c>
      <c r="BA545" t="s">
        <v>57</v>
      </c>
      <c r="BB545">
        <v>2.9E-4</v>
      </c>
      <c r="BC545" t="s">
        <v>57</v>
      </c>
      <c r="BD545" t="s">
        <v>57</v>
      </c>
      <c r="BE545" t="s">
        <v>57</v>
      </c>
      <c r="BF545" t="s">
        <v>57</v>
      </c>
      <c r="BG545" t="s">
        <v>57</v>
      </c>
      <c r="BH545">
        <v>2.9409999999999999E-2</v>
      </c>
      <c r="BI545" t="s">
        <v>57</v>
      </c>
      <c r="BJ545" t="s">
        <v>57</v>
      </c>
      <c r="BK545">
        <v>0</v>
      </c>
      <c r="BL545" t="s">
        <v>57</v>
      </c>
      <c r="BM545" t="s">
        <v>57</v>
      </c>
      <c r="BN545" t="s">
        <v>57</v>
      </c>
      <c r="BO545" t="s">
        <v>57</v>
      </c>
      <c r="BP545" t="s">
        <v>57</v>
      </c>
      <c r="BQ545" t="s">
        <v>1960</v>
      </c>
    </row>
    <row r="546" spans="1:69" hidden="1" x14ac:dyDescent="0.25">
      <c r="A546">
        <v>9</v>
      </c>
      <c r="B546" s="3">
        <v>131019723</v>
      </c>
      <c r="C546" t="s">
        <v>722</v>
      </c>
      <c r="D546">
        <v>0</v>
      </c>
      <c r="E546" t="s">
        <v>50</v>
      </c>
      <c r="F546" s="7" t="s">
        <v>646</v>
      </c>
      <c r="G546" t="s">
        <v>3574</v>
      </c>
      <c r="H546" t="s">
        <v>66</v>
      </c>
      <c r="I546" s="8" t="s">
        <v>3190</v>
      </c>
      <c r="K546" t="s">
        <v>5714</v>
      </c>
      <c r="L546"/>
      <c r="M546"/>
      <c r="N546"/>
      <c r="O546"/>
      <c r="P546"/>
      <c r="Q546"/>
      <c r="R546"/>
      <c r="S546"/>
      <c r="T546"/>
      <c r="U546"/>
      <c r="V546"/>
      <c r="W546" t="s">
        <v>723</v>
      </c>
      <c r="Y546">
        <v>6</v>
      </c>
      <c r="Z546" t="s">
        <v>68</v>
      </c>
      <c r="AC546" t="s">
        <v>724</v>
      </c>
      <c r="AD546" t="s">
        <v>55</v>
      </c>
      <c r="AE546">
        <v>0.80100000000000005</v>
      </c>
      <c r="AF546">
        <v>0</v>
      </c>
      <c r="AG546">
        <v>76.47</v>
      </c>
      <c r="AH546">
        <v>85</v>
      </c>
      <c r="AI546">
        <f>AG546*AH546</f>
        <v>6499.95</v>
      </c>
      <c r="AJ546">
        <v>5.0744312292210301E-3</v>
      </c>
      <c r="AK546">
        <v>0.99492556873259796</v>
      </c>
      <c r="AL546" s="1">
        <f>AJ546+AK546</f>
        <v>0.99999999996181899</v>
      </c>
      <c r="AM546">
        <v>0.72670295900000004</v>
      </c>
      <c r="AN546">
        <v>0.57327202399999999</v>
      </c>
      <c r="AO546">
        <v>38</v>
      </c>
      <c r="AP546">
        <v>2</v>
      </c>
      <c r="AQ546">
        <v>1</v>
      </c>
      <c r="AR546" t="s">
        <v>57</v>
      </c>
      <c r="AS546" t="s">
        <v>57</v>
      </c>
      <c r="AT546" t="s">
        <v>58</v>
      </c>
      <c r="AU546" t="s">
        <v>57</v>
      </c>
      <c r="AV546" t="s">
        <v>57</v>
      </c>
      <c r="AW546" t="s">
        <v>57</v>
      </c>
      <c r="AX546" t="s">
        <v>57</v>
      </c>
      <c r="AY546" t="s">
        <v>57</v>
      </c>
      <c r="AZ546" t="s">
        <v>57</v>
      </c>
      <c r="BA546" t="s">
        <v>57</v>
      </c>
      <c r="BB546" s="1">
        <v>1.06E-7</v>
      </c>
      <c r="BC546" t="s">
        <v>57</v>
      </c>
      <c r="BD546" t="s">
        <v>57</v>
      </c>
      <c r="BE546" t="s">
        <v>57</v>
      </c>
      <c r="BF546" t="s">
        <v>57</v>
      </c>
      <c r="BG546" t="s">
        <v>57</v>
      </c>
      <c r="BH546">
        <v>0.05</v>
      </c>
      <c r="BI546" t="s">
        <v>57</v>
      </c>
      <c r="BJ546" t="s">
        <v>57</v>
      </c>
      <c r="BK546" s="21">
        <v>0</v>
      </c>
      <c r="BL546" s="21" t="s">
        <v>57</v>
      </c>
      <c r="BM546" t="s">
        <v>57</v>
      </c>
      <c r="BN546" t="s">
        <v>57</v>
      </c>
      <c r="BO546" t="s">
        <v>57</v>
      </c>
      <c r="BP546" t="s">
        <v>57</v>
      </c>
      <c r="BQ546" t="s">
        <v>675</v>
      </c>
    </row>
    <row r="547" spans="1:69" hidden="1" x14ac:dyDescent="0.25">
      <c r="A547">
        <v>9</v>
      </c>
      <c r="B547" s="3">
        <v>131019723</v>
      </c>
      <c r="C547" t="s">
        <v>722</v>
      </c>
      <c r="D547">
        <v>1</v>
      </c>
      <c r="E547" t="s">
        <v>50</v>
      </c>
      <c r="F547" s="8" t="s">
        <v>848</v>
      </c>
      <c r="G547" t="s">
        <v>3574</v>
      </c>
      <c r="H547" t="s">
        <v>66</v>
      </c>
      <c r="I547" s="8" t="s">
        <v>3190</v>
      </c>
      <c r="K547" t="s">
        <v>5714</v>
      </c>
      <c r="L547"/>
      <c r="M547"/>
      <c r="N547"/>
      <c r="O547"/>
      <c r="P547"/>
      <c r="Q547"/>
      <c r="R547"/>
      <c r="S547"/>
      <c r="T547"/>
      <c r="U547"/>
      <c r="V547" s="21"/>
      <c r="W547" t="s">
        <v>723</v>
      </c>
      <c r="Y547">
        <v>6</v>
      </c>
      <c r="Z547" t="s">
        <v>68</v>
      </c>
      <c r="AC547" t="s">
        <v>724</v>
      </c>
      <c r="AD547" t="s">
        <v>55</v>
      </c>
      <c r="AE547">
        <v>0.80100000000000005</v>
      </c>
      <c r="AF547">
        <v>0</v>
      </c>
      <c r="AG547">
        <v>76.47</v>
      </c>
      <c r="AH547">
        <v>85</v>
      </c>
      <c r="AJ547">
        <v>5.0744312292210301E-3</v>
      </c>
      <c r="AK547" s="21">
        <v>0.99492556873259796</v>
      </c>
      <c r="AL547" s="21"/>
      <c r="AM547">
        <v>0.72670295900000004</v>
      </c>
      <c r="AN547">
        <v>0.57327202399999999</v>
      </c>
      <c r="AO547">
        <v>38</v>
      </c>
      <c r="AP547">
        <v>2</v>
      </c>
      <c r="AQ547">
        <v>1</v>
      </c>
      <c r="AR547" t="s">
        <v>57</v>
      </c>
      <c r="AS547" t="s">
        <v>57</v>
      </c>
      <c r="AT547" t="s">
        <v>58</v>
      </c>
      <c r="AU547" t="s">
        <v>57</v>
      </c>
      <c r="AV547" t="s">
        <v>57</v>
      </c>
      <c r="AW547" t="s">
        <v>57</v>
      </c>
      <c r="AX547" t="s">
        <v>57</v>
      </c>
      <c r="AY547" t="s">
        <v>57</v>
      </c>
      <c r="AZ547" t="s">
        <v>57</v>
      </c>
      <c r="BA547" t="s">
        <v>57</v>
      </c>
      <c r="BB547" s="1">
        <v>1.06E-7</v>
      </c>
      <c r="BC547" t="s">
        <v>57</v>
      </c>
      <c r="BD547" t="s">
        <v>57</v>
      </c>
      <c r="BE547" t="s">
        <v>57</v>
      </c>
      <c r="BF547" t="s">
        <v>57</v>
      </c>
      <c r="BG547" t="s">
        <v>57</v>
      </c>
      <c r="BH547">
        <v>0.05</v>
      </c>
      <c r="BI547" t="s">
        <v>57</v>
      </c>
      <c r="BJ547" t="s">
        <v>57</v>
      </c>
      <c r="BK547" s="21">
        <v>0</v>
      </c>
      <c r="BL547" s="21" t="s">
        <v>57</v>
      </c>
      <c r="BM547" t="s">
        <v>57</v>
      </c>
      <c r="BN547" t="s">
        <v>57</v>
      </c>
      <c r="BO547" t="s">
        <v>57</v>
      </c>
      <c r="BP547" t="s">
        <v>57</v>
      </c>
      <c r="BQ547" t="s">
        <v>675</v>
      </c>
    </row>
    <row r="548" spans="1:69" hidden="1" x14ac:dyDescent="0.25">
      <c r="A548">
        <v>15</v>
      </c>
      <c r="B548" s="3">
        <v>23441799</v>
      </c>
      <c r="C548" t="s">
        <v>1908</v>
      </c>
      <c r="D548">
        <v>0</v>
      </c>
      <c r="E548" t="s">
        <v>50</v>
      </c>
      <c r="F548" t="s">
        <v>1805</v>
      </c>
      <c r="H548" t="s">
        <v>71</v>
      </c>
      <c r="I548" s="10" t="s">
        <v>3191</v>
      </c>
      <c r="L548"/>
      <c r="M548"/>
      <c r="N548"/>
      <c r="O548"/>
      <c r="P548"/>
      <c r="Q548"/>
      <c r="R548"/>
      <c r="S548"/>
      <c r="T548"/>
      <c r="U548"/>
      <c r="V548" s="21"/>
      <c r="W548" t="s">
        <v>1909</v>
      </c>
      <c r="X548" s="21"/>
      <c r="Z548" t="s">
        <v>152</v>
      </c>
      <c r="AA548" t="s">
        <v>55</v>
      </c>
      <c r="AB548" t="s">
        <v>56</v>
      </c>
      <c r="AC548" t="s">
        <v>56</v>
      </c>
      <c r="AD548" t="s">
        <v>55</v>
      </c>
      <c r="AE548">
        <v>0</v>
      </c>
      <c r="AF548">
        <v>0</v>
      </c>
      <c r="AG548" t="s">
        <v>55</v>
      </c>
      <c r="AH548" t="s">
        <v>55</v>
      </c>
      <c r="AJ548" s="21">
        <v>0</v>
      </c>
      <c r="AK548">
        <v>0</v>
      </c>
      <c r="AL548" s="21"/>
      <c r="AM548">
        <v>0</v>
      </c>
      <c r="AN548">
        <v>0</v>
      </c>
      <c r="AO548">
        <v>26</v>
      </c>
      <c r="AP548">
        <v>2</v>
      </c>
      <c r="AQ548">
        <v>0.7</v>
      </c>
      <c r="AR548" t="s">
        <v>57</v>
      </c>
      <c r="AS548" t="s">
        <v>57</v>
      </c>
      <c r="AT548" t="s">
        <v>58</v>
      </c>
      <c r="AU548" t="s">
        <v>57</v>
      </c>
      <c r="AV548" t="s">
        <v>57</v>
      </c>
      <c r="AW548" t="s">
        <v>57</v>
      </c>
      <c r="AX548" t="s">
        <v>57</v>
      </c>
      <c r="AY548" t="s">
        <v>57</v>
      </c>
      <c r="AZ548" t="s">
        <v>57</v>
      </c>
      <c r="BA548" t="s">
        <v>57</v>
      </c>
      <c r="BB548">
        <v>1</v>
      </c>
      <c r="BC548" t="s">
        <v>57</v>
      </c>
      <c r="BD548" t="s">
        <v>57</v>
      </c>
      <c r="BE548" t="s">
        <v>57</v>
      </c>
      <c r="BF548" t="s">
        <v>57</v>
      </c>
      <c r="BG548" t="s">
        <v>57</v>
      </c>
      <c r="BH548">
        <v>7.1429999999999993E-2</v>
      </c>
      <c r="BI548" t="s">
        <v>57</v>
      </c>
      <c r="BJ548" t="s">
        <v>57</v>
      </c>
      <c r="BK548" t="s">
        <v>57</v>
      </c>
      <c r="BL548" t="s">
        <v>57</v>
      </c>
      <c r="BM548" t="s">
        <v>57</v>
      </c>
      <c r="BN548" t="s">
        <v>57</v>
      </c>
      <c r="BO548" t="s">
        <v>57</v>
      </c>
      <c r="BP548" t="s">
        <v>57</v>
      </c>
      <c r="BQ548" t="s">
        <v>1835</v>
      </c>
    </row>
    <row r="549" spans="1:69" hidden="1" x14ac:dyDescent="0.25">
      <c r="A549">
        <v>15</v>
      </c>
      <c r="B549" s="3">
        <v>23441799</v>
      </c>
      <c r="C549" t="s">
        <v>1908</v>
      </c>
      <c r="D549">
        <v>1</v>
      </c>
      <c r="E549" t="s">
        <v>50</v>
      </c>
      <c r="F549" t="s">
        <v>2893</v>
      </c>
      <c r="H549" t="s">
        <v>71</v>
      </c>
      <c r="I549" s="10" t="s">
        <v>3191</v>
      </c>
      <c r="L549"/>
      <c r="M549"/>
      <c r="N549"/>
      <c r="O549"/>
      <c r="P549"/>
      <c r="Q549"/>
      <c r="R549"/>
      <c r="S549"/>
      <c r="T549"/>
      <c r="U549"/>
      <c r="V549" s="21"/>
      <c r="W549" t="s">
        <v>1909</v>
      </c>
      <c r="X549" s="21"/>
      <c r="Z549" t="s">
        <v>152</v>
      </c>
      <c r="AA549" t="s">
        <v>55</v>
      </c>
      <c r="AB549" t="s">
        <v>56</v>
      </c>
      <c r="AC549" t="s">
        <v>56</v>
      </c>
      <c r="AD549" t="s">
        <v>55</v>
      </c>
      <c r="AE549">
        <v>0</v>
      </c>
      <c r="AF549">
        <v>0</v>
      </c>
      <c r="AG549" t="s">
        <v>55</v>
      </c>
      <c r="AH549" t="s">
        <v>55</v>
      </c>
      <c r="AJ549" s="21">
        <v>0</v>
      </c>
      <c r="AK549">
        <v>0</v>
      </c>
      <c r="AL549" s="21"/>
      <c r="AM549">
        <v>0</v>
      </c>
      <c r="AN549">
        <v>0</v>
      </c>
      <c r="AO549">
        <v>26</v>
      </c>
      <c r="AP549">
        <v>2</v>
      </c>
      <c r="AQ549">
        <v>0.7</v>
      </c>
      <c r="AR549" t="s">
        <v>57</v>
      </c>
      <c r="AS549" t="s">
        <v>57</v>
      </c>
      <c r="AT549" t="s">
        <v>58</v>
      </c>
      <c r="AU549" t="s">
        <v>57</v>
      </c>
      <c r="AV549" t="s">
        <v>57</v>
      </c>
      <c r="AW549" t="s">
        <v>57</v>
      </c>
      <c r="AX549" t="s">
        <v>57</v>
      </c>
      <c r="AY549" t="s">
        <v>57</v>
      </c>
      <c r="AZ549" t="s">
        <v>57</v>
      </c>
      <c r="BA549" t="s">
        <v>57</v>
      </c>
      <c r="BB549">
        <v>1</v>
      </c>
      <c r="BC549" t="s">
        <v>57</v>
      </c>
      <c r="BD549" t="s">
        <v>57</v>
      </c>
      <c r="BE549" t="s">
        <v>57</v>
      </c>
      <c r="BF549" t="s">
        <v>57</v>
      </c>
      <c r="BG549" t="s">
        <v>57</v>
      </c>
      <c r="BH549">
        <v>7.1429999999999993E-2</v>
      </c>
      <c r="BI549" t="s">
        <v>57</v>
      </c>
      <c r="BJ549" t="s">
        <v>57</v>
      </c>
      <c r="BK549" t="s">
        <v>57</v>
      </c>
      <c r="BL549" t="s">
        <v>57</v>
      </c>
      <c r="BM549" t="s">
        <v>57</v>
      </c>
      <c r="BN549" t="s">
        <v>57</v>
      </c>
      <c r="BO549" t="s">
        <v>57</v>
      </c>
      <c r="BP549" t="s">
        <v>57</v>
      </c>
      <c r="BQ549" t="s">
        <v>1835</v>
      </c>
    </row>
    <row r="550" spans="1:69" hidden="1" x14ac:dyDescent="0.25">
      <c r="A550">
        <v>3</v>
      </c>
      <c r="B550" s="3">
        <v>121414507</v>
      </c>
      <c r="C550" t="s">
        <v>2094</v>
      </c>
      <c r="D550">
        <v>0</v>
      </c>
      <c r="E550" t="s">
        <v>50</v>
      </c>
      <c r="F550" t="s">
        <v>2066</v>
      </c>
      <c r="H550" t="s">
        <v>52</v>
      </c>
      <c r="I550" s="8" t="s">
        <v>3190</v>
      </c>
      <c r="J550" s="10" t="s">
        <v>5733</v>
      </c>
      <c r="K550" s="21"/>
      <c r="L550" s="21"/>
      <c r="M550" s="21"/>
      <c r="N550"/>
      <c r="O550"/>
      <c r="P550"/>
      <c r="Q550"/>
      <c r="R550"/>
      <c r="S550"/>
      <c r="T550"/>
      <c r="U550"/>
      <c r="V550" s="21"/>
      <c r="W550" t="s">
        <v>2095</v>
      </c>
      <c r="Y550">
        <v>6</v>
      </c>
      <c r="Z550" t="s">
        <v>68</v>
      </c>
      <c r="AC550" t="s">
        <v>2096</v>
      </c>
      <c r="AD550" t="s">
        <v>55</v>
      </c>
      <c r="AE550">
        <v>1</v>
      </c>
      <c r="AF550">
        <v>0</v>
      </c>
      <c r="AG550">
        <v>49.49</v>
      </c>
      <c r="AH550">
        <v>99</v>
      </c>
      <c r="AJ550">
        <v>0.99999576763142795</v>
      </c>
      <c r="AK550" s="1">
        <v>4.2323665246259197E-6</v>
      </c>
      <c r="AL550" s="1"/>
      <c r="AM550">
        <v>0.26286770399999998</v>
      </c>
      <c r="AN550">
        <v>0.51510774800000003</v>
      </c>
      <c r="AO550">
        <v>39</v>
      </c>
      <c r="AP550">
        <v>1</v>
      </c>
      <c r="AQ550">
        <v>1</v>
      </c>
      <c r="AR550" t="s">
        <v>57</v>
      </c>
      <c r="AS550" t="s">
        <v>57</v>
      </c>
      <c r="AT550" t="s">
        <v>58</v>
      </c>
      <c r="AU550" t="s">
        <v>58</v>
      </c>
      <c r="AV550" t="s">
        <v>57</v>
      </c>
      <c r="AW550" t="s">
        <v>57</v>
      </c>
      <c r="AX550" t="s">
        <v>57</v>
      </c>
      <c r="AY550" t="s">
        <v>57</v>
      </c>
      <c r="AZ550" t="s">
        <v>57</v>
      </c>
      <c r="BA550" t="s">
        <v>57</v>
      </c>
      <c r="BB550">
        <v>6.6E-4</v>
      </c>
      <c r="BC550">
        <v>1.1999999999999999E-3</v>
      </c>
      <c r="BD550" t="s">
        <v>57</v>
      </c>
      <c r="BE550" t="s">
        <v>57</v>
      </c>
      <c r="BF550" t="s">
        <v>57</v>
      </c>
      <c r="BG550" t="s">
        <v>57</v>
      </c>
      <c r="BH550">
        <v>2.5000000000000001E-2</v>
      </c>
      <c r="BI550" t="s">
        <v>57</v>
      </c>
      <c r="BJ550" t="s">
        <v>57</v>
      </c>
      <c r="BK550" s="1">
        <v>8.2400000000000007E-6</v>
      </c>
      <c r="BL550" s="1">
        <v>1.5E-5</v>
      </c>
      <c r="BM550" t="s">
        <v>57</v>
      </c>
      <c r="BN550" t="s">
        <v>57</v>
      </c>
      <c r="BO550" t="s">
        <v>57</v>
      </c>
      <c r="BP550" t="s">
        <v>57</v>
      </c>
      <c r="BQ550" t="s">
        <v>2069</v>
      </c>
    </row>
    <row r="551" spans="1:69" hidden="1" x14ac:dyDescent="0.25">
      <c r="A551">
        <v>17</v>
      </c>
      <c r="B551" s="3">
        <v>4837117</v>
      </c>
      <c r="C551" t="s">
        <v>2035</v>
      </c>
      <c r="D551">
        <v>0</v>
      </c>
      <c r="E551" t="s">
        <v>50</v>
      </c>
      <c r="F551" t="s">
        <v>1954</v>
      </c>
      <c r="H551" t="s">
        <v>71</v>
      </c>
      <c r="I551" s="10" t="s">
        <v>3191</v>
      </c>
      <c r="L551"/>
      <c r="M551"/>
      <c r="N551"/>
      <c r="O551"/>
      <c r="P551"/>
      <c r="Q551"/>
      <c r="R551"/>
      <c r="S551"/>
      <c r="T551"/>
      <c r="U551"/>
      <c r="V551"/>
      <c r="W551" t="s">
        <v>2036</v>
      </c>
      <c r="X551" s="21"/>
      <c r="Z551" t="s">
        <v>418</v>
      </c>
      <c r="AC551" t="s">
        <v>55</v>
      </c>
      <c r="AD551" t="s">
        <v>55</v>
      </c>
      <c r="AE551">
        <v>0</v>
      </c>
      <c r="AF551">
        <v>0</v>
      </c>
      <c r="AG551" t="s">
        <v>55</v>
      </c>
      <c r="AH551" t="s">
        <v>55</v>
      </c>
      <c r="AJ551">
        <v>0.86139268644057498</v>
      </c>
      <c r="AK551">
        <v>1.3157716431064601E-2</v>
      </c>
      <c r="AL551" s="21"/>
      <c r="AM551">
        <v>0.88340151499999997</v>
      </c>
      <c r="AN551">
        <v>0</v>
      </c>
      <c r="AO551">
        <v>38</v>
      </c>
      <c r="AP551">
        <v>2</v>
      </c>
      <c r="AQ551">
        <v>1</v>
      </c>
      <c r="AR551" t="s">
        <v>57</v>
      </c>
      <c r="AS551" t="s">
        <v>57</v>
      </c>
      <c r="AT551" t="s">
        <v>58</v>
      </c>
      <c r="AU551" t="s">
        <v>58</v>
      </c>
      <c r="AV551" t="s">
        <v>57</v>
      </c>
      <c r="AW551" t="s">
        <v>57</v>
      </c>
      <c r="AX551" t="s">
        <v>57</v>
      </c>
      <c r="AY551" t="s">
        <v>57</v>
      </c>
      <c r="AZ551" t="s">
        <v>57</v>
      </c>
      <c r="BA551" t="s">
        <v>57</v>
      </c>
      <c r="BB551">
        <v>2.0000000000000001E-4</v>
      </c>
      <c r="BC551" s="1">
        <v>3.5500000000000002E-5</v>
      </c>
      <c r="BD551" t="s">
        <v>57</v>
      </c>
      <c r="BE551" t="s">
        <v>57</v>
      </c>
      <c r="BF551" t="s">
        <v>57</v>
      </c>
      <c r="BG551" t="s">
        <v>57</v>
      </c>
      <c r="BH551">
        <v>0.05</v>
      </c>
      <c r="BI551" t="s">
        <v>57</v>
      </c>
      <c r="BJ551" t="s">
        <v>57</v>
      </c>
      <c r="BK551">
        <v>5.0000000000000001E-4</v>
      </c>
      <c r="BL551">
        <v>1.9000000000000001E-4</v>
      </c>
      <c r="BM551" t="s">
        <v>57</v>
      </c>
      <c r="BN551" t="s">
        <v>57</v>
      </c>
      <c r="BO551" t="s">
        <v>57</v>
      </c>
      <c r="BP551" t="s">
        <v>57</v>
      </c>
      <c r="BQ551" t="s">
        <v>1233</v>
      </c>
    </row>
    <row r="552" spans="1:69" hidden="1" x14ac:dyDescent="0.25">
      <c r="A552">
        <v>13</v>
      </c>
      <c r="B552" s="3">
        <v>95055808</v>
      </c>
      <c r="C552" t="s">
        <v>1193</v>
      </c>
      <c r="D552">
        <v>0</v>
      </c>
      <c r="E552" t="s">
        <v>50</v>
      </c>
      <c r="F552" t="s">
        <v>1100</v>
      </c>
      <c r="H552" t="s">
        <v>71</v>
      </c>
      <c r="I552" s="10" t="s">
        <v>3191</v>
      </c>
      <c r="L552"/>
      <c r="M552"/>
      <c r="N552"/>
      <c r="O552"/>
      <c r="P552"/>
      <c r="Q552"/>
      <c r="R552"/>
      <c r="S552"/>
      <c r="T552"/>
      <c r="U552"/>
      <c r="V552"/>
      <c r="W552" t="s">
        <v>1194</v>
      </c>
      <c r="X552" s="21"/>
      <c r="Z552" t="s">
        <v>74</v>
      </c>
      <c r="AC552" t="s">
        <v>55</v>
      </c>
      <c r="AD552" t="s">
        <v>55</v>
      </c>
      <c r="AE552">
        <v>0</v>
      </c>
      <c r="AF552">
        <v>0</v>
      </c>
      <c r="AG552" t="s">
        <v>55</v>
      </c>
      <c r="AH552" t="s">
        <v>55</v>
      </c>
      <c r="AJ552">
        <v>0.66052612187829796</v>
      </c>
      <c r="AK552">
        <v>0.33885461335405698</v>
      </c>
      <c r="AM552">
        <v>0.57904841299999998</v>
      </c>
      <c r="AN552">
        <v>0.51939222100000004</v>
      </c>
      <c r="AO552">
        <v>29</v>
      </c>
      <c r="AP552">
        <v>1</v>
      </c>
      <c r="AQ552">
        <v>0.75</v>
      </c>
      <c r="AR552" t="s">
        <v>57</v>
      </c>
      <c r="AS552" t="s">
        <v>57</v>
      </c>
      <c r="AT552" t="s">
        <v>57</v>
      </c>
      <c r="AU552" t="s">
        <v>57</v>
      </c>
      <c r="AV552" t="s">
        <v>57</v>
      </c>
      <c r="AW552" t="s">
        <v>57</v>
      </c>
      <c r="AX552" t="s">
        <v>57</v>
      </c>
      <c r="AY552" t="s">
        <v>57</v>
      </c>
      <c r="AZ552" t="s">
        <v>57</v>
      </c>
      <c r="BA552" t="s">
        <v>57</v>
      </c>
      <c r="BB552" t="s">
        <v>57</v>
      </c>
      <c r="BC552" t="s">
        <v>57</v>
      </c>
      <c r="BD552" t="s">
        <v>57</v>
      </c>
      <c r="BE552" t="s">
        <v>57</v>
      </c>
      <c r="BF552" t="s">
        <v>57</v>
      </c>
      <c r="BG552" t="s">
        <v>57</v>
      </c>
      <c r="BH552">
        <v>3.3329999999999999E-2</v>
      </c>
      <c r="BI552" t="s">
        <v>57</v>
      </c>
      <c r="BJ552" t="s">
        <v>57</v>
      </c>
      <c r="BK552" t="s">
        <v>57</v>
      </c>
      <c r="BL552" t="s">
        <v>57</v>
      </c>
      <c r="BM552" t="s">
        <v>57</v>
      </c>
      <c r="BN552" t="s">
        <v>57</v>
      </c>
      <c r="BO552" t="s">
        <v>57</v>
      </c>
      <c r="BP552" t="s">
        <v>57</v>
      </c>
      <c r="BQ552" t="s">
        <v>1102</v>
      </c>
    </row>
    <row r="553" spans="1:69" hidden="1" x14ac:dyDescent="0.25">
      <c r="A553">
        <v>14</v>
      </c>
      <c r="B553" s="3">
        <v>67647925</v>
      </c>
      <c r="C553" t="s">
        <v>768</v>
      </c>
      <c r="D553">
        <v>0</v>
      </c>
      <c r="E553" t="s">
        <v>50</v>
      </c>
      <c r="F553" s="7" t="s">
        <v>646</v>
      </c>
      <c r="G553" t="s">
        <v>3574</v>
      </c>
      <c r="H553" t="s">
        <v>142</v>
      </c>
      <c r="I553" s="8" t="s">
        <v>3190</v>
      </c>
      <c r="K553" t="s">
        <v>5719</v>
      </c>
      <c r="M553" t="s">
        <v>5698</v>
      </c>
      <c r="N553"/>
      <c r="O553"/>
      <c r="P553"/>
      <c r="Q553"/>
      <c r="R553">
        <v>282</v>
      </c>
      <c r="S553" t="s">
        <v>769</v>
      </c>
      <c r="T553" t="s">
        <v>5749</v>
      </c>
      <c r="U553"/>
      <c r="V553" s="21" t="s">
        <v>769</v>
      </c>
      <c r="W553" t="s">
        <v>769</v>
      </c>
      <c r="Y553">
        <v>9</v>
      </c>
      <c r="Z553" t="s">
        <v>74</v>
      </c>
      <c r="AC553" t="s">
        <v>55</v>
      </c>
      <c r="AD553" t="s">
        <v>55</v>
      </c>
      <c r="AE553">
        <v>0</v>
      </c>
      <c r="AF553">
        <v>7.4029999999999996</v>
      </c>
      <c r="AG553" t="s">
        <v>55</v>
      </c>
      <c r="AH553" t="s">
        <v>55</v>
      </c>
      <c r="AI553" t="e">
        <f>AG553*AH553</f>
        <v>#VALUE!</v>
      </c>
      <c r="AJ553" s="1">
        <v>1.8527194792572E-5</v>
      </c>
      <c r="AK553">
        <v>0.99998147280507799</v>
      </c>
      <c r="AL553" s="1">
        <f>AJ553+AK553</f>
        <v>0.99999999999987055</v>
      </c>
      <c r="AM553">
        <v>0.88111788499999999</v>
      </c>
      <c r="AN553">
        <v>0.56993498899999995</v>
      </c>
      <c r="AO553">
        <v>38</v>
      </c>
      <c r="AP553">
        <v>2</v>
      </c>
      <c r="AQ553">
        <v>1</v>
      </c>
      <c r="AR553" t="s">
        <v>57</v>
      </c>
      <c r="AS553" t="s">
        <v>57</v>
      </c>
      <c r="AT553" t="s">
        <v>57</v>
      </c>
      <c r="AU553" t="s">
        <v>57</v>
      </c>
      <c r="AV553" t="s">
        <v>57</v>
      </c>
      <c r="AW553" t="s">
        <v>57</v>
      </c>
      <c r="AX553" t="s">
        <v>57</v>
      </c>
      <c r="AY553" t="s">
        <v>57</v>
      </c>
      <c r="AZ553" t="s">
        <v>57</v>
      </c>
      <c r="BA553" t="s">
        <v>57</v>
      </c>
      <c r="BB553" t="s">
        <v>57</v>
      </c>
      <c r="BC553" t="s">
        <v>57</v>
      </c>
      <c r="BD553" t="s">
        <v>57</v>
      </c>
      <c r="BE553" t="s">
        <v>57</v>
      </c>
      <c r="BF553" t="s">
        <v>57</v>
      </c>
      <c r="BG553" t="s">
        <v>57</v>
      </c>
      <c r="BH553">
        <v>0.05</v>
      </c>
      <c r="BI553" t="s">
        <v>57</v>
      </c>
      <c r="BJ553" t="s">
        <v>57</v>
      </c>
      <c r="BK553" t="s">
        <v>57</v>
      </c>
      <c r="BL553" t="s">
        <v>57</v>
      </c>
      <c r="BM553" t="s">
        <v>57</v>
      </c>
      <c r="BN553" t="s">
        <v>57</v>
      </c>
      <c r="BO553" t="s">
        <v>57</v>
      </c>
      <c r="BP553" t="s">
        <v>57</v>
      </c>
      <c r="BQ553" t="s">
        <v>675</v>
      </c>
    </row>
    <row r="554" spans="1:69" hidden="1" x14ac:dyDescent="0.25">
      <c r="A554">
        <v>14</v>
      </c>
      <c r="B554" s="3">
        <v>67647925</v>
      </c>
      <c r="C554" t="s">
        <v>768</v>
      </c>
      <c r="D554">
        <v>1</v>
      </c>
      <c r="E554" t="s">
        <v>50</v>
      </c>
      <c r="F554" s="8" t="s">
        <v>848</v>
      </c>
      <c r="G554" t="s">
        <v>3574</v>
      </c>
      <c r="H554" t="s">
        <v>142</v>
      </c>
      <c r="I554" s="8" t="s">
        <v>3190</v>
      </c>
      <c r="K554" t="s">
        <v>5719</v>
      </c>
      <c r="M554" t="s">
        <v>3199</v>
      </c>
      <c r="N554"/>
      <c r="O554"/>
      <c r="P554"/>
      <c r="Q554"/>
      <c r="R554">
        <v>282</v>
      </c>
      <c r="S554" t="s">
        <v>769</v>
      </c>
      <c r="T554" t="s">
        <v>5749</v>
      </c>
      <c r="U554"/>
      <c r="V554" s="21" t="s">
        <v>769</v>
      </c>
      <c r="W554" t="s">
        <v>769</v>
      </c>
      <c r="Y554">
        <v>9</v>
      </c>
      <c r="Z554" t="s">
        <v>74</v>
      </c>
      <c r="AC554" t="s">
        <v>55</v>
      </c>
      <c r="AD554" t="s">
        <v>55</v>
      </c>
      <c r="AE554">
        <v>0</v>
      </c>
      <c r="AF554">
        <v>7.4029999999999996</v>
      </c>
      <c r="AG554" t="s">
        <v>55</v>
      </c>
      <c r="AH554" t="s">
        <v>55</v>
      </c>
      <c r="AJ554" s="1">
        <v>1.8527194792572E-5</v>
      </c>
      <c r="AK554" s="21">
        <v>0.99998147280507799</v>
      </c>
      <c r="AL554" s="21"/>
      <c r="AM554">
        <v>0.88111788499999999</v>
      </c>
      <c r="AN554">
        <v>0.56993498899999995</v>
      </c>
      <c r="AO554">
        <v>38</v>
      </c>
      <c r="AP554">
        <v>2</v>
      </c>
      <c r="AQ554">
        <v>1</v>
      </c>
      <c r="AR554" t="s">
        <v>57</v>
      </c>
      <c r="AS554" t="s">
        <v>57</v>
      </c>
      <c r="AT554" t="s">
        <v>57</v>
      </c>
      <c r="AU554" t="s">
        <v>57</v>
      </c>
      <c r="AV554" t="s">
        <v>57</v>
      </c>
      <c r="AW554" t="s">
        <v>57</v>
      </c>
      <c r="AX554" t="s">
        <v>57</v>
      </c>
      <c r="AY554" t="s">
        <v>57</v>
      </c>
      <c r="AZ554" t="s">
        <v>57</v>
      </c>
      <c r="BA554" t="s">
        <v>57</v>
      </c>
      <c r="BB554" t="s">
        <v>57</v>
      </c>
      <c r="BC554" t="s">
        <v>57</v>
      </c>
      <c r="BD554" t="s">
        <v>57</v>
      </c>
      <c r="BE554" t="s">
        <v>57</v>
      </c>
      <c r="BF554" t="s">
        <v>57</v>
      </c>
      <c r="BG554" t="s">
        <v>57</v>
      </c>
      <c r="BH554">
        <v>0.05</v>
      </c>
      <c r="BI554" t="s">
        <v>57</v>
      </c>
      <c r="BJ554" t="s">
        <v>57</v>
      </c>
      <c r="BK554" s="21" t="s">
        <v>57</v>
      </c>
      <c r="BL554" t="s">
        <v>57</v>
      </c>
      <c r="BM554" t="s">
        <v>57</v>
      </c>
      <c r="BN554" t="s">
        <v>57</v>
      </c>
      <c r="BO554" t="s">
        <v>57</v>
      </c>
      <c r="BP554" t="s">
        <v>57</v>
      </c>
      <c r="BQ554" t="s">
        <v>675</v>
      </c>
    </row>
    <row r="555" spans="1:69" hidden="1" x14ac:dyDescent="0.25">
      <c r="A555" t="s">
        <v>266</v>
      </c>
      <c r="B555" s="3">
        <v>13792122</v>
      </c>
      <c r="C555" t="s">
        <v>1794</v>
      </c>
      <c r="D555">
        <v>0</v>
      </c>
      <c r="E555" t="s">
        <v>50</v>
      </c>
      <c r="F555" t="s">
        <v>1654</v>
      </c>
      <c r="H555" t="s">
        <v>71</v>
      </c>
      <c r="I555" s="10" t="s">
        <v>3191</v>
      </c>
      <c r="L555"/>
      <c r="M555"/>
      <c r="N555"/>
      <c r="O555"/>
      <c r="P555"/>
      <c r="Q555"/>
      <c r="R555"/>
      <c r="S555"/>
      <c r="T555"/>
      <c r="U555"/>
      <c r="V555" s="21"/>
      <c r="W555" t="s">
        <v>1795</v>
      </c>
      <c r="X555" s="21"/>
      <c r="Z555" t="s">
        <v>74</v>
      </c>
      <c r="AA555" t="s">
        <v>55</v>
      </c>
      <c r="AB555" t="s">
        <v>56</v>
      </c>
      <c r="AC555" t="s">
        <v>56</v>
      </c>
      <c r="AD555" t="s">
        <v>55</v>
      </c>
      <c r="AE555">
        <v>0</v>
      </c>
      <c r="AF555">
        <v>0</v>
      </c>
      <c r="AG555" t="s">
        <v>55</v>
      </c>
      <c r="AH555" t="s">
        <v>55</v>
      </c>
      <c r="AJ555">
        <v>0.50144805898017397</v>
      </c>
      <c r="AK555" s="21">
        <v>0.49405330667497099</v>
      </c>
      <c r="AL555" s="21"/>
      <c r="AM555">
        <v>0.53917561300000005</v>
      </c>
      <c r="AN555">
        <v>0.64066404700000001</v>
      </c>
      <c r="AO555">
        <v>9</v>
      </c>
      <c r="AP555">
        <v>1</v>
      </c>
      <c r="AQ555">
        <v>0.25</v>
      </c>
      <c r="AR555" t="s">
        <v>57</v>
      </c>
      <c r="AS555" t="s">
        <v>57</v>
      </c>
      <c r="AT555" t="s">
        <v>57</v>
      </c>
      <c r="AU555" t="s">
        <v>57</v>
      </c>
      <c r="AV555" t="s">
        <v>57</v>
      </c>
      <c r="AW555" t="s">
        <v>57</v>
      </c>
      <c r="AX555" t="s">
        <v>57</v>
      </c>
      <c r="AY555" t="s">
        <v>57</v>
      </c>
      <c r="AZ555" t="s">
        <v>57</v>
      </c>
      <c r="BA555" t="s">
        <v>57</v>
      </c>
      <c r="BB555" t="s">
        <v>57</v>
      </c>
      <c r="BC555" t="s">
        <v>57</v>
      </c>
      <c r="BD555" t="s">
        <v>57</v>
      </c>
      <c r="BE555" t="s">
        <v>57</v>
      </c>
      <c r="BF555" t="s">
        <v>57</v>
      </c>
      <c r="BG555" t="s">
        <v>57</v>
      </c>
      <c r="BH555">
        <v>0.1</v>
      </c>
      <c r="BI555" t="s">
        <v>57</v>
      </c>
      <c r="BJ555" t="s">
        <v>57</v>
      </c>
      <c r="BK555" t="s">
        <v>57</v>
      </c>
      <c r="BL555" t="s">
        <v>57</v>
      </c>
      <c r="BM555" t="s">
        <v>57</v>
      </c>
      <c r="BN555" t="s">
        <v>57</v>
      </c>
      <c r="BO555" t="s">
        <v>57</v>
      </c>
      <c r="BP555" t="s">
        <v>57</v>
      </c>
      <c r="BQ555" t="s">
        <v>1657</v>
      </c>
    </row>
    <row r="556" spans="1:69" hidden="1" x14ac:dyDescent="0.25">
      <c r="A556">
        <v>16</v>
      </c>
      <c r="B556" s="3">
        <v>57697478</v>
      </c>
      <c r="C556" t="s">
        <v>2336</v>
      </c>
      <c r="D556">
        <v>0</v>
      </c>
      <c r="E556" t="s">
        <v>50</v>
      </c>
      <c r="F556" s="21" t="s">
        <v>2231</v>
      </c>
      <c r="H556" t="s">
        <v>52</v>
      </c>
      <c r="I556" s="8" t="s">
        <v>3190</v>
      </c>
      <c r="K556" s="5" t="s">
        <v>5759</v>
      </c>
      <c r="M556" s="14" t="s">
        <v>6373</v>
      </c>
      <c r="N556"/>
      <c r="O556"/>
      <c r="P556"/>
      <c r="Q556"/>
      <c r="R556"/>
      <c r="S556" t="s">
        <v>2337</v>
      </c>
      <c r="T556" t="s">
        <v>5749</v>
      </c>
      <c r="U556"/>
      <c r="V556" s="21"/>
      <c r="W556" t="s">
        <v>2337</v>
      </c>
      <c r="Y556">
        <v>6</v>
      </c>
      <c r="Z556" t="s">
        <v>68</v>
      </c>
      <c r="AC556" t="s">
        <v>2338</v>
      </c>
      <c r="AD556" t="s">
        <v>55</v>
      </c>
      <c r="AE556">
        <v>0.998</v>
      </c>
      <c r="AF556">
        <v>4.04</v>
      </c>
      <c r="AG556">
        <v>100</v>
      </c>
      <c r="AH556">
        <v>66</v>
      </c>
      <c r="AI556">
        <f>AG556*AH556</f>
        <v>6600</v>
      </c>
      <c r="AJ556">
        <v>0.99106942900124595</v>
      </c>
      <c r="AK556" s="1">
        <v>1.4321574980716701E-5</v>
      </c>
      <c r="AL556" s="1">
        <f>AJ556+AK556</f>
        <v>0.99108375057622666</v>
      </c>
      <c r="AM556">
        <v>0.77308750699999995</v>
      </c>
      <c r="AN556">
        <v>0</v>
      </c>
      <c r="AO556">
        <v>35</v>
      </c>
      <c r="AP556">
        <v>1</v>
      </c>
      <c r="AQ556">
        <v>0.9</v>
      </c>
      <c r="AR556" t="s">
        <v>57</v>
      </c>
      <c r="AS556" t="s">
        <v>57</v>
      </c>
      <c r="AT556" t="s">
        <v>58</v>
      </c>
      <c r="AU556" t="s">
        <v>57</v>
      </c>
      <c r="AV556" t="s">
        <v>57</v>
      </c>
      <c r="AW556" t="s">
        <v>57</v>
      </c>
      <c r="AX556" t="s">
        <v>57</v>
      </c>
      <c r="AY556" t="s">
        <v>57</v>
      </c>
      <c r="AZ556" t="s">
        <v>57</v>
      </c>
      <c r="BA556" t="s">
        <v>57</v>
      </c>
      <c r="BB556">
        <v>2.9999999999999997E-4</v>
      </c>
      <c r="BC556" t="s">
        <v>57</v>
      </c>
      <c r="BD556" t="s">
        <v>57</v>
      </c>
      <c r="BE556" t="s">
        <v>57</v>
      </c>
      <c r="BF556" t="s">
        <v>57</v>
      </c>
      <c r="BG556" t="s">
        <v>57</v>
      </c>
      <c r="BH556">
        <v>2.7779999999999999E-2</v>
      </c>
      <c r="BI556" t="s">
        <v>57</v>
      </c>
      <c r="BJ556" t="s">
        <v>57</v>
      </c>
      <c r="BK556" s="21">
        <v>0</v>
      </c>
      <c r="BL556" s="21" t="s">
        <v>57</v>
      </c>
      <c r="BM556" t="s">
        <v>57</v>
      </c>
      <c r="BN556" t="s">
        <v>57</v>
      </c>
      <c r="BO556" t="s">
        <v>57</v>
      </c>
      <c r="BP556" t="s">
        <v>57</v>
      </c>
      <c r="BQ556" t="s">
        <v>2233</v>
      </c>
    </row>
    <row r="557" spans="1:69" hidden="1" x14ac:dyDescent="0.25">
      <c r="A557">
        <v>3</v>
      </c>
      <c r="B557" s="3">
        <v>151012762</v>
      </c>
      <c r="C557" t="s">
        <v>323</v>
      </c>
      <c r="D557">
        <v>0</v>
      </c>
      <c r="E557" t="s">
        <v>50</v>
      </c>
      <c r="F557" t="s">
        <v>290</v>
      </c>
      <c r="H557" t="s">
        <v>52</v>
      </c>
      <c r="I557" s="8" t="s">
        <v>3190</v>
      </c>
      <c r="L557"/>
      <c r="M557"/>
      <c r="N557">
        <v>1</v>
      </c>
      <c r="O557"/>
      <c r="P557"/>
      <c r="Q557">
        <v>1</v>
      </c>
      <c r="R557"/>
      <c r="S557"/>
      <c r="T557"/>
      <c r="U557"/>
      <c r="V557"/>
      <c r="W557" t="s">
        <v>324</v>
      </c>
      <c r="Y557">
        <v>6</v>
      </c>
      <c r="Z557" t="s">
        <v>68</v>
      </c>
      <c r="AA557" t="s">
        <v>325</v>
      </c>
      <c r="AB557" t="s">
        <v>56</v>
      </c>
      <c r="AC557" t="s">
        <v>56</v>
      </c>
      <c r="AD557" t="s">
        <v>55</v>
      </c>
      <c r="AE557">
        <v>0.999</v>
      </c>
      <c r="AF557">
        <v>6.274</v>
      </c>
      <c r="AG557">
        <v>89.69</v>
      </c>
      <c r="AH557">
        <v>97</v>
      </c>
      <c r="AI557">
        <f>AG557*AH557</f>
        <v>8699.93</v>
      </c>
      <c r="AJ557">
        <v>0.68858759379244805</v>
      </c>
      <c r="AK557">
        <v>0.29053684899969301</v>
      </c>
      <c r="AL557" s="1">
        <f>AJ557+AK557</f>
        <v>0.97912444279214106</v>
      </c>
      <c r="AM557">
        <v>0.136010941</v>
      </c>
      <c r="AN557">
        <v>0.53604264099999999</v>
      </c>
      <c r="AO557">
        <v>39</v>
      </c>
      <c r="AP557">
        <v>1</v>
      </c>
      <c r="AQ557">
        <v>1</v>
      </c>
      <c r="AR557" t="s">
        <v>57</v>
      </c>
      <c r="AS557" t="s">
        <v>57</v>
      </c>
      <c r="AT557" t="s">
        <v>58</v>
      </c>
      <c r="AU557" t="s">
        <v>57</v>
      </c>
      <c r="AV557" t="s">
        <v>57</v>
      </c>
      <c r="AW557" t="s">
        <v>57</v>
      </c>
      <c r="AX557" t="s">
        <v>57</v>
      </c>
      <c r="AY557" t="s">
        <v>57</v>
      </c>
      <c r="AZ557" t="s">
        <v>57</v>
      </c>
      <c r="BA557" t="s">
        <v>57</v>
      </c>
      <c r="BB557">
        <v>3.3E-4</v>
      </c>
      <c r="BC557" t="s">
        <v>57</v>
      </c>
      <c r="BD557" t="s">
        <v>57</v>
      </c>
      <c r="BE557" t="s">
        <v>57</v>
      </c>
      <c r="BF557" t="s">
        <v>57</v>
      </c>
      <c r="BG557" t="s">
        <v>57</v>
      </c>
      <c r="BH557">
        <v>2.5000000000000001E-2</v>
      </c>
      <c r="BI557" t="s">
        <v>57</v>
      </c>
      <c r="BJ557" t="s">
        <v>57</v>
      </c>
      <c r="BK557" s="21">
        <v>0</v>
      </c>
      <c r="BL557" s="21" t="s">
        <v>57</v>
      </c>
      <c r="BM557" t="s">
        <v>57</v>
      </c>
      <c r="BN557" t="s">
        <v>57</v>
      </c>
      <c r="BO557" t="s">
        <v>57</v>
      </c>
      <c r="BP557" t="s">
        <v>57</v>
      </c>
      <c r="BQ557" t="s">
        <v>292</v>
      </c>
    </row>
    <row r="558" spans="1:69" hidden="1" x14ac:dyDescent="0.25">
      <c r="A558">
        <v>17</v>
      </c>
      <c r="B558" s="3">
        <v>72436683</v>
      </c>
      <c r="C558" t="s">
        <v>3150</v>
      </c>
      <c r="D558">
        <v>0</v>
      </c>
      <c r="E558" t="s">
        <v>50</v>
      </c>
      <c r="F558" t="s">
        <v>3029</v>
      </c>
      <c r="G558" t="s">
        <v>5690</v>
      </c>
      <c r="H558" t="s">
        <v>52</v>
      </c>
      <c r="I558" s="8" t="s">
        <v>3190</v>
      </c>
      <c r="L558"/>
      <c r="M558"/>
      <c r="N558"/>
      <c r="O558"/>
      <c r="P558"/>
      <c r="Q558"/>
      <c r="R558"/>
      <c r="S558"/>
      <c r="T558"/>
      <c r="U558"/>
      <c r="V558" s="21"/>
      <c r="W558" t="s">
        <v>3151</v>
      </c>
      <c r="Y558">
        <v>6</v>
      </c>
      <c r="Z558" t="s">
        <v>68</v>
      </c>
      <c r="AA558" t="s">
        <v>3152</v>
      </c>
      <c r="AB558" t="s">
        <v>56</v>
      </c>
      <c r="AC558" t="s">
        <v>56</v>
      </c>
      <c r="AD558" t="s">
        <v>55</v>
      </c>
      <c r="AE558">
        <v>1</v>
      </c>
      <c r="AF558">
        <v>9.6110000000000007</v>
      </c>
      <c r="AG558">
        <v>96.88</v>
      </c>
      <c r="AH558">
        <v>96</v>
      </c>
      <c r="AI558">
        <f>AG558*AH558</f>
        <v>9300.48</v>
      </c>
      <c r="AJ558">
        <v>0.89685036038092203</v>
      </c>
      <c r="AK558" s="21">
        <v>5.5136074174966998E-3</v>
      </c>
      <c r="AL558" s="1">
        <f>AJ558+AK558</f>
        <v>0.90236396779841876</v>
      </c>
      <c r="AM558">
        <v>0.94077063900000002</v>
      </c>
      <c r="AN558">
        <v>0</v>
      </c>
      <c r="AO558">
        <v>39</v>
      </c>
      <c r="AP558">
        <v>1</v>
      </c>
      <c r="AQ558">
        <v>1</v>
      </c>
      <c r="AR558" t="s">
        <v>57</v>
      </c>
      <c r="AS558" t="s">
        <v>57</v>
      </c>
      <c r="AT558" t="s">
        <v>58</v>
      </c>
      <c r="AU558" t="s">
        <v>57</v>
      </c>
      <c r="AV558" t="s">
        <v>57</v>
      </c>
      <c r="AW558" t="s">
        <v>57</v>
      </c>
      <c r="AX558" t="s">
        <v>57</v>
      </c>
      <c r="AY558" t="s">
        <v>57</v>
      </c>
      <c r="AZ558" t="s">
        <v>57</v>
      </c>
      <c r="BA558" t="s">
        <v>57</v>
      </c>
      <c r="BB558">
        <v>3.3E-4</v>
      </c>
      <c r="BC558" t="s">
        <v>57</v>
      </c>
      <c r="BD558" t="s">
        <v>57</v>
      </c>
      <c r="BE558" t="s">
        <v>57</v>
      </c>
      <c r="BF558" t="s">
        <v>57</v>
      </c>
      <c r="BG558" t="s">
        <v>57</v>
      </c>
      <c r="BH558">
        <v>2.5000000000000001E-2</v>
      </c>
      <c r="BI558" t="s">
        <v>57</v>
      </c>
      <c r="BJ558" t="s">
        <v>57</v>
      </c>
      <c r="BK558" s="21">
        <v>0</v>
      </c>
      <c r="BL558" s="21" t="s">
        <v>57</v>
      </c>
      <c r="BM558" t="s">
        <v>57</v>
      </c>
      <c r="BN558" t="s">
        <v>57</v>
      </c>
      <c r="BO558" t="s">
        <v>57</v>
      </c>
      <c r="BP558" t="s">
        <v>57</v>
      </c>
      <c r="BQ558" t="s">
        <v>3033</v>
      </c>
    </row>
    <row r="559" spans="1:69" hidden="1" x14ac:dyDescent="0.25">
      <c r="A559">
        <v>2</v>
      </c>
      <c r="B559" s="3">
        <v>165353939</v>
      </c>
      <c r="C559" t="s">
        <v>1403</v>
      </c>
      <c r="D559">
        <v>0</v>
      </c>
      <c r="E559" t="s">
        <v>50</v>
      </c>
      <c r="F559" t="s">
        <v>1399</v>
      </c>
      <c r="G559" t="s">
        <v>5690</v>
      </c>
      <c r="H559" t="s">
        <v>52</v>
      </c>
      <c r="I559" s="8" t="s">
        <v>3190</v>
      </c>
      <c r="K559" s="21"/>
      <c r="L559" s="21"/>
      <c r="M559" s="21"/>
      <c r="N559"/>
      <c r="O559"/>
      <c r="P559"/>
      <c r="Q559"/>
      <c r="R559"/>
      <c r="S559"/>
      <c r="T559"/>
      <c r="U559"/>
      <c r="V559" s="21"/>
      <c r="W559" t="s">
        <v>1404</v>
      </c>
      <c r="Y559">
        <v>6</v>
      </c>
      <c r="Z559" t="s">
        <v>68</v>
      </c>
      <c r="AC559" t="s">
        <v>1405</v>
      </c>
      <c r="AD559" t="s">
        <v>55</v>
      </c>
      <c r="AE559">
        <v>0.999</v>
      </c>
      <c r="AF559">
        <v>9.343</v>
      </c>
      <c r="AG559">
        <v>100</v>
      </c>
      <c r="AH559">
        <v>100</v>
      </c>
      <c r="AI559">
        <f>AG559*AH559</f>
        <v>10000</v>
      </c>
      <c r="AJ559">
        <v>0.90306955920466503</v>
      </c>
      <c r="AK559" s="21">
        <v>9.6601216755077102E-2</v>
      </c>
      <c r="AL559" s="1">
        <f>AJ559+AK559</f>
        <v>0.99967077595974208</v>
      </c>
      <c r="AM559">
        <v>0.789712741</v>
      </c>
      <c r="AN559">
        <v>0</v>
      </c>
      <c r="AO559">
        <v>39</v>
      </c>
      <c r="AP559">
        <v>1</v>
      </c>
      <c r="AQ559">
        <v>1</v>
      </c>
      <c r="AR559" t="s">
        <v>57</v>
      </c>
      <c r="AS559" t="s">
        <v>57</v>
      </c>
      <c r="AT559" t="s">
        <v>58</v>
      </c>
      <c r="AU559" t="s">
        <v>58</v>
      </c>
      <c r="AV559" t="s">
        <v>57</v>
      </c>
      <c r="AW559" t="s">
        <v>57</v>
      </c>
      <c r="AX559" t="s">
        <v>57</v>
      </c>
      <c r="AY559" t="s">
        <v>57</v>
      </c>
      <c r="AZ559" t="s">
        <v>57</v>
      </c>
      <c r="BA559" t="s">
        <v>57</v>
      </c>
      <c r="BB559">
        <v>6.6E-4</v>
      </c>
      <c r="BC559">
        <v>1.1999999999999999E-3</v>
      </c>
      <c r="BD559" t="s">
        <v>57</v>
      </c>
      <c r="BE559" t="s">
        <v>57</v>
      </c>
      <c r="BF559" t="s">
        <v>57</v>
      </c>
      <c r="BG559" t="s">
        <v>57</v>
      </c>
      <c r="BH559">
        <v>2.5000000000000001E-2</v>
      </c>
      <c r="BI559" t="s">
        <v>57</v>
      </c>
      <c r="BJ559" t="s">
        <v>57</v>
      </c>
      <c r="BK559" s="1">
        <v>8.2400000000000007E-6</v>
      </c>
      <c r="BL559" s="1">
        <v>1.5E-5</v>
      </c>
      <c r="BM559" t="s">
        <v>57</v>
      </c>
      <c r="BN559" t="s">
        <v>57</v>
      </c>
      <c r="BO559" t="s">
        <v>57</v>
      </c>
      <c r="BP559" t="s">
        <v>57</v>
      </c>
      <c r="BQ559" t="s">
        <v>1406</v>
      </c>
    </row>
    <row r="560" spans="1:69" hidden="1" x14ac:dyDescent="0.25">
      <c r="A560">
        <v>8</v>
      </c>
      <c r="B560" s="3">
        <v>102676729</v>
      </c>
      <c r="C560" t="s">
        <v>2942</v>
      </c>
      <c r="D560">
        <v>0</v>
      </c>
      <c r="E560" t="s">
        <v>50</v>
      </c>
      <c r="F560" t="s">
        <v>2893</v>
      </c>
      <c r="H560" t="s">
        <v>52</v>
      </c>
      <c r="I560" s="10" t="s">
        <v>3191</v>
      </c>
      <c r="L560"/>
      <c r="M560"/>
      <c r="N560"/>
      <c r="O560"/>
      <c r="P560"/>
      <c r="Q560"/>
      <c r="R560"/>
      <c r="S560"/>
      <c r="T560"/>
      <c r="U560"/>
      <c r="V560"/>
      <c r="W560" t="s">
        <v>2943</v>
      </c>
      <c r="X560" s="21"/>
      <c r="Z560" t="s">
        <v>309</v>
      </c>
      <c r="AC560" t="s">
        <v>55</v>
      </c>
      <c r="AD560" t="s">
        <v>55</v>
      </c>
      <c r="AE560">
        <v>0</v>
      </c>
      <c r="AF560">
        <v>0</v>
      </c>
      <c r="AG560" t="s">
        <v>55</v>
      </c>
      <c r="AH560" t="s">
        <v>55</v>
      </c>
      <c r="AJ560">
        <v>1.19386811860728E-4</v>
      </c>
      <c r="AK560">
        <v>0.99988061317606902</v>
      </c>
      <c r="AL560" s="21"/>
      <c r="AM560">
        <v>0.46010422299999998</v>
      </c>
      <c r="AN560">
        <v>0.57035069599999999</v>
      </c>
      <c r="AO560">
        <v>33</v>
      </c>
      <c r="AP560">
        <v>1</v>
      </c>
      <c r="AQ560">
        <v>0.85</v>
      </c>
      <c r="AR560" t="s">
        <v>57</v>
      </c>
      <c r="AS560" t="s">
        <v>57</v>
      </c>
      <c r="AT560" t="s">
        <v>58</v>
      </c>
      <c r="AU560" t="s">
        <v>57</v>
      </c>
      <c r="AV560" t="s">
        <v>57</v>
      </c>
      <c r="AW560" t="s">
        <v>57</v>
      </c>
      <c r="AX560" t="s">
        <v>57</v>
      </c>
      <c r="AY560" t="s">
        <v>57</v>
      </c>
      <c r="AZ560" t="s">
        <v>57</v>
      </c>
      <c r="BA560" t="s">
        <v>57</v>
      </c>
      <c r="BB560">
        <v>2.7999999999999998E-4</v>
      </c>
      <c r="BC560" t="s">
        <v>57</v>
      </c>
      <c r="BD560" t="s">
        <v>57</v>
      </c>
      <c r="BE560" t="s">
        <v>57</v>
      </c>
      <c r="BF560" t="s">
        <v>57</v>
      </c>
      <c r="BG560" t="s">
        <v>57</v>
      </c>
      <c r="BH560">
        <v>2.9409999999999999E-2</v>
      </c>
      <c r="BI560" t="s">
        <v>57</v>
      </c>
      <c r="BJ560" t="s">
        <v>57</v>
      </c>
      <c r="BK560" s="21">
        <v>0</v>
      </c>
      <c r="BL560" s="21" t="s">
        <v>57</v>
      </c>
      <c r="BM560" t="s">
        <v>57</v>
      </c>
      <c r="BN560" t="s">
        <v>57</v>
      </c>
      <c r="BO560" t="s">
        <v>57</v>
      </c>
      <c r="BP560" t="s">
        <v>57</v>
      </c>
      <c r="BQ560" t="s">
        <v>2896</v>
      </c>
    </row>
    <row r="561" spans="1:69" hidden="1" x14ac:dyDescent="0.25">
      <c r="A561">
        <v>8</v>
      </c>
      <c r="B561" s="3">
        <v>102676729</v>
      </c>
      <c r="C561" t="s">
        <v>2942</v>
      </c>
      <c r="D561">
        <v>1</v>
      </c>
      <c r="E561" t="s">
        <v>50</v>
      </c>
      <c r="F561" t="s">
        <v>2893</v>
      </c>
      <c r="H561" t="s">
        <v>71</v>
      </c>
      <c r="I561" s="10" t="s">
        <v>3191</v>
      </c>
      <c r="L561"/>
      <c r="M561"/>
      <c r="N561"/>
      <c r="O561"/>
      <c r="P561"/>
      <c r="Q561"/>
      <c r="R561"/>
      <c r="S561"/>
      <c r="T561"/>
      <c r="U561"/>
      <c r="V561"/>
      <c r="W561" t="s">
        <v>2943</v>
      </c>
      <c r="X561" s="21"/>
      <c r="Z561" t="s">
        <v>309</v>
      </c>
      <c r="AC561" t="s">
        <v>55</v>
      </c>
      <c r="AD561" t="s">
        <v>55</v>
      </c>
      <c r="AE561">
        <v>0</v>
      </c>
      <c r="AF561">
        <v>0</v>
      </c>
      <c r="AG561" t="s">
        <v>55</v>
      </c>
      <c r="AH561" t="s">
        <v>55</v>
      </c>
      <c r="AJ561">
        <v>1.19386811860728E-4</v>
      </c>
      <c r="AK561" s="21">
        <v>0.99988061317606902</v>
      </c>
      <c r="AL561" s="21"/>
      <c r="AM561">
        <v>0.46010422299999998</v>
      </c>
      <c r="AN561">
        <v>0.57035069599999999</v>
      </c>
      <c r="AO561">
        <v>33</v>
      </c>
      <c r="AP561">
        <v>1</v>
      </c>
      <c r="AQ561">
        <v>0.85</v>
      </c>
      <c r="AR561" t="s">
        <v>57</v>
      </c>
      <c r="AS561" t="s">
        <v>57</v>
      </c>
      <c r="AT561" t="s">
        <v>58</v>
      </c>
      <c r="AU561" t="s">
        <v>57</v>
      </c>
      <c r="AV561" t="s">
        <v>57</v>
      </c>
      <c r="AW561" t="s">
        <v>57</v>
      </c>
      <c r="AX561" t="s">
        <v>57</v>
      </c>
      <c r="AY561" t="s">
        <v>57</v>
      </c>
      <c r="AZ561" t="s">
        <v>57</v>
      </c>
      <c r="BA561" t="s">
        <v>57</v>
      </c>
      <c r="BB561">
        <v>2.7999999999999998E-4</v>
      </c>
      <c r="BC561" t="s">
        <v>57</v>
      </c>
      <c r="BD561" t="s">
        <v>57</v>
      </c>
      <c r="BE561" t="s">
        <v>57</v>
      </c>
      <c r="BF561" t="s">
        <v>57</v>
      </c>
      <c r="BG561" t="s">
        <v>57</v>
      </c>
      <c r="BH561">
        <v>2.9409999999999999E-2</v>
      </c>
      <c r="BI561" t="s">
        <v>57</v>
      </c>
      <c r="BJ561" t="s">
        <v>57</v>
      </c>
      <c r="BK561" s="21">
        <v>0</v>
      </c>
      <c r="BL561" s="21" t="s">
        <v>57</v>
      </c>
      <c r="BM561" t="s">
        <v>57</v>
      </c>
      <c r="BN561" t="s">
        <v>57</v>
      </c>
      <c r="BO561" t="s">
        <v>57</v>
      </c>
      <c r="BP561" t="s">
        <v>57</v>
      </c>
      <c r="BQ561" t="s">
        <v>2896</v>
      </c>
    </row>
    <row r="562" spans="1:69" hidden="1" x14ac:dyDescent="0.25">
      <c r="A562">
        <v>8</v>
      </c>
      <c r="B562" s="3">
        <v>102676729</v>
      </c>
      <c r="C562" t="s">
        <v>2942</v>
      </c>
      <c r="D562">
        <v>1</v>
      </c>
      <c r="E562" t="s">
        <v>50</v>
      </c>
      <c r="F562" t="s">
        <v>2893</v>
      </c>
      <c r="H562" t="s">
        <v>66</v>
      </c>
      <c r="I562" s="10" t="s">
        <v>3191</v>
      </c>
      <c r="L562"/>
      <c r="M562"/>
      <c r="N562"/>
      <c r="O562"/>
      <c r="P562"/>
      <c r="Q562"/>
      <c r="R562"/>
      <c r="S562"/>
      <c r="T562"/>
      <c r="U562"/>
      <c r="V562"/>
      <c r="W562" t="s">
        <v>2943</v>
      </c>
      <c r="X562" s="21"/>
      <c r="Z562" t="s">
        <v>309</v>
      </c>
      <c r="AC562" t="s">
        <v>55</v>
      </c>
      <c r="AD562" t="s">
        <v>55</v>
      </c>
      <c r="AE562">
        <v>0</v>
      </c>
      <c r="AF562">
        <v>0</v>
      </c>
      <c r="AG562" t="s">
        <v>55</v>
      </c>
      <c r="AH562" t="s">
        <v>55</v>
      </c>
      <c r="AJ562" s="21">
        <v>1.19386811860728E-4</v>
      </c>
      <c r="AK562">
        <v>0.99988061317606902</v>
      </c>
      <c r="AM562">
        <v>0.46010422299999998</v>
      </c>
      <c r="AN562">
        <v>0.57035069599999999</v>
      </c>
      <c r="AO562">
        <v>33</v>
      </c>
      <c r="AP562">
        <v>1</v>
      </c>
      <c r="AQ562">
        <v>0.85</v>
      </c>
      <c r="AR562" t="s">
        <v>57</v>
      </c>
      <c r="AS562" t="s">
        <v>57</v>
      </c>
      <c r="AT562" t="s">
        <v>58</v>
      </c>
      <c r="AU562" t="s">
        <v>57</v>
      </c>
      <c r="AV562" t="s">
        <v>57</v>
      </c>
      <c r="AW562" t="s">
        <v>57</v>
      </c>
      <c r="AX562" t="s">
        <v>57</v>
      </c>
      <c r="AY562" t="s">
        <v>57</v>
      </c>
      <c r="AZ562" t="s">
        <v>57</v>
      </c>
      <c r="BA562" t="s">
        <v>57</v>
      </c>
      <c r="BB562">
        <v>2.7999999999999998E-4</v>
      </c>
      <c r="BC562" t="s">
        <v>57</v>
      </c>
      <c r="BD562" t="s">
        <v>57</v>
      </c>
      <c r="BE562" t="s">
        <v>57</v>
      </c>
      <c r="BF562" t="s">
        <v>57</v>
      </c>
      <c r="BG562" t="s">
        <v>57</v>
      </c>
      <c r="BH562">
        <v>2.9409999999999999E-2</v>
      </c>
      <c r="BI562" t="s">
        <v>57</v>
      </c>
      <c r="BJ562" t="s">
        <v>57</v>
      </c>
      <c r="BK562">
        <v>0</v>
      </c>
      <c r="BL562" t="s">
        <v>57</v>
      </c>
      <c r="BM562" t="s">
        <v>57</v>
      </c>
      <c r="BN562" t="s">
        <v>57</v>
      </c>
      <c r="BO562" t="s">
        <v>57</v>
      </c>
      <c r="BP562" t="s">
        <v>57</v>
      </c>
      <c r="BQ562" t="s">
        <v>2896</v>
      </c>
    </row>
    <row r="563" spans="1:69" hidden="1" x14ac:dyDescent="0.25">
      <c r="A563">
        <v>8</v>
      </c>
      <c r="B563" s="3">
        <v>102676732</v>
      </c>
      <c r="C563" t="s">
        <v>2944</v>
      </c>
      <c r="D563">
        <v>0</v>
      </c>
      <c r="E563" t="s">
        <v>50</v>
      </c>
      <c r="F563" t="s">
        <v>2893</v>
      </c>
      <c r="H563" t="s">
        <v>142</v>
      </c>
      <c r="I563" s="10" t="s">
        <v>3191</v>
      </c>
      <c r="L563"/>
      <c r="M563"/>
      <c r="N563"/>
      <c r="O563"/>
      <c r="P563"/>
      <c r="Q563"/>
      <c r="R563"/>
      <c r="S563"/>
      <c r="T563"/>
      <c r="U563"/>
      <c r="V563"/>
      <c r="W563" t="s">
        <v>2943</v>
      </c>
      <c r="X563" s="21"/>
      <c r="Z563" t="s">
        <v>132</v>
      </c>
      <c r="AC563" t="s">
        <v>55</v>
      </c>
      <c r="AD563" t="s">
        <v>55</v>
      </c>
      <c r="AE563">
        <v>0</v>
      </c>
      <c r="AF563">
        <v>4.6280000000000001</v>
      </c>
      <c r="AG563" t="s">
        <v>55</v>
      </c>
      <c r="AH563" t="s">
        <v>55</v>
      </c>
      <c r="AJ563" s="21">
        <v>1.19386811860728E-4</v>
      </c>
      <c r="AK563">
        <v>0.99988061317606902</v>
      </c>
      <c r="AM563">
        <v>0.46010422299999998</v>
      </c>
      <c r="AN563">
        <v>0.57035069599999999</v>
      </c>
      <c r="AO563">
        <v>27</v>
      </c>
      <c r="AP563">
        <v>1</v>
      </c>
      <c r="AQ563">
        <v>0.7</v>
      </c>
      <c r="AR563" t="s">
        <v>57</v>
      </c>
      <c r="AS563" t="s">
        <v>57</v>
      </c>
      <c r="AT563" t="s">
        <v>58</v>
      </c>
      <c r="AU563" t="s">
        <v>57</v>
      </c>
      <c r="AV563" t="s">
        <v>57</v>
      </c>
      <c r="AW563" t="s">
        <v>57</v>
      </c>
      <c r="AX563" t="s">
        <v>57</v>
      </c>
      <c r="AY563" t="s">
        <v>57</v>
      </c>
      <c r="AZ563" t="s">
        <v>57</v>
      </c>
      <c r="BA563" t="s">
        <v>57</v>
      </c>
      <c r="BB563">
        <v>2.3000000000000001E-4</v>
      </c>
      <c r="BC563" t="s">
        <v>57</v>
      </c>
      <c r="BD563" t="s">
        <v>57</v>
      </c>
      <c r="BE563" t="s">
        <v>57</v>
      </c>
      <c r="BF563" t="s">
        <v>57</v>
      </c>
      <c r="BG563" t="s">
        <v>57</v>
      </c>
      <c r="BH563">
        <v>3.5709999999999999E-2</v>
      </c>
      <c r="BI563" t="s">
        <v>57</v>
      </c>
      <c r="BJ563" t="s">
        <v>57</v>
      </c>
      <c r="BK563">
        <v>0</v>
      </c>
      <c r="BL563" t="s">
        <v>57</v>
      </c>
      <c r="BM563" t="s">
        <v>57</v>
      </c>
      <c r="BN563" t="s">
        <v>57</v>
      </c>
      <c r="BO563" t="s">
        <v>57</v>
      </c>
      <c r="BP563" t="s">
        <v>57</v>
      </c>
      <c r="BQ563" t="s">
        <v>2896</v>
      </c>
    </row>
    <row r="564" spans="1:69" hidden="1" x14ac:dyDescent="0.25">
      <c r="A564">
        <v>8</v>
      </c>
      <c r="B564" s="3">
        <v>102676732</v>
      </c>
      <c r="C564" t="s">
        <v>2944</v>
      </c>
      <c r="D564">
        <v>1</v>
      </c>
      <c r="E564" t="s">
        <v>50</v>
      </c>
      <c r="F564" t="s">
        <v>2893</v>
      </c>
      <c r="H564" t="s">
        <v>71</v>
      </c>
      <c r="I564" s="10" t="s">
        <v>3191</v>
      </c>
      <c r="L564"/>
      <c r="M564"/>
      <c r="N564"/>
      <c r="O564"/>
      <c r="P564"/>
      <c r="Q564"/>
      <c r="R564"/>
      <c r="S564"/>
      <c r="T564"/>
      <c r="U564"/>
      <c r="V564"/>
      <c r="W564" t="s">
        <v>2943</v>
      </c>
      <c r="X564" s="21"/>
      <c r="Z564" t="s">
        <v>132</v>
      </c>
      <c r="AC564" t="s">
        <v>55</v>
      </c>
      <c r="AD564" t="s">
        <v>55</v>
      </c>
      <c r="AE564">
        <v>0</v>
      </c>
      <c r="AF564">
        <v>4.6280000000000001</v>
      </c>
      <c r="AG564" t="s">
        <v>55</v>
      </c>
      <c r="AH564" t="s">
        <v>55</v>
      </c>
      <c r="AJ564">
        <v>1.19386811860728E-4</v>
      </c>
      <c r="AK564" s="21">
        <v>0.99988061317606902</v>
      </c>
      <c r="AL564" s="21"/>
      <c r="AM564">
        <v>0.46010422299999998</v>
      </c>
      <c r="AN564">
        <v>0.57035069599999999</v>
      </c>
      <c r="AO564">
        <v>27</v>
      </c>
      <c r="AP564">
        <v>1</v>
      </c>
      <c r="AQ564">
        <v>0.7</v>
      </c>
      <c r="AR564" t="s">
        <v>57</v>
      </c>
      <c r="AS564" t="s">
        <v>57</v>
      </c>
      <c r="AT564" t="s">
        <v>58</v>
      </c>
      <c r="AU564" t="s">
        <v>57</v>
      </c>
      <c r="AV564" t="s">
        <v>57</v>
      </c>
      <c r="AW564" t="s">
        <v>57</v>
      </c>
      <c r="AX564" t="s">
        <v>57</v>
      </c>
      <c r="AY564" t="s">
        <v>57</v>
      </c>
      <c r="AZ564" t="s">
        <v>57</v>
      </c>
      <c r="BA564" t="s">
        <v>57</v>
      </c>
      <c r="BB564">
        <v>2.3000000000000001E-4</v>
      </c>
      <c r="BC564" t="s">
        <v>57</v>
      </c>
      <c r="BD564" t="s">
        <v>57</v>
      </c>
      <c r="BE564" t="s">
        <v>57</v>
      </c>
      <c r="BF564" t="s">
        <v>57</v>
      </c>
      <c r="BG564" t="s">
        <v>57</v>
      </c>
      <c r="BH564">
        <v>3.5709999999999999E-2</v>
      </c>
      <c r="BI564" t="s">
        <v>57</v>
      </c>
      <c r="BJ564" t="s">
        <v>57</v>
      </c>
      <c r="BK564" s="21">
        <v>0</v>
      </c>
      <c r="BL564" s="21" t="s">
        <v>57</v>
      </c>
      <c r="BM564" t="s">
        <v>57</v>
      </c>
      <c r="BN564" t="s">
        <v>57</v>
      </c>
      <c r="BO564" t="s">
        <v>57</v>
      </c>
      <c r="BP564" t="s">
        <v>57</v>
      </c>
      <c r="BQ564" t="s">
        <v>2896</v>
      </c>
    </row>
    <row r="565" spans="1:69" hidden="1" x14ac:dyDescent="0.25">
      <c r="A565">
        <v>8</v>
      </c>
      <c r="B565" s="3">
        <v>102676737</v>
      </c>
      <c r="C565" t="s">
        <v>2945</v>
      </c>
      <c r="D565">
        <v>0</v>
      </c>
      <c r="E565" t="s">
        <v>50</v>
      </c>
      <c r="F565" t="s">
        <v>2893</v>
      </c>
      <c r="H565" t="s">
        <v>71</v>
      </c>
      <c r="I565" s="10" t="s">
        <v>3191</v>
      </c>
      <c r="L565"/>
      <c r="M565"/>
      <c r="N565"/>
      <c r="O565"/>
      <c r="P565"/>
      <c r="Q565"/>
      <c r="R565"/>
      <c r="S565"/>
      <c r="T565"/>
      <c r="U565"/>
      <c r="V565" s="21"/>
      <c r="W565" t="s">
        <v>2943</v>
      </c>
      <c r="X565" s="21"/>
      <c r="Z565" t="s">
        <v>68</v>
      </c>
      <c r="AC565" t="s">
        <v>2946</v>
      </c>
      <c r="AD565" t="s">
        <v>55</v>
      </c>
      <c r="AE565">
        <v>0.13700000000000001</v>
      </c>
      <c r="AF565">
        <v>9.6989999999999998</v>
      </c>
      <c r="AG565">
        <v>95.92</v>
      </c>
      <c r="AH565">
        <v>98</v>
      </c>
      <c r="AJ565">
        <v>1.19386811860728E-4</v>
      </c>
      <c r="AK565" s="21">
        <v>0.99988061317606902</v>
      </c>
      <c r="AL565" s="21"/>
      <c r="AM565">
        <v>0.46010422299999998</v>
      </c>
      <c r="AN565">
        <v>0.57035069599999999</v>
      </c>
      <c r="AO565">
        <v>33</v>
      </c>
      <c r="AP565">
        <v>1</v>
      </c>
      <c r="AQ565">
        <v>0.85</v>
      </c>
      <c r="AR565" t="s">
        <v>57</v>
      </c>
      <c r="AS565" t="s">
        <v>57</v>
      </c>
      <c r="AT565" t="s">
        <v>58</v>
      </c>
      <c r="AU565" t="s">
        <v>57</v>
      </c>
      <c r="AV565" t="s">
        <v>57</v>
      </c>
      <c r="AW565" t="s">
        <v>57</v>
      </c>
      <c r="AX565" t="s">
        <v>57</v>
      </c>
      <c r="AY565" t="s">
        <v>57</v>
      </c>
      <c r="AZ565" t="s">
        <v>57</v>
      </c>
      <c r="BA565" t="s">
        <v>57</v>
      </c>
      <c r="BB565" s="21">
        <v>2.7999999999999998E-4</v>
      </c>
      <c r="BC565" t="s">
        <v>57</v>
      </c>
      <c r="BD565" t="s">
        <v>57</v>
      </c>
      <c r="BE565" t="s">
        <v>57</v>
      </c>
      <c r="BF565" t="s">
        <v>57</v>
      </c>
      <c r="BG565" t="s">
        <v>57</v>
      </c>
      <c r="BH565">
        <v>2.9409999999999999E-2</v>
      </c>
      <c r="BI565" t="s">
        <v>57</v>
      </c>
      <c r="BJ565" t="s">
        <v>57</v>
      </c>
      <c r="BK565" s="21">
        <v>0</v>
      </c>
      <c r="BL565" s="21" t="s">
        <v>57</v>
      </c>
      <c r="BM565" t="s">
        <v>57</v>
      </c>
      <c r="BN565" t="s">
        <v>57</v>
      </c>
      <c r="BO565" t="s">
        <v>57</v>
      </c>
      <c r="BP565" t="s">
        <v>57</v>
      </c>
      <c r="BQ565" t="s">
        <v>2896</v>
      </c>
    </row>
    <row r="566" spans="1:69" hidden="1" x14ac:dyDescent="0.25">
      <c r="A566">
        <v>8</v>
      </c>
      <c r="B566" s="3">
        <v>102676738</v>
      </c>
      <c r="C566" t="s">
        <v>2947</v>
      </c>
      <c r="D566">
        <v>0</v>
      </c>
      <c r="E566" t="s">
        <v>50</v>
      </c>
      <c r="F566" t="s">
        <v>2893</v>
      </c>
      <c r="H566" t="s">
        <v>71</v>
      </c>
      <c r="I566" s="10" t="s">
        <v>3191</v>
      </c>
      <c r="L566"/>
      <c r="M566"/>
      <c r="N566"/>
      <c r="O566"/>
      <c r="P566"/>
      <c r="Q566"/>
      <c r="R566"/>
      <c r="S566"/>
      <c r="T566"/>
      <c r="U566"/>
      <c r="V566" s="21"/>
      <c r="W566" t="s">
        <v>2943</v>
      </c>
      <c r="X566" s="21"/>
      <c r="Z566" t="s">
        <v>68</v>
      </c>
      <c r="AC566" t="s">
        <v>2948</v>
      </c>
      <c r="AD566" t="s">
        <v>55</v>
      </c>
      <c r="AE566">
        <v>0.93500000000000005</v>
      </c>
      <c r="AF566">
        <v>0</v>
      </c>
      <c r="AG566">
        <v>95.92</v>
      </c>
      <c r="AH566">
        <v>98</v>
      </c>
      <c r="AJ566" s="21">
        <v>1.19386811860728E-4</v>
      </c>
      <c r="AK566" s="21">
        <v>0.99988061317606902</v>
      </c>
      <c r="AL566" s="21"/>
      <c r="AM566">
        <v>0.46010422299999998</v>
      </c>
      <c r="AN566">
        <v>0.57035069599999999</v>
      </c>
      <c r="AO566">
        <v>23</v>
      </c>
      <c r="AP566">
        <v>1</v>
      </c>
      <c r="AQ566">
        <v>0.6</v>
      </c>
      <c r="AR566" t="s">
        <v>57</v>
      </c>
      <c r="AS566" t="s">
        <v>57</v>
      </c>
      <c r="AT566" t="s">
        <v>58</v>
      </c>
      <c r="AU566" t="s">
        <v>57</v>
      </c>
      <c r="AV566" t="s">
        <v>57</v>
      </c>
      <c r="AW566" t="s">
        <v>57</v>
      </c>
      <c r="AX566" t="s">
        <v>57</v>
      </c>
      <c r="AY566" t="s">
        <v>57</v>
      </c>
      <c r="AZ566" t="s">
        <v>57</v>
      </c>
      <c r="BA566" t="s">
        <v>57</v>
      </c>
      <c r="BB566">
        <v>2.0000000000000001E-4</v>
      </c>
      <c r="BC566" t="s">
        <v>57</v>
      </c>
      <c r="BD566" t="s">
        <v>57</v>
      </c>
      <c r="BE566" t="s">
        <v>57</v>
      </c>
      <c r="BF566" t="s">
        <v>57</v>
      </c>
      <c r="BG566" t="s">
        <v>57</v>
      </c>
      <c r="BH566">
        <v>4.1669999999999999E-2</v>
      </c>
      <c r="BI566" t="s">
        <v>57</v>
      </c>
      <c r="BJ566" t="s">
        <v>57</v>
      </c>
      <c r="BK566">
        <v>0</v>
      </c>
      <c r="BL566" t="s">
        <v>57</v>
      </c>
      <c r="BM566" t="s">
        <v>57</v>
      </c>
      <c r="BN566" t="s">
        <v>57</v>
      </c>
      <c r="BO566" t="s">
        <v>57</v>
      </c>
      <c r="BP566" t="s">
        <v>57</v>
      </c>
      <c r="BQ566" t="s">
        <v>2896</v>
      </c>
    </row>
    <row r="567" spans="1:69" hidden="1" x14ac:dyDescent="0.25">
      <c r="A567">
        <v>8</v>
      </c>
      <c r="B567" s="3">
        <v>102676738</v>
      </c>
      <c r="C567" t="s">
        <v>2947</v>
      </c>
      <c r="D567">
        <v>1</v>
      </c>
      <c r="E567" t="s">
        <v>50</v>
      </c>
      <c r="F567" t="s">
        <v>2893</v>
      </c>
      <c r="H567" t="s">
        <v>66</v>
      </c>
      <c r="I567" s="10" t="s">
        <v>3191</v>
      </c>
      <c r="L567"/>
      <c r="M567"/>
      <c r="N567"/>
      <c r="O567"/>
      <c r="P567"/>
      <c r="Q567"/>
      <c r="R567"/>
      <c r="S567"/>
      <c r="T567"/>
      <c r="U567"/>
      <c r="V567" s="21"/>
      <c r="W567" t="s">
        <v>2943</v>
      </c>
      <c r="X567" s="21"/>
      <c r="Z567" t="s">
        <v>68</v>
      </c>
      <c r="AC567" t="s">
        <v>2948</v>
      </c>
      <c r="AD567" t="s">
        <v>55</v>
      </c>
      <c r="AE567">
        <v>0.93500000000000005</v>
      </c>
      <c r="AF567">
        <v>0</v>
      </c>
      <c r="AG567">
        <v>95.92</v>
      </c>
      <c r="AH567">
        <v>98</v>
      </c>
      <c r="AJ567">
        <v>1.19386811860728E-4</v>
      </c>
      <c r="AK567" s="21">
        <v>0.99988061317606902</v>
      </c>
      <c r="AL567" s="21"/>
      <c r="AM567">
        <v>0.46010422299999998</v>
      </c>
      <c r="AN567">
        <v>0.57035069599999999</v>
      </c>
      <c r="AO567">
        <v>23</v>
      </c>
      <c r="AP567">
        <v>1</v>
      </c>
      <c r="AQ567">
        <v>0.6</v>
      </c>
      <c r="AR567" t="s">
        <v>57</v>
      </c>
      <c r="AS567" t="s">
        <v>57</v>
      </c>
      <c r="AT567" t="s">
        <v>58</v>
      </c>
      <c r="AU567" t="s">
        <v>57</v>
      </c>
      <c r="AV567" t="s">
        <v>57</v>
      </c>
      <c r="AW567" t="s">
        <v>57</v>
      </c>
      <c r="AX567" t="s">
        <v>57</v>
      </c>
      <c r="AY567" t="s">
        <v>57</v>
      </c>
      <c r="AZ567" t="s">
        <v>57</v>
      </c>
      <c r="BA567" t="s">
        <v>57</v>
      </c>
      <c r="BB567">
        <v>2.0000000000000001E-4</v>
      </c>
      <c r="BC567" t="s">
        <v>57</v>
      </c>
      <c r="BD567" t="s">
        <v>57</v>
      </c>
      <c r="BE567" t="s">
        <v>57</v>
      </c>
      <c r="BF567" t="s">
        <v>57</v>
      </c>
      <c r="BG567" t="s">
        <v>57</v>
      </c>
      <c r="BH567">
        <v>4.1669999999999999E-2</v>
      </c>
      <c r="BI567" t="s">
        <v>57</v>
      </c>
      <c r="BJ567" t="s">
        <v>57</v>
      </c>
      <c r="BK567">
        <v>0</v>
      </c>
      <c r="BL567" t="s">
        <v>57</v>
      </c>
      <c r="BM567" t="s">
        <v>57</v>
      </c>
      <c r="BN567" t="s">
        <v>57</v>
      </c>
      <c r="BO567" t="s">
        <v>57</v>
      </c>
      <c r="BP567" t="s">
        <v>57</v>
      </c>
      <c r="BQ567" t="s">
        <v>2896</v>
      </c>
    </row>
    <row r="568" spans="1:69" hidden="1" x14ac:dyDescent="0.25">
      <c r="A568">
        <v>6</v>
      </c>
      <c r="B568" s="3">
        <v>102124548</v>
      </c>
      <c r="C568" t="s">
        <v>3079</v>
      </c>
      <c r="D568">
        <v>1</v>
      </c>
      <c r="E568" t="s">
        <v>50</v>
      </c>
      <c r="F568" t="s">
        <v>3029</v>
      </c>
      <c r="G568" t="s">
        <v>5690</v>
      </c>
      <c r="H568" t="s">
        <v>66</v>
      </c>
      <c r="I568" s="8" t="s">
        <v>3190</v>
      </c>
      <c r="K568" t="s">
        <v>5700</v>
      </c>
      <c r="M568" t="s">
        <v>5698</v>
      </c>
      <c r="N568"/>
      <c r="O568"/>
      <c r="P568"/>
      <c r="Q568"/>
      <c r="R568">
        <v>369</v>
      </c>
      <c r="S568" t="s">
        <v>3080</v>
      </c>
      <c r="T568" t="s">
        <v>5749</v>
      </c>
      <c r="U568" t="s">
        <v>5769</v>
      </c>
      <c r="V568" s="21"/>
      <c r="W568" t="s">
        <v>3080</v>
      </c>
      <c r="Y568">
        <v>5</v>
      </c>
      <c r="Z568" t="s">
        <v>309</v>
      </c>
      <c r="AC568" t="s">
        <v>55</v>
      </c>
      <c r="AD568" t="s">
        <v>55</v>
      </c>
      <c r="AE568">
        <v>0</v>
      </c>
      <c r="AF568">
        <v>0</v>
      </c>
      <c r="AG568" t="s">
        <v>55</v>
      </c>
      <c r="AH568" t="s">
        <v>55</v>
      </c>
      <c r="AJ568">
        <v>5.4320447859458002E-3</v>
      </c>
      <c r="AK568" s="21">
        <v>0.99456795411269705</v>
      </c>
      <c r="AL568" s="21"/>
      <c r="AM568">
        <v>0.80371610699999996</v>
      </c>
      <c r="AN568">
        <v>0.60973257400000003</v>
      </c>
      <c r="AO568">
        <v>39</v>
      </c>
      <c r="AP568">
        <v>1</v>
      </c>
      <c r="AQ568">
        <v>1</v>
      </c>
      <c r="AR568" t="s">
        <v>57</v>
      </c>
      <c r="AS568" t="s">
        <v>57</v>
      </c>
      <c r="AT568" t="s">
        <v>58</v>
      </c>
      <c r="AU568" t="s">
        <v>58</v>
      </c>
      <c r="AV568" t="s">
        <v>57</v>
      </c>
      <c r="AW568" t="s">
        <v>57</v>
      </c>
      <c r="AX568" t="s">
        <v>57</v>
      </c>
      <c r="AY568" t="s">
        <v>57</v>
      </c>
      <c r="AZ568" t="s">
        <v>57</v>
      </c>
      <c r="BA568" t="s">
        <v>57</v>
      </c>
      <c r="BB568">
        <v>6.6E-4</v>
      </c>
      <c r="BC568">
        <v>5.9999999999999995E-4</v>
      </c>
      <c r="BD568" t="s">
        <v>57</v>
      </c>
      <c r="BE568" t="s">
        <v>57</v>
      </c>
      <c r="BF568" t="s">
        <v>57</v>
      </c>
      <c r="BG568" t="s">
        <v>57</v>
      </c>
      <c r="BH568">
        <v>2.5000000000000001E-2</v>
      </c>
      <c r="BI568" t="s">
        <v>57</v>
      </c>
      <c r="BJ568" t="s">
        <v>57</v>
      </c>
      <c r="BK568" s="1">
        <v>8.2400000000000007E-6</v>
      </c>
      <c r="BL568">
        <v>0</v>
      </c>
      <c r="BM568" t="s">
        <v>57</v>
      </c>
      <c r="BN568" t="s">
        <v>57</v>
      </c>
      <c r="BO568" t="s">
        <v>57</v>
      </c>
      <c r="BP568" t="s">
        <v>57</v>
      </c>
      <c r="BQ568" t="s">
        <v>3033</v>
      </c>
    </row>
    <row r="569" spans="1:69" hidden="1" x14ac:dyDescent="0.25">
      <c r="A569">
        <v>6</v>
      </c>
      <c r="B569" s="3">
        <v>102124548</v>
      </c>
      <c r="C569" t="s">
        <v>3079</v>
      </c>
      <c r="D569">
        <v>0</v>
      </c>
      <c r="E569" t="s">
        <v>50</v>
      </c>
      <c r="F569" t="s">
        <v>3029</v>
      </c>
      <c r="G569" t="s">
        <v>5690</v>
      </c>
      <c r="H569" t="s">
        <v>52</v>
      </c>
      <c r="I569" s="8" t="s">
        <v>3190</v>
      </c>
      <c r="K569" t="s">
        <v>5700</v>
      </c>
      <c r="M569" t="s">
        <v>5698</v>
      </c>
      <c r="N569"/>
      <c r="O569"/>
      <c r="P569"/>
      <c r="Q569"/>
      <c r="R569">
        <v>369</v>
      </c>
      <c r="S569" t="s">
        <v>3080</v>
      </c>
      <c r="T569" t="s">
        <v>5749</v>
      </c>
      <c r="U569" t="s">
        <v>5769</v>
      </c>
      <c r="V569" s="21"/>
      <c r="W569" t="s">
        <v>3080</v>
      </c>
      <c r="Y569">
        <v>5</v>
      </c>
      <c r="Z569" t="s">
        <v>309</v>
      </c>
      <c r="AC569" t="s">
        <v>55</v>
      </c>
      <c r="AD569" t="s">
        <v>55</v>
      </c>
      <c r="AE569">
        <v>0</v>
      </c>
      <c r="AF569">
        <v>0</v>
      </c>
      <c r="AG569" t="s">
        <v>55</v>
      </c>
      <c r="AH569" t="s">
        <v>55</v>
      </c>
      <c r="AI569" t="e">
        <f>AG569*AH569</f>
        <v>#VALUE!</v>
      </c>
      <c r="AJ569">
        <v>5.4320447859458002E-3</v>
      </c>
      <c r="AK569">
        <v>0.99456795411269705</v>
      </c>
      <c r="AL569" s="1">
        <f>AJ569+AK569</f>
        <v>0.99999999889864288</v>
      </c>
      <c r="AM569">
        <v>0.80371610699999996</v>
      </c>
      <c r="AN569">
        <v>0.60973257400000003</v>
      </c>
      <c r="AO569">
        <v>39</v>
      </c>
      <c r="AP569">
        <v>1</v>
      </c>
      <c r="AQ569">
        <v>1</v>
      </c>
      <c r="AR569" t="s">
        <v>57</v>
      </c>
      <c r="AS569" t="s">
        <v>57</v>
      </c>
      <c r="AT569" t="s">
        <v>58</v>
      </c>
      <c r="AU569" t="s">
        <v>58</v>
      </c>
      <c r="AV569" t="s">
        <v>57</v>
      </c>
      <c r="AW569" t="s">
        <v>57</v>
      </c>
      <c r="AX569" t="s">
        <v>57</v>
      </c>
      <c r="AY569" t="s">
        <v>57</v>
      </c>
      <c r="AZ569" t="s">
        <v>57</v>
      </c>
      <c r="BA569" t="s">
        <v>57</v>
      </c>
      <c r="BB569">
        <v>6.6E-4</v>
      </c>
      <c r="BC569">
        <v>5.9999999999999995E-4</v>
      </c>
      <c r="BD569" t="s">
        <v>57</v>
      </c>
      <c r="BE569" t="s">
        <v>57</v>
      </c>
      <c r="BF569" t="s">
        <v>57</v>
      </c>
      <c r="BG569" t="s">
        <v>57</v>
      </c>
      <c r="BH569">
        <v>2.5000000000000001E-2</v>
      </c>
      <c r="BI569" t="s">
        <v>57</v>
      </c>
      <c r="BJ569" t="s">
        <v>57</v>
      </c>
      <c r="BK569" s="1">
        <v>8.2400000000000007E-6</v>
      </c>
      <c r="BL569">
        <v>0</v>
      </c>
      <c r="BM569" t="s">
        <v>57</v>
      </c>
      <c r="BN569" t="s">
        <v>57</v>
      </c>
      <c r="BO569" t="s">
        <v>57</v>
      </c>
      <c r="BP569" t="s">
        <v>57</v>
      </c>
      <c r="BQ569" t="s">
        <v>3033</v>
      </c>
    </row>
    <row r="570" spans="1:69" hidden="1" x14ac:dyDescent="0.25">
      <c r="A570">
        <v>3</v>
      </c>
      <c r="B570" s="3">
        <v>7721955</v>
      </c>
      <c r="C570" t="s">
        <v>2086</v>
      </c>
      <c r="D570">
        <v>0</v>
      </c>
      <c r="E570" t="s">
        <v>50</v>
      </c>
      <c r="F570" t="s">
        <v>2066</v>
      </c>
      <c r="H570" t="s">
        <v>66</v>
      </c>
      <c r="I570" s="8" t="s">
        <v>3190</v>
      </c>
      <c r="L570"/>
      <c r="M570"/>
      <c r="N570">
        <v>1</v>
      </c>
      <c r="O570"/>
      <c r="P570"/>
      <c r="Q570">
        <v>1</v>
      </c>
      <c r="R570"/>
      <c r="S570"/>
      <c r="T570"/>
      <c r="U570"/>
      <c r="V570"/>
      <c r="W570" t="s">
        <v>2087</v>
      </c>
      <c r="Y570">
        <v>6</v>
      </c>
      <c r="Z570" t="s">
        <v>68</v>
      </c>
      <c r="AC570" t="s">
        <v>2088</v>
      </c>
      <c r="AD570" t="s">
        <v>55</v>
      </c>
      <c r="AE570">
        <v>0.93600000000000005</v>
      </c>
      <c r="AF570">
        <v>9.8179999999999996</v>
      </c>
      <c r="AG570">
        <v>100</v>
      </c>
      <c r="AH570">
        <v>99</v>
      </c>
      <c r="AI570">
        <f>AG570*AH570</f>
        <v>9900</v>
      </c>
      <c r="AJ570">
        <v>8.30929956848364E-4</v>
      </c>
      <c r="AK570" s="21">
        <v>0.99916906867981303</v>
      </c>
      <c r="AL570" s="1">
        <f>AJ570+AK570</f>
        <v>0.99999999863666145</v>
      </c>
      <c r="AM570">
        <v>0.34122198599999998</v>
      </c>
      <c r="AN570">
        <v>0.60746911400000003</v>
      </c>
      <c r="AO570">
        <v>39</v>
      </c>
      <c r="AP570">
        <v>1</v>
      </c>
      <c r="AQ570">
        <v>1</v>
      </c>
      <c r="AR570" t="s">
        <v>57</v>
      </c>
      <c r="AS570" t="s">
        <v>57</v>
      </c>
      <c r="AT570" t="s">
        <v>58</v>
      </c>
      <c r="AU570" t="s">
        <v>58</v>
      </c>
      <c r="AV570" t="s">
        <v>57</v>
      </c>
      <c r="AW570" t="s">
        <v>57</v>
      </c>
      <c r="AX570" t="s">
        <v>57</v>
      </c>
      <c r="AY570" t="s">
        <v>57</v>
      </c>
      <c r="AZ570" t="s">
        <v>57</v>
      </c>
      <c r="BA570" t="s">
        <v>57</v>
      </c>
      <c r="BB570">
        <v>6.6E-4</v>
      </c>
      <c r="BC570">
        <v>5.9999999999999995E-4</v>
      </c>
      <c r="BD570" t="s">
        <v>57</v>
      </c>
      <c r="BE570" t="s">
        <v>57</v>
      </c>
      <c r="BF570" t="s">
        <v>57</v>
      </c>
      <c r="BG570" t="s">
        <v>57</v>
      </c>
      <c r="BH570">
        <v>2.5000000000000001E-2</v>
      </c>
      <c r="BI570" t="s">
        <v>57</v>
      </c>
      <c r="BJ570" t="s">
        <v>57</v>
      </c>
      <c r="BK570" s="1">
        <v>8.2400000000000007E-6</v>
      </c>
      <c r="BL570" s="21">
        <v>0</v>
      </c>
      <c r="BM570" t="s">
        <v>57</v>
      </c>
      <c r="BN570" t="s">
        <v>57</v>
      </c>
      <c r="BO570" t="s">
        <v>57</v>
      </c>
      <c r="BP570" t="s">
        <v>57</v>
      </c>
      <c r="BQ570" t="s">
        <v>2069</v>
      </c>
    </row>
    <row r="571" spans="1:69" hidden="1" x14ac:dyDescent="0.25">
      <c r="A571">
        <v>7</v>
      </c>
      <c r="B571" s="3">
        <v>126086335</v>
      </c>
      <c r="C571" t="s">
        <v>2935</v>
      </c>
      <c r="D571">
        <v>0</v>
      </c>
      <c r="E571" t="s">
        <v>50</v>
      </c>
      <c r="F571" t="s">
        <v>2893</v>
      </c>
      <c r="H571" t="s">
        <v>52</v>
      </c>
      <c r="I571" s="8" t="s">
        <v>3190</v>
      </c>
      <c r="L571"/>
      <c r="M571"/>
      <c r="N571"/>
      <c r="O571"/>
      <c r="P571"/>
      <c r="Q571"/>
      <c r="R571"/>
      <c r="S571"/>
      <c r="T571"/>
      <c r="U571"/>
      <c r="V571"/>
      <c r="W571" t="s">
        <v>2936</v>
      </c>
      <c r="Y571">
        <v>6</v>
      </c>
      <c r="Z571" t="s">
        <v>68</v>
      </c>
      <c r="AC571" t="s">
        <v>2937</v>
      </c>
      <c r="AD571" t="s">
        <v>55</v>
      </c>
      <c r="AE571">
        <v>0.98799999999999999</v>
      </c>
      <c r="AF571">
        <v>9.3070000000000004</v>
      </c>
      <c r="AG571">
        <v>97.98</v>
      </c>
      <c r="AH571">
        <v>99</v>
      </c>
      <c r="AI571">
        <f>AG571*AH571</f>
        <v>9700.02</v>
      </c>
      <c r="AJ571">
        <v>0.99589454132280997</v>
      </c>
      <c r="AK571">
        <v>4.0386229885192E-3</v>
      </c>
      <c r="AL571" s="1">
        <f>AJ571+AK571</f>
        <v>0.99993316431132917</v>
      </c>
      <c r="AM571">
        <v>0.124928355</v>
      </c>
      <c r="AN571">
        <v>0.59091250100000003</v>
      </c>
      <c r="AO571">
        <v>39</v>
      </c>
      <c r="AP571">
        <v>1</v>
      </c>
      <c r="AQ571">
        <v>1</v>
      </c>
      <c r="AR571" t="s">
        <v>57</v>
      </c>
      <c r="AS571" t="s">
        <v>57</v>
      </c>
      <c r="AT571" t="s">
        <v>58</v>
      </c>
      <c r="AU571" t="s">
        <v>57</v>
      </c>
      <c r="AV571" t="s">
        <v>57</v>
      </c>
      <c r="AW571" t="s">
        <v>57</v>
      </c>
      <c r="AX571" t="s">
        <v>57</v>
      </c>
      <c r="AY571" t="s">
        <v>57</v>
      </c>
      <c r="AZ571" t="s">
        <v>57</v>
      </c>
      <c r="BA571" t="s">
        <v>57</v>
      </c>
      <c r="BB571">
        <v>3.3E-4</v>
      </c>
      <c r="BC571" t="s">
        <v>57</v>
      </c>
      <c r="BD571" t="s">
        <v>57</v>
      </c>
      <c r="BE571" t="s">
        <v>57</v>
      </c>
      <c r="BF571" t="s">
        <v>57</v>
      </c>
      <c r="BG571" t="s">
        <v>57</v>
      </c>
      <c r="BH571">
        <v>2.5000000000000001E-2</v>
      </c>
      <c r="BI571" t="s">
        <v>57</v>
      </c>
      <c r="BJ571" t="s">
        <v>57</v>
      </c>
      <c r="BK571">
        <v>0</v>
      </c>
      <c r="BL571" t="s">
        <v>57</v>
      </c>
      <c r="BM571" t="s">
        <v>57</v>
      </c>
      <c r="BN571" t="s">
        <v>57</v>
      </c>
      <c r="BO571" t="s">
        <v>57</v>
      </c>
      <c r="BP571" t="s">
        <v>57</v>
      </c>
      <c r="BQ571" t="s">
        <v>2896</v>
      </c>
    </row>
    <row r="572" spans="1:69" hidden="1" x14ac:dyDescent="0.25">
      <c r="A572">
        <v>7</v>
      </c>
      <c r="B572" s="3">
        <v>74113295</v>
      </c>
      <c r="C572" t="s">
        <v>1098</v>
      </c>
      <c r="D572">
        <v>0</v>
      </c>
      <c r="E572" t="s">
        <v>50</v>
      </c>
      <c r="F572" t="s">
        <v>976</v>
      </c>
      <c r="H572" t="s">
        <v>5764</v>
      </c>
      <c r="I572" s="8" t="s">
        <v>3190</v>
      </c>
      <c r="K572" s="21" t="s">
        <v>5705</v>
      </c>
      <c r="L572" s="21"/>
      <c r="M572" t="s">
        <v>5698</v>
      </c>
      <c r="N572"/>
      <c r="O572"/>
      <c r="P572"/>
      <c r="Q572"/>
      <c r="R572"/>
      <c r="S572"/>
      <c r="T572"/>
      <c r="U572"/>
      <c r="V572"/>
      <c r="W572" t="s">
        <v>1096</v>
      </c>
      <c r="Y572">
        <v>6</v>
      </c>
      <c r="Z572" t="s">
        <v>418</v>
      </c>
      <c r="AA572" t="s">
        <v>55</v>
      </c>
      <c r="AB572" t="s">
        <v>56</v>
      </c>
      <c r="AC572" t="s">
        <v>56</v>
      </c>
      <c r="AD572" t="s">
        <v>55</v>
      </c>
      <c r="AE572">
        <v>0</v>
      </c>
      <c r="AF572">
        <v>0</v>
      </c>
      <c r="AG572" t="s">
        <v>55</v>
      </c>
      <c r="AH572" t="s">
        <v>55</v>
      </c>
      <c r="AI572" t="e">
        <f>AG572*AH572</f>
        <v>#VALUE!</v>
      </c>
      <c r="AJ572" s="21">
        <v>6.5130931587221205E-4</v>
      </c>
      <c r="AK572" s="21">
        <v>0.99934868993105597</v>
      </c>
      <c r="AL572" s="1">
        <f>AJ572+AK572</f>
        <v>0.99999999924692817</v>
      </c>
      <c r="AM572">
        <v>0.99311279299999999</v>
      </c>
      <c r="AN572">
        <v>0</v>
      </c>
      <c r="AO572">
        <v>39</v>
      </c>
      <c r="AP572">
        <v>1</v>
      </c>
      <c r="AQ572">
        <v>1</v>
      </c>
      <c r="AR572" t="s">
        <v>57</v>
      </c>
      <c r="AS572" t="s">
        <v>57</v>
      </c>
      <c r="AT572" t="s">
        <v>58</v>
      </c>
      <c r="AU572" t="s">
        <v>58</v>
      </c>
      <c r="AV572" t="s">
        <v>57</v>
      </c>
      <c r="AW572" t="s">
        <v>57</v>
      </c>
      <c r="AX572" t="s">
        <v>57</v>
      </c>
      <c r="AY572" t="s">
        <v>57</v>
      </c>
      <c r="AZ572" t="s">
        <v>57</v>
      </c>
      <c r="BA572" t="s">
        <v>57</v>
      </c>
      <c r="BB572">
        <v>2.99E-3</v>
      </c>
      <c r="BC572">
        <v>1.261E-2</v>
      </c>
      <c r="BD572" t="s">
        <v>57</v>
      </c>
      <c r="BE572" t="s">
        <v>57</v>
      </c>
      <c r="BF572" t="s">
        <v>57</v>
      </c>
      <c r="BG572" t="s">
        <v>57</v>
      </c>
      <c r="BH572">
        <v>2.5000000000000001E-2</v>
      </c>
      <c r="BI572" t="s">
        <v>57</v>
      </c>
      <c r="BJ572" t="s">
        <v>57</v>
      </c>
      <c r="BK572" s="1">
        <v>6.6500000000000004E-5</v>
      </c>
      <c r="BL572">
        <v>2.4000000000000001E-4</v>
      </c>
      <c r="BM572" t="s">
        <v>57</v>
      </c>
      <c r="BN572" t="s">
        <v>57</v>
      </c>
      <c r="BO572" t="s">
        <v>57</v>
      </c>
      <c r="BP572" t="s">
        <v>57</v>
      </c>
      <c r="BQ572" t="s">
        <v>979</v>
      </c>
    </row>
    <row r="573" spans="1:69" hidden="1" x14ac:dyDescent="0.25">
      <c r="A573">
        <v>7</v>
      </c>
      <c r="B573" s="3">
        <v>74113338</v>
      </c>
      <c r="C573" t="s">
        <v>1095</v>
      </c>
      <c r="D573">
        <v>0</v>
      </c>
      <c r="E573" t="s">
        <v>50</v>
      </c>
      <c r="F573" t="s">
        <v>976</v>
      </c>
      <c r="H573" t="s">
        <v>5765</v>
      </c>
      <c r="I573" s="8" t="s">
        <v>3190</v>
      </c>
      <c r="K573" t="s">
        <v>5705</v>
      </c>
      <c r="L573"/>
      <c r="M573" t="s">
        <v>5698</v>
      </c>
      <c r="N573"/>
      <c r="O573"/>
      <c r="P573"/>
      <c r="Q573"/>
      <c r="R573"/>
      <c r="S573"/>
      <c r="T573"/>
      <c r="U573"/>
      <c r="V573"/>
      <c r="W573" t="s">
        <v>1096</v>
      </c>
      <c r="Y573">
        <v>6</v>
      </c>
      <c r="Z573" t="s">
        <v>68</v>
      </c>
      <c r="AA573" t="s">
        <v>1097</v>
      </c>
      <c r="AB573" t="s">
        <v>56</v>
      </c>
      <c r="AC573" t="s">
        <v>56</v>
      </c>
      <c r="AD573" t="s">
        <v>55</v>
      </c>
      <c r="AE573">
        <v>0</v>
      </c>
      <c r="AF573">
        <v>0</v>
      </c>
      <c r="AG573">
        <v>77.63</v>
      </c>
      <c r="AH573">
        <v>76</v>
      </c>
      <c r="AI573">
        <f>AG573*AH573</f>
        <v>5899.8799999999992</v>
      </c>
      <c r="AJ573">
        <v>6.5130931587221205E-4</v>
      </c>
      <c r="AK573">
        <v>0.99934868993105597</v>
      </c>
      <c r="AL573" s="1">
        <f>AJ573+AK573</f>
        <v>0.99999999924692817</v>
      </c>
      <c r="AM573">
        <v>0.99311279299999999</v>
      </c>
      <c r="AN573">
        <v>0</v>
      </c>
      <c r="AO573">
        <v>39</v>
      </c>
      <c r="AP573">
        <v>1</v>
      </c>
      <c r="AQ573">
        <v>1</v>
      </c>
      <c r="AR573" t="s">
        <v>57</v>
      </c>
      <c r="AS573" t="s">
        <v>57</v>
      </c>
      <c r="AT573" t="s">
        <v>58</v>
      </c>
      <c r="AU573" t="s">
        <v>58</v>
      </c>
      <c r="AV573" t="s">
        <v>57</v>
      </c>
      <c r="AW573" t="s">
        <v>57</v>
      </c>
      <c r="AX573" t="s">
        <v>57</v>
      </c>
      <c r="AY573" t="s">
        <v>57</v>
      </c>
      <c r="AZ573" t="s">
        <v>57</v>
      </c>
      <c r="BA573" t="s">
        <v>57</v>
      </c>
      <c r="BB573">
        <v>6.6E-4</v>
      </c>
      <c r="BC573">
        <v>2.2799999999999999E-3</v>
      </c>
      <c r="BD573" t="s">
        <v>57</v>
      </c>
      <c r="BE573" t="s">
        <v>57</v>
      </c>
      <c r="BF573" t="s">
        <v>57</v>
      </c>
      <c r="BG573" t="s">
        <v>57</v>
      </c>
      <c r="BH573">
        <v>2.5000000000000001E-2</v>
      </c>
      <c r="BI573" t="s">
        <v>57</v>
      </c>
      <c r="BJ573" t="s">
        <v>57</v>
      </c>
      <c r="BK573" s="1">
        <v>8.2400000000000007E-6</v>
      </c>
      <c r="BL573" s="1">
        <v>2.8600000000000001E-5</v>
      </c>
      <c r="BM573" t="s">
        <v>57</v>
      </c>
      <c r="BN573" t="s">
        <v>57</v>
      </c>
      <c r="BO573" t="s">
        <v>57</v>
      </c>
      <c r="BP573" t="s">
        <v>57</v>
      </c>
      <c r="BQ573" t="s">
        <v>979</v>
      </c>
    </row>
    <row r="574" spans="1:69" hidden="1" x14ac:dyDescent="0.25">
      <c r="A574">
        <v>7</v>
      </c>
      <c r="B574" s="3">
        <v>74119490</v>
      </c>
      <c r="C574" t="s">
        <v>3085</v>
      </c>
      <c r="D574">
        <v>0</v>
      </c>
      <c r="E574" t="s">
        <v>50</v>
      </c>
      <c r="F574" t="s">
        <v>3029</v>
      </c>
      <c r="H574" t="s">
        <v>71</v>
      </c>
      <c r="I574" s="10" t="s">
        <v>3191</v>
      </c>
      <c r="L574"/>
      <c r="M574"/>
      <c r="N574"/>
      <c r="O574"/>
      <c r="P574"/>
      <c r="Q574"/>
      <c r="R574"/>
      <c r="S574"/>
      <c r="T574"/>
      <c r="U574"/>
      <c r="V574"/>
      <c r="W574" t="s">
        <v>1096</v>
      </c>
      <c r="X574" s="21"/>
      <c r="Z574" t="s">
        <v>152</v>
      </c>
      <c r="AA574" t="s">
        <v>55</v>
      </c>
      <c r="AB574" t="s">
        <v>56</v>
      </c>
      <c r="AC574" t="s">
        <v>56</v>
      </c>
      <c r="AD574" t="s">
        <v>55</v>
      </c>
      <c r="AE574">
        <v>0</v>
      </c>
      <c r="AF574">
        <v>0</v>
      </c>
      <c r="AG574" t="s">
        <v>55</v>
      </c>
      <c r="AH574" t="s">
        <v>55</v>
      </c>
      <c r="AJ574">
        <v>6.5130931587221205E-4</v>
      </c>
      <c r="AK574" s="21">
        <v>0.99934868993105597</v>
      </c>
      <c r="AL574" s="21"/>
      <c r="AM574">
        <v>0.99311279299999999</v>
      </c>
      <c r="AN574">
        <v>0</v>
      </c>
      <c r="AO574">
        <v>19</v>
      </c>
      <c r="AP574">
        <v>1</v>
      </c>
      <c r="AQ574">
        <v>0.5</v>
      </c>
      <c r="AR574" t="s">
        <v>57</v>
      </c>
      <c r="AS574" t="s">
        <v>57</v>
      </c>
      <c r="AT574" t="s">
        <v>58</v>
      </c>
      <c r="AU574" t="s">
        <v>58</v>
      </c>
      <c r="AV574" t="s">
        <v>57</v>
      </c>
      <c r="AW574" t="s">
        <v>57</v>
      </c>
      <c r="AX574" t="s">
        <v>57</v>
      </c>
      <c r="AY574" t="s">
        <v>57</v>
      </c>
      <c r="AZ574" t="s">
        <v>57</v>
      </c>
      <c r="BA574" t="s">
        <v>57</v>
      </c>
      <c r="BB574">
        <v>6.6E-4</v>
      </c>
      <c r="BC574">
        <v>9.1E-4</v>
      </c>
      <c r="BD574" t="s">
        <v>57</v>
      </c>
      <c r="BE574" t="s">
        <v>57</v>
      </c>
      <c r="BF574" t="s">
        <v>57</v>
      </c>
      <c r="BG574" t="s">
        <v>57</v>
      </c>
      <c r="BH574">
        <v>0.05</v>
      </c>
      <c r="BI574" t="s">
        <v>57</v>
      </c>
      <c r="BJ574" t="s">
        <v>57</v>
      </c>
      <c r="BK574" s="1">
        <v>2.4700000000000001E-5</v>
      </c>
      <c r="BL574" s="1">
        <v>3.0300000000000001E-5</v>
      </c>
      <c r="BM574" t="s">
        <v>57</v>
      </c>
      <c r="BN574" t="s">
        <v>57</v>
      </c>
      <c r="BO574" t="s">
        <v>57</v>
      </c>
      <c r="BP574" t="s">
        <v>57</v>
      </c>
      <c r="BQ574" t="s">
        <v>3033</v>
      </c>
    </row>
    <row r="575" spans="1:69" hidden="1" x14ac:dyDescent="0.25">
      <c r="A575">
        <v>7</v>
      </c>
      <c r="B575" s="3">
        <v>74004203</v>
      </c>
      <c r="C575" t="s">
        <v>1167</v>
      </c>
      <c r="D575">
        <v>0</v>
      </c>
      <c r="E575" t="s">
        <v>50</v>
      </c>
      <c r="F575" t="s">
        <v>1100</v>
      </c>
      <c r="H575" t="s">
        <v>66</v>
      </c>
      <c r="I575" s="8" t="s">
        <v>3190</v>
      </c>
      <c r="L575"/>
      <c r="M575"/>
      <c r="N575"/>
      <c r="O575"/>
      <c r="P575"/>
      <c r="Q575"/>
      <c r="R575"/>
      <c r="S575"/>
      <c r="T575"/>
      <c r="U575"/>
      <c r="V575"/>
      <c r="W575" t="s">
        <v>1168</v>
      </c>
      <c r="Y575">
        <v>6</v>
      </c>
      <c r="Z575" t="s">
        <v>68</v>
      </c>
      <c r="AC575" t="s">
        <v>1169</v>
      </c>
      <c r="AD575" t="s">
        <v>55</v>
      </c>
      <c r="AE575">
        <v>0.50700000000000001</v>
      </c>
      <c r="AF575">
        <v>8.2040000000000006</v>
      </c>
      <c r="AG575">
        <v>85.23</v>
      </c>
      <c r="AH575">
        <v>88</v>
      </c>
      <c r="AI575">
        <f>AG575*AH575</f>
        <v>7500.2400000000007</v>
      </c>
      <c r="AJ575">
        <v>3.56564300636788E-3</v>
      </c>
      <c r="AK575" s="21">
        <v>0.99643435691392102</v>
      </c>
      <c r="AL575" s="1">
        <f>AJ575+AK575</f>
        <v>0.99999999992028887</v>
      </c>
      <c r="AM575">
        <v>0.73328215399999996</v>
      </c>
      <c r="AN575">
        <v>0.51093632300000003</v>
      </c>
      <c r="AO575">
        <v>39</v>
      </c>
      <c r="AP575">
        <v>1</v>
      </c>
      <c r="AQ575">
        <v>1</v>
      </c>
      <c r="AR575" t="s">
        <v>57</v>
      </c>
      <c r="AS575" t="s">
        <v>57</v>
      </c>
      <c r="AT575" t="s">
        <v>58</v>
      </c>
      <c r="AU575" t="s">
        <v>58</v>
      </c>
      <c r="AV575" t="s">
        <v>57</v>
      </c>
      <c r="AW575" t="s">
        <v>57</v>
      </c>
      <c r="AX575" t="s">
        <v>57</v>
      </c>
      <c r="AY575" t="s">
        <v>57</v>
      </c>
      <c r="AZ575" t="s">
        <v>57</v>
      </c>
      <c r="BA575" t="s">
        <v>57</v>
      </c>
      <c r="BB575">
        <v>6.6E-4</v>
      </c>
      <c r="BC575">
        <v>1.2099999999999999E-3</v>
      </c>
      <c r="BD575" t="s">
        <v>57</v>
      </c>
      <c r="BE575" t="s">
        <v>57</v>
      </c>
      <c r="BF575" t="s">
        <v>57</v>
      </c>
      <c r="BG575" t="s">
        <v>57</v>
      </c>
      <c r="BH575">
        <v>2.5000000000000001E-2</v>
      </c>
      <c r="BI575" t="s">
        <v>57</v>
      </c>
      <c r="BJ575" t="s">
        <v>57</v>
      </c>
      <c r="BK575" s="1">
        <v>8.2400000000000007E-6</v>
      </c>
      <c r="BL575" s="1">
        <v>1.5099999999999999E-5</v>
      </c>
      <c r="BM575" t="s">
        <v>57</v>
      </c>
      <c r="BN575" t="s">
        <v>57</v>
      </c>
      <c r="BO575" t="s">
        <v>57</v>
      </c>
      <c r="BP575" t="s">
        <v>57</v>
      </c>
      <c r="BQ575" t="s">
        <v>1102</v>
      </c>
    </row>
    <row r="576" spans="1:69" hidden="1" x14ac:dyDescent="0.25">
      <c r="A576">
        <v>7</v>
      </c>
      <c r="B576" s="3">
        <v>72657058</v>
      </c>
      <c r="C576" t="s">
        <v>2747</v>
      </c>
      <c r="D576">
        <v>0</v>
      </c>
      <c r="E576" t="s">
        <v>50</v>
      </c>
      <c r="F576" t="s">
        <v>2679</v>
      </c>
      <c r="H576" t="s">
        <v>71</v>
      </c>
      <c r="I576" s="10" t="s">
        <v>3191</v>
      </c>
      <c r="L576"/>
      <c r="M576"/>
      <c r="N576"/>
      <c r="O576"/>
      <c r="P576"/>
      <c r="Q576"/>
      <c r="R576"/>
      <c r="S576"/>
      <c r="T576"/>
      <c r="U576"/>
      <c r="V576"/>
      <c r="W576" t="s">
        <v>2748</v>
      </c>
      <c r="X576" s="21"/>
      <c r="Z576" t="s">
        <v>90</v>
      </c>
      <c r="AC576" t="s">
        <v>55</v>
      </c>
      <c r="AD576" t="s">
        <v>55</v>
      </c>
      <c r="AE576">
        <v>0</v>
      </c>
      <c r="AF576">
        <v>0</v>
      </c>
      <c r="AG576" t="s">
        <v>55</v>
      </c>
      <c r="AH576" t="s">
        <v>55</v>
      </c>
      <c r="AJ576" s="21">
        <v>0</v>
      </c>
      <c r="AK576" s="21">
        <v>0</v>
      </c>
      <c r="AL576" s="21"/>
      <c r="AM576">
        <v>0</v>
      </c>
      <c r="AN576">
        <v>0</v>
      </c>
      <c r="AO576">
        <v>28</v>
      </c>
      <c r="AP576">
        <v>2</v>
      </c>
      <c r="AQ576">
        <v>0.75</v>
      </c>
      <c r="AR576" t="s">
        <v>57</v>
      </c>
      <c r="AS576" t="s">
        <v>57</v>
      </c>
      <c r="AT576" t="s">
        <v>57</v>
      </c>
      <c r="AU576" t="s">
        <v>57</v>
      </c>
      <c r="AV576" t="s">
        <v>57</v>
      </c>
      <c r="AW576" t="s">
        <v>57</v>
      </c>
      <c r="AX576" t="s">
        <v>57</v>
      </c>
      <c r="AY576" t="s">
        <v>57</v>
      </c>
      <c r="AZ576" t="s">
        <v>57</v>
      </c>
      <c r="BA576" t="s">
        <v>57</v>
      </c>
      <c r="BB576" t="s">
        <v>57</v>
      </c>
      <c r="BC576" t="s">
        <v>57</v>
      </c>
      <c r="BD576" t="s">
        <v>57</v>
      </c>
      <c r="BE576" t="s">
        <v>57</v>
      </c>
      <c r="BF576" t="s">
        <v>57</v>
      </c>
      <c r="BG576" t="s">
        <v>57</v>
      </c>
      <c r="BH576">
        <v>6.6669999999999993E-2</v>
      </c>
      <c r="BI576" t="s">
        <v>57</v>
      </c>
      <c r="BJ576" t="s">
        <v>57</v>
      </c>
      <c r="BK576" t="s">
        <v>57</v>
      </c>
      <c r="BL576" t="s">
        <v>57</v>
      </c>
      <c r="BM576" t="s">
        <v>57</v>
      </c>
      <c r="BN576" t="s">
        <v>57</v>
      </c>
      <c r="BO576" t="s">
        <v>57</v>
      </c>
      <c r="BP576" t="s">
        <v>57</v>
      </c>
      <c r="BQ576" t="s">
        <v>2749</v>
      </c>
    </row>
    <row r="577" spans="1:69" hidden="1" x14ac:dyDescent="0.25">
      <c r="A577">
        <v>9</v>
      </c>
      <c r="B577" s="3">
        <v>135929329</v>
      </c>
      <c r="C577" t="s">
        <v>1310</v>
      </c>
      <c r="D577">
        <v>1</v>
      </c>
      <c r="E577" t="s">
        <v>50</v>
      </c>
      <c r="F577" t="s">
        <v>1244</v>
      </c>
      <c r="H577" t="s">
        <v>66</v>
      </c>
      <c r="I577" s="8" t="s">
        <v>3190</v>
      </c>
      <c r="L577"/>
      <c r="M577"/>
      <c r="N577"/>
      <c r="O577"/>
      <c r="P577"/>
      <c r="Q577"/>
      <c r="R577"/>
      <c r="S577"/>
      <c r="T577"/>
      <c r="U577"/>
      <c r="V577"/>
      <c r="W577" t="s">
        <v>1311</v>
      </c>
      <c r="Y577">
        <v>6</v>
      </c>
      <c r="Z577" t="s">
        <v>68</v>
      </c>
      <c r="AA577" t="s">
        <v>1312</v>
      </c>
      <c r="AB577" t="s">
        <v>152</v>
      </c>
      <c r="AC577" t="s">
        <v>56</v>
      </c>
      <c r="AD577" t="s">
        <v>55</v>
      </c>
      <c r="AE577">
        <v>1</v>
      </c>
      <c r="AF577">
        <v>9.0250000000000004</v>
      </c>
      <c r="AG577" t="s">
        <v>55</v>
      </c>
      <c r="AH577" t="s">
        <v>55</v>
      </c>
      <c r="AJ577">
        <v>0.99442096919116896</v>
      </c>
      <c r="AK577">
        <v>2.7400223419773899E-3</v>
      </c>
      <c r="AL577" s="21"/>
      <c r="AM577">
        <v>0.868869907</v>
      </c>
      <c r="AN577">
        <v>0.61411232400000004</v>
      </c>
      <c r="AO577">
        <v>39</v>
      </c>
      <c r="AP577">
        <v>1</v>
      </c>
      <c r="AQ577">
        <v>1</v>
      </c>
      <c r="AR577" t="s">
        <v>57</v>
      </c>
      <c r="AS577" t="s">
        <v>57</v>
      </c>
      <c r="AT577" t="s">
        <v>58</v>
      </c>
      <c r="AU577" t="s">
        <v>57</v>
      </c>
      <c r="AV577" t="s">
        <v>57</v>
      </c>
      <c r="AW577" t="s">
        <v>57</v>
      </c>
      <c r="AX577" t="s">
        <v>57</v>
      </c>
      <c r="AY577" t="s">
        <v>57</v>
      </c>
      <c r="AZ577" t="s">
        <v>57</v>
      </c>
      <c r="BA577" t="s">
        <v>57</v>
      </c>
      <c r="BB577">
        <v>3.3E-4</v>
      </c>
      <c r="BC577" t="s">
        <v>57</v>
      </c>
      <c r="BD577" t="s">
        <v>57</v>
      </c>
      <c r="BE577" t="s">
        <v>57</v>
      </c>
      <c r="BF577" t="s">
        <v>57</v>
      </c>
      <c r="BG577" t="s">
        <v>57</v>
      </c>
      <c r="BH577">
        <v>2.5000000000000001E-2</v>
      </c>
      <c r="BI577" t="s">
        <v>57</v>
      </c>
      <c r="BJ577" t="s">
        <v>57</v>
      </c>
      <c r="BK577">
        <v>0</v>
      </c>
      <c r="BL577" t="s">
        <v>57</v>
      </c>
      <c r="BM577" t="s">
        <v>57</v>
      </c>
      <c r="BN577" t="s">
        <v>57</v>
      </c>
      <c r="BO577" t="s">
        <v>57</v>
      </c>
      <c r="BP577" t="s">
        <v>57</v>
      </c>
      <c r="BQ577" t="s">
        <v>1248</v>
      </c>
    </row>
    <row r="578" spans="1:69" hidden="1" x14ac:dyDescent="0.25">
      <c r="A578">
        <v>9</v>
      </c>
      <c r="B578" s="3">
        <v>135929329</v>
      </c>
      <c r="C578" t="s">
        <v>1310</v>
      </c>
      <c r="D578">
        <v>0</v>
      </c>
      <c r="E578" t="s">
        <v>50</v>
      </c>
      <c r="F578" s="21" t="s">
        <v>1244</v>
      </c>
      <c r="H578" t="s">
        <v>52</v>
      </c>
      <c r="I578" s="8" t="s">
        <v>3190</v>
      </c>
      <c r="K578" s="21"/>
      <c r="L578" s="21"/>
      <c r="M578" s="21"/>
      <c r="N578"/>
      <c r="O578"/>
      <c r="P578"/>
      <c r="Q578"/>
      <c r="R578"/>
      <c r="S578"/>
      <c r="T578"/>
      <c r="U578"/>
      <c r="V578"/>
      <c r="W578" t="s">
        <v>1311</v>
      </c>
      <c r="Y578">
        <v>6</v>
      </c>
      <c r="Z578" t="s">
        <v>68</v>
      </c>
      <c r="AA578" t="s">
        <v>1312</v>
      </c>
      <c r="AB578" t="s">
        <v>152</v>
      </c>
      <c r="AC578" t="s">
        <v>56</v>
      </c>
      <c r="AD578" t="s">
        <v>55</v>
      </c>
      <c r="AE578">
        <v>1</v>
      </c>
      <c r="AF578">
        <v>9.0250000000000004</v>
      </c>
      <c r="AG578" t="s">
        <v>55</v>
      </c>
      <c r="AH578" t="s">
        <v>55</v>
      </c>
      <c r="AI578" t="e">
        <f>AG578*AH578</f>
        <v>#VALUE!</v>
      </c>
      <c r="AJ578" s="21">
        <v>0.99442096919116896</v>
      </c>
      <c r="AK578" s="21">
        <v>2.7400223419773899E-3</v>
      </c>
      <c r="AL578" s="1">
        <f>AJ578+AK578</f>
        <v>0.9971609915331463</v>
      </c>
      <c r="AM578">
        <v>0.868869907</v>
      </c>
      <c r="AN578">
        <v>0.61411232400000004</v>
      </c>
      <c r="AO578">
        <v>39</v>
      </c>
      <c r="AP578">
        <v>1</v>
      </c>
      <c r="AQ578">
        <v>1</v>
      </c>
      <c r="AR578" t="s">
        <v>57</v>
      </c>
      <c r="AS578" t="s">
        <v>57</v>
      </c>
      <c r="AT578" t="s">
        <v>58</v>
      </c>
      <c r="AU578" t="s">
        <v>57</v>
      </c>
      <c r="AV578" t="s">
        <v>57</v>
      </c>
      <c r="AW578" t="s">
        <v>57</v>
      </c>
      <c r="AX578" t="s">
        <v>57</v>
      </c>
      <c r="AY578" t="s">
        <v>57</v>
      </c>
      <c r="AZ578" t="s">
        <v>57</v>
      </c>
      <c r="BA578" t="s">
        <v>57</v>
      </c>
      <c r="BB578" s="21">
        <v>3.3E-4</v>
      </c>
      <c r="BC578" t="s">
        <v>57</v>
      </c>
      <c r="BD578" t="s">
        <v>57</v>
      </c>
      <c r="BE578" t="s">
        <v>57</v>
      </c>
      <c r="BF578" t="s">
        <v>57</v>
      </c>
      <c r="BG578" t="s">
        <v>57</v>
      </c>
      <c r="BH578">
        <v>2.5000000000000001E-2</v>
      </c>
      <c r="BI578" t="s">
        <v>57</v>
      </c>
      <c r="BJ578" t="s">
        <v>57</v>
      </c>
      <c r="BK578">
        <v>0</v>
      </c>
      <c r="BL578" t="s">
        <v>57</v>
      </c>
      <c r="BM578" t="s">
        <v>57</v>
      </c>
      <c r="BN578" t="s">
        <v>57</v>
      </c>
      <c r="BO578" t="s">
        <v>57</v>
      </c>
      <c r="BP578" t="s">
        <v>57</v>
      </c>
      <c r="BQ578" t="s">
        <v>1248</v>
      </c>
    </row>
    <row r="579" spans="1:69" hidden="1" x14ac:dyDescent="0.25">
      <c r="A579">
        <v>4</v>
      </c>
      <c r="B579" s="3">
        <v>145041716</v>
      </c>
      <c r="C579" t="s">
        <v>1150</v>
      </c>
      <c r="D579">
        <v>0</v>
      </c>
      <c r="E579" t="s">
        <v>50</v>
      </c>
      <c r="F579" t="s">
        <v>1100</v>
      </c>
      <c r="H579" t="s">
        <v>52</v>
      </c>
      <c r="I579" s="10" t="s">
        <v>3191</v>
      </c>
      <c r="L579"/>
      <c r="M579"/>
      <c r="N579"/>
      <c r="O579"/>
      <c r="P579"/>
      <c r="Q579"/>
      <c r="R579"/>
      <c r="S579"/>
      <c r="T579"/>
      <c r="U579"/>
      <c r="V579"/>
      <c r="W579" t="s">
        <v>1151</v>
      </c>
      <c r="X579" s="21"/>
      <c r="Z579" t="s">
        <v>68</v>
      </c>
      <c r="AA579" t="s">
        <v>1152</v>
      </c>
      <c r="AB579" t="s">
        <v>95</v>
      </c>
      <c r="AC579" t="s">
        <v>56</v>
      </c>
      <c r="AD579" t="s">
        <v>55</v>
      </c>
      <c r="AE579">
        <v>0.95399999999999996</v>
      </c>
      <c r="AF579">
        <v>0</v>
      </c>
      <c r="AG579">
        <v>71.430000000000007</v>
      </c>
      <c r="AH579">
        <v>14</v>
      </c>
      <c r="AJ579">
        <v>0.87876233194133702</v>
      </c>
      <c r="AK579">
        <v>1.53129822194926E-2</v>
      </c>
      <c r="AL579" s="21"/>
      <c r="AM579">
        <v>0.23091223</v>
      </c>
      <c r="AN579">
        <v>0</v>
      </c>
      <c r="AO579">
        <v>27</v>
      </c>
      <c r="AP579">
        <v>1</v>
      </c>
      <c r="AQ579">
        <v>0.7</v>
      </c>
      <c r="AR579" t="s">
        <v>57</v>
      </c>
      <c r="AS579" t="s">
        <v>57</v>
      </c>
      <c r="AT579" t="s">
        <v>58</v>
      </c>
      <c r="AU579" t="s">
        <v>57</v>
      </c>
      <c r="AV579" t="s">
        <v>57</v>
      </c>
      <c r="AW579" t="s">
        <v>57</v>
      </c>
      <c r="AX579" t="s">
        <v>57</v>
      </c>
      <c r="AY579" t="s">
        <v>57</v>
      </c>
      <c r="AZ579" t="s">
        <v>57</v>
      </c>
      <c r="BA579" t="s">
        <v>57</v>
      </c>
      <c r="BB579">
        <v>3.5E-4</v>
      </c>
      <c r="BC579" t="s">
        <v>57</v>
      </c>
      <c r="BD579" t="s">
        <v>57</v>
      </c>
      <c r="BE579" t="s">
        <v>57</v>
      </c>
      <c r="BF579" t="s">
        <v>57</v>
      </c>
      <c r="BG579" t="s">
        <v>57</v>
      </c>
      <c r="BH579">
        <v>3.5709999999999999E-2</v>
      </c>
      <c r="BI579" t="s">
        <v>57</v>
      </c>
      <c r="BJ579" t="s">
        <v>57</v>
      </c>
      <c r="BK579">
        <v>0</v>
      </c>
      <c r="BL579" t="s">
        <v>57</v>
      </c>
      <c r="BM579" t="s">
        <v>57</v>
      </c>
      <c r="BN579" t="s">
        <v>57</v>
      </c>
      <c r="BO579" t="s">
        <v>57</v>
      </c>
      <c r="BP579" t="s">
        <v>57</v>
      </c>
      <c r="BQ579" t="s">
        <v>1102</v>
      </c>
    </row>
    <row r="580" spans="1:69" hidden="1" x14ac:dyDescent="0.25">
      <c r="A580">
        <v>14</v>
      </c>
      <c r="B580" s="3">
        <v>23426132</v>
      </c>
      <c r="C580" t="s">
        <v>2464</v>
      </c>
      <c r="D580">
        <v>1</v>
      </c>
      <c r="E580" t="s">
        <v>2465</v>
      </c>
      <c r="F580" t="s">
        <v>2373</v>
      </c>
      <c r="G580" t="s">
        <v>5692</v>
      </c>
      <c r="H580" t="s">
        <v>52</v>
      </c>
      <c r="I580" s="8" t="s">
        <v>3190</v>
      </c>
      <c r="K580" s="21"/>
      <c r="L580"/>
      <c r="M580"/>
      <c r="N580"/>
      <c r="O580"/>
      <c r="P580"/>
      <c r="Q580"/>
      <c r="R580"/>
      <c r="S580"/>
      <c r="T580"/>
      <c r="U580"/>
      <c r="V580"/>
      <c r="W580" t="s">
        <v>2466</v>
      </c>
      <c r="Y580">
        <v>5</v>
      </c>
      <c r="Z580" t="s">
        <v>63</v>
      </c>
      <c r="AA580" t="s">
        <v>55</v>
      </c>
      <c r="AB580" t="s">
        <v>95</v>
      </c>
      <c r="AC580" t="s">
        <v>56</v>
      </c>
      <c r="AD580" t="s">
        <v>55</v>
      </c>
      <c r="AE580">
        <v>0</v>
      </c>
      <c r="AF580">
        <v>0</v>
      </c>
      <c r="AG580" t="s">
        <v>55</v>
      </c>
      <c r="AH580" t="s">
        <v>55</v>
      </c>
      <c r="AJ580">
        <v>0.95572581175924298</v>
      </c>
      <c r="AK580">
        <v>3.6809880472709E-2</v>
      </c>
      <c r="AL580" s="21"/>
      <c r="AM580">
        <v>1.0668393999999999E-2</v>
      </c>
      <c r="AN580">
        <v>0.57192943799999996</v>
      </c>
      <c r="AO580">
        <v>39</v>
      </c>
      <c r="AP580">
        <v>1</v>
      </c>
      <c r="AQ580">
        <v>1</v>
      </c>
      <c r="AR580" t="s">
        <v>57</v>
      </c>
      <c r="AS580" t="s">
        <v>57</v>
      </c>
      <c r="AT580" t="s">
        <v>58</v>
      </c>
      <c r="AU580" t="s">
        <v>57</v>
      </c>
      <c r="AV580" t="s">
        <v>57</v>
      </c>
      <c r="AW580" t="s">
        <v>57</v>
      </c>
      <c r="AX580" t="s">
        <v>58</v>
      </c>
      <c r="AY580" t="s">
        <v>58</v>
      </c>
      <c r="AZ580" t="s">
        <v>57</v>
      </c>
      <c r="BA580" t="s">
        <v>57</v>
      </c>
      <c r="BB580">
        <v>1</v>
      </c>
      <c r="BC580" t="s">
        <v>57</v>
      </c>
      <c r="BD580" t="s">
        <v>57</v>
      </c>
      <c r="BE580" t="s">
        <v>57</v>
      </c>
      <c r="BF580">
        <v>1.5789999999999998E-2</v>
      </c>
      <c r="BG580">
        <v>0.17526</v>
      </c>
      <c r="BH580">
        <v>2.5000000000000001E-2</v>
      </c>
      <c r="BI580" t="s">
        <v>57</v>
      </c>
      <c r="BJ580" t="s">
        <v>57</v>
      </c>
      <c r="BK580" s="21">
        <v>0</v>
      </c>
      <c r="BL580" s="21" t="s">
        <v>57</v>
      </c>
      <c r="BM580" t="s">
        <v>57</v>
      </c>
      <c r="BN580" t="s">
        <v>57</v>
      </c>
      <c r="BO580">
        <v>2.0000000000000001E-4</v>
      </c>
      <c r="BP580">
        <v>2.5300000000000001E-3</v>
      </c>
      <c r="BQ580" t="s">
        <v>2376</v>
      </c>
    </row>
    <row r="581" spans="1:69" hidden="1" x14ac:dyDescent="0.25">
      <c r="A581">
        <v>14</v>
      </c>
      <c r="B581" s="3">
        <v>23420837</v>
      </c>
      <c r="C581" t="s">
        <v>2501</v>
      </c>
      <c r="D581">
        <v>0</v>
      </c>
      <c r="E581" t="s">
        <v>50</v>
      </c>
      <c r="F581" t="s">
        <v>2373</v>
      </c>
      <c r="G581" t="s">
        <v>5692</v>
      </c>
      <c r="H581" t="s">
        <v>5764</v>
      </c>
      <c r="I581" s="8" t="s">
        <v>3190</v>
      </c>
      <c r="J581" s="10" t="s">
        <v>12</v>
      </c>
      <c r="K581" s="5" t="s">
        <v>5744</v>
      </c>
      <c r="L581"/>
      <c r="M581" s="21" t="s">
        <v>3983</v>
      </c>
      <c r="N581"/>
      <c r="O581"/>
      <c r="P581"/>
      <c r="Q581"/>
      <c r="R581"/>
      <c r="S581"/>
      <c r="T581"/>
      <c r="U581"/>
      <c r="V581"/>
      <c r="W581" t="s">
        <v>2466</v>
      </c>
      <c r="Y581">
        <v>10</v>
      </c>
      <c r="Z581" t="s">
        <v>68</v>
      </c>
      <c r="AA581" t="s">
        <v>2502</v>
      </c>
      <c r="AB581" t="s">
        <v>56</v>
      </c>
      <c r="AC581" t="s">
        <v>56</v>
      </c>
      <c r="AD581" t="s">
        <v>55</v>
      </c>
      <c r="AE581">
        <v>1E-3</v>
      </c>
      <c r="AF581">
        <v>0</v>
      </c>
      <c r="AG581">
        <v>70.97</v>
      </c>
      <c r="AH581">
        <v>62</v>
      </c>
      <c r="AJ581">
        <v>0.95572581175924298</v>
      </c>
      <c r="AK581">
        <v>3.6809880472709E-2</v>
      </c>
      <c r="AL581" s="21"/>
      <c r="AM581">
        <v>1.0668393999999999E-2</v>
      </c>
      <c r="AN581">
        <v>0.57192943799999996</v>
      </c>
      <c r="AO581">
        <v>39</v>
      </c>
      <c r="AP581">
        <v>1</v>
      </c>
      <c r="AQ581">
        <v>1</v>
      </c>
      <c r="AR581" t="s">
        <v>57</v>
      </c>
      <c r="AS581" t="s">
        <v>57</v>
      </c>
      <c r="AT581" t="s">
        <v>58</v>
      </c>
      <c r="AU581" t="s">
        <v>58</v>
      </c>
      <c r="AV581" t="s">
        <v>57</v>
      </c>
      <c r="AW581" t="s">
        <v>57</v>
      </c>
      <c r="AX581" t="s">
        <v>57</v>
      </c>
      <c r="AY581" t="s">
        <v>57</v>
      </c>
      <c r="AZ581" t="s">
        <v>57</v>
      </c>
      <c r="BA581" t="s">
        <v>57</v>
      </c>
      <c r="BB581">
        <v>9.8999999999999999E-4</v>
      </c>
      <c r="BC581">
        <v>1.1999999999999999E-3</v>
      </c>
      <c r="BD581" t="s">
        <v>57</v>
      </c>
      <c r="BE581" t="s">
        <v>57</v>
      </c>
      <c r="BF581" t="s">
        <v>57</v>
      </c>
      <c r="BG581" t="s">
        <v>57</v>
      </c>
      <c r="BH581">
        <v>2.5000000000000001E-2</v>
      </c>
      <c r="BI581" t="s">
        <v>57</v>
      </c>
      <c r="BJ581" t="s">
        <v>57</v>
      </c>
      <c r="BK581" s="1">
        <v>1.6500000000000001E-5</v>
      </c>
      <c r="BL581" s="1">
        <v>1.5E-5</v>
      </c>
      <c r="BM581" t="s">
        <v>57</v>
      </c>
      <c r="BN581" t="s">
        <v>57</v>
      </c>
      <c r="BO581" t="s">
        <v>57</v>
      </c>
      <c r="BP581" t="s">
        <v>57</v>
      </c>
      <c r="BQ581" t="s">
        <v>2376</v>
      </c>
    </row>
    <row r="582" spans="1:69" hidden="1" x14ac:dyDescent="0.25">
      <c r="A582">
        <v>14</v>
      </c>
      <c r="B582" s="3">
        <v>23426132</v>
      </c>
      <c r="C582" t="s">
        <v>2464</v>
      </c>
      <c r="D582">
        <v>0</v>
      </c>
      <c r="E582" t="s">
        <v>2465</v>
      </c>
      <c r="F582" s="21" t="s">
        <v>2373</v>
      </c>
      <c r="G582" t="s">
        <v>5692</v>
      </c>
      <c r="H582" t="s">
        <v>5765</v>
      </c>
      <c r="I582" s="8" t="s">
        <v>3190</v>
      </c>
      <c r="K582" s="5" t="s">
        <v>5743</v>
      </c>
      <c r="L582"/>
      <c r="M582" s="5" t="s">
        <v>3983</v>
      </c>
      <c r="N582"/>
      <c r="O582"/>
      <c r="P582"/>
      <c r="Q582"/>
      <c r="R582"/>
      <c r="S582"/>
      <c r="T582"/>
      <c r="U582"/>
      <c r="V582"/>
      <c r="W582" t="s">
        <v>2466</v>
      </c>
      <c r="Y582">
        <v>10</v>
      </c>
      <c r="Z582" t="s">
        <v>63</v>
      </c>
      <c r="AA582" t="s">
        <v>55</v>
      </c>
      <c r="AB582" t="s">
        <v>95</v>
      </c>
      <c r="AC582" t="s">
        <v>56</v>
      </c>
      <c r="AD582" t="s">
        <v>55</v>
      </c>
      <c r="AE582">
        <v>0</v>
      </c>
      <c r="AF582">
        <v>0</v>
      </c>
      <c r="AG582" t="s">
        <v>55</v>
      </c>
      <c r="AH582" t="s">
        <v>55</v>
      </c>
      <c r="AI582" t="e">
        <f>AG582*AH582</f>
        <v>#VALUE!</v>
      </c>
      <c r="AJ582">
        <v>0.95572581175924298</v>
      </c>
      <c r="AK582" s="21">
        <v>3.6809880472709E-2</v>
      </c>
      <c r="AL582" s="1">
        <f>AJ582+AK582</f>
        <v>0.99253569223195193</v>
      </c>
      <c r="AM582">
        <v>1.0668393999999999E-2</v>
      </c>
      <c r="AN582">
        <v>0.57192943799999996</v>
      </c>
      <c r="AO582">
        <v>39</v>
      </c>
      <c r="AP582">
        <v>1</v>
      </c>
      <c r="AQ582">
        <v>1</v>
      </c>
      <c r="AR582" t="s">
        <v>57</v>
      </c>
      <c r="AS582" t="s">
        <v>57</v>
      </c>
      <c r="AT582" t="s">
        <v>58</v>
      </c>
      <c r="AU582" t="s">
        <v>57</v>
      </c>
      <c r="AV582" t="s">
        <v>57</v>
      </c>
      <c r="AW582" t="s">
        <v>57</v>
      </c>
      <c r="AX582" t="s">
        <v>58</v>
      </c>
      <c r="AY582" t="s">
        <v>58</v>
      </c>
      <c r="AZ582" t="s">
        <v>57</v>
      </c>
      <c r="BA582" t="s">
        <v>57</v>
      </c>
      <c r="BB582" s="21">
        <v>1</v>
      </c>
      <c r="BC582" t="s">
        <v>57</v>
      </c>
      <c r="BD582" t="s">
        <v>57</v>
      </c>
      <c r="BE582" t="s">
        <v>57</v>
      </c>
      <c r="BF582">
        <v>1.5789999999999998E-2</v>
      </c>
      <c r="BG582">
        <v>0.17526</v>
      </c>
      <c r="BH582">
        <v>2.5000000000000001E-2</v>
      </c>
      <c r="BI582" t="s">
        <v>57</v>
      </c>
      <c r="BJ582" t="s">
        <v>57</v>
      </c>
      <c r="BK582">
        <v>0</v>
      </c>
      <c r="BL582" t="s">
        <v>57</v>
      </c>
      <c r="BM582" t="s">
        <v>57</v>
      </c>
      <c r="BN582" t="s">
        <v>57</v>
      </c>
      <c r="BO582">
        <v>2.0000000000000001E-4</v>
      </c>
      <c r="BP582">
        <v>2.5300000000000001E-3</v>
      </c>
      <c r="BQ582" t="s">
        <v>2376</v>
      </c>
    </row>
    <row r="583" spans="1:69" hidden="1" x14ac:dyDescent="0.25">
      <c r="A583">
        <v>6</v>
      </c>
      <c r="B583" s="3">
        <v>135357722</v>
      </c>
      <c r="C583" t="s">
        <v>2129</v>
      </c>
      <c r="D583">
        <v>0</v>
      </c>
      <c r="E583" t="s">
        <v>50</v>
      </c>
      <c r="F583" t="s">
        <v>2066</v>
      </c>
      <c r="H583" t="s">
        <v>71</v>
      </c>
      <c r="I583" s="10" t="s">
        <v>3191</v>
      </c>
      <c r="L583"/>
      <c r="M583"/>
      <c r="N583"/>
      <c r="O583"/>
      <c r="P583"/>
      <c r="Q583"/>
      <c r="R583"/>
      <c r="S583"/>
      <c r="T583"/>
      <c r="U583"/>
      <c r="V583"/>
      <c r="W583" t="s">
        <v>2130</v>
      </c>
      <c r="X583" s="21"/>
      <c r="Z583" t="s">
        <v>68</v>
      </c>
      <c r="AA583" t="s">
        <v>2131</v>
      </c>
      <c r="AB583" t="s">
        <v>56</v>
      </c>
      <c r="AC583" t="s">
        <v>56</v>
      </c>
      <c r="AD583" t="s">
        <v>55</v>
      </c>
      <c r="AE583">
        <v>0</v>
      </c>
      <c r="AF583">
        <v>7.7750000000000004</v>
      </c>
      <c r="AG583" t="s">
        <v>55</v>
      </c>
      <c r="AH583" t="s">
        <v>55</v>
      </c>
      <c r="AJ583">
        <v>7.5477628991008697E-2</v>
      </c>
      <c r="AK583" s="21">
        <v>0.92452222057061595</v>
      </c>
      <c r="AL583" s="21"/>
      <c r="AM583">
        <v>0.85875100500000001</v>
      </c>
      <c r="AN583">
        <v>0.56754397700000003</v>
      </c>
      <c r="AO583">
        <v>37</v>
      </c>
      <c r="AP583">
        <v>1</v>
      </c>
      <c r="AQ583">
        <v>0.95</v>
      </c>
      <c r="AR583" t="s">
        <v>57</v>
      </c>
      <c r="AS583" t="s">
        <v>57</v>
      </c>
      <c r="AT583" t="s">
        <v>58</v>
      </c>
      <c r="AU583" t="s">
        <v>57</v>
      </c>
      <c r="AV583" t="s">
        <v>57</v>
      </c>
      <c r="AW583" t="s">
        <v>57</v>
      </c>
      <c r="AX583" t="s">
        <v>57</v>
      </c>
      <c r="AY583" t="s">
        <v>57</v>
      </c>
      <c r="AZ583" t="s">
        <v>57</v>
      </c>
      <c r="BA583" t="s">
        <v>57</v>
      </c>
      <c r="BB583">
        <v>2.2000000000000001E-3</v>
      </c>
      <c r="BC583" t="s">
        <v>57</v>
      </c>
      <c r="BD583" t="s">
        <v>57</v>
      </c>
      <c r="BE583" t="s">
        <v>57</v>
      </c>
      <c r="BF583" t="s">
        <v>57</v>
      </c>
      <c r="BG583" t="s">
        <v>57</v>
      </c>
      <c r="BH583">
        <v>2.632E-2</v>
      </c>
      <c r="BI583" t="s">
        <v>57</v>
      </c>
      <c r="BJ583" t="s">
        <v>57</v>
      </c>
      <c r="BK583">
        <v>0</v>
      </c>
      <c r="BL583" t="s">
        <v>57</v>
      </c>
      <c r="BM583" t="s">
        <v>57</v>
      </c>
      <c r="BN583" t="s">
        <v>57</v>
      </c>
      <c r="BO583" t="s">
        <v>57</v>
      </c>
      <c r="BP583" t="s">
        <v>57</v>
      </c>
      <c r="BQ583" t="s">
        <v>2069</v>
      </c>
    </row>
    <row r="584" spans="1:69" hidden="1" x14ac:dyDescent="0.25">
      <c r="A584">
        <v>6</v>
      </c>
      <c r="B584" s="3">
        <v>135357723</v>
      </c>
      <c r="C584" t="s">
        <v>2132</v>
      </c>
      <c r="D584">
        <v>0</v>
      </c>
      <c r="E584" t="s">
        <v>50</v>
      </c>
      <c r="F584" t="s">
        <v>2066</v>
      </c>
      <c r="H584" t="s">
        <v>71</v>
      </c>
      <c r="I584" s="10" t="s">
        <v>3191</v>
      </c>
      <c r="L584"/>
      <c r="M584"/>
      <c r="N584"/>
      <c r="O584"/>
      <c r="P584"/>
      <c r="Q584"/>
      <c r="R584"/>
      <c r="S584"/>
      <c r="T584"/>
      <c r="U584"/>
      <c r="V584"/>
      <c r="W584" t="s">
        <v>2130</v>
      </c>
      <c r="X584" s="21"/>
      <c r="Z584" t="s">
        <v>68</v>
      </c>
      <c r="AA584" t="s">
        <v>2133</v>
      </c>
      <c r="AB584" t="s">
        <v>56</v>
      </c>
      <c r="AC584" t="s">
        <v>56</v>
      </c>
      <c r="AD584" t="s">
        <v>55</v>
      </c>
      <c r="AE584">
        <v>0</v>
      </c>
      <c r="AF584">
        <v>0</v>
      </c>
      <c r="AG584" t="s">
        <v>55</v>
      </c>
      <c r="AH584" t="s">
        <v>55</v>
      </c>
      <c r="AJ584">
        <v>7.5477628991008697E-2</v>
      </c>
      <c r="AK584" s="21">
        <v>0.92452222057061595</v>
      </c>
      <c r="AL584" s="21"/>
      <c r="AM584">
        <v>0.85875100500000001</v>
      </c>
      <c r="AN584">
        <v>0.56754397700000003</v>
      </c>
      <c r="AO584">
        <v>37</v>
      </c>
      <c r="AP584">
        <v>1</v>
      </c>
      <c r="AQ584">
        <v>0.95</v>
      </c>
      <c r="AR584" t="s">
        <v>57</v>
      </c>
      <c r="AS584" t="s">
        <v>57</v>
      </c>
      <c r="AT584" t="s">
        <v>58</v>
      </c>
      <c r="AU584" t="s">
        <v>57</v>
      </c>
      <c r="AV584" t="s">
        <v>57</v>
      </c>
      <c r="AW584" t="s">
        <v>57</v>
      </c>
      <c r="AX584" t="s">
        <v>57</v>
      </c>
      <c r="AY584" t="s">
        <v>57</v>
      </c>
      <c r="AZ584" t="s">
        <v>57</v>
      </c>
      <c r="BA584" t="s">
        <v>57</v>
      </c>
      <c r="BB584">
        <v>2.1900000000000001E-3</v>
      </c>
      <c r="BC584" t="s">
        <v>57</v>
      </c>
      <c r="BD584" t="s">
        <v>57</v>
      </c>
      <c r="BE584" t="s">
        <v>57</v>
      </c>
      <c r="BF584" t="s">
        <v>57</v>
      </c>
      <c r="BG584" t="s">
        <v>57</v>
      </c>
      <c r="BH584">
        <v>2.632E-2</v>
      </c>
      <c r="BI584" t="s">
        <v>57</v>
      </c>
      <c r="BJ584" t="s">
        <v>57</v>
      </c>
      <c r="BK584">
        <v>0</v>
      </c>
      <c r="BL584" t="s">
        <v>57</v>
      </c>
      <c r="BM584" t="s">
        <v>57</v>
      </c>
      <c r="BN584" t="s">
        <v>57</v>
      </c>
      <c r="BO584" t="s">
        <v>57</v>
      </c>
      <c r="BP584" t="s">
        <v>57</v>
      </c>
      <c r="BQ584" t="s">
        <v>2069</v>
      </c>
    </row>
    <row r="585" spans="1:69" hidden="1" x14ac:dyDescent="0.25">
      <c r="A585">
        <v>6</v>
      </c>
      <c r="B585" s="3">
        <v>135357726</v>
      </c>
      <c r="C585" t="s">
        <v>2134</v>
      </c>
      <c r="D585">
        <v>0</v>
      </c>
      <c r="E585" t="s">
        <v>50</v>
      </c>
      <c r="F585" t="s">
        <v>2066</v>
      </c>
      <c r="H585" t="s">
        <v>71</v>
      </c>
      <c r="I585" s="10" t="s">
        <v>3191</v>
      </c>
      <c r="L585"/>
      <c r="M585"/>
      <c r="N585"/>
      <c r="O585"/>
      <c r="P585"/>
      <c r="Q585"/>
      <c r="R585"/>
      <c r="S585"/>
      <c r="T585"/>
      <c r="U585"/>
      <c r="V585"/>
      <c r="W585" t="s">
        <v>2130</v>
      </c>
      <c r="X585" s="21"/>
      <c r="Z585" t="s">
        <v>132</v>
      </c>
      <c r="AA585" t="s">
        <v>55</v>
      </c>
      <c r="AB585" t="s">
        <v>56</v>
      </c>
      <c r="AC585" t="s">
        <v>56</v>
      </c>
      <c r="AD585" t="s">
        <v>55</v>
      </c>
      <c r="AE585">
        <v>0</v>
      </c>
      <c r="AF585">
        <v>0</v>
      </c>
      <c r="AG585" t="s">
        <v>55</v>
      </c>
      <c r="AH585" t="s">
        <v>55</v>
      </c>
      <c r="AJ585">
        <v>7.5477628991008697E-2</v>
      </c>
      <c r="AK585" s="21">
        <v>0.92452222057061595</v>
      </c>
      <c r="AL585" s="21"/>
      <c r="AM585">
        <v>0.85875100500000001</v>
      </c>
      <c r="AN585">
        <v>0.56754397700000003</v>
      </c>
      <c r="AO585">
        <v>39</v>
      </c>
      <c r="AP585">
        <v>1</v>
      </c>
      <c r="AQ585">
        <v>1</v>
      </c>
      <c r="AR585" t="s">
        <v>57</v>
      </c>
      <c r="AS585" t="s">
        <v>57</v>
      </c>
      <c r="AT585" t="s">
        <v>58</v>
      </c>
      <c r="AU585" t="s">
        <v>57</v>
      </c>
      <c r="AV585" t="s">
        <v>57</v>
      </c>
      <c r="AW585" t="s">
        <v>57</v>
      </c>
      <c r="AX585" t="s">
        <v>57</v>
      </c>
      <c r="AY585" t="s">
        <v>57</v>
      </c>
      <c r="AZ585" t="s">
        <v>57</v>
      </c>
      <c r="BA585" t="s">
        <v>57</v>
      </c>
      <c r="BB585">
        <v>2.2599999999999999E-3</v>
      </c>
      <c r="BC585" t="s">
        <v>57</v>
      </c>
      <c r="BD585" t="s">
        <v>57</v>
      </c>
      <c r="BE585" t="s">
        <v>57</v>
      </c>
      <c r="BF585" t="s">
        <v>57</v>
      </c>
      <c r="BG585" t="s">
        <v>57</v>
      </c>
      <c r="BH585">
        <v>2.5000000000000001E-2</v>
      </c>
      <c r="BI585" t="s">
        <v>57</v>
      </c>
      <c r="BJ585" t="s">
        <v>57</v>
      </c>
      <c r="BK585" s="21">
        <v>0</v>
      </c>
      <c r="BL585" t="s">
        <v>57</v>
      </c>
      <c r="BM585" t="s">
        <v>57</v>
      </c>
      <c r="BN585" t="s">
        <v>57</v>
      </c>
      <c r="BO585" t="s">
        <v>57</v>
      </c>
      <c r="BP585" t="s">
        <v>57</v>
      </c>
      <c r="BQ585" t="s">
        <v>2069</v>
      </c>
    </row>
    <row r="586" spans="1:69" hidden="1" x14ac:dyDescent="0.25">
      <c r="A586">
        <v>6</v>
      </c>
      <c r="B586" s="3">
        <v>135357727</v>
      </c>
      <c r="C586" t="s">
        <v>2135</v>
      </c>
      <c r="D586">
        <v>0</v>
      </c>
      <c r="E586" t="s">
        <v>50</v>
      </c>
      <c r="F586" t="s">
        <v>2066</v>
      </c>
      <c r="H586" t="s">
        <v>71</v>
      </c>
      <c r="I586" s="10" t="s">
        <v>3191</v>
      </c>
      <c r="L586"/>
      <c r="M586"/>
      <c r="N586"/>
      <c r="O586"/>
      <c r="P586"/>
      <c r="Q586"/>
      <c r="R586"/>
      <c r="S586"/>
      <c r="T586"/>
      <c r="U586"/>
      <c r="V586"/>
      <c r="W586" t="s">
        <v>2130</v>
      </c>
      <c r="X586" s="21"/>
      <c r="Z586" t="s">
        <v>68</v>
      </c>
      <c r="AA586" t="s">
        <v>2136</v>
      </c>
      <c r="AB586" t="s">
        <v>56</v>
      </c>
      <c r="AC586" t="s">
        <v>56</v>
      </c>
      <c r="AD586" t="s">
        <v>55</v>
      </c>
      <c r="AE586">
        <v>0</v>
      </c>
      <c r="AF586">
        <v>5.8819999999999997</v>
      </c>
      <c r="AG586" t="s">
        <v>55</v>
      </c>
      <c r="AH586" t="s">
        <v>55</v>
      </c>
      <c r="AJ586">
        <v>7.5477628991008697E-2</v>
      </c>
      <c r="AK586">
        <v>0.92452222057061595</v>
      </c>
      <c r="AL586" s="21"/>
      <c r="AM586">
        <v>0.85875100500000001</v>
      </c>
      <c r="AN586">
        <v>0.56754397700000003</v>
      </c>
      <c r="AO586">
        <v>39</v>
      </c>
      <c r="AP586">
        <v>1</v>
      </c>
      <c r="AQ586">
        <v>1</v>
      </c>
      <c r="AR586" t="s">
        <v>57</v>
      </c>
      <c r="AS586" t="s">
        <v>57</v>
      </c>
      <c r="AT586" t="s">
        <v>58</v>
      </c>
      <c r="AU586" t="s">
        <v>57</v>
      </c>
      <c r="AV586" t="s">
        <v>57</v>
      </c>
      <c r="AW586" t="s">
        <v>57</v>
      </c>
      <c r="AX586" t="s">
        <v>57</v>
      </c>
      <c r="AY586" t="s">
        <v>57</v>
      </c>
      <c r="AZ586" t="s">
        <v>57</v>
      </c>
      <c r="BA586" t="s">
        <v>57</v>
      </c>
      <c r="BB586">
        <v>2.2499999999999998E-3</v>
      </c>
      <c r="BC586" t="s">
        <v>57</v>
      </c>
      <c r="BD586" t="s">
        <v>57</v>
      </c>
      <c r="BE586" t="s">
        <v>57</v>
      </c>
      <c r="BF586" t="s">
        <v>57</v>
      </c>
      <c r="BG586" t="s">
        <v>57</v>
      </c>
      <c r="BH586">
        <v>2.5000000000000001E-2</v>
      </c>
      <c r="BI586" t="s">
        <v>57</v>
      </c>
      <c r="BJ586" t="s">
        <v>57</v>
      </c>
      <c r="BK586">
        <v>0</v>
      </c>
      <c r="BL586" t="s">
        <v>57</v>
      </c>
      <c r="BM586" t="s">
        <v>57</v>
      </c>
      <c r="BN586" t="s">
        <v>57</v>
      </c>
      <c r="BO586" t="s">
        <v>57</v>
      </c>
      <c r="BP586" t="s">
        <v>57</v>
      </c>
      <c r="BQ586" t="s">
        <v>2069</v>
      </c>
    </row>
    <row r="587" spans="1:69" hidden="1" x14ac:dyDescent="0.25">
      <c r="A587">
        <v>6</v>
      </c>
      <c r="B587" s="3">
        <v>135357728</v>
      </c>
      <c r="C587" t="s">
        <v>2137</v>
      </c>
      <c r="D587">
        <v>0</v>
      </c>
      <c r="E587" t="s">
        <v>50</v>
      </c>
      <c r="F587" t="s">
        <v>2066</v>
      </c>
      <c r="H587" t="s">
        <v>71</v>
      </c>
      <c r="I587" s="10" t="s">
        <v>3191</v>
      </c>
      <c r="L587"/>
      <c r="M587"/>
      <c r="N587"/>
      <c r="O587"/>
      <c r="P587"/>
      <c r="Q587"/>
      <c r="R587"/>
      <c r="S587"/>
      <c r="T587"/>
      <c r="U587"/>
      <c r="V587"/>
      <c r="W587" t="s">
        <v>2130</v>
      </c>
      <c r="X587" s="21"/>
      <c r="Z587" t="s">
        <v>68</v>
      </c>
      <c r="AA587" t="s">
        <v>2138</v>
      </c>
      <c r="AB587" t="s">
        <v>56</v>
      </c>
      <c r="AC587" t="s">
        <v>56</v>
      </c>
      <c r="AD587" t="s">
        <v>55</v>
      </c>
      <c r="AE587">
        <v>0</v>
      </c>
      <c r="AF587">
        <v>0</v>
      </c>
      <c r="AG587" t="s">
        <v>55</v>
      </c>
      <c r="AH587" t="s">
        <v>55</v>
      </c>
      <c r="AJ587">
        <v>7.5477628991008697E-2</v>
      </c>
      <c r="AK587">
        <v>0.92452222057061595</v>
      </c>
      <c r="AL587" s="21"/>
      <c r="AM587">
        <v>0.85875100500000001</v>
      </c>
      <c r="AN587">
        <v>0.56754397700000003</v>
      </c>
      <c r="AO587">
        <v>39</v>
      </c>
      <c r="AP587">
        <v>1</v>
      </c>
      <c r="AQ587">
        <v>1</v>
      </c>
      <c r="AR587" t="s">
        <v>57</v>
      </c>
      <c r="AS587" t="s">
        <v>57</v>
      </c>
      <c r="AT587" t="s">
        <v>58</v>
      </c>
      <c r="AU587" t="s">
        <v>58</v>
      </c>
      <c r="AV587" t="s">
        <v>57</v>
      </c>
      <c r="AW587" t="s">
        <v>57</v>
      </c>
      <c r="AX587" t="s">
        <v>57</v>
      </c>
      <c r="AY587" t="s">
        <v>57</v>
      </c>
      <c r="AZ587" t="s">
        <v>57</v>
      </c>
      <c r="BA587" t="s">
        <v>57</v>
      </c>
      <c r="BB587">
        <v>3.2399999999999998E-3</v>
      </c>
      <c r="BC587">
        <v>1.227E-2</v>
      </c>
      <c r="BD587" t="s">
        <v>57</v>
      </c>
      <c r="BE587" t="s">
        <v>57</v>
      </c>
      <c r="BF587" t="s">
        <v>57</v>
      </c>
      <c r="BG587" t="s">
        <v>57</v>
      </c>
      <c r="BH587">
        <v>2.5000000000000001E-2</v>
      </c>
      <c r="BI587" t="s">
        <v>57</v>
      </c>
      <c r="BJ587" t="s">
        <v>57</v>
      </c>
      <c r="BK587" s="1">
        <v>4.07E-5</v>
      </c>
      <c r="BL587">
        <v>1.4999999999999999E-4</v>
      </c>
      <c r="BM587" t="s">
        <v>57</v>
      </c>
      <c r="BN587" t="s">
        <v>57</v>
      </c>
      <c r="BO587" t="s">
        <v>57</v>
      </c>
      <c r="BP587" t="s">
        <v>57</v>
      </c>
      <c r="BQ587" t="s">
        <v>2069</v>
      </c>
    </row>
    <row r="588" spans="1:69" hidden="1" x14ac:dyDescent="0.25">
      <c r="A588">
        <v>6</v>
      </c>
      <c r="B588" s="3">
        <v>29945994</v>
      </c>
      <c r="C588" t="s">
        <v>1029</v>
      </c>
      <c r="D588">
        <v>0</v>
      </c>
      <c r="E588" t="s">
        <v>50</v>
      </c>
      <c r="F588" t="s">
        <v>976</v>
      </c>
      <c r="H588" t="s">
        <v>52</v>
      </c>
      <c r="I588" s="10" t="s">
        <v>3191</v>
      </c>
      <c r="L588"/>
      <c r="M588"/>
      <c r="N588"/>
      <c r="O588"/>
      <c r="P588"/>
      <c r="Q588"/>
      <c r="R588"/>
      <c r="S588"/>
      <c r="T588"/>
      <c r="U588"/>
      <c r="V588"/>
      <c r="W588" t="s">
        <v>1030</v>
      </c>
      <c r="X588" s="21"/>
      <c r="Z588" t="s">
        <v>63</v>
      </c>
      <c r="AA588" t="s">
        <v>55</v>
      </c>
      <c r="AB588" t="s">
        <v>56</v>
      </c>
      <c r="AC588" t="s">
        <v>56</v>
      </c>
      <c r="AD588" t="s">
        <v>55</v>
      </c>
      <c r="AE588">
        <v>0</v>
      </c>
      <c r="AF588">
        <v>0</v>
      </c>
      <c r="AG588" t="s">
        <v>55</v>
      </c>
      <c r="AH588" t="s">
        <v>55</v>
      </c>
      <c r="AJ588">
        <v>0</v>
      </c>
      <c r="AK588" s="21">
        <v>0</v>
      </c>
      <c r="AL588" s="21"/>
      <c r="AM588">
        <v>0</v>
      </c>
      <c r="AN588">
        <v>0</v>
      </c>
      <c r="AO588">
        <v>37</v>
      </c>
      <c r="AP588">
        <v>3</v>
      </c>
      <c r="AQ588">
        <v>1</v>
      </c>
      <c r="AR588" t="s">
        <v>57</v>
      </c>
      <c r="AS588" t="s">
        <v>57</v>
      </c>
      <c r="AT588" t="s">
        <v>57</v>
      </c>
      <c r="AU588" t="s">
        <v>57</v>
      </c>
      <c r="AV588" t="s">
        <v>57</v>
      </c>
      <c r="AW588" t="s">
        <v>57</v>
      </c>
      <c r="AX588" t="s">
        <v>57</v>
      </c>
      <c r="AY588" t="s">
        <v>57</v>
      </c>
      <c r="AZ588" t="s">
        <v>57</v>
      </c>
      <c r="BA588" t="s">
        <v>57</v>
      </c>
      <c r="BB588" t="s">
        <v>57</v>
      </c>
      <c r="BC588" t="s">
        <v>57</v>
      </c>
      <c r="BD588" t="s">
        <v>57</v>
      </c>
      <c r="BE588" t="s">
        <v>57</v>
      </c>
      <c r="BF588" t="s">
        <v>57</v>
      </c>
      <c r="BG588" t="s">
        <v>57</v>
      </c>
      <c r="BH588">
        <v>7.4999999999999997E-2</v>
      </c>
      <c r="BI588" t="s">
        <v>57</v>
      </c>
      <c r="BJ588" t="s">
        <v>57</v>
      </c>
      <c r="BK588" t="s">
        <v>57</v>
      </c>
      <c r="BL588" t="s">
        <v>57</v>
      </c>
      <c r="BM588" t="s">
        <v>57</v>
      </c>
      <c r="BN588" t="s">
        <v>57</v>
      </c>
      <c r="BO588" t="s">
        <v>57</v>
      </c>
      <c r="BP588" t="s">
        <v>57</v>
      </c>
      <c r="BQ588" t="s">
        <v>1031</v>
      </c>
    </row>
    <row r="589" spans="1:69" hidden="1" x14ac:dyDescent="0.25">
      <c r="A589">
        <v>6</v>
      </c>
      <c r="B589" s="3">
        <v>29945994</v>
      </c>
      <c r="C589" t="s">
        <v>1029</v>
      </c>
      <c r="D589">
        <v>1</v>
      </c>
      <c r="E589" t="s">
        <v>50</v>
      </c>
      <c r="F589" t="s">
        <v>1501</v>
      </c>
      <c r="H589" t="s">
        <v>52</v>
      </c>
      <c r="I589" s="10" t="s">
        <v>3191</v>
      </c>
      <c r="L589"/>
      <c r="M589"/>
      <c r="N589"/>
      <c r="O589"/>
      <c r="P589"/>
      <c r="Q589"/>
      <c r="R589"/>
      <c r="S589"/>
      <c r="T589"/>
      <c r="U589"/>
      <c r="V589" s="21"/>
      <c r="W589" t="s">
        <v>1030</v>
      </c>
      <c r="X589" s="21"/>
      <c r="Z589" t="s">
        <v>63</v>
      </c>
      <c r="AA589" t="s">
        <v>55</v>
      </c>
      <c r="AB589" t="s">
        <v>56</v>
      </c>
      <c r="AC589" t="s">
        <v>56</v>
      </c>
      <c r="AD589" t="s">
        <v>55</v>
      </c>
      <c r="AE589">
        <v>0</v>
      </c>
      <c r="AF589">
        <v>0</v>
      </c>
      <c r="AG589" t="s">
        <v>55</v>
      </c>
      <c r="AH589" t="s">
        <v>55</v>
      </c>
      <c r="AJ589">
        <v>0</v>
      </c>
      <c r="AK589">
        <v>0</v>
      </c>
      <c r="AL589" s="21"/>
      <c r="AM589">
        <v>0</v>
      </c>
      <c r="AN589">
        <v>0</v>
      </c>
      <c r="AO589">
        <v>37</v>
      </c>
      <c r="AP589">
        <v>3</v>
      </c>
      <c r="AQ589">
        <v>1</v>
      </c>
      <c r="AR589" t="s">
        <v>57</v>
      </c>
      <c r="AS589" t="s">
        <v>57</v>
      </c>
      <c r="AT589" t="s">
        <v>57</v>
      </c>
      <c r="AU589" t="s">
        <v>57</v>
      </c>
      <c r="AV589" t="s">
        <v>57</v>
      </c>
      <c r="AW589" t="s">
        <v>57</v>
      </c>
      <c r="AX589" t="s">
        <v>57</v>
      </c>
      <c r="AY589" t="s">
        <v>57</v>
      </c>
      <c r="AZ589" t="s">
        <v>57</v>
      </c>
      <c r="BA589" t="s">
        <v>57</v>
      </c>
      <c r="BB589" t="s">
        <v>57</v>
      </c>
      <c r="BC589" t="s">
        <v>57</v>
      </c>
      <c r="BD589" t="s">
        <v>57</v>
      </c>
      <c r="BE589" t="s">
        <v>57</v>
      </c>
      <c r="BF589" t="s">
        <v>57</v>
      </c>
      <c r="BG589" t="s">
        <v>57</v>
      </c>
      <c r="BH589">
        <v>7.4999999999999997E-2</v>
      </c>
      <c r="BI589" t="s">
        <v>57</v>
      </c>
      <c r="BJ589" t="s">
        <v>57</v>
      </c>
      <c r="BK589" s="21" t="s">
        <v>57</v>
      </c>
      <c r="BL589" s="21" t="s">
        <v>57</v>
      </c>
      <c r="BM589" t="s">
        <v>57</v>
      </c>
      <c r="BN589" t="s">
        <v>57</v>
      </c>
      <c r="BO589" t="s">
        <v>57</v>
      </c>
      <c r="BP589" t="s">
        <v>57</v>
      </c>
      <c r="BQ589" t="s">
        <v>1031</v>
      </c>
    </row>
    <row r="590" spans="1:69" hidden="1" x14ac:dyDescent="0.25">
      <c r="A590">
        <v>6</v>
      </c>
      <c r="B590" s="3">
        <v>29945994</v>
      </c>
      <c r="C590" t="s">
        <v>1029</v>
      </c>
      <c r="D590">
        <v>1</v>
      </c>
      <c r="E590" t="s">
        <v>50</v>
      </c>
      <c r="F590" t="s">
        <v>2066</v>
      </c>
      <c r="H590" t="s">
        <v>52</v>
      </c>
      <c r="I590" s="10" t="s">
        <v>3191</v>
      </c>
      <c r="L590"/>
      <c r="M590"/>
      <c r="N590"/>
      <c r="O590"/>
      <c r="P590"/>
      <c r="Q590"/>
      <c r="R590"/>
      <c r="S590"/>
      <c r="T590"/>
      <c r="U590"/>
      <c r="V590" s="21"/>
      <c r="W590" t="s">
        <v>1030</v>
      </c>
      <c r="X590" s="21"/>
      <c r="Z590" t="s">
        <v>63</v>
      </c>
      <c r="AA590" t="s">
        <v>55</v>
      </c>
      <c r="AB590" t="s">
        <v>56</v>
      </c>
      <c r="AC590" t="s">
        <v>56</v>
      </c>
      <c r="AD590" t="s">
        <v>55</v>
      </c>
      <c r="AE590">
        <v>0</v>
      </c>
      <c r="AF590">
        <v>0</v>
      </c>
      <c r="AG590" t="s">
        <v>55</v>
      </c>
      <c r="AH590" t="s">
        <v>55</v>
      </c>
      <c r="AJ590">
        <v>0</v>
      </c>
      <c r="AK590" s="21">
        <v>0</v>
      </c>
      <c r="AL590" s="21"/>
      <c r="AM590">
        <v>0</v>
      </c>
      <c r="AN590">
        <v>0</v>
      </c>
      <c r="AO590">
        <v>37</v>
      </c>
      <c r="AP590">
        <v>3</v>
      </c>
      <c r="AQ590">
        <v>1</v>
      </c>
      <c r="AR590" t="s">
        <v>57</v>
      </c>
      <c r="AS590" t="s">
        <v>57</v>
      </c>
      <c r="AT590" t="s">
        <v>57</v>
      </c>
      <c r="AU590" t="s">
        <v>57</v>
      </c>
      <c r="AV590" t="s">
        <v>57</v>
      </c>
      <c r="AW590" t="s">
        <v>57</v>
      </c>
      <c r="AX590" t="s">
        <v>57</v>
      </c>
      <c r="AY590" t="s">
        <v>57</v>
      </c>
      <c r="AZ590" t="s">
        <v>57</v>
      </c>
      <c r="BA590" t="s">
        <v>57</v>
      </c>
      <c r="BB590" t="s">
        <v>57</v>
      </c>
      <c r="BC590" t="s">
        <v>57</v>
      </c>
      <c r="BD590" t="s">
        <v>57</v>
      </c>
      <c r="BE590" t="s">
        <v>57</v>
      </c>
      <c r="BF590" t="s">
        <v>57</v>
      </c>
      <c r="BG590" t="s">
        <v>57</v>
      </c>
      <c r="BH590">
        <v>7.4999999999999997E-2</v>
      </c>
      <c r="BI590" t="s">
        <v>57</v>
      </c>
      <c r="BJ590" t="s">
        <v>57</v>
      </c>
      <c r="BK590" s="21" t="s">
        <v>57</v>
      </c>
      <c r="BL590" s="21" t="s">
        <v>57</v>
      </c>
      <c r="BM590" t="s">
        <v>57</v>
      </c>
      <c r="BN590" t="s">
        <v>57</v>
      </c>
      <c r="BO590" t="s">
        <v>57</v>
      </c>
      <c r="BP590" t="s">
        <v>57</v>
      </c>
      <c r="BQ590" t="s">
        <v>1031</v>
      </c>
    </row>
    <row r="591" spans="1:69" hidden="1" x14ac:dyDescent="0.25">
      <c r="A591">
        <v>3</v>
      </c>
      <c r="B591" s="3">
        <v>13518586</v>
      </c>
      <c r="C591" t="s">
        <v>2258</v>
      </c>
      <c r="D591">
        <v>0</v>
      </c>
      <c r="E591" t="s">
        <v>50</v>
      </c>
      <c r="F591" s="21" t="s">
        <v>2231</v>
      </c>
      <c r="H591" t="s">
        <v>52</v>
      </c>
      <c r="I591" s="8" t="s">
        <v>3190</v>
      </c>
      <c r="L591"/>
      <c r="M591"/>
      <c r="N591"/>
      <c r="O591"/>
      <c r="P591"/>
      <c r="Q591"/>
      <c r="R591"/>
      <c r="S591"/>
      <c r="T591"/>
      <c r="U591"/>
      <c r="V591" s="21"/>
      <c r="W591" t="s">
        <v>2259</v>
      </c>
      <c r="Y591">
        <v>5</v>
      </c>
      <c r="Z591" t="s">
        <v>63</v>
      </c>
      <c r="AA591" t="s">
        <v>55</v>
      </c>
      <c r="AB591" t="s">
        <v>56</v>
      </c>
      <c r="AC591" t="s">
        <v>56</v>
      </c>
      <c r="AD591" t="s">
        <v>55</v>
      </c>
      <c r="AE591">
        <v>0</v>
      </c>
      <c r="AF591">
        <v>0</v>
      </c>
      <c r="AG591" t="s">
        <v>55</v>
      </c>
      <c r="AH591" t="s">
        <v>55</v>
      </c>
      <c r="AJ591">
        <v>0</v>
      </c>
      <c r="AK591" s="21">
        <v>0</v>
      </c>
      <c r="AL591" s="1">
        <f>AJ591+AK591</f>
        <v>0</v>
      </c>
      <c r="AM591" s="21">
        <v>0</v>
      </c>
      <c r="AN591">
        <v>0</v>
      </c>
      <c r="AO591">
        <v>39</v>
      </c>
      <c r="AP591">
        <v>1</v>
      </c>
      <c r="AQ591">
        <v>1</v>
      </c>
      <c r="AR591" t="s">
        <v>57</v>
      </c>
      <c r="AS591" t="s">
        <v>57</v>
      </c>
      <c r="AT591" t="s">
        <v>57</v>
      </c>
      <c r="AU591" t="s">
        <v>57</v>
      </c>
      <c r="AV591" t="s">
        <v>57</v>
      </c>
      <c r="AW591" t="s">
        <v>57</v>
      </c>
      <c r="AX591" t="s">
        <v>57</v>
      </c>
      <c r="AY591" t="s">
        <v>57</v>
      </c>
      <c r="AZ591" t="s">
        <v>57</v>
      </c>
      <c r="BA591" t="s">
        <v>57</v>
      </c>
      <c r="BB591" s="21" t="s">
        <v>57</v>
      </c>
      <c r="BC591" t="s">
        <v>57</v>
      </c>
      <c r="BD591" t="s">
        <v>57</v>
      </c>
      <c r="BE591" t="s">
        <v>57</v>
      </c>
      <c r="BF591" t="s">
        <v>57</v>
      </c>
      <c r="BG591" t="s">
        <v>57</v>
      </c>
      <c r="BH591">
        <v>2.5000000000000001E-2</v>
      </c>
      <c r="BI591" t="s">
        <v>57</v>
      </c>
      <c r="BJ591" t="s">
        <v>57</v>
      </c>
      <c r="BK591" s="21" t="s">
        <v>57</v>
      </c>
      <c r="BL591" s="21" t="s">
        <v>57</v>
      </c>
      <c r="BM591" t="s">
        <v>57</v>
      </c>
      <c r="BN591" t="s">
        <v>57</v>
      </c>
      <c r="BO591" t="s">
        <v>57</v>
      </c>
      <c r="BP591" t="s">
        <v>57</v>
      </c>
      <c r="BQ591" t="s">
        <v>2233</v>
      </c>
    </row>
    <row r="592" spans="1:69" hidden="1" x14ac:dyDescent="0.25">
      <c r="A592">
        <v>7</v>
      </c>
      <c r="B592" s="3">
        <v>35673218</v>
      </c>
      <c r="C592" t="s">
        <v>2742</v>
      </c>
      <c r="D592">
        <v>0</v>
      </c>
      <c r="E592" t="s">
        <v>50</v>
      </c>
      <c r="F592" s="21" t="s">
        <v>2679</v>
      </c>
      <c r="H592" t="s">
        <v>142</v>
      </c>
      <c r="I592" s="8" t="s">
        <v>3190</v>
      </c>
      <c r="L592"/>
      <c r="M592"/>
      <c r="N592"/>
      <c r="O592"/>
      <c r="P592"/>
      <c r="Q592"/>
      <c r="R592"/>
      <c r="S592"/>
      <c r="T592"/>
      <c r="U592"/>
      <c r="V592" s="21"/>
      <c r="W592" t="s">
        <v>2743</v>
      </c>
      <c r="Y592">
        <v>9</v>
      </c>
      <c r="Z592" t="s">
        <v>74</v>
      </c>
      <c r="AC592" t="s">
        <v>55</v>
      </c>
      <c r="AD592" t="s">
        <v>55</v>
      </c>
      <c r="AE592">
        <v>0</v>
      </c>
      <c r="AF592">
        <v>7.2619999999999996</v>
      </c>
      <c r="AG592" t="s">
        <v>55</v>
      </c>
      <c r="AH592" t="s">
        <v>55</v>
      </c>
      <c r="AI592" t="e">
        <f>AG592*AH592</f>
        <v>#VALUE!</v>
      </c>
      <c r="AJ592">
        <v>9.3767498844822106E-2</v>
      </c>
      <c r="AK592">
        <v>0.90620079786508101</v>
      </c>
      <c r="AL592" s="1">
        <f>AJ592+AK592</f>
        <v>0.99996829670990306</v>
      </c>
      <c r="AM592" s="21">
        <v>0.175441075</v>
      </c>
      <c r="AN592">
        <v>0</v>
      </c>
      <c r="AO592">
        <v>39</v>
      </c>
      <c r="AP592">
        <v>1</v>
      </c>
      <c r="AQ592">
        <v>1</v>
      </c>
      <c r="AR592" t="s">
        <v>57</v>
      </c>
      <c r="AS592" t="s">
        <v>57</v>
      </c>
      <c r="AT592" t="s">
        <v>57</v>
      </c>
      <c r="AU592" t="s">
        <v>57</v>
      </c>
      <c r="AV592" t="s">
        <v>57</v>
      </c>
      <c r="AW592" t="s">
        <v>57</v>
      </c>
      <c r="AX592" t="s">
        <v>57</v>
      </c>
      <c r="AY592" t="s">
        <v>57</v>
      </c>
      <c r="AZ592" t="s">
        <v>57</v>
      </c>
      <c r="BA592" t="s">
        <v>57</v>
      </c>
      <c r="BB592" s="21" t="s">
        <v>57</v>
      </c>
      <c r="BC592" t="s">
        <v>57</v>
      </c>
      <c r="BD592" t="s">
        <v>57</v>
      </c>
      <c r="BE592" t="s">
        <v>57</v>
      </c>
      <c r="BF592" t="s">
        <v>57</v>
      </c>
      <c r="BG592" t="s">
        <v>57</v>
      </c>
      <c r="BH592">
        <v>2.5000000000000001E-2</v>
      </c>
      <c r="BI592" t="s">
        <v>57</v>
      </c>
      <c r="BJ592" t="s">
        <v>57</v>
      </c>
      <c r="BK592" s="21" t="s">
        <v>57</v>
      </c>
      <c r="BL592" s="21" t="s">
        <v>57</v>
      </c>
      <c r="BM592" t="s">
        <v>57</v>
      </c>
      <c r="BN592" t="s">
        <v>57</v>
      </c>
      <c r="BO592" t="s">
        <v>57</v>
      </c>
      <c r="BP592" t="s">
        <v>57</v>
      </c>
      <c r="BQ592" t="s">
        <v>2681</v>
      </c>
    </row>
    <row r="593" spans="1:69" hidden="1" x14ac:dyDescent="0.25">
      <c r="A593">
        <v>3</v>
      </c>
      <c r="B593" s="3">
        <v>42744309</v>
      </c>
      <c r="C593" t="s">
        <v>2710</v>
      </c>
      <c r="D593">
        <v>0</v>
      </c>
      <c r="E593" t="s">
        <v>50</v>
      </c>
      <c r="F593" s="21" t="s">
        <v>2679</v>
      </c>
      <c r="H593" t="s">
        <v>142</v>
      </c>
      <c r="I593" s="8" t="s">
        <v>3190</v>
      </c>
      <c r="L593"/>
      <c r="M593"/>
      <c r="N593"/>
      <c r="O593"/>
      <c r="P593"/>
      <c r="Q593"/>
      <c r="R593"/>
      <c r="S593"/>
      <c r="T593"/>
      <c r="U593"/>
      <c r="V593" s="21"/>
      <c r="W593" t="s">
        <v>2711</v>
      </c>
      <c r="Y593">
        <v>9</v>
      </c>
      <c r="Z593" t="s">
        <v>95</v>
      </c>
      <c r="AA593" t="s">
        <v>55</v>
      </c>
      <c r="AB593" t="s">
        <v>56</v>
      </c>
      <c r="AC593" t="s">
        <v>56</v>
      </c>
      <c r="AD593" t="s">
        <v>55</v>
      </c>
      <c r="AE593">
        <v>0</v>
      </c>
      <c r="AF593">
        <v>4.1239999999999997</v>
      </c>
      <c r="AG593" t="s">
        <v>55</v>
      </c>
      <c r="AH593" t="s">
        <v>55</v>
      </c>
      <c r="AI593" t="e">
        <f>AG593*AH593</f>
        <v>#VALUE!</v>
      </c>
      <c r="AJ593" s="21">
        <v>0.96123100104509396</v>
      </c>
      <c r="AK593" s="1">
        <v>1.48700262097741E-5</v>
      </c>
      <c r="AL593" s="1">
        <f>AJ593+AK593</f>
        <v>0.96124587107130377</v>
      </c>
      <c r="AM593">
        <v>0.85809307999999995</v>
      </c>
      <c r="AN593">
        <v>0</v>
      </c>
      <c r="AO593">
        <v>39</v>
      </c>
      <c r="AP593">
        <v>1</v>
      </c>
      <c r="AQ593">
        <v>1</v>
      </c>
      <c r="AR593" t="s">
        <v>57</v>
      </c>
      <c r="AS593" t="s">
        <v>57</v>
      </c>
      <c r="AT593" t="s">
        <v>57</v>
      </c>
      <c r="AU593" t="s">
        <v>57</v>
      </c>
      <c r="AV593" t="s">
        <v>57</v>
      </c>
      <c r="AW593" t="s">
        <v>57</v>
      </c>
      <c r="AX593" t="s">
        <v>57</v>
      </c>
      <c r="AY593" t="s">
        <v>57</v>
      </c>
      <c r="AZ593" t="s">
        <v>57</v>
      </c>
      <c r="BA593" s="21" t="s">
        <v>57</v>
      </c>
      <c r="BB593" s="21" t="s">
        <v>57</v>
      </c>
      <c r="BC593" s="21" t="s">
        <v>57</v>
      </c>
      <c r="BD593" t="s">
        <v>57</v>
      </c>
      <c r="BE593" t="s">
        <v>57</v>
      </c>
      <c r="BF593" t="s">
        <v>57</v>
      </c>
      <c r="BG593" t="s">
        <v>57</v>
      </c>
      <c r="BH593">
        <v>2.5000000000000001E-2</v>
      </c>
      <c r="BI593" t="s">
        <v>57</v>
      </c>
      <c r="BJ593" t="s">
        <v>57</v>
      </c>
      <c r="BK593" s="21" t="s">
        <v>57</v>
      </c>
      <c r="BL593" t="s">
        <v>57</v>
      </c>
      <c r="BM593" t="s">
        <v>57</v>
      </c>
      <c r="BN593" t="s">
        <v>57</v>
      </c>
      <c r="BO593" t="s">
        <v>57</v>
      </c>
      <c r="BP593" t="s">
        <v>57</v>
      </c>
      <c r="BQ593" t="s">
        <v>2681</v>
      </c>
    </row>
    <row r="594" spans="1:69" hidden="1" x14ac:dyDescent="0.25">
      <c r="A594">
        <v>10</v>
      </c>
      <c r="B594" s="3">
        <v>102296202</v>
      </c>
      <c r="C594" t="s">
        <v>2775</v>
      </c>
      <c r="D594">
        <v>0</v>
      </c>
      <c r="E594" t="s">
        <v>50</v>
      </c>
      <c r="F594" s="21" t="s">
        <v>2679</v>
      </c>
      <c r="H594" t="s">
        <v>66</v>
      </c>
      <c r="I594" s="8" t="s">
        <v>3190</v>
      </c>
      <c r="L594"/>
      <c r="M594"/>
      <c r="N594"/>
      <c r="O594"/>
      <c r="P594"/>
      <c r="Q594"/>
      <c r="R594"/>
      <c r="S594"/>
      <c r="T594"/>
      <c r="U594"/>
      <c r="V594" s="21"/>
      <c r="W594" t="s">
        <v>2776</v>
      </c>
      <c r="Y594">
        <v>6</v>
      </c>
      <c r="Z594" t="s">
        <v>68</v>
      </c>
      <c r="AC594" t="s">
        <v>2777</v>
      </c>
      <c r="AD594" t="s">
        <v>55</v>
      </c>
      <c r="AE594">
        <v>0.89800000000000002</v>
      </c>
      <c r="AF594">
        <v>7.14</v>
      </c>
      <c r="AG594">
        <v>96.97</v>
      </c>
      <c r="AH594">
        <v>99</v>
      </c>
      <c r="AI594">
        <f>AG594*AH594</f>
        <v>9600.0300000000007</v>
      </c>
      <c r="AJ594" s="21">
        <v>0.13223119669611799</v>
      </c>
      <c r="AK594" s="21">
        <v>0.86769085482254804</v>
      </c>
      <c r="AL594" s="1">
        <f>AJ594+AK594</f>
        <v>0.99992205151866598</v>
      </c>
      <c r="AM594">
        <v>0.98679374600000003</v>
      </c>
      <c r="AN594">
        <v>0.51265445200000004</v>
      </c>
      <c r="AO594">
        <v>39</v>
      </c>
      <c r="AP594">
        <v>1</v>
      </c>
      <c r="AQ594">
        <v>1</v>
      </c>
      <c r="AR594" t="s">
        <v>57</v>
      </c>
      <c r="AS594" t="s">
        <v>57</v>
      </c>
      <c r="AT594" t="s">
        <v>58</v>
      </c>
      <c r="AU594" t="s">
        <v>57</v>
      </c>
      <c r="AV594" t="s">
        <v>57</v>
      </c>
      <c r="AW594" t="s">
        <v>57</v>
      </c>
      <c r="AX594" t="s">
        <v>57</v>
      </c>
      <c r="AY594" t="s">
        <v>57</v>
      </c>
      <c r="AZ594" t="s">
        <v>57</v>
      </c>
      <c r="BA594" t="s">
        <v>57</v>
      </c>
      <c r="BB594">
        <v>3.3E-4</v>
      </c>
      <c r="BC594" t="s">
        <v>57</v>
      </c>
      <c r="BD594" t="s">
        <v>57</v>
      </c>
      <c r="BE594" t="s">
        <v>57</v>
      </c>
      <c r="BF594" t="s">
        <v>57</v>
      </c>
      <c r="BG594" t="s">
        <v>57</v>
      </c>
      <c r="BH594">
        <v>2.5000000000000001E-2</v>
      </c>
      <c r="BI594" t="s">
        <v>57</v>
      </c>
      <c r="BJ594" t="s">
        <v>57</v>
      </c>
      <c r="BK594" s="21">
        <v>0</v>
      </c>
      <c r="BL594" s="21" t="s">
        <v>57</v>
      </c>
      <c r="BM594" t="s">
        <v>57</v>
      </c>
      <c r="BN594" t="s">
        <v>57</v>
      </c>
      <c r="BO594" t="s">
        <v>57</v>
      </c>
      <c r="BP594" t="s">
        <v>57</v>
      </c>
      <c r="BQ594" t="s">
        <v>2681</v>
      </c>
    </row>
    <row r="595" spans="1:69" hidden="1" x14ac:dyDescent="0.25">
      <c r="A595">
        <v>5</v>
      </c>
      <c r="B595" s="3">
        <v>130495285</v>
      </c>
      <c r="C595" t="s">
        <v>1546</v>
      </c>
      <c r="D595">
        <v>0</v>
      </c>
      <c r="E595" t="s">
        <v>50</v>
      </c>
      <c r="F595" s="21" t="s">
        <v>1501</v>
      </c>
      <c r="H595" t="s">
        <v>66</v>
      </c>
      <c r="I595" s="8" t="s">
        <v>3190</v>
      </c>
      <c r="L595"/>
      <c r="M595" s="21"/>
      <c r="N595"/>
      <c r="O595"/>
      <c r="P595"/>
      <c r="Q595"/>
      <c r="R595"/>
      <c r="S595"/>
      <c r="T595"/>
      <c r="U595"/>
      <c r="V595"/>
      <c r="W595" t="s">
        <v>1547</v>
      </c>
      <c r="Y595">
        <v>6</v>
      </c>
      <c r="Z595" t="s">
        <v>68</v>
      </c>
      <c r="AC595" t="s">
        <v>1548</v>
      </c>
      <c r="AD595" t="s">
        <v>55</v>
      </c>
      <c r="AE595">
        <v>0.60199999999999998</v>
      </c>
      <c r="AF595">
        <v>8.5079999999999991</v>
      </c>
      <c r="AG595">
        <v>95.7</v>
      </c>
      <c r="AH595">
        <v>93</v>
      </c>
      <c r="AJ595" s="21">
        <v>0.75916728354961305</v>
      </c>
      <c r="AK595" s="21">
        <v>8.4264497104888605E-2</v>
      </c>
      <c r="AL595" s="1">
        <f>AJ595+AK595</f>
        <v>0.84343178065450164</v>
      </c>
      <c r="AM595">
        <v>0.64492278800000002</v>
      </c>
      <c r="AN595">
        <v>0.65889911300000004</v>
      </c>
      <c r="AO595">
        <v>39</v>
      </c>
      <c r="AP595">
        <v>1</v>
      </c>
      <c r="AQ595">
        <v>1</v>
      </c>
      <c r="AR595" t="s">
        <v>57</v>
      </c>
      <c r="AS595" t="s">
        <v>57</v>
      </c>
      <c r="AT595" t="s">
        <v>58</v>
      </c>
      <c r="AU595" t="s">
        <v>57</v>
      </c>
      <c r="AV595" t="s">
        <v>57</v>
      </c>
      <c r="AW595" t="s">
        <v>57</v>
      </c>
      <c r="AX595" t="s">
        <v>57</v>
      </c>
      <c r="AY595" t="s">
        <v>57</v>
      </c>
      <c r="AZ595" t="s">
        <v>57</v>
      </c>
      <c r="BA595" t="s">
        <v>57</v>
      </c>
      <c r="BB595">
        <v>3.3E-4</v>
      </c>
      <c r="BC595" t="s">
        <v>57</v>
      </c>
      <c r="BD595" t="s">
        <v>57</v>
      </c>
      <c r="BE595" t="s">
        <v>57</v>
      </c>
      <c r="BF595" t="s">
        <v>57</v>
      </c>
      <c r="BG595" t="s">
        <v>57</v>
      </c>
      <c r="BH595">
        <v>2.5000000000000001E-2</v>
      </c>
      <c r="BI595" t="s">
        <v>57</v>
      </c>
      <c r="BJ595" t="s">
        <v>57</v>
      </c>
      <c r="BK595" s="21">
        <v>0</v>
      </c>
      <c r="BL595" s="21" t="s">
        <v>57</v>
      </c>
      <c r="BM595" t="s">
        <v>57</v>
      </c>
      <c r="BN595" t="s">
        <v>57</v>
      </c>
      <c r="BO595" t="s">
        <v>57</v>
      </c>
      <c r="BP595" t="s">
        <v>57</v>
      </c>
      <c r="BQ595" t="s">
        <v>1504</v>
      </c>
    </row>
    <row r="596" spans="1:69" hidden="1" x14ac:dyDescent="0.25">
      <c r="A596">
        <v>16</v>
      </c>
      <c r="B596" s="3">
        <v>30005348</v>
      </c>
      <c r="C596" t="s">
        <v>401</v>
      </c>
      <c r="D596">
        <v>0</v>
      </c>
      <c r="E596" t="s">
        <v>50</v>
      </c>
      <c r="F596" t="s">
        <v>290</v>
      </c>
      <c r="H596" t="s">
        <v>52</v>
      </c>
      <c r="I596" s="8" t="s">
        <v>3190</v>
      </c>
      <c r="L596"/>
      <c r="M596"/>
      <c r="N596"/>
      <c r="O596"/>
      <c r="P596"/>
      <c r="Q596"/>
      <c r="R596"/>
      <c r="S596"/>
      <c r="T596"/>
      <c r="U596"/>
      <c r="V596"/>
      <c r="W596" t="s">
        <v>402</v>
      </c>
      <c r="Y596">
        <v>5</v>
      </c>
      <c r="Z596" t="s">
        <v>54</v>
      </c>
      <c r="AA596" t="s">
        <v>55</v>
      </c>
      <c r="AB596" t="s">
        <v>56</v>
      </c>
      <c r="AC596" t="s">
        <v>56</v>
      </c>
      <c r="AD596" t="s">
        <v>55</v>
      </c>
      <c r="AE596">
        <v>0</v>
      </c>
      <c r="AF596">
        <v>0</v>
      </c>
      <c r="AG596" t="s">
        <v>55</v>
      </c>
      <c r="AH596" t="s">
        <v>55</v>
      </c>
      <c r="AI596" t="e">
        <f>AG596*AH596</f>
        <v>#VALUE!</v>
      </c>
      <c r="AJ596">
        <v>0.97688064863312596</v>
      </c>
      <c r="AK596">
        <v>1.9002781850539299E-2</v>
      </c>
      <c r="AL596" s="1">
        <f>AJ596+AK596</f>
        <v>0.99588343048366523</v>
      </c>
      <c r="AM596">
        <v>0.97016153699999996</v>
      </c>
      <c r="AN596">
        <v>0</v>
      </c>
      <c r="AO596">
        <v>39</v>
      </c>
      <c r="AP596">
        <v>1</v>
      </c>
      <c r="AQ596">
        <v>1</v>
      </c>
      <c r="AR596" t="s">
        <v>57</v>
      </c>
      <c r="AS596" t="s">
        <v>57</v>
      </c>
      <c r="AT596" t="s">
        <v>58</v>
      </c>
      <c r="AU596" t="s">
        <v>57</v>
      </c>
      <c r="AV596" t="s">
        <v>57</v>
      </c>
      <c r="AW596" t="s">
        <v>57</v>
      </c>
      <c r="AX596" t="s">
        <v>57</v>
      </c>
      <c r="AY596" t="s">
        <v>57</v>
      </c>
      <c r="AZ596" t="s">
        <v>57</v>
      </c>
      <c r="BA596" t="s">
        <v>57</v>
      </c>
      <c r="BB596">
        <v>3.3E-4</v>
      </c>
      <c r="BC596" t="s">
        <v>57</v>
      </c>
      <c r="BD596" t="s">
        <v>57</v>
      </c>
      <c r="BE596" t="s">
        <v>57</v>
      </c>
      <c r="BF596" t="s">
        <v>57</v>
      </c>
      <c r="BG596" t="s">
        <v>57</v>
      </c>
      <c r="BH596">
        <v>2.5000000000000001E-2</v>
      </c>
      <c r="BI596" t="s">
        <v>57</v>
      </c>
      <c r="BJ596" t="s">
        <v>57</v>
      </c>
      <c r="BK596" s="21">
        <v>0</v>
      </c>
      <c r="BL596" s="21" t="s">
        <v>57</v>
      </c>
      <c r="BM596" t="s">
        <v>57</v>
      </c>
      <c r="BN596" t="s">
        <v>57</v>
      </c>
      <c r="BO596" t="s">
        <v>57</v>
      </c>
      <c r="BP596" t="s">
        <v>57</v>
      </c>
      <c r="BQ596" t="s">
        <v>292</v>
      </c>
    </row>
    <row r="597" spans="1:69" hidden="1" x14ac:dyDescent="0.25">
      <c r="A597">
        <v>6</v>
      </c>
      <c r="B597" s="3">
        <v>26199915</v>
      </c>
      <c r="C597" t="s">
        <v>2559</v>
      </c>
      <c r="D597">
        <v>0</v>
      </c>
      <c r="E597" t="s">
        <v>50</v>
      </c>
      <c r="F597" s="21" t="s">
        <v>2510</v>
      </c>
      <c r="H597" t="s">
        <v>52</v>
      </c>
      <c r="I597" s="8" t="s">
        <v>3190</v>
      </c>
      <c r="L597"/>
      <c r="M597" s="21"/>
      <c r="N597"/>
      <c r="O597"/>
      <c r="P597"/>
      <c r="Q597"/>
      <c r="R597"/>
      <c r="S597"/>
      <c r="T597"/>
      <c r="U597"/>
      <c r="V597"/>
      <c r="W597" t="s">
        <v>2560</v>
      </c>
      <c r="Y597">
        <v>5</v>
      </c>
      <c r="Z597" t="s">
        <v>309</v>
      </c>
      <c r="AC597" t="s">
        <v>55</v>
      </c>
      <c r="AD597" t="s">
        <v>55</v>
      </c>
      <c r="AE597">
        <v>0</v>
      </c>
      <c r="AF597">
        <v>4.7789999999999999</v>
      </c>
      <c r="AG597" t="s">
        <v>55</v>
      </c>
      <c r="AH597" t="s">
        <v>55</v>
      </c>
      <c r="AJ597">
        <v>0.198550161998267</v>
      </c>
      <c r="AK597" s="21">
        <v>3.0002047292289802E-4</v>
      </c>
      <c r="AL597" s="1">
        <f>AJ597+AK597</f>
        <v>0.19885018247118991</v>
      </c>
      <c r="AM597">
        <v>0.99612118500000002</v>
      </c>
      <c r="AN597">
        <v>0</v>
      </c>
      <c r="AO597">
        <v>39</v>
      </c>
      <c r="AP597">
        <v>1</v>
      </c>
      <c r="AQ597">
        <v>1</v>
      </c>
      <c r="AR597" t="s">
        <v>57</v>
      </c>
      <c r="AS597" t="s">
        <v>57</v>
      </c>
      <c r="AT597" t="s">
        <v>58</v>
      </c>
      <c r="AU597" t="s">
        <v>57</v>
      </c>
      <c r="AV597" t="s">
        <v>57</v>
      </c>
      <c r="AW597" t="s">
        <v>57</v>
      </c>
      <c r="AX597" t="s">
        <v>57</v>
      </c>
      <c r="AY597" t="s">
        <v>57</v>
      </c>
      <c r="AZ597" t="s">
        <v>57</v>
      </c>
      <c r="BA597" s="21" t="s">
        <v>57</v>
      </c>
      <c r="BB597" s="21">
        <v>3.3E-4</v>
      </c>
      <c r="BC597" s="21" t="s">
        <v>57</v>
      </c>
      <c r="BD597" t="s">
        <v>57</v>
      </c>
      <c r="BE597" t="s">
        <v>57</v>
      </c>
      <c r="BF597" t="s">
        <v>57</v>
      </c>
      <c r="BG597" t="s">
        <v>57</v>
      </c>
      <c r="BH597">
        <v>2.5000000000000001E-2</v>
      </c>
      <c r="BI597" t="s">
        <v>57</v>
      </c>
      <c r="BJ597" t="s">
        <v>57</v>
      </c>
      <c r="BK597" s="21">
        <v>0</v>
      </c>
      <c r="BL597" s="21" t="s">
        <v>57</v>
      </c>
      <c r="BM597" t="s">
        <v>57</v>
      </c>
      <c r="BN597" t="s">
        <v>57</v>
      </c>
      <c r="BO597" t="s">
        <v>57</v>
      </c>
      <c r="BP597" t="s">
        <v>57</v>
      </c>
      <c r="BQ597" t="s">
        <v>2514</v>
      </c>
    </row>
    <row r="598" spans="1:69" hidden="1" x14ac:dyDescent="0.25">
      <c r="A598">
        <v>1</v>
      </c>
      <c r="B598" s="3">
        <v>42048866</v>
      </c>
      <c r="C598" t="s">
        <v>1511</v>
      </c>
      <c r="D598">
        <v>0</v>
      </c>
      <c r="E598" t="s">
        <v>50</v>
      </c>
      <c r="F598" s="21" t="s">
        <v>1501</v>
      </c>
      <c r="H598" t="s">
        <v>52</v>
      </c>
      <c r="I598" s="8" t="s">
        <v>3190</v>
      </c>
      <c r="K598" s="21"/>
      <c r="L598" s="21"/>
      <c r="M598" s="21"/>
      <c r="N598"/>
      <c r="O598"/>
      <c r="P598"/>
      <c r="Q598"/>
      <c r="R598"/>
      <c r="S598"/>
      <c r="T598"/>
      <c r="U598"/>
      <c r="V598"/>
      <c r="W598" t="s">
        <v>1512</v>
      </c>
      <c r="Y598">
        <v>5</v>
      </c>
      <c r="Z598" t="s">
        <v>54</v>
      </c>
      <c r="AC598" t="s">
        <v>55</v>
      </c>
      <c r="AD598" t="s">
        <v>55</v>
      </c>
      <c r="AE598">
        <v>0</v>
      </c>
      <c r="AF598">
        <v>5.9180000000000001</v>
      </c>
      <c r="AG598" t="s">
        <v>55</v>
      </c>
      <c r="AH598" t="s">
        <v>55</v>
      </c>
      <c r="AI598" t="e">
        <f>AG598*AH598</f>
        <v>#VALUE!</v>
      </c>
      <c r="AJ598">
        <v>0.96918925986328197</v>
      </c>
      <c r="AK598" s="21">
        <v>3.0810601663664401E-2</v>
      </c>
      <c r="AL598" s="1">
        <f>AJ598+AK598</f>
        <v>0.99999986152694642</v>
      </c>
      <c r="AM598">
        <v>0.68363263500000004</v>
      </c>
      <c r="AN598">
        <v>0</v>
      </c>
      <c r="AO598">
        <v>39</v>
      </c>
      <c r="AP598">
        <v>1</v>
      </c>
      <c r="AQ598">
        <v>1</v>
      </c>
      <c r="AR598" t="s">
        <v>57</v>
      </c>
      <c r="AS598" t="s">
        <v>57</v>
      </c>
      <c r="AT598" t="s">
        <v>58</v>
      </c>
      <c r="AU598" t="s">
        <v>57</v>
      </c>
      <c r="AV598" t="s">
        <v>57</v>
      </c>
      <c r="AW598" t="s">
        <v>57</v>
      </c>
      <c r="AX598" t="s">
        <v>57</v>
      </c>
      <c r="AY598" t="s">
        <v>57</v>
      </c>
      <c r="AZ598" t="s">
        <v>57</v>
      </c>
      <c r="BA598" t="s">
        <v>57</v>
      </c>
      <c r="BB598" s="21">
        <v>3.3E-4</v>
      </c>
      <c r="BC598" t="s">
        <v>57</v>
      </c>
      <c r="BD598" t="s">
        <v>57</v>
      </c>
      <c r="BE598" t="s">
        <v>57</v>
      </c>
      <c r="BF598" t="s">
        <v>57</v>
      </c>
      <c r="BG598" t="s">
        <v>57</v>
      </c>
      <c r="BH598">
        <v>2.5000000000000001E-2</v>
      </c>
      <c r="BI598" t="s">
        <v>57</v>
      </c>
      <c r="BJ598" t="s">
        <v>57</v>
      </c>
      <c r="BK598" s="21">
        <v>0</v>
      </c>
      <c r="BL598" s="21" t="s">
        <v>57</v>
      </c>
      <c r="BM598" t="s">
        <v>57</v>
      </c>
      <c r="BN598" t="s">
        <v>57</v>
      </c>
      <c r="BO598" t="s">
        <v>57</v>
      </c>
      <c r="BP598" t="s">
        <v>57</v>
      </c>
      <c r="BQ598" t="s">
        <v>1504</v>
      </c>
    </row>
    <row r="599" spans="1:69" hidden="1" x14ac:dyDescent="0.25">
      <c r="A599">
        <v>6</v>
      </c>
      <c r="B599" s="3">
        <v>32935921</v>
      </c>
      <c r="C599" t="s">
        <v>1290</v>
      </c>
      <c r="D599">
        <v>1</v>
      </c>
      <c r="E599" t="s">
        <v>50</v>
      </c>
      <c r="F599" t="s">
        <v>1244</v>
      </c>
      <c r="H599" t="s">
        <v>66</v>
      </c>
      <c r="I599" s="8" t="s">
        <v>3190</v>
      </c>
      <c r="K599" s="21"/>
      <c r="L599" s="21"/>
      <c r="M599" s="21"/>
      <c r="N599"/>
      <c r="O599"/>
      <c r="P599"/>
      <c r="Q599"/>
      <c r="R599"/>
      <c r="S599"/>
      <c r="T599"/>
      <c r="U599"/>
      <c r="V599"/>
      <c r="W599" t="s">
        <v>1291</v>
      </c>
      <c r="Y599">
        <v>5</v>
      </c>
      <c r="Z599" t="s">
        <v>63</v>
      </c>
      <c r="AA599" t="s">
        <v>55</v>
      </c>
      <c r="AB599" t="s">
        <v>56</v>
      </c>
      <c r="AC599" t="s">
        <v>56</v>
      </c>
      <c r="AD599" t="s">
        <v>55</v>
      </c>
      <c r="AE599">
        <v>0</v>
      </c>
      <c r="AF599">
        <v>0</v>
      </c>
      <c r="AG599" t="s">
        <v>55</v>
      </c>
      <c r="AH599" t="s">
        <v>55</v>
      </c>
      <c r="AJ599">
        <v>0.30781250675793898</v>
      </c>
      <c r="AK599" s="21">
        <v>0.68797763342056895</v>
      </c>
      <c r="AL599" s="21"/>
      <c r="AM599">
        <v>0.57643249299999999</v>
      </c>
      <c r="AN599">
        <v>0.39420176699999998</v>
      </c>
      <c r="AO599">
        <v>39</v>
      </c>
      <c r="AP599">
        <v>1</v>
      </c>
      <c r="AQ599">
        <v>1</v>
      </c>
      <c r="AR599" t="s">
        <v>57</v>
      </c>
      <c r="AS599" t="s">
        <v>57</v>
      </c>
      <c r="AT599" t="s">
        <v>57</v>
      </c>
      <c r="AU599" t="s">
        <v>57</v>
      </c>
      <c r="AV599" t="s">
        <v>57</v>
      </c>
      <c r="AW599" t="s">
        <v>57</v>
      </c>
      <c r="AX599" t="s">
        <v>57</v>
      </c>
      <c r="AY599" t="s">
        <v>57</v>
      </c>
      <c r="AZ599" t="s">
        <v>57</v>
      </c>
      <c r="BA599" t="s">
        <v>57</v>
      </c>
      <c r="BB599" t="s">
        <v>57</v>
      </c>
      <c r="BC599" t="s">
        <v>57</v>
      </c>
      <c r="BD599" t="s">
        <v>57</v>
      </c>
      <c r="BE599" t="s">
        <v>57</v>
      </c>
      <c r="BF599" t="s">
        <v>57</v>
      </c>
      <c r="BG599" t="s">
        <v>57</v>
      </c>
      <c r="BH599">
        <v>2.5000000000000001E-2</v>
      </c>
      <c r="BI599" t="s">
        <v>57</v>
      </c>
      <c r="BJ599" t="s">
        <v>57</v>
      </c>
      <c r="BK599" t="s">
        <v>57</v>
      </c>
      <c r="BL599" t="s">
        <v>57</v>
      </c>
      <c r="BM599" t="s">
        <v>57</v>
      </c>
      <c r="BN599" t="s">
        <v>57</v>
      </c>
      <c r="BO599" t="s">
        <v>57</v>
      </c>
      <c r="BP599" t="s">
        <v>57</v>
      </c>
      <c r="BQ599" t="s">
        <v>1248</v>
      </c>
    </row>
    <row r="600" spans="1:69" hidden="1" x14ac:dyDescent="0.25">
      <c r="A600">
        <v>6</v>
      </c>
      <c r="B600" s="3">
        <v>32935921</v>
      </c>
      <c r="C600" t="s">
        <v>1290</v>
      </c>
      <c r="D600">
        <v>0</v>
      </c>
      <c r="E600" t="s">
        <v>50</v>
      </c>
      <c r="F600" t="s">
        <v>1244</v>
      </c>
      <c r="H600" t="s">
        <v>52</v>
      </c>
      <c r="I600" s="8" t="s">
        <v>3190</v>
      </c>
      <c r="L600"/>
      <c r="M600"/>
      <c r="N600"/>
      <c r="O600"/>
      <c r="P600"/>
      <c r="Q600"/>
      <c r="R600"/>
      <c r="S600"/>
      <c r="T600"/>
      <c r="U600"/>
      <c r="V600"/>
      <c r="W600" t="s">
        <v>1291</v>
      </c>
      <c r="Y600">
        <v>5</v>
      </c>
      <c r="Z600" t="s">
        <v>63</v>
      </c>
      <c r="AA600" t="s">
        <v>55</v>
      </c>
      <c r="AB600" t="s">
        <v>56</v>
      </c>
      <c r="AC600" t="s">
        <v>56</v>
      </c>
      <c r="AD600" t="s">
        <v>55</v>
      </c>
      <c r="AE600">
        <v>0</v>
      </c>
      <c r="AF600">
        <v>0</v>
      </c>
      <c r="AG600" t="s">
        <v>55</v>
      </c>
      <c r="AH600" t="s">
        <v>55</v>
      </c>
      <c r="AI600" t="e">
        <f>AG600*AH600</f>
        <v>#VALUE!</v>
      </c>
      <c r="AJ600">
        <v>0.30781250675793898</v>
      </c>
      <c r="AK600">
        <v>0.68797763342056895</v>
      </c>
      <c r="AL600" s="1">
        <f>AJ600+AK600</f>
        <v>0.99579014017850787</v>
      </c>
      <c r="AM600">
        <v>0.57643249299999999</v>
      </c>
      <c r="AN600">
        <v>0.39420176699999998</v>
      </c>
      <c r="AO600">
        <v>39</v>
      </c>
      <c r="AP600">
        <v>1</v>
      </c>
      <c r="AQ600">
        <v>1</v>
      </c>
      <c r="AR600" t="s">
        <v>57</v>
      </c>
      <c r="AS600" t="s">
        <v>57</v>
      </c>
      <c r="AT600" t="s">
        <v>57</v>
      </c>
      <c r="AU600" t="s">
        <v>57</v>
      </c>
      <c r="AV600" t="s">
        <v>57</v>
      </c>
      <c r="AW600" t="s">
        <v>57</v>
      </c>
      <c r="AX600" t="s">
        <v>57</v>
      </c>
      <c r="AY600" t="s">
        <v>57</v>
      </c>
      <c r="AZ600" t="s">
        <v>57</v>
      </c>
      <c r="BA600" t="s">
        <v>57</v>
      </c>
      <c r="BB600" t="s">
        <v>57</v>
      </c>
      <c r="BC600" t="s">
        <v>57</v>
      </c>
      <c r="BD600" t="s">
        <v>57</v>
      </c>
      <c r="BE600" t="s">
        <v>57</v>
      </c>
      <c r="BF600" t="s">
        <v>57</v>
      </c>
      <c r="BG600" t="s">
        <v>57</v>
      </c>
      <c r="BH600">
        <v>2.5000000000000001E-2</v>
      </c>
      <c r="BI600" t="s">
        <v>57</v>
      </c>
      <c r="BJ600" t="s">
        <v>57</v>
      </c>
      <c r="BK600" t="s">
        <v>57</v>
      </c>
      <c r="BL600" t="s">
        <v>57</v>
      </c>
      <c r="BM600" t="s">
        <v>57</v>
      </c>
      <c r="BN600" t="s">
        <v>57</v>
      </c>
      <c r="BO600" t="s">
        <v>57</v>
      </c>
      <c r="BP600" t="s">
        <v>57</v>
      </c>
      <c r="BQ600" t="s">
        <v>1248</v>
      </c>
    </row>
    <row r="601" spans="1:69" hidden="1" x14ac:dyDescent="0.25">
      <c r="A601">
        <v>6</v>
      </c>
      <c r="B601" s="3">
        <v>32551951</v>
      </c>
      <c r="C601" t="s">
        <v>119</v>
      </c>
      <c r="D601">
        <v>0</v>
      </c>
      <c r="E601" t="s">
        <v>120</v>
      </c>
      <c r="F601" s="21" t="s">
        <v>51</v>
      </c>
      <c r="H601" t="s">
        <v>71</v>
      </c>
      <c r="I601" s="10" t="s">
        <v>3191</v>
      </c>
      <c r="L601"/>
      <c r="M601"/>
      <c r="N601"/>
      <c r="O601"/>
      <c r="P601"/>
      <c r="Q601"/>
      <c r="R601">
        <v>245</v>
      </c>
      <c r="S601"/>
      <c r="T601"/>
      <c r="U601"/>
      <c r="V601"/>
      <c r="W601" t="s">
        <v>121</v>
      </c>
      <c r="X601" s="21"/>
      <c r="Z601" t="s">
        <v>54</v>
      </c>
      <c r="AC601" t="s">
        <v>55</v>
      </c>
      <c r="AD601" t="s">
        <v>55</v>
      </c>
      <c r="AE601">
        <v>0</v>
      </c>
      <c r="AF601">
        <v>0</v>
      </c>
      <c r="AG601" t="s">
        <v>55</v>
      </c>
      <c r="AH601" t="s">
        <v>55</v>
      </c>
      <c r="AJ601">
        <v>0.69048403284062898</v>
      </c>
      <c r="AK601" s="1">
        <v>5.62352879494898E-5</v>
      </c>
      <c r="AL601" s="1"/>
      <c r="AM601">
        <v>0.785517083</v>
      </c>
      <c r="AN601">
        <v>0</v>
      </c>
      <c r="AO601">
        <v>29</v>
      </c>
      <c r="AP601">
        <v>1</v>
      </c>
      <c r="AQ601">
        <v>0.75</v>
      </c>
      <c r="AR601" t="s">
        <v>57</v>
      </c>
      <c r="AS601" t="s">
        <v>57</v>
      </c>
      <c r="AT601" t="s">
        <v>58</v>
      </c>
      <c r="AU601" t="s">
        <v>58</v>
      </c>
      <c r="AV601" t="s">
        <v>57</v>
      </c>
      <c r="AW601" t="s">
        <v>57</v>
      </c>
      <c r="AX601" t="s">
        <v>57</v>
      </c>
      <c r="AY601" t="s">
        <v>58</v>
      </c>
      <c r="AZ601" t="s">
        <v>57</v>
      </c>
      <c r="BA601" t="s">
        <v>57</v>
      </c>
      <c r="BB601">
        <v>1.7129999999999999E-2</v>
      </c>
      <c r="BC601">
        <v>2.4499999999999999E-3</v>
      </c>
      <c r="BD601" t="s">
        <v>57</v>
      </c>
      <c r="BE601" t="s">
        <v>57</v>
      </c>
      <c r="BF601" t="s">
        <v>57</v>
      </c>
      <c r="BG601">
        <v>0.12401</v>
      </c>
      <c r="BH601">
        <v>3.3329999999999999E-2</v>
      </c>
      <c r="BI601" t="s">
        <v>57</v>
      </c>
      <c r="BJ601" t="s">
        <v>57</v>
      </c>
      <c r="BK601">
        <v>5.6999999999999998E-4</v>
      </c>
      <c r="BL601" s="1">
        <v>5.4599999999999999E-5</v>
      </c>
      <c r="BM601" t="s">
        <v>57</v>
      </c>
      <c r="BN601" t="s">
        <v>57</v>
      </c>
      <c r="BO601" t="s">
        <v>57</v>
      </c>
      <c r="BP601">
        <v>3.5699999999999998E-3</v>
      </c>
      <c r="BQ601" t="s">
        <v>59</v>
      </c>
    </row>
    <row r="602" spans="1:69" hidden="1" x14ac:dyDescent="0.25">
      <c r="A602">
        <v>6</v>
      </c>
      <c r="B602" s="3">
        <v>32557452</v>
      </c>
      <c r="C602" t="s">
        <v>122</v>
      </c>
      <c r="D602">
        <v>0</v>
      </c>
      <c r="E602" t="s">
        <v>50</v>
      </c>
      <c r="F602" t="s">
        <v>51</v>
      </c>
      <c r="H602" t="s">
        <v>71</v>
      </c>
      <c r="I602" s="10" t="s">
        <v>3191</v>
      </c>
      <c r="L602"/>
      <c r="M602"/>
      <c r="N602"/>
      <c r="O602"/>
      <c r="P602"/>
      <c r="Q602"/>
      <c r="R602">
        <v>245</v>
      </c>
      <c r="S602"/>
      <c r="T602"/>
      <c r="U602"/>
      <c r="V602"/>
      <c r="W602" t="s">
        <v>121</v>
      </c>
      <c r="X602" s="21"/>
      <c r="Z602" t="s">
        <v>68</v>
      </c>
      <c r="AC602" t="s">
        <v>123</v>
      </c>
      <c r="AD602" t="s">
        <v>55</v>
      </c>
      <c r="AE602">
        <v>0</v>
      </c>
      <c r="AF602">
        <v>0</v>
      </c>
      <c r="AG602" t="s">
        <v>55</v>
      </c>
      <c r="AH602" t="s">
        <v>55</v>
      </c>
      <c r="AJ602">
        <v>0.69048403284062898</v>
      </c>
      <c r="AK602" s="1">
        <v>5.62352879494898E-5</v>
      </c>
      <c r="AL602" s="1"/>
      <c r="AM602">
        <v>0.785517083</v>
      </c>
      <c r="AN602">
        <v>0</v>
      </c>
      <c r="AO602">
        <v>37</v>
      </c>
      <c r="AP602">
        <v>1</v>
      </c>
      <c r="AQ602">
        <v>0.95</v>
      </c>
      <c r="AR602" t="s">
        <v>57</v>
      </c>
      <c r="AS602" t="s">
        <v>57</v>
      </c>
      <c r="AT602" t="s">
        <v>58</v>
      </c>
      <c r="AU602" t="s">
        <v>58</v>
      </c>
      <c r="AV602" t="s">
        <v>57</v>
      </c>
      <c r="AW602" t="s">
        <v>57</v>
      </c>
      <c r="AX602" t="s">
        <v>57</v>
      </c>
      <c r="AY602" t="s">
        <v>57</v>
      </c>
      <c r="AZ602" t="s">
        <v>57</v>
      </c>
      <c r="BA602" t="s">
        <v>57</v>
      </c>
      <c r="BB602">
        <v>6.3000000000000003E-4</v>
      </c>
      <c r="BC602">
        <v>1.15E-3</v>
      </c>
      <c r="BD602" t="s">
        <v>57</v>
      </c>
      <c r="BE602" t="s">
        <v>57</v>
      </c>
      <c r="BF602" t="s">
        <v>57</v>
      </c>
      <c r="BG602" t="s">
        <v>57</v>
      </c>
      <c r="BH602">
        <v>2.632E-2</v>
      </c>
      <c r="BI602" t="s">
        <v>57</v>
      </c>
      <c r="BJ602" t="s">
        <v>57</v>
      </c>
      <c r="BK602" s="1">
        <v>8.2400000000000007E-6</v>
      </c>
      <c r="BL602" s="1">
        <v>1.5099999999999999E-5</v>
      </c>
      <c r="BM602" t="s">
        <v>57</v>
      </c>
      <c r="BN602" t="s">
        <v>57</v>
      </c>
      <c r="BO602" t="s">
        <v>57</v>
      </c>
      <c r="BP602" t="s">
        <v>57</v>
      </c>
      <c r="BQ602" t="s">
        <v>59</v>
      </c>
    </row>
    <row r="603" spans="1:69" hidden="1" x14ac:dyDescent="0.25">
      <c r="A603">
        <v>6</v>
      </c>
      <c r="B603" s="3">
        <v>32557493</v>
      </c>
      <c r="C603" t="s">
        <v>1550</v>
      </c>
      <c r="D603">
        <v>0</v>
      </c>
      <c r="E603" t="s">
        <v>50</v>
      </c>
      <c r="F603" s="21" t="s">
        <v>1501</v>
      </c>
      <c r="H603" t="s">
        <v>71</v>
      </c>
      <c r="I603" s="10" t="s">
        <v>3191</v>
      </c>
      <c r="L603"/>
      <c r="M603"/>
      <c r="N603"/>
      <c r="O603"/>
      <c r="P603"/>
      <c r="Q603"/>
      <c r="R603">
        <v>245</v>
      </c>
      <c r="S603"/>
      <c r="T603"/>
      <c r="U603"/>
      <c r="V603"/>
      <c r="W603" t="s">
        <v>121</v>
      </c>
      <c r="X603" s="21"/>
      <c r="Z603" t="s">
        <v>132</v>
      </c>
      <c r="AC603" t="s">
        <v>55</v>
      </c>
      <c r="AD603" t="s">
        <v>55</v>
      </c>
      <c r="AE603">
        <v>0</v>
      </c>
      <c r="AF603">
        <v>0</v>
      </c>
      <c r="AG603" t="s">
        <v>55</v>
      </c>
      <c r="AH603" t="s">
        <v>55</v>
      </c>
      <c r="AJ603">
        <v>0.69048403284062898</v>
      </c>
      <c r="AK603" s="1">
        <v>5.62352879494898E-5</v>
      </c>
      <c r="AL603" s="1"/>
      <c r="AM603">
        <v>0.785517083</v>
      </c>
      <c r="AN603">
        <v>0</v>
      </c>
      <c r="AO603">
        <v>38</v>
      </c>
      <c r="AP603">
        <v>2</v>
      </c>
      <c r="AQ603">
        <v>1</v>
      </c>
      <c r="AR603" t="s">
        <v>57</v>
      </c>
      <c r="AS603" t="s">
        <v>57</v>
      </c>
      <c r="AT603" t="s">
        <v>58</v>
      </c>
      <c r="AU603" t="s">
        <v>58</v>
      </c>
      <c r="AV603" t="s">
        <v>57</v>
      </c>
      <c r="AW603" t="s">
        <v>57</v>
      </c>
      <c r="AX603" t="s">
        <v>57</v>
      </c>
      <c r="AY603" t="s">
        <v>57</v>
      </c>
      <c r="AZ603" t="s">
        <v>57</v>
      </c>
      <c r="BA603" t="s">
        <v>57</v>
      </c>
      <c r="BB603" s="1">
        <v>5.8100000000000003E-6</v>
      </c>
      <c r="BC603" s="1">
        <v>7.34E-6</v>
      </c>
      <c r="BD603" t="s">
        <v>57</v>
      </c>
      <c r="BE603" t="s">
        <v>57</v>
      </c>
      <c r="BF603" t="s">
        <v>57</v>
      </c>
      <c r="BG603" t="s">
        <v>57</v>
      </c>
      <c r="BH603">
        <v>0.05</v>
      </c>
      <c r="BI603" t="s">
        <v>57</v>
      </c>
      <c r="BJ603" t="s">
        <v>57</v>
      </c>
      <c r="BK603" s="1">
        <v>7.4099999999999999E-5</v>
      </c>
      <c r="BL603" s="1">
        <v>7.4900000000000005E-5</v>
      </c>
      <c r="BM603" t="s">
        <v>57</v>
      </c>
      <c r="BN603" t="s">
        <v>57</v>
      </c>
      <c r="BO603" t="s">
        <v>57</v>
      </c>
      <c r="BP603" t="s">
        <v>57</v>
      </c>
      <c r="BQ603" t="s">
        <v>1551</v>
      </c>
    </row>
    <row r="604" spans="1:69" hidden="1" x14ac:dyDescent="0.25">
      <c r="A604">
        <v>6</v>
      </c>
      <c r="B604" s="3">
        <v>32489952</v>
      </c>
      <c r="C604" t="s">
        <v>2926</v>
      </c>
      <c r="D604">
        <v>0</v>
      </c>
      <c r="E604" t="s">
        <v>2927</v>
      </c>
      <c r="F604" t="s">
        <v>2893</v>
      </c>
      <c r="H604" t="s">
        <v>52</v>
      </c>
      <c r="I604" s="10" t="s">
        <v>3191</v>
      </c>
      <c r="K604" s="21"/>
      <c r="L604" s="21"/>
      <c r="M604"/>
      <c r="N604"/>
      <c r="O604"/>
      <c r="P604"/>
      <c r="Q604"/>
      <c r="R604"/>
      <c r="S604"/>
      <c r="T604"/>
      <c r="U604"/>
      <c r="V604"/>
      <c r="W604" t="s">
        <v>2928</v>
      </c>
      <c r="X604" s="21"/>
      <c r="Z604" t="s">
        <v>63</v>
      </c>
      <c r="AA604" t="s">
        <v>55</v>
      </c>
      <c r="AB604" t="s">
        <v>56</v>
      </c>
      <c r="AC604" t="s">
        <v>56</v>
      </c>
      <c r="AD604" t="s">
        <v>55</v>
      </c>
      <c r="AE604">
        <v>0</v>
      </c>
      <c r="AF604">
        <v>0</v>
      </c>
      <c r="AG604" t="s">
        <v>55</v>
      </c>
      <c r="AH604" t="s">
        <v>55</v>
      </c>
      <c r="AJ604" s="21">
        <v>0.82492301471023299</v>
      </c>
      <c r="AK604" s="21">
        <v>3.2272662883476E-3</v>
      </c>
      <c r="AL604" s="21"/>
      <c r="AM604">
        <v>0.15290815999999999</v>
      </c>
      <c r="AN604">
        <v>0</v>
      </c>
      <c r="AO604">
        <v>37</v>
      </c>
      <c r="AP604">
        <v>1</v>
      </c>
      <c r="AQ604">
        <v>0.95</v>
      </c>
      <c r="AR604" t="s">
        <v>57</v>
      </c>
      <c r="AS604" t="s">
        <v>57</v>
      </c>
      <c r="AT604" t="s">
        <v>58</v>
      </c>
      <c r="AU604" t="s">
        <v>57</v>
      </c>
      <c r="AV604" t="s">
        <v>57</v>
      </c>
      <c r="AW604" t="s">
        <v>57</v>
      </c>
      <c r="AX604" t="s">
        <v>57</v>
      </c>
      <c r="AY604" t="s">
        <v>58</v>
      </c>
      <c r="AZ604" t="s">
        <v>57</v>
      </c>
      <c r="BA604" t="s">
        <v>57</v>
      </c>
      <c r="BB604" s="21">
        <v>1E-3</v>
      </c>
      <c r="BC604" s="21" t="s">
        <v>57</v>
      </c>
      <c r="BD604" t="s">
        <v>57</v>
      </c>
      <c r="BE604" t="s">
        <v>57</v>
      </c>
      <c r="BF604" t="s">
        <v>57</v>
      </c>
      <c r="BG604">
        <v>0.48498000000000002</v>
      </c>
      <c r="BH604">
        <v>2.632E-2</v>
      </c>
      <c r="BI604" t="s">
        <v>57</v>
      </c>
      <c r="BJ604" t="s">
        <v>57</v>
      </c>
      <c r="BK604" s="21">
        <v>0</v>
      </c>
      <c r="BL604" s="21" t="s">
        <v>57</v>
      </c>
      <c r="BM604" t="s">
        <v>57</v>
      </c>
      <c r="BN604" t="s">
        <v>57</v>
      </c>
      <c r="BO604" t="s">
        <v>57</v>
      </c>
      <c r="BP604">
        <v>1.6729999999999998E-2</v>
      </c>
      <c r="BQ604" t="s">
        <v>2896</v>
      </c>
    </row>
    <row r="605" spans="1:69" hidden="1" x14ac:dyDescent="0.25">
      <c r="A605">
        <v>6</v>
      </c>
      <c r="B605" s="3">
        <v>32489952</v>
      </c>
      <c r="C605" t="s">
        <v>2926</v>
      </c>
      <c r="D605">
        <v>1</v>
      </c>
      <c r="E605" t="s">
        <v>2927</v>
      </c>
      <c r="F605" t="s">
        <v>2893</v>
      </c>
      <c r="H605" t="s">
        <v>71</v>
      </c>
      <c r="I605" s="10" t="s">
        <v>3191</v>
      </c>
      <c r="L605"/>
      <c r="M605"/>
      <c r="N605"/>
      <c r="O605"/>
      <c r="P605"/>
      <c r="Q605"/>
      <c r="R605"/>
      <c r="S605"/>
      <c r="T605"/>
      <c r="U605"/>
      <c r="V605"/>
      <c r="W605" t="s">
        <v>2928</v>
      </c>
      <c r="X605" s="21"/>
      <c r="Z605" t="s">
        <v>63</v>
      </c>
      <c r="AA605" t="s">
        <v>55</v>
      </c>
      <c r="AB605" t="s">
        <v>56</v>
      </c>
      <c r="AC605" t="s">
        <v>56</v>
      </c>
      <c r="AD605" t="s">
        <v>55</v>
      </c>
      <c r="AE605">
        <v>0</v>
      </c>
      <c r="AF605">
        <v>0</v>
      </c>
      <c r="AG605" t="s">
        <v>55</v>
      </c>
      <c r="AH605" t="s">
        <v>55</v>
      </c>
      <c r="AJ605" s="21">
        <v>0.82492301471023299</v>
      </c>
      <c r="AK605">
        <v>3.2272662883476E-3</v>
      </c>
      <c r="AM605">
        <v>0.15290815999999999</v>
      </c>
      <c r="AN605">
        <v>0</v>
      </c>
      <c r="AO605">
        <v>37</v>
      </c>
      <c r="AP605">
        <v>1</v>
      </c>
      <c r="AQ605">
        <v>0.95</v>
      </c>
      <c r="AR605" t="s">
        <v>57</v>
      </c>
      <c r="AS605" t="s">
        <v>57</v>
      </c>
      <c r="AT605" t="s">
        <v>58</v>
      </c>
      <c r="AU605" t="s">
        <v>57</v>
      </c>
      <c r="AV605" t="s">
        <v>57</v>
      </c>
      <c r="AW605" t="s">
        <v>57</v>
      </c>
      <c r="AX605" t="s">
        <v>57</v>
      </c>
      <c r="AY605" t="s">
        <v>58</v>
      </c>
      <c r="AZ605" t="s">
        <v>57</v>
      </c>
      <c r="BA605" t="s">
        <v>57</v>
      </c>
      <c r="BB605">
        <v>1E-3</v>
      </c>
      <c r="BC605" t="s">
        <v>57</v>
      </c>
      <c r="BD605" t="s">
        <v>57</v>
      </c>
      <c r="BE605" t="s">
        <v>57</v>
      </c>
      <c r="BF605" t="s">
        <v>57</v>
      </c>
      <c r="BG605">
        <v>0.48498000000000002</v>
      </c>
      <c r="BH605">
        <v>2.632E-2</v>
      </c>
      <c r="BI605" t="s">
        <v>57</v>
      </c>
      <c r="BJ605" t="s">
        <v>57</v>
      </c>
      <c r="BK605">
        <v>0</v>
      </c>
      <c r="BL605" t="s">
        <v>57</v>
      </c>
      <c r="BM605" t="s">
        <v>57</v>
      </c>
      <c r="BN605" t="s">
        <v>57</v>
      </c>
      <c r="BO605" t="s">
        <v>57</v>
      </c>
      <c r="BP605">
        <v>1.6729999999999998E-2</v>
      </c>
      <c r="BQ605" t="s">
        <v>2896</v>
      </c>
    </row>
    <row r="606" spans="1:69" hidden="1" x14ac:dyDescent="0.25">
      <c r="A606">
        <v>6</v>
      </c>
      <c r="B606" s="3">
        <v>32522529</v>
      </c>
      <c r="C606" t="s">
        <v>480</v>
      </c>
      <c r="D606">
        <v>0</v>
      </c>
      <c r="E606" t="s">
        <v>50</v>
      </c>
      <c r="F606" t="s">
        <v>437</v>
      </c>
      <c r="H606" t="s">
        <v>71</v>
      </c>
      <c r="I606" s="10" t="s">
        <v>3191</v>
      </c>
      <c r="L606"/>
      <c r="M606"/>
      <c r="N606"/>
      <c r="O606"/>
      <c r="P606"/>
      <c r="Q606"/>
      <c r="R606"/>
      <c r="S606"/>
      <c r="T606"/>
      <c r="U606"/>
      <c r="V606" s="21"/>
      <c r="W606" t="s">
        <v>481</v>
      </c>
      <c r="X606" s="21"/>
      <c r="Z606" t="s">
        <v>90</v>
      </c>
      <c r="AC606" t="s">
        <v>55</v>
      </c>
      <c r="AD606" t="s">
        <v>55</v>
      </c>
      <c r="AE606">
        <v>0</v>
      </c>
      <c r="AF606">
        <v>4.42</v>
      </c>
      <c r="AG606" t="s">
        <v>55</v>
      </c>
      <c r="AH606" t="s">
        <v>55</v>
      </c>
      <c r="AJ606">
        <v>0</v>
      </c>
      <c r="AK606" s="21">
        <v>0</v>
      </c>
      <c r="AL606" s="21"/>
      <c r="AM606">
        <v>0</v>
      </c>
      <c r="AN606">
        <v>0</v>
      </c>
      <c r="AO606">
        <v>24</v>
      </c>
      <c r="AP606">
        <v>2</v>
      </c>
      <c r="AQ606">
        <v>0.65</v>
      </c>
      <c r="AR606" t="s">
        <v>57</v>
      </c>
      <c r="AS606" t="s">
        <v>57</v>
      </c>
      <c r="AT606" t="s">
        <v>57</v>
      </c>
      <c r="AU606" t="s">
        <v>57</v>
      </c>
      <c r="AV606" t="s">
        <v>57</v>
      </c>
      <c r="AW606" t="s">
        <v>57</v>
      </c>
      <c r="AX606" t="s">
        <v>57</v>
      </c>
      <c r="AY606" t="s">
        <v>58</v>
      </c>
      <c r="AZ606" t="s">
        <v>57</v>
      </c>
      <c r="BA606" t="s">
        <v>57</v>
      </c>
      <c r="BB606" t="s">
        <v>57</v>
      </c>
      <c r="BC606" t="s">
        <v>57</v>
      </c>
      <c r="BD606" t="s">
        <v>57</v>
      </c>
      <c r="BE606" t="s">
        <v>57</v>
      </c>
      <c r="BF606" t="s">
        <v>57</v>
      </c>
      <c r="BG606">
        <v>2.5999999999999998E-4</v>
      </c>
      <c r="BH606">
        <v>7.6920000000000002E-2</v>
      </c>
      <c r="BI606" t="s">
        <v>57</v>
      </c>
      <c r="BJ606" t="s">
        <v>57</v>
      </c>
      <c r="BK606" s="21" t="s">
        <v>57</v>
      </c>
      <c r="BL606" s="21" t="s">
        <v>57</v>
      </c>
      <c r="BM606" t="s">
        <v>57</v>
      </c>
      <c r="BN606" t="s">
        <v>57</v>
      </c>
      <c r="BO606" t="s">
        <v>57</v>
      </c>
      <c r="BP606">
        <v>0</v>
      </c>
      <c r="BQ606" t="s">
        <v>482</v>
      </c>
    </row>
    <row r="607" spans="1:69" hidden="1" x14ac:dyDescent="0.25">
      <c r="A607">
        <v>6</v>
      </c>
      <c r="B607" s="3">
        <v>32522532</v>
      </c>
      <c r="C607" t="s">
        <v>483</v>
      </c>
      <c r="D607">
        <v>0</v>
      </c>
      <c r="E607" t="s">
        <v>50</v>
      </c>
      <c r="F607" t="s">
        <v>437</v>
      </c>
      <c r="H607" t="s">
        <v>71</v>
      </c>
      <c r="I607" s="10" t="s">
        <v>3191</v>
      </c>
      <c r="L607"/>
      <c r="M607"/>
      <c r="N607"/>
      <c r="O607"/>
      <c r="P607"/>
      <c r="Q607"/>
      <c r="R607"/>
      <c r="S607"/>
      <c r="T607"/>
      <c r="U607"/>
      <c r="V607" s="21"/>
      <c r="W607" t="s">
        <v>481</v>
      </c>
      <c r="X607" s="21"/>
      <c r="Z607" t="s">
        <v>90</v>
      </c>
      <c r="AC607" t="s">
        <v>55</v>
      </c>
      <c r="AD607" t="s">
        <v>55</v>
      </c>
      <c r="AE607">
        <v>0</v>
      </c>
      <c r="AF607">
        <v>0</v>
      </c>
      <c r="AG607" t="s">
        <v>55</v>
      </c>
      <c r="AH607" t="s">
        <v>55</v>
      </c>
      <c r="AJ607">
        <v>0</v>
      </c>
      <c r="AK607" s="21">
        <v>0</v>
      </c>
      <c r="AL607" s="21"/>
      <c r="AM607">
        <v>0</v>
      </c>
      <c r="AN607">
        <v>0</v>
      </c>
      <c r="AO607">
        <v>24</v>
      </c>
      <c r="AP607">
        <v>2</v>
      </c>
      <c r="AQ607">
        <v>0.65</v>
      </c>
      <c r="AR607" t="s">
        <v>57</v>
      </c>
      <c r="AS607" t="s">
        <v>57</v>
      </c>
      <c r="AT607" t="s">
        <v>57</v>
      </c>
      <c r="AU607" t="s">
        <v>57</v>
      </c>
      <c r="AV607" t="s">
        <v>57</v>
      </c>
      <c r="AW607" t="s">
        <v>57</v>
      </c>
      <c r="AX607" t="s">
        <v>57</v>
      </c>
      <c r="AY607" t="s">
        <v>58</v>
      </c>
      <c r="AZ607" t="s">
        <v>57</v>
      </c>
      <c r="BA607" t="s">
        <v>57</v>
      </c>
      <c r="BB607" t="s">
        <v>57</v>
      </c>
      <c r="BC607" t="s">
        <v>57</v>
      </c>
      <c r="BD607" t="s">
        <v>57</v>
      </c>
      <c r="BE607" t="s">
        <v>57</v>
      </c>
      <c r="BF607" t="s">
        <v>57</v>
      </c>
      <c r="BG607">
        <v>2.5000000000000001E-4</v>
      </c>
      <c r="BH607">
        <v>7.6920000000000002E-2</v>
      </c>
      <c r="BI607" t="s">
        <v>57</v>
      </c>
      <c r="BJ607" t="s">
        <v>57</v>
      </c>
      <c r="BK607" s="21" t="s">
        <v>57</v>
      </c>
      <c r="BL607" s="21" t="s">
        <v>57</v>
      </c>
      <c r="BM607" t="s">
        <v>57</v>
      </c>
      <c r="BN607" t="s">
        <v>57</v>
      </c>
      <c r="BO607" t="s">
        <v>57</v>
      </c>
      <c r="BP607">
        <v>0</v>
      </c>
      <c r="BQ607" t="s">
        <v>482</v>
      </c>
    </row>
    <row r="608" spans="1:69" hidden="1" x14ac:dyDescent="0.25">
      <c r="A608">
        <v>6</v>
      </c>
      <c r="B608" s="3">
        <v>29762841</v>
      </c>
      <c r="C608" t="s">
        <v>1020</v>
      </c>
      <c r="D608">
        <v>0</v>
      </c>
      <c r="E608" t="s">
        <v>50</v>
      </c>
      <c r="F608" t="s">
        <v>976</v>
      </c>
      <c r="H608" t="s">
        <v>71</v>
      </c>
      <c r="I608" s="10" t="s">
        <v>3191</v>
      </c>
      <c r="L608"/>
      <c r="M608"/>
      <c r="N608"/>
      <c r="O608"/>
      <c r="P608"/>
      <c r="Q608"/>
      <c r="R608"/>
      <c r="S608"/>
      <c r="T608"/>
      <c r="U608"/>
      <c r="V608" s="21"/>
      <c r="W608" t="s">
        <v>1021</v>
      </c>
      <c r="X608" s="21"/>
      <c r="Z608" t="s">
        <v>90</v>
      </c>
      <c r="AC608" t="s">
        <v>55</v>
      </c>
      <c r="AD608" t="s">
        <v>55</v>
      </c>
      <c r="AE608">
        <v>0</v>
      </c>
      <c r="AF608">
        <v>0</v>
      </c>
      <c r="AG608" t="s">
        <v>55</v>
      </c>
      <c r="AH608" t="s">
        <v>55</v>
      </c>
      <c r="AJ608">
        <v>0</v>
      </c>
      <c r="AK608">
        <v>0</v>
      </c>
      <c r="AL608" s="21"/>
      <c r="AM608">
        <v>0</v>
      </c>
      <c r="AN608">
        <v>0</v>
      </c>
      <c r="AO608">
        <v>35</v>
      </c>
      <c r="AP608">
        <v>1</v>
      </c>
      <c r="AQ608">
        <v>0.9</v>
      </c>
      <c r="AR608" t="s">
        <v>57</v>
      </c>
      <c r="AS608" t="s">
        <v>57</v>
      </c>
      <c r="AT608" t="s">
        <v>57</v>
      </c>
      <c r="AU608" t="s">
        <v>57</v>
      </c>
      <c r="AV608" t="s">
        <v>57</v>
      </c>
      <c r="AW608" t="s">
        <v>57</v>
      </c>
      <c r="AX608" t="s">
        <v>57</v>
      </c>
      <c r="AY608" t="s">
        <v>57</v>
      </c>
      <c r="AZ608" t="s">
        <v>57</v>
      </c>
      <c r="BA608" t="s">
        <v>57</v>
      </c>
      <c r="BB608" t="s">
        <v>57</v>
      </c>
      <c r="BC608" t="s">
        <v>57</v>
      </c>
      <c r="BD608" t="s">
        <v>57</v>
      </c>
      <c r="BE608" t="s">
        <v>57</v>
      </c>
      <c r="BF608" t="s">
        <v>57</v>
      </c>
      <c r="BG608" t="s">
        <v>57</v>
      </c>
      <c r="BH608">
        <v>2.7779999999999999E-2</v>
      </c>
      <c r="BI608" t="s">
        <v>57</v>
      </c>
      <c r="BJ608" t="s">
        <v>57</v>
      </c>
      <c r="BK608" s="21" t="s">
        <v>57</v>
      </c>
      <c r="BL608" t="s">
        <v>57</v>
      </c>
      <c r="BM608" t="s">
        <v>57</v>
      </c>
      <c r="BN608" t="s">
        <v>57</v>
      </c>
      <c r="BO608" t="s">
        <v>57</v>
      </c>
      <c r="BP608" t="s">
        <v>57</v>
      </c>
      <c r="BQ608" t="s">
        <v>979</v>
      </c>
    </row>
    <row r="609" spans="1:69" hidden="1" x14ac:dyDescent="0.25">
      <c r="A609">
        <v>6</v>
      </c>
      <c r="B609" s="3">
        <v>29762849</v>
      </c>
      <c r="C609" t="s">
        <v>1022</v>
      </c>
      <c r="D609">
        <v>0</v>
      </c>
      <c r="E609" t="s">
        <v>50</v>
      </c>
      <c r="F609" t="s">
        <v>976</v>
      </c>
      <c r="H609" t="s">
        <v>71</v>
      </c>
      <c r="I609" s="10" t="s">
        <v>3191</v>
      </c>
      <c r="L609"/>
      <c r="M609"/>
      <c r="N609"/>
      <c r="O609"/>
      <c r="P609"/>
      <c r="Q609"/>
      <c r="R609"/>
      <c r="S609"/>
      <c r="T609"/>
      <c r="U609"/>
      <c r="V609" s="21"/>
      <c r="W609" t="s">
        <v>1021</v>
      </c>
      <c r="X609" s="21"/>
      <c r="Z609" t="s">
        <v>90</v>
      </c>
      <c r="AC609" t="s">
        <v>55</v>
      </c>
      <c r="AD609" t="s">
        <v>55</v>
      </c>
      <c r="AE609">
        <v>0</v>
      </c>
      <c r="AF609">
        <v>0</v>
      </c>
      <c r="AG609" t="s">
        <v>55</v>
      </c>
      <c r="AH609" t="s">
        <v>55</v>
      </c>
      <c r="AJ609">
        <v>0</v>
      </c>
      <c r="AK609">
        <v>0</v>
      </c>
      <c r="AL609" s="21"/>
      <c r="AM609">
        <v>0</v>
      </c>
      <c r="AN609">
        <v>0</v>
      </c>
      <c r="AO609">
        <v>35</v>
      </c>
      <c r="AP609">
        <v>1</v>
      </c>
      <c r="AQ609">
        <v>0.9</v>
      </c>
      <c r="AR609" t="s">
        <v>57</v>
      </c>
      <c r="AS609" t="s">
        <v>57</v>
      </c>
      <c r="AT609" t="s">
        <v>57</v>
      </c>
      <c r="AU609" t="s">
        <v>57</v>
      </c>
      <c r="AV609" t="s">
        <v>57</v>
      </c>
      <c r="AW609" t="s">
        <v>57</v>
      </c>
      <c r="AX609" t="s">
        <v>57</v>
      </c>
      <c r="AY609" t="s">
        <v>57</v>
      </c>
      <c r="AZ609" t="s">
        <v>57</v>
      </c>
      <c r="BA609" t="s">
        <v>57</v>
      </c>
      <c r="BB609" t="s">
        <v>57</v>
      </c>
      <c r="BC609" t="s">
        <v>57</v>
      </c>
      <c r="BD609" t="s">
        <v>57</v>
      </c>
      <c r="BE609" t="s">
        <v>57</v>
      </c>
      <c r="BF609" t="s">
        <v>57</v>
      </c>
      <c r="BG609" t="s">
        <v>57</v>
      </c>
      <c r="BH609">
        <v>2.7779999999999999E-2</v>
      </c>
      <c r="BI609" t="s">
        <v>57</v>
      </c>
      <c r="BJ609" t="s">
        <v>57</v>
      </c>
      <c r="BK609" s="21" t="s">
        <v>57</v>
      </c>
      <c r="BL609" t="s">
        <v>57</v>
      </c>
      <c r="BM609" t="s">
        <v>57</v>
      </c>
      <c r="BN609" t="s">
        <v>57</v>
      </c>
      <c r="BO609" t="s">
        <v>57</v>
      </c>
      <c r="BP609" t="s">
        <v>57</v>
      </c>
      <c r="BQ609" t="s">
        <v>979</v>
      </c>
    </row>
    <row r="610" spans="1:69" hidden="1" x14ac:dyDescent="0.25">
      <c r="A610">
        <v>6</v>
      </c>
      <c r="B610" s="3">
        <v>29762866</v>
      </c>
      <c r="C610" t="s">
        <v>1023</v>
      </c>
      <c r="D610">
        <v>0</v>
      </c>
      <c r="E610" t="s">
        <v>50</v>
      </c>
      <c r="F610" t="s">
        <v>976</v>
      </c>
      <c r="H610" t="s">
        <v>71</v>
      </c>
      <c r="I610" s="10" t="s">
        <v>3191</v>
      </c>
      <c r="K610" s="21"/>
      <c r="L610" s="21"/>
      <c r="M610" s="21"/>
      <c r="N610"/>
      <c r="O610"/>
      <c r="P610"/>
      <c r="Q610"/>
      <c r="R610"/>
      <c r="S610"/>
      <c r="T610"/>
      <c r="U610"/>
      <c r="V610"/>
      <c r="W610" t="s">
        <v>1021</v>
      </c>
      <c r="X610" s="21"/>
      <c r="Z610" t="s">
        <v>90</v>
      </c>
      <c r="AC610" t="s">
        <v>55</v>
      </c>
      <c r="AD610" t="s">
        <v>55</v>
      </c>
      <c r="AE610">
        <v>0</v>
      </c>
      <c r="AF610">
        <v>0</v>
      </c>
      <c r="AG610" t="s">
        <v>55</v>
      </c>
      <c r="AH610" t="s">
        <v>55</v>
      </c>
      <c r="AJ610">
        <v>0</v>
      </c>
      <c r="AK610" s="21">
        <v>0</v>
      </c>
      <c r="AL610" s="21"/>
      <c r="AM610">
        <v>0</v>
      </c>
      <c r="AN610">
        <v>0</v>
      </c>
      <c r="AO610">
        <v>35</v>
      </c>
      <c r="AP610">
        <v>1</v>
      </c>
      <c r="AQ610">
        <v>0.9</v>
      </c>
      <c r="AR610" t="s">
        <v>57</v>
      </c>
      <c r="AS610" t="s">
        <v>57</v>
      </c>
      <c r="AT610" t="s">
        <v>57</v>
      </c>
      <c r="AU610" t="s">
        <v>57</v>
      </c>
      <c r="AV610" t="s">
        <v>57</v>
      </c>
      <c r="AW610" t="s">
        <v>57</v>
      </c>
      <c r="AX610" t="s">
        <v>57</v>
      </c>
      <c r="AY610" t="s">
        <v>57</v>
      </c>
      <c r="AZ610" t="s">
        <v>57</v>
      </c>
      <c r="BA610" t="s">
        <v>57</v>
      </c>
      <c r="BB610" t="s">
        <v>57</v>
      </c>
      <c r="BC610" t="s">
        <v>57</v>
      </c>
      <c r="BD610" t="s">
        <v>57</v>
      </c>
      <c r="BE610" t="s">
        <v>57</v>
      </c>
      <c r="BF610" t="s">
        <v>57</v>
      </c>
      <c r="BG610" t="s">
        <v>57</v>
      </c>
      <c r="BH610">
        <v>2.7779999999999999E-2</v>
      </c>
      <c r="BI610" t="s">
        <v>57</v>
      </c>
      <c r="BJ610" t="s">
        <v>57</v>
      </c>
      <c r="BK610" t="s">
        <v>57</v>
      </c>
      <c r="BL610" t="s">
        <v>57</v>
      </c>
      <c r="BM610" t="s">
        <v>57</v>
      </c>
      <c r="BN610" t="s">
        <v>57</v>
      </c>
      <c r="BO610" t="s">
        <v>57</v>
      </c>
      <c r="BP610" t="s">
        <v>57</v>
      </c>
      <c r="BQ610" t="s">
        <v>979</v>
      </c>
    </row>
    <row r="611" spans="1:69" hidden="1" x14ac:dyDescent="0.25">
      <c r="A611">
        <v>6</v>
      </c>
      <c r="B611" s="3">
        <v>29762877</v>
      </c>
      <c r="C611" t="s">
        <v>1024</v>
      </c>
      <c r="D611">
        <v>0</v>
      </c>
      <c r="E611" t="s">
        <v>50</v>
      </c>
      <c r="F611" t="s">
        <v>976</v>
      </c>
      <c r="H611" t="s">
        <v>71</v>
      </c>
      <c r="I611" s="10" t="s">
        <v>3191</v>
      </c>
      <c r="K611" s="21"/>
      <c r="L611" s="21"/>
      <c r="M611" s="21"/>
      <c r="N611"/>
      <c r="O611"/>
      <c r="P611"/>
      <c r="Q611"/>
      <c r="R611"/>
      <c r="S611"/>
      <c r="T611"/>
      <c r="U611"/>
      <c r="V611" s="21"/>
      <c r="W611" t="s">
        <v>1021</v>
      </c>
      <c r="X611" s="21"/>
      <c r="Z611" t="s">
        <v>90</v>
      </c>
      <c r="AC611" t="s">
        <v>55</v>
      </c>
      <c r="AD611" t="s">
        <v>55</v>
      </c>
      <c r="AE611">
        <v>0</v>
      </c>
      <c r="AF611">
        <v>0</v>
      </c>
      <c r="AG611" t="s">
        <v>55</v>
      </c>
      <c r="AH611" t="s">
        <v>55</v>
      </c>
      <c r="AJ611">
        <v>0</v>
      </c>
      <c r="AK611" s="21">
        <v>0</v>
      </c>
      <c r="AL611" s="21"/>
      <c r="AM611">
        <v>0</v>
      </c>
      <c r="AN611">
        <v>0</v>
      </c>
      <c r="AO611">
        <v>37</v>
      </c>
      <c r="AP611">
        <v>1</v>
      </c>
      <c r="AQ611">
        <v>0.95</v>
      </c>
      <c r="AR611" t="s">
        <v>57</v>
      </c>
      <c r="AS611" t="s">
        <v>57</v>
      </c>
      <c r="AT611" t="s">
        <v>57</v>
      </c>
      <c r="AU611" t="s">
        <v>57</v>
      </c>
      <c r="AV611" t="s">
        <v>57</v>
      </c>
      <c r="AW611" t="s">
        <v>57</v>
      </c>
      <c r="AX611" t="s">
        <v>57</v>
      </c>
      <c r="AY611" t="s">
        <v>57</v>
      </c>
      <c r="AZ611" t="s">
        <v>57</v>
      </c>
      <c r="BA611" t="s">
        <v>57</v>
      </c>
      <c r="BB611" t="s">
        <v>57</v>
      </c>
      <c r="BC611" t="s">
        <v>57</v>
      </c>
      <c r="BD611" t="s">
        <v>57</v>
      </c>
      <c r="BE611" t="s">
        <v>57</v>
      </c>
      <c r="BF611" t="s">
        <v>57</v>
      </c>
      <c r="BG611" t="s">
        <v>57</v>
      </c>
      <c r="BH611">
        <v>2.632E-2</v>
      </c>
      <c r="BI611" t="s">
        <v>57</v>
      </c>
      <c r="BJ611" t="s">
        <v>57</v>
      </c>
      <c r="BK611" t="s">
        <v>57</v>
      </c>
      <c r="BL611" t="s">
        <v>57</v>
      </c>
      <c r="BM611" t="s">
        <v>57</v>
      </c>
      <c r="BN611" t="s">
        <v>57</v>
      </c>
      <c r="BO611" t="s">
        <v>57</v>
      </c>
      <c r="BP611" t="s">
        <v>57</v>
      </c>
      <c r="BQ611" t="s">
        <v>979</v>
      </c>
    </row>
    <row r="612" spans="1:69" hidden="1" x14ac:dyDescent="0.25">
      <c r="A612">
        <v>6</v>
      </c>
      <c r="B612" s="3">
        <v>29762879</v>
      </c>
      <c r="C612" t="s">
        <v>1025</v>
      </c>
      <c r="D612">
        <v>0</v>
      </c>
      <c r="E612" t="s">
        <v>50</v>
      </c>
      <c r="F612" t="s">
        <v>976</v>
      </c>
      <c r="H612" t="s">
        <v>71</v>
      </c>
      <c r="I612" s="10" t="s">
        <v>3191</v>
      </c>
      <c r="L612"/>
      <c r="M612"/>
      <c r="N612"/>
      <c r="O612"/>
      <c r="P612"/>
      <c r="Q612"/>
      <c r="R612"/>
      <c r="S612"/>
      <c r="T612"/>
      <c r="U612"/>
      <c r="V612" s="21"/>
      <c r="W612" t="s">
        <v>1021</v>
      </c>
      <c r="X612" s="21"/>
      <c r="Z612" t="s">
        <v>90</v>
      </c>
      <c r="AC612" t="s">
        <v>55</v>
      </c>
      <c r="AD612" t="s">
        <v>55</v>
      </c>
      <c r="AE612">
        <v>0</v>
      </c>
      <c r="AF612">
        <v>0</v>
      </c>
      <c r="AG612" t="s">
        <v>55</v>
      </c>
      <c r="AH612" t="s">
        <v>55</v>
      </c>
      <c r="AJ612">
        <v>0</v>
      </c>
      <c r="AK612" s="21">
        <v>0</v>
      </c>
      <c r="AL612" s="21"/>
      <c r="AM612">
        <v>0</v>
      </c>
      <c r="AN612">
        <v>0</v>
      </c>
      <c r="AO612">
        <v>37</v>
      </c>
      <c r="AP612">
        <v>1</v>
      </c>
      <c r="AQ612">
        <v>0.95</v>
      </c>
      <c r="AR612" t="s">
        <v>57</v>
      </c>
      <c r="AS612" t="s">
        <v>57</v>
      </c>
      <c r="AT612" t="s">
        <v>57</v>
      </c>
      <c r="AU612" t="s">
        <v>57</v>
      </c>
      <c r="AV612" t="s">
        <v>57</v>
      </c>
      <c r="AW612" t="s">
        <v>57</v>
      </c>
      <c r="AX612" t="s">
        <v>57</v>
      </c>
      <c r="AY612" t="s">
        <v>57</v>
      </c>
      <c r="AZ612" t="s">
        <v>57</v>
      </c>
      <c r="BA612" t="s">
        <v>57</v>
      </c>
      <c r="BB612" t="s">
        <v>57</v>
      </c>
      <c r="BC612" t="s">
        <v>57</v>
      </c>
      <c r="BD612" t="s">
        <v>57</v>
      </c>
      <c r="BE612" t="s">
        <v>57</v>
      </c>
      <c r="BF612" t="s">
        <v>57</v>
      </c>
      <c r="BG612" t="s">
        <v>57</v>
      </c>
      <c r="BH612">
        <v>2.632E-2</v>
      </c>
      <c r="BI612" t="s">
        <v>57</v>
      </c>
      <c r="BJ612" t="s">
        <v>57</v>
      </c>
      <c r="BK612" s="21" t="s">
        <v>57</v>
      </c>
      <c r="BL612" t="s">
        <v>57</v>
      </c>
      <c r="BM612" t="s">
        <v>57</v>
      </c>
      <c r="BN612" t="s">
        <v>57</v>
      </c>
      <c r="BO612" t="s">
        <v>57</v>
      </c>
      <c r="BP612" t="s">
        <v>57</v>
      </c>
      <c r="BQ612" t="s">
        <v>979</v>
      </c>
    </row>
    <row r="613" spans="1:69" hidden="1" x14ac:dyDescent="0.25">
      <c r="A613">
        <v>6</v>
      </c>
      <c r="B613" s="3">
        <v>29762920</v>
      </c>
      <c r="C613" t="s">
        <v>1026</v>
      </c>
      <c r="D613">
        <v>0</v>
      </c>
      <c r="E613" t="s">
        <v>50</v>
      </c>
      <c r="F613" t="s">
        <v>976</v>
      </c>
      <c r="H613" t="s">
        <v>71</v>
      </c>
      <c r="I613" s="10" t="s">
        <v>3191</v>
      </c>
      <c r="L613"/>
      <c r="M613"/>
      <c r="N613"/>
      <c r="O613"/>
      <c r="P613"/>
      <c r="Q613"/>
      <c r="R613"/>
      <c r="S613"/>
      <c r="T613"/>
      <c r="U613"/>
      <c r="V613"/>
      <c r="W613" t="s">
        <v>1021</v>
      </c>
      <c r="X613" s="21"/>
      <c r="Z613" t="s">
        <v>90</v>
      </c>
      <c r="AC613" t="s">
        <v>55</v>
      </c>
      <c r="AD613" t="s">
        <v>55</v>
      </c>
      <c r="AE613">
        <v>0</v>
      </c>
      <c r="AF613">
        <v>0</v>
      </c>
      <c r="AG613" t="s">
        <v>55</v>
      </c>
      <c r="AH613" t="s">
        <v>55</v>
      </c>
      <c r="AJ613">
        <v>0</v>
      </c>
      <c r="AK613" s="21">
        <v>0</v>
      </c>
      <c r="AL613" s="21"/>
      <c r="AM613">
        <v>0</v>
      </c>
      <c r="AN613">
        <v>0</v>
      </c>
      <c r="AO613">
        <v>37</v>
      </c>
      <c r="AP613">
        <v>1</v>
      </c>
      <c r="AQ613">
        <v>0.95</v>
      </c>
      <c r="AR613" t="s">
        <v>57</v>
      </c>
      <c r="AS613" t="s">
        <v>57</v>
      </c>
      <c r="AT613" t="s">
        <v>57</v>
      </c>
      <c r="AU613" t="s">
        <v>57</v>
      </c>
      <c r="AV613" t="s">
        <v>57</v>
      </c>
      <c r="AW613" t="s">
        <v>57</v>
      </c>
      <c r="AX613" t="s">
        <v>57</v>
      </c>
      <c r="AY613" t="s">
        <v>57</v>
      </c>
      <c r="AZ613" t="s">
        <v>57</v>
      </c>
      <c r="BA613" t="s">
        <v>57</v>
      </c>
      <c r="BB613" t="s">
        <v>57</v>
      </c>
      <c r="BC613" t="s">
        <v>57</v>
      </c>
      <c r="BD613" t="s">
        <v>57</v>
      </c>
      <c r="BE613" t="s">
        <v>57</v>
      </c>
      <c r="BF613" t="s">
        <v>57</v>
      </c>
      <c r="BG613" t="s">
        <v>57</v>
      </c>
      <c r="BH613">
        <v>2.632E-2</v>
      </c>
      <c r="BI613" t="s">
        <v>57</v>
      </c>
      <c r="BJ613" t="s">
        <v>57</v>
      </c>
      <c r="BK613" t="s">
        <v>57</v>
      </c>
      <c r="BL613" t="s">
        <v>57</v>
      </c>
      <c r="BM613" t="s">
        <v>57</v>
      </c>
      <c r="BN613" t="s">
        <v>57</v>
      </c>
      <c r="BO613" t="s">
        <v>57</v>
      </c>
      <c r="BP613" t="s">
        <v>57</v>
      </c>
      <c r="BQ613" t="s">
        <v>979</v>
      </c>
    </row>
    <row r="614" spans="1:69" hidden="1" x14ac:dyDescent="0.25">
      <c r="A614">
        <v>6</v>
      </c>
      <c r="B614" s="3">
        <v>29762927</v>
      </c>
      <c r="C614" t="s">
        <v>1027</v>
      </c>
      <c r="D614">
        <v>0</v>
      </c>
      <c r="E614" t="s">
        <v>50</v>
      </c>
      <c r="F614" t="s">
        <v>976</v>
      </c>
      <c r="H614" t="s">
        <v>71</v>
      </c>
      <c r="I614" s="10" t="s">
        <v>3191</v>
      </c>
      <c r="L614"/>
      <c r="M614"/>
      <c r="N614"/>
      <c r="O614"/>
      <c r="P614"/>
      <c r="Q614"/>
      <c r="R614"/>
      <c r="S614"/>
      <c r="T614"/>
      <c r="U614"/>
      <c r="V614" s="21"/>
      <c r="W614" t="s">
        <v>1021</v>
      </c>
      <c r="X614" s="21"/>
      <c r="Z614" t="s">
        <v>90</v>
      </c>
      <c r="AC614" t="s">
        <v>55</v>
      </c>
      <c r="AD614" t="s">
        <v>55</v>
      </c>
      <c r="AE614">
        <v>0</v>
      </c>
      <c r="AF614">
        <v>0</v>
      </c>
      <c r="AG614" t="s">
        <v>55</v>
      </c>
      <c r="AH614" t="s">
        <v>55</v>
      </c>
      <c r="AJ614">
        <v>0</v>
      </c>
      <c r="AK614" s="21">
        <v>0</v>
      </c>
      <c r="AL614" s="21"/>
      <c r="AM614">
        <v>0</v>
      </c>
      <c r="AN614">
        <v>0</v>
      </c>
      <c r="AO614">
        <v>37</v>
      </c>
      <c r="AP614">
        <v>1</v>
      </c>
      <c r="AQ614">
        <v>0.95</v>
      </c>
      <c r="AR614" t="s">
        <v>57</v>
      </c>
      <c r="AS614" t="s">
        <v>57</v>
      </c>
      <c r="AT614" t="s">
        <v>57</v>
      </c>
      <c r="AU614" t="s">
        <v>57</v>
      </c>
      <c r="AV614" t="s">
        <v>57</v>
      </c>
      <c r="AW614" t="s">
        <v>57</v>
      </c>
      <c r="AX614" t="s">
        <v>57</v>
      </c>
      <c r="AY614" t="s">
        <v>57</v>
      </c>
      <c r="AZ614" t="s">
        <v>57</v>
      </c>
      <c r="BA614" t="s">
        <v>57</v>
      </c>
      <c r="BB614" t="s">
        <v>57</v>
      </c>
      <c r="BC614" t="s">
        <v>57</v>
      </c>
      <c r="BD614" t="s">
        <v>57</v>
      </c>
      <c r="BE614" t="s">
        <v>57</v>
      </c>
      <c r="BF614" t="s">
        <v>57</v>
      </c>
      <c r="BG614" t="s">
        <v>57</v>
      </c>
      <c r="BH614">
        <v>2.632E-2</v>
      </c>
      <c r="BI614" t="s">
        <v>57</v>
      </c>
      <c r="BJ614" t="s">
        <v>57</v>
      </c>
      <c r="BK614" s="21" t="s">
        <v>57</v>
      </c>
      <c r="BL614" s="21" t="s">
        <v>57</v>
      </c>
      <c r="BM614" t="s">
        <v>57</v>
      </c>
      <c r="BN614" t="s">
        <v>57</v>
      </c>
      <c r="BO614" t="s">
        <v>57</v>
      </c>
      <c r="BP614" t="s">
        <v>57</v>
      </c>
      <c r="BQ614" t="s">
        <v>979</v>
      </c>
    </row>
    <row r="615" spans="1:69" hidden="1" x14ac:dyDescent="0.25">
      <c r="A615">
        <v>6</v>
      </c>
      <c r="B615" s="3">
        <v>29762945</v>
      </c>
      <c r="C615" t="s">
        <v>1028</v>
      </c>
      <c r="D615">
        <v>0</v>
      </c>
      <c r="E615" t="s">
        <v>50</v>
      </c>
      <c r="F615" t="s">
        <v>976</v>
      </c>
      <c r="H615" t="s">
        <v>71</v>
      </c>
      <c r="I615" s="10" t="s">
        <v>3191</v>
      </c>
      <c r="L615"/>
      <c r="M615"/>
      <c r="N615"/>
      <c r="O615"/>
      <c r="P615"/>
      <c r="Q615"/>
      <c r="R615"/>
      <c r="S615"/>
      <c r="T615"/>
      <c r="U615"/>
      <c r="V615" s="21"/>
      <c r="W615" t="s">
        <v>1021</v>
      </c>
      <c r="X615" s="21"/>
      <c r="Z615" t="s">
        <v>90</v>
      </c>
      <c r="AC615" t="s">
        <v>55</v>
      </c>
      <c r="AD615" t="s">
        <v>55</v>
      </c>
      <c r="AE615">
        <v>0</v>
      </c>
      <c r="AF615">
        <v>0</v>
      </c>
      <c r="AG615" t="s">
        <v>55</v>
      </c>
      <c r="AH615" t="s">
        <v>55</v>
      </c>
      <c r="AJ615">
        <v>0</v>
      </c>
      <c r="AK615" s="21">
        <v>0</v>
      </c>
      <c r="AL615" s="21"/>
      <c r="AM615">
        <v>0</v>
      </c>
      <c r="AN615">
        <v>0</v>
      </c>
      <c r="AO615">
        <v>37</v>
      </c>
      <c r="AP615">
        <v>1</v>
      </c>
      <c r="AQ615">
        <v>0.95</v>
      </c>
      <c r="AR615" t="s">
        <v>57</v>
      </c>
      <c r="AS615" t="s">
        <v>57</v>
      </c>
      <c r="AT615" t="s">
        <v>57</v>
      </c>
      <c r="AU615" t="s">
        <v>57</v>
      </c>
      <c r="AV615" t="s">
        <v>57</v>
      </c>
      <c r="AW615" t="s">
        <v>57</v>
      </c>
      <c r="AX615" t="s">
        <v>57</v>
      </c>
      <c r="AY615" t="s">
        <v>57</v>
      </c>
      <c r="AZ615" t="s">
        <v>57</v>
      </c>
      <c r="BA615" t="s">
        <v>57</v>
      </c>
      <c r="BB615" t="s">
        <v>57</v>
      </c>
      <c r="BC615" t="s">
        <v>57</v>
      </c>
      <c r="BD615" t="s">
        <v>57</v>
      </c>
      <c r="BE615" t="s">
        <v>57</v>
      </c>
      <c r="BF615" t="s">
        <v>57</v>
      </c>
      <c r="BG615" t="s">
        <v>57</v>
      </c>
      <c r="BH615">
        <v>2.632E-2</v>
      </c>
      <c r="BI615" t="s">
        <v>57</v>
      </c>
      <c r="BJ615" t="s">
        <v>57</v>
      </c>
      <c r="BK615" s="21" t="s">
        <v>57</v>
      </c>
      <c r="BL615" s="21" t="s">
        <v>57</v>
      </c>
      <c r="BM615" t="s">
        <v>57</v>
      </c>
      <c r="BN615" t="s">
        <v>57</v>
      </c>
      <c r="BO615" t="s">
        <v>57</v>
      </c>
      <c r="BP615" t="s">
        <v>57</v>
      </c>
      <c r="BQ615" t="s">
        <v>979</v>
      </c>
    </row>
    <row r="616" spans="1:69" hidden="1" x14ac:dyDescent="0.25">
      <c r="A616">
        <v>6</v>
      </c>
      <c r="B616" s="3">
        <v>29764463</v>
      </c>
      <c r="C616" t="s">
        <v>2120</v>
      </c>
      <c r="D616">
        <v>0</v>
      </c>
      <c r="E616" t="s">
        <v>50</v>
      </c>
      <c r="F616" t="s">
        <v>2066</v>
      </c>
      <c r="H616" t="s">
        <v>71</v>
      </c>
      <c r="I616" s="10" t="s">
        <v>3191</v>
      </c>
      <c r="K616" s="21"/>
      <c r="L616" s="21"/>
      <c r="M616"/>
      <c r="N616"/>
      <c r="O616"/>
      <c r="P616"/>
      <c r="Q616"/>
      <c r="R616"/>
      <c r="S616"/>
      <c r="T616"/>
      <c r="U616"/>
      <c r="V616" s="21"/>
      <c r="W616" t="s">
        <v>1021</v>
      </c>
      <c r="X616" s="21"/>
      <c r="Z616" t="s">
        <v>90</v>
      </c>
      <c r="AC616" t="s">
        <v>55</v>
      </c>
      <c r="AD616" t="s">
        <v>55</v>
      </c>
      <c r="AE616">
        <v>0</v>
      </c>
      <c r="AF616">
        <v>0</v>
      </c>
      <c r="AG616" t="s">
        <v>55</v>
      </c>
      <c r="AH616" t="s">
        <v>55</v>
      </c>
      <c r="AJ616" s="21">
        <v>0</v>
      </c>
      <c r="AK616">
        <v>0</v>
      </c>
      <c r="AL616" s="21"/>
      <c r="AM616">
        <v>0</v>
      </c>
      <c r="AN616">
        <v>0</v>
      </c>
      <c r="AO616">
        <v>39</v>
      </c>
      <c r="AP616">
        <v>1</v>
      </c>
      <c r="AQ616">
        <v>1</v>
      </c>
      <c r="AR616" t="s">
        <v>57</v>
      </c>
      <c r="AS616" t="s">
        <v>57</v>
      </c>
      <c r="AT616" t="s">
        <v>57</v>
      </c>
      <c r="AU616" t="s">
        <v>57</v>
      </c>
      <c r="AV616" t="s">
        <v>57</v>
      </c>
      <c r="AW616" t="s">
        <v>57</v>
      </c>
      <c r="AX616" t="s">
        <v>57</v>
      </c>
      <c r="AY616" t="s">
        <v>57</v>
      </c>
      <c r="AZ616" t="s">
        <v>57</v>
      </c>
      <c r="BA616" t="s">
        <v>57</v>
      </c>
      <c r="BB616" t="s">
        <v>57</v>
      </c>
      <c r="BC616" t="s">
        <v>57</v>
      </c>
      <c r="BD616" t="s">
        <v>57</v>
      </c>
      <c r="BE616" t="s">
        <v>57</v>
      </c>
      <c r="BF616" t="s">
        <v>57</v>
      </c>
      <c r="BG616" t="s">
        <v>57</v>
      </c>
      <c r="BH616">
        <v>2.5000000000000001E-2</v>
      </c>
      <c r="BI616" t="s">
        <v>57</v>
      </c>
      <c r="BJ616" t="s">
        <v>57</v>
      </c>
      <c r="BK616" s="21" t="s">
        <v>57</v>
      </c>
      <c r="BL616" s="21" t="s">
        <v>57</v>
      </c>
      <c r="BM616" t="s">
        <v>57</v>
      </c>
      <c r="BN616" t="s">
        <v>57</v>
      </c>
      <c r="BO616" t="s">
        <v>57</v>
      </c>
      <c r="BP616" t="s">
        <v>57</v>
      </c>
      <c r="BQ616" t="s">
        <v>2069</v>
      </c>
    </row>
    <row r="617" spans="1:69" hidden="1" x14ac:dyDescent="0.25">
      <c r="A617">
        <v>6</v>
      </c>
      <c r="B617" s="3">
        <v>29764469</v>
      </c>
      <c r="C617" t="s">
        <v>2121</v>
      </c>
      <c r="D617">
        <v>0</v>
      </c>
      <c r="E617" t="s">
        <v>50</v>
      </c>
      <c r="F617" t="s">
        <v>2066</v>
      </c>
      <c r="H617" t="s">
        <v>71</v>
      </c>
      <c r="I617" s="10" t="s">
        <v>3191</v>
      </c>
      <c r="L617"/>
      <c r="M617"/>
      <c r="N617"/>
      <c r="O617"/>
      <c r="P617"/>
      <c r="Q617"/>
      <c r="R617"/>
      <c r="S617"/>
      <c r="T617"/>
      <c r="U617"/>
      <c r="V617" s="21"/>
      <c r="W617" t="s">
        <v>1021</v>
      </c>
      <c r="X617" s="21"/>
      <c r="Z617" t="s">
        <v>90</v>
      </c>
      <c r="AC617" t="s">
        <v>55</v>
      </c>
      <c r="AD617" t="s">
        <v>55</v>
      </c>
      <c r="AE617">
        <v>0</v>
      </c>
      <c r="AF617">
        <v>0</v>
      </c>
      <c r="AG617" t="s">
        <v>55</v>
      </c>
      <c r="AH617" t="s">
        <v>55</v>
      </c>
      <c r="AJ617" s="21">
        <v>0</v>
      </c>
      <c r="AK617" s="21">
        <v>0</v>
      </c>
      <c r="AL617" s="21"/>
      <c r="AM617" s="21">
        <v>0</v>
      </c>
      <c r="AN617">
        <v>0</v>
      </c>
      <c r="AO617">
        <v>39</v>
      </c>
      <c r="AP617">
        <v>1</v>
      </c>
      <c r="AQ617">
        <v>1</v>
      </c>
      <c r="AR617" t="s">
        <v>57</v>
      </c>
      <c r="AS617" t="s">
        <v>57</v>
      </c>
      <c r="AT617" t="s">
        <v>57</v>
      </c>
      <c r="AU617" t="s">
        <v>57</v>
      </c>
      <c r="AV617" t="s">
        <v>57</v>
      </c>
      <c r="AW617" t="s">
        <v>57</v>
      </c>
      <c r="AX617" t="s">
        <v>57</v>
      </c>
      <c r="AY617" t="s">
        <v>57</v>
      </c>
      <c r="AZ617" t="s">
        <v>57</v>
      </c>
      <c r="BA617" t="s">
        <v>57</v>
      </c>
      <c r="BB617" t="s">
        <v>57</v>
      </c>
      <c r="BC617" t="s">
        <v>57</v>
      </c>
      <c r="BD617" t="s">
        <v>57</v>
      </c>
      <c r="BE617" t="s">
        <v>57</v>
      </c>
      <c r="BF617" t="s">
        <v>57</v>
      </c>
      <c r="BG617" t="s">
        <v>57</v>
      </c>
      <c r="BH617">
        <v>2.5000000000000001E-2</v>
      </c>
      <c r="BI617" t="s">
        <v>57</v>
      </c>
      <c r="BJ617" t="s">
        <v>57</v>
      </c>
      <c r="BK617" t="s">
        <v>57</v>
      </c>
      <c r="BL617" t="s">
        <v>57</v>
      </c>
      <c r="BM617" t="s">
        <v>57</v>
      </c>
      <c r="BN617" t="s">
        <v>57</v>
      </c>
      <c r="BO617" t="s">
        <v>57</v>
      </c>
      <c r="BP617" t="s">
        <v>57</v>
      </c>
      <c r="BQ617" t="s">
        <v>2069</v>
      </c>
    </row>
    <row r="618" spans="1:69" hidden="1" x14ac:dyDescent="0.25">
      <c r="A618">
        <v>6</v>
      </c>
      <c r="B618" s="3">
        <v>29764475</v>
      </c>
      <c r="C618" t="s">
        <v>2122</v>
      </c>
      <c r="D618">
        <v>0</v>
      </c>
      <c r="E618" t="s">
        <v>50</v>
      </c>
      <c r="F618" t="s">
        <v>2066</v>
      </c>
      <c r="H618" t="s">
        <v>71</v>
      </c>
      <c r="I618" s="10" t="s">
        <v>3191</v>
      </c>
      <c r="L618"/>
      <c r="M618"/>
      <c r="N618"/>
      <c r="O618"/>
      <c r="P618"/>
      <c r="Q618"/>
      <c r="R618"/>
      <c r="S618"/>
      <c r="T618"/>
      <c r="U618"/>
      <c r="V618" s="21"/>
      <c r="W618" t="s">
        <v>1021</v>
      </c>
      <c r="X618" s="21"/>
      <c r="Z618" t="s">
        <v>90</v>
      </c>
      <c r="AC618" t="s">
        <v>55</v>
      </c>
      <c r="AD618" t="s">
        <v>55</v>
      </c>
      <c r="AE618">
        <v>0</v>
      </c>
      <c r="AF618">
        <v>0</v>
      </c>
      <c r="AG618" t="s">
        <v>55</v>
      </c>
      <c r="AH618" t="s">
        <v>55</v>
      </c>
      <c r="AJ618">
        <v>0</v>
      </c>
      <c r="AK618">
        <v>0</v>
      </c>
      <c r="AL618" s="21"/>
      <c r="AM618">
        <v>0</v>
      </c>
      <c r="AN618">
        <v>0</v>
      </c>
      <c r="AO618">
        <v>39</v>
      </c>
      <c r="AP618">
        <v>1</v>
      </c>
      <c r="AQ618">
        <v>1</v>
      </c>
      <c r="AR618" t="s">
        <v>57</v>
      </c>
      <c r="AS618" t="s">
        <v>57</v>
      </c>
      <c r="AT618" t="s">
        <v>57</v>
      </c>
      <c r="AU618" t="s">
        <v>57</v>
      </c>
      <c r="AV618" t="s">
        <v>57</v>
      </c>
      <c r="AW618" t="s">
        <v>57</v>
      </c>
      <c r="AX618" t="s">
        <v>57</v>
      </c>
      <c r="AY618" t="s">
        <v>57</v>
      </c>
      <c r="AZ618" t="s">
        <v>57</v>
      </c>
      <c r="BA618" t="s">
        <v>57</v>
      </c>
      <c r="BB618" t="s">
        <v>57</v>
      </c>
      <c r="BC618" t="s">
        <v>57</v>
      </c>
      <c r="BD618" t="s">
        <v>57</v>
      </c>
      <c r="BE618" t="s">
        <v>57</v>
      </c>
      <c r="BF618" t="s">
        <v>57</v>
      </c>
      <c r="BG618" t="s">
        <v>57</v>
      </c>
      <c r="BH618">
        <v>2.5000000000000001E-2</v>
      </c>
      <c r="BI618" t="s">
        <v>57</v>
      </c>
      <c r="BJ618" t="s">
        <v>57</v>
      </c>
      <c r="BK618" t="s">
        <v>57</v>
      </c>
      <c r="BL618" t="s">
        <v>57</v>
      </c>
      <c r="BM618" t="s">
        <v>57</v>
      </c>
      <c r="BN618" t="s">
        <v>57</v>
      </c>
      <c r="BO618" t="s">
        <v>57</v>
      </c>
      <c r="BP618" t="s">
        <v>57</v>
      </c>
      <c r="BQ618" t="s">
        <v>2069</v>
      </c>
    </row>
    <row r="619" spans="1:69" hidden="1" x14ac:dyDescent="0.25">
      <c r="A619">
        <v>6</v>
      </c>
      <c r="B619" s="3">
        <v>29764477</v>
      </c>
      <c r="C619" t="s">
        <v>2123</v>
      </c>
      <c r="D619">
        <v>0</v>
      </c>
      <c r="E619" t="s">
        <v>50</v>
      </c>
      <c r="F619" t="s">
        <v>2066</v>
      </c>
      <c r="H619" t="s">
        <v>71</v>
      </c>
      <c r="I619" s="10" t="s">
        <v>3191</v>
      </c>
      <c r="L619"/>
      <c r="M619"/>
      <c r="N619"/>
      <c r="O619"/>
      <c r="P619"/>
      <c r="Q619"/>
      <c r="R619"/>
      <c r="S619"/>
      <c r="T619"/>
      <c r="U619"/>
      <c r="V619"/>
      <c r="W619" t="s">
        <v>1021</v>
      </c>
      <c r="X619" s="21"/>
      <c r="Z619" t="s">
        <v>90</v>
      </c>
      <c r="AC619" t="s">
        <v>55</v>
      </c>
      <c r="AD619" t="s">
        <v>55</v>
      </c>
      <c r="AE619">
        <v>0</v>
      </c>
      <c r="AF619">
        <v>0</v>
      </c>
      <c r="AG619" t="s">
        <v>55</v>
      </c>
      <c r="AH619" t="s">
        <v>55</v>
      </c>
      <c r="AJ619" s="21">
        <v>0</v>
      </c>
      <c r="AK619" s="21">
        <v>0</v>
      </c>
      <c r="AL619" s="21"/>
      <c r="AM619">
        <v>0</v>
      </c>
      <c r="AN619">
        <v>0</v>
      </c>
      <c r="AO619">
        <v>39</v>
      </c>
      <c r="AP619">
        <v>1</v>
      </c>
      <c r="AQ619">
        <v>1</v>
      </c>
      <c r="AR619" t="s">
        <v>57</v>
      </c>
      <c r="AS619" t="s">
        <v>57</v>
      </c>
      <c r="AT619" t="s">
        <v>57</v>
      </c>
      <c r="AU619" t="s">
        <v>57</v>
      </c>
      <c r="AV619" t="s">
        <v>57</v>
      </c>
      <c r="AW619" t="s">
        <v>57</v>
      </c>
      <c r="AX619" t="s">
        <v>57</v>
      </c>
      <c r="AY619" t="s">
        <v>57</v>
      </c>
      <c r="AZ619" t="s">
        <v>57</v>
      </c>
      <c r="BA619" t="s">
        <v>57</v>
      </c>
      <c r="BB619" t="s">
        <v>57</v>
      </c>
      <c r="BC619" t="s">
        <v>57</v>
      </c>
      <c r="BD619" t="s">
        <v>57</v>
      </c>
      <c r="BE619" t="s">
        <v>57</v>
      </c>
      <c r="BF619" t="s">
        <v>57</v>
      </c>
      <c r="BG619" t="s">
        <v>57</v>
      </c>
      <c r="BH619">
        <v>2.5000000000000001E-2</v>
      </c>
      <c r="BI619" t="s">
        <v>57</v>
      </c>
      <c r="BJ619" t="s">
        <v>57</v>
      </c>
      <c r="BK619" t="s">
        <v>57</v>
      </c>
      <c r="BL619" t="s">
        <v>57</v>
      </c>
      <c r="BM619" t="s">
        <v>57</v>
      </c>
      <c r="BN619" t="s">
        <v>57</v>
      </c>
      <c r="BO619" t="s">
        <v>57</v>
      </c>
      <c r="BP619" t="s">
        <v>57</v>
      </c>
      <c r="BQ619" t="s">
        <v>2069</v>
      </c>
    </row>
    <row r="620" spans="1:69" hidden="1" x14ac:dyDescent="0.25">
      <c r="A620">
        <v>6</v>
      </c>
      <c r="B620" s="3">
        <v>29764480</v>
      </c>
      <c r="C620" t="s">
        <v>2124</v>
      </c>
      <c r="D620">
        <v>0</v>
      </c>
      <c r="E620" t="s">
        <v>50</v>
      </c>
      <c r="F620" t="s">
        <v>2066</v>
      </c>
      <c r="H620" t="s">
        <v>71</v>
      </c>
      <c r="I620" s="10" t="s">
        <v>3191</v>
      </c>
      <c r="L620"/>
      <c r="M620"/>
      <c r="N620"/>
      <c r="O620"/>
      <c r="P620"/>
      <c r="Q620"/>
      <c r="R620"/>
      <c r="S620"/>
      <c r="T620"/>
      <c r="U620"/>
      <c r="V620"/>
      <c r="W620" t="s">
        <v>1021</v>
      </c>
      <c r="X620" s="21"/>
      <c r="Z620" t="s">
        <v>90</v>
      </c>
      <c r="AC620" t="s">
        <v>55</v>
      </c>
      <c r="AD620" t="s">
        <v>55</v>
      </c>
      <c r="AE620">
        <v>0</v>
      </c>
      <c r="AF620">
        <v>0</v>
      </c>
      <c r="AG620" t="s">
        <v>55</v>
      </c>
      <c r="AH620" t="s">
        <v>55</v>
      </c>
      <c r="AJ620">
        <v>0</v>
      </c>
      <c r="AK620">
        <v>0</v>
      </c>
      <c r="AL620" s="21"/>
      <c r="AM620">
        <v>0</v>
      </c>
      <c r="AN620">
        <v>0</v>
      </c>
      <c r="AO620">
        <v>39</v>
      </c>
      <c r="AP620">
        <v>1</v>
      </c>
      <c r="AQ620">
        <v>1</v>
      </c>
      <c r="AR620" t="s">
        <v>57</v>
      </c>
      <c r="AS620" t="s">
        <v>57</v>
      </c>
      <c r="AT620" t="s">
        <v>57</v>
      </c>
      <c r="AU620" t="s">
        <v>57</v>
      </c>
      <c r="AV620" t="s">
        <v>57</v>
      </c>
      <c r="AW620" t="s">
        <v>57</v>
      </c>
      <c r="AX620" t="s">
        <v>57</v>
      </c>
      <c r="AY620" t="s">
        <v>57</v>
      </c>
      <c r="AZ620" t="s">
        <v>57</v>
      </c>
      <c r="BA620" t="s">
        <v>57</v>
      </c>
      <c r="BB620" t="s">
        <v>57</v>
      </c>
      <c r="BC620" t="s">
        <v>57</v>
      </c>
      <c r="BD620" t="s">
        <v>57</v>
      </c>
      <c r="BE620" t="s">
        <v>57</v>
      </c>
      <c r="BF620" t="s">
        <v>57</v>
      </c>
      <c r="BG620" t="s">
        <v>57</v>
      </c>
      <c r="BH620">
        <v>2.5000000000000001E-2</v>
      </c>
      <c r="BI620" t="s">
        <v>57</v>
      </c>
      <c r="BJ620" t="s">
        <v>57</v>
      </c>
      <c r="BK620" t="s">
        <v>57</v>
      </c>
      <c r="BL620" t="s">
        <v>57</v>
      </c>
      <c r="BM620" t="s">
        <v>57</v>
      </c>
      <c r="BN620" t="s">
        <v>57</v>
      </c>
      <c r="BO620" t="s">
        <v>57</v>
      </c>
      <c r="BP620" t="s">
        <v>57</v>
      </c>
      <c r="BQ620" t="s">
        <v>2069</v>
      </c>
    </row>
    <row r="621" spans="1:69" hidden="1" x14ac:dyDescent="0.25">
      <c r="A621">
        <v>6</v>
      </c>
      <c r="B621" s="3">
        <v>29764482</v>
      </c>
      <c r="C621" t="s">
        <v>2125</v>
      </c>
      <c r="D621">
        <v>0</v>
      </c>
      <c r="E621" t="s">
        <v>50</v>
      </c>
      <c r="F621" t="s">
        <v>2066</v>
      </c>
      <c r="H621" t="s">
        <v>71</v>
      </c>
      <c r="I621" s="10" t="s">
        <v>3191</v>
      </c>
      <c r="L621"/>
      <c r="M621"/>
      <c r="N621"/>
      <c r="O621"/>
      <c r="P621"/>
      <c r="Q621"/>
      <c r="R621"/>
      <c r="S621"/>
      <c r="T621"/>
      <c r="U621"/>
      <c r="V621"/>
      <c r="W621" t="s">
        <v>1021</v>
      </c>
      <c r="X621" s="21"/>
      <c r="Z621" t="s">
        <v>90</v>
      </c>
      <c r="AC621" t="s">
        <v>55</v>
      </c>
      <c r="AD621" t="s">
        <v>55</v>
      </c>
      <c r="AE621">
        <v>0</v>
      </c>
      <c r="AF621">
        <v>0</v>
      </c>
      <c r="AG621" t="s">
        <v>55</v>
      </c>
      <c r="AH621" t="s">
        <v>55</v>
      </c>
      <c r="AJ621">
        <v>0</v>
      </c>
      <c r="AK621" s="21">
        <v>0</v>
      </c>
      <c r="AL621" s="21"/>
      <c r="AM621">
        <v>0</v>
      </c>
      <c r="AN621">
        <v>0</v>
      </c>
      <c r="AO621">
        <v>39</v>
      </c>
      <c r="AP621">
        <v>1</v>
      </c>
      <c r="AQ621">
        <v>1</v>
      </c>
      <c r="AR621" t="s">
        <v>57</v>
      </c>
      <c r="AS621" t="s">
        <v>57</v>
      </c>
      <c r="AT621" t="s">
        <v>57</v>
      </c>
      <c r="AU621" t="s">
        <v>57</v>
      </c>
      <c r="AV621" t="s">
        <v>57</v>
      </c>
      <c r="AW621" t="s">
        <v>57</v>
      </c>
      <c r="AX621" t="s">
        <v>57</v>
      </c>
      <c r="AY621" t="s">
        <v>57</v>
      </c>
      <c r="AZ621" t="s">
        <v>57</v>
      </c>
      <c r="BA621" t="s">
        <v>57</v>
      </c>
      <c r="BB621" t="s">
        <v>57</v>
      </c>
      <c r="BC621" t="s">
        <v>57</v>
      </c>
      <c r="BD621" t="s">
        <v>57</v>
      </c>
      <c r="BE621" t="s">
        <v>57</v>
      </c>
      <c r="BF621" t="s">
        <v>57</v>
      </c>
      <c r="BG621" t="s">
        <v>57</v>
      </c>
      <c r="BH621">
        <v>2.5000000000000001E-2</v>
      </c>
      <c r="BI621" t="s">
        <v>57</v>
      </c>
      <c r="BJ621" t="s">
        <v>57</v>
      </c>
      <c r="BK621" s="21" t="s">
        <v>57</v>
      </c>
      <c r="BL621" t="s">
        <v>57</v>
      </c>
      <c r="BM621" t="s">
        <v>57</v>
      </c>
      <c r="BN621" t="s">
        <v>57</v>
      </c>
      <c r="BO621" t="s">
        <v>57</v>
      </c>
      <c r="BP621" t="s">
        <v>57</v>
      </c>
      <c r="BQ621" t="s">
        <v>2069</v>
      </c>
    </row>
    <row r="622" spans="1:69" hidden="1" x14ac:dyDescent="0.25">
      <c r="A622">
        <v>6</v>
      </c>
      <c r="B622" s="3">
        <v>29764491</v>
      </c>
      <c r="C622" t="s">
        <v>2126</v>
      </c>
      <c r="D622">
        <v>0</v>
      </c>
      <c r="E622" t="s">
        <v>50</v>
      </c>
      <c r="F622" t="s">
        <v>2066</v>
      </c>
      <c r="H622" t="s">
        <v>71</v>
      </c>
      <c r="I622" s="10" t="s">
        <v>3191</v>
      </c>
      <c r="L622"/>
      <c r="M622"/>
      <c r="N622"/>
      <c r="O622"/>
      <c r="P622"/>
      <c r="Q622"/>
      <c r="R622"/>
      <c r="S622"/>
      <c r="T622"/>
      <c r="U622"/>
      <c r="V622"/>
      <c r="W622" t="s">
        <v>1021</v>
      </c>
      <c r="X622" s="21"/>
      <c r="Z622" t="s">
        <v>90</v>
      </c>
      <c r="AC622" t="s">
        <v>55</v>
      </c>
      <c r="AD622" t="s">
        <v>55</v>
      </c>
      <c r="AE622">
        <v>0</v>
      </c>
      <c r="AF622">
        <v>0</v>
      </c>
      <c r="AG622" t="s">
        <v>55</v>
      </c>
      <c r="AH622" t="s">
        <v>55</v>
      </c>
      <c r="AJ622">
        <v>0</v>
      </c>
      <c r="AK622" s="21">
        <v>0</v>
      </c>
      <c r="AL622" s="21"/>
      <c r="AM622">
        <v>0</v>
      </c>
      <c r="AN622">
        <v>0</v>
      </c>
      <c r="AO622">
        <v>37</v>
      </c>
      <c r="AP622">
        <v>1</v>
      </c>
      <c r="AQ622">
        <v>0.95</v>
      </c>
      <c r="AR622" t="s">
        <v>57</v>
      </c>
      <c r="AS622" t="s">
        <v>57</v>
      </c>
      <c r="AT622" t="s">
        <v>57</v>
      </c>
      <c r="AU622" t="s">
        <v>57</v>
      </c>
      <c r="AV622" t="s">
        <v>57</v>
      </c>
      <c r="AW622" t="s">
        <v>57</v>
      </c>
      <c r="AX622" t="s">
        <v>57</v>
      </c>
      <c r="AY622" t="s">
        <v>57</v>
      </c>
      <c r="AZ622" t="s">
        <v>57</v>
      </c>
      <c r="BA622" t="s">
        <v>57</v>
      </c>
      <c r="BB622" t="s">
        <v>57</v>
      </c>
      <c r="BC622" t="s">
        <v>57</v>
      </c>
      <c r="BD622" t="s">
        <v>57</v>
      </c>
      <c r="BE622" t="s">
        <v>57</v>
      </c>
      <c r="BF622" t="s">
        <v>57</v>
      </c>
      <c r="BG622" t="s">
        <v>57</v>
      </c>
      <c r="BH622">
        <v>2.632E-2</v>
      </c>
      <c r="BI622" t="s">
        <v>57</v>
      </c>
      <c r="BJ622" t="s">
        <v>57</v>
      </c>
      <c r="BK622" t="s">
        <v>57</v>
      </c>
      <c r="BL622" t="s">
        <v>57</v>
      </c>
      <c r="BM622" t="s">
        <v>57</v>
      </c>
      <c r="BN622" t="s">
        <v>57</v>
      </c>
      <c r="BO622" t="s">
        <v>57</v>
      </c>
      <c r="BP622" t="s">
        <v>57</v>
      </c>
      <c r="BQ622" t="s">
        <v>2069</v>
      </c>
    </row>
    <row r="623" spans="1:69" hidden="1" x14ac:dyDescent="0.25">
      <c r="A623">
        <v>6</v>
      </c>
      <c r="B623" s="3">
        <v>29765171</v>
      </c>
      <c r="C623" t="s">
        <v>1549</v>
      </c>
      <c r="D623">
        <v>0</v>
      </c>
      <c r="E623" t="s">
        <v>50</v>
      </c>
      <c r="F623" t="s">
        <v>1501</v>
      </c>
      <c r="H623" t="s">
        <v>71</v>
      </c>
      <c r="I623" s="10" t="s">
        <v>3191</v>
      </c>
      <c r="L623"/>
      <c r="M623"/>
      <c r="N623"/>
      <c r="O623"/>
      <c r="P623"/>
      <c r="Q623"/>
      <c r="R623"/>
      <c r="S623"/>
      <c r="T623"/>
      <c r="U623"/>
      <c r="V623" s="21"/>
      <c r="W623" t="s">
        <v>1021</v>
      </c>
      <c r="X623" s="21"/>
      <c r="Z623" t="s">
        <v>90</v>
      </c>
      <c r="AC623" t="s">
        <v>55</v>
      </c>
      <c r="AD623" t="s">
        <v>55</v>
      </c>
      <c r="AE623">
        <v>0</v>
      </c>
      <c r="AF623">
        <v>0</v>
      </c>
      <c r="AG623" t="s">
        <v>55</v>
      </c>
      <c r="AH623" t="s">
        <v>55</v>
      </c>
      <c r="AJ623">
        <v>0</v>
      </c>
      <c r="AK623">
        <v>0</v>
      </c>
      <c r="AL623" s="21"/>
      <c r="AM623">
        <v>0</v>
      </c>
      <c r="AN623">
        <v>0</v>
      </c>
      <c r="AO623">
        <v>39</v>
      </c>
      <c r="AP623">
        <v>1</v>
      </c>
      <c r="AQ623">
        <v>1</v>
      </c>
      <c r="AR623" t="s">
        <v>57</v>
      </c>
      <c r="AS623" t="s">
        <v>57</v>
      </c>
      <c r="AT623" t="s">
        <v>57</v>
      </c>
      <c r="AU623" t="s">
        <v>57</v>
      </c>
      <c r="AV623" t="s">
        <v>57</v>
      </c>
      <c r="AW623" t="s">
        <v>57</v>
      </c>
      <c r="AX623" t="s">
        <v>57</v>
      </c>
      <c r="AY623" t="s">
        <v>57</v>
      </c>
      <c r="AZ623" t="s">
        <v>57</v>
      </c>
      <c r="BA623" t="s">
        <v>57</v>
      </c>
      <c r="BB623" t="s">
        <v>57</v>
      </c>
      <c r="BC623" t="s">
        <v>57</v>
      </c>
      <c r="BD623" t="s">
        <v>57</v>
      </c>
      <c r="BE623" t="s">
        <v>57</v>
      </c>
      <c r="BF623" t="s">
        <v>57</v>
      </c>
      <c r="BG623" t="s">
        <v>57</v>
      </c>
      <c r="BH623">
        <v>2.5000000000000001E-2</v>
      </c>
      <c r="BI623" t="s">
        <v>57</v>
      </c>
      <c r="BJ623" t="s">
        <v>57</v>
      </c>
      <c r="BK623" s="21" t="s">
        <v>57</v>
      </c>
      <c r="BL623" t="s">
        <v>57</v>
      </c>
      <c r="BM623" t="s">
        <v>57</v>
      </c>
      <c r="BN623" t="s">
        <v>57</v>
      </c>
      <c r="BO623" t="s">
        <v>57</v>
      </c>
      <c r="BP623" t="s">
        <v>57</v>
      </c>
      <c r="BQ623" t="s">
        <v>1504</v>
      </c>
    </row>
    <row r="624" spans="1:69" hidden="1" x14ac:dyDescent="0.25">
      <c r="A624">
        <v>1</v>
      </c>
      <c r="B624" s="3">
        <v>185833699</v>
      </c>
      <c r="C624" t="s">
        <v>269</v>
      </c>
      <c r="D624">
        <v>0</v>
      </c>
      <c r="E624" t="s">
        <v>270</v>
      </c>
      <c r="F624" t="s">
        <v>51</v>
      </c>
      <c r="H624" t="s">
        <v>5765</v>
      </c>
      <c r="I624" s="8" t="s">
        <v>3190</v>
      </c>
      <c r="K624" t="s">
        <v>5701</v>
      </c>
      <c r="L624"/>
      <c r="M624" t="s">
        <v>5698</v>
      </c>
      <c r="N624">
        <v>1</v>
      </c>
      <c r="O624"/>
      <c r="P624"/>
      <c r="Q624">
        <v>1</v>
      </c>
      <c r="R624"/>
      <c r="S624"/>
      <c r="T624"/>
      <c r="U624"/>
      <c r="V624" s="21"/>
      <c r="W624" t="s">
        <v>271</v>
      </c>
      <c r="Y624">
        <v>3</v>
      </c>
      <c r="Z624" t="s">
        <v>68</v>
      </c>
      <c r="AC624" t="s">
        <v>272</v>
      </c>
      <c r="AD624" t="s">
        <v>55</v>
      </c>
      <c r="AE624">
        <v>1</v>
      </c>
      <c r="AF624">
        <v>9.8729999999999993</v>
      </c>
      <c r="AG624">
        <v>100</v>
      </c>
      <c r="AH624">
        <v>100</v>
      </c>
      <c r="AI624">
        <f>AG624*AH624</f>
        <v>10000</v>
      </c>
      <c r="AJ624">
        <v>1</v>
      </c>
      <c r="AK624" s="1">
        <v>2.1920606566867401E-18</v>
      </c>
      <c r="AL624" s="1">
        <f>AJ624+AK624</f>
        <v>1</v>
      </c>
      <c r="AM624">
        <v>0.60409186999999998</v>
      </c>
      <c r="AN624">
        <v>0.54262545100000004</v>
      </c>
      <c r="AO624">
        <v>39</v>
      </c>
      <c r="AP624">
        <v>1</v>
      </c>
      <c r="AQ624">
        <v>1</v>
      </c>
      <c r="AR624" t="s">
        <v>58</v>
      </c>
      <c r="AS624" t="s">
        <v>58</v>
      </c>
      <c r="AT624" t="s">
        <v>58</v>
      </c>
      <c r="AU624" t="s">
        <v>58</v>
      </c>
      <c r="AV624" t="s">
        <v>57</v>
      </c>
      <c r="AW624" t="s">
        <v>57</v>
      </c>
      <c r="AX624" t="s">
        <v>57</v>
      </c>
      <c r="AY624" t="s">
        <v>58</v>
      </c>
      <c r="AZ624">
        <v>5.142E-2</v>
      </c>
      <c r="BA624">
        <v>4.0919999999999998E-2</v>
      </c>
      <c r="BB624">
        <v>2.2159999999999999E-2</v>
      </c>
      <c r="BC624">
        <v>2.963E-2</v>
      </c>
      <c r="BD624" t="s">
        <v>57</v>
      </c>
      <c r="BE624" t="s">
        <v>57</v>
      </c>
      <c r="BF624" t="s">
        <v>57</v>
      </c>
      <c r="BG624">
        <v>7.7310000000000004E-2</v>
      </c>
      <c r="BH624">
        <v>2.5000000000000001E-2</v>
      </c>
      <c r="BI624">
        <v>1.1900000000000001E-3</v>
      </c>
      <c r="BJ624">
        <v>9.3000000000000005E-4</v>
      </c>
      <c r="BK624" s="21">
        <v>5.5000000000000003E-4</v>
      </c>
      <c r="BL624">
        <v>7.3999999999999999E-4</v>
      </c>
      <c r="BM624" t="s">
        <v>57</v>
      </c>
      <c r="BN624" t="s">
        <v>57</v>
      </c>
      <c r="BO624" t="s">
        <v>57</v>
      </c>
      <c r="BP624">
        <v>1.5200000000000001E-3</v>
      </c>
      <c r="BQ624" t="s">
        <v>59</v>
      </c>
    </row>
    <row r="625" spans="1:69" hidden="1" x14ac:dyDescent="0.25">
      <c r="A625">
        <v>1</v>
      </c>
      <c r="B625" s="3">
        <v>185878541</v>
      </c>
      <c r="C625" t="s">
        <v>273</v>
      </c>
      <c r="D625">
        <v>0</v>
      </c>
      <c r="E625" t="s">
        <v>50</v>
      </c>
      <c r="F625" t="s">
        <v>51</v>
      </c>
      <c r="H625" t="s">
        <v>5764</v>
      </c>
      <c r="I625" s="8" t="s">
        <v>3190</v>
      </c>
      <c r="K625" t="s">
        <v>5701</v>
      </c>
      <c r="L625"/>
      <c r="M625" t="s">
        <v>5698</v>
      </c>
      <c r="N625">
        <v>1</v>
      </c>
      <c r="O625"/>
      <c r="P625"/>
      <c r="Q625">
        <v>1</v>
      </c>
      <c r="R625"/>
      <c r="S625"/>
      <c r="T625"/>
      <c r="U625"/>
      <c r="V625" s="21"/>
      <c r="W625" t="s">
        <v>271</v>
      </c>
      <c r="Y625">
        <v>3</v>
      </c>
      <c r="Z625" t="s">
        <v>68</v>
      </c>
      <c r="AC625" t="s">
        <v>274</v>
      </c>
      <c r="AD625" t="s">
        <v>55</v>
      </c>
      <c r="AE625">
        <v>0.48299999999999998</v>
      </c>
      <c r="AF625">
        <v>4.3579999999999997</v>
      </c>
      <c r="AG625">
        <v>97.62</v>
      </c>
      <c r="AH625">
        <v>84</v>
      </c>
      <c r="AI625">
        <f>AG625*AH625</f>
        <v>8200.08</v>
      </c>
      <c r="AJ625">
        <v>1</v>
      </c>
      <c r="AK625" s="1">
        <v>2.1920606566867401E-18</v>
      </c>
      <c r="AL625" s="1">
        <f>AJ625+AK625</f>
        <v>1</v>
      </c>
      <c r="AM625">
        <v>0.60409186999999998</v>
      </c>
      <c r="AN625">
        <v>0.54262545100000004</v>
      </c>
      <c r="AO625">
        <v>39</v>
      </c>
      <c r="AP625">
        <v>1</v>
      </c>
      <c r="AQ625">
        <v>1</v>
      </c>
      <c r="AR625" t="s">
        <v>57</v>
      </c>
      <c r="AS625" t="s">
        <v>57</v>
      </c>
      <c r="AT625" t="s">
        <v>58</v>
      </c>
      <c r="AU625" t="s">
        <v>58</v>
      </c>
      <c r="AV625" t="s">
        <v>57</v>
      </c>
      <c r="AW625" t="s">
        <v>57</v>
      </c>
      <c r="AX625" t="s">
        <v>57</v>
      </c>
      <c r="AY625" t="s">
        <v>57</v>
      </c>
      <c r="AZ625" t="s">
        <v>57</v>
      </c>
      <c r="BA625" t="s">
        <v>57</v>
      </c>
      <c r="BB625">
        <v>6.6E-4</v>
      </c>
      <c r="BC625">
        <v>1.1999999999999999E-3</v>
      </c>
      <c r="BD625" t="s">
        <v>57</v>
      </c>
      <c r="BE625" t="s">
        <v>57</v>
      </c>
      <c r="BF625" t="s">
        <v>57</v>
      </c>
      <c r="BG625" t="s">
        <v>57</v>
      </c>
      <c r="BH625">
        <v>2.5000000000000001E-2</v>
      </c>
      <c r="BI625" t="s">
        <v>57</v>
      </c>
      <c r="BJ625" t="s">
        <v>57</v>
      </c>
      <c r="BK625" s="1">
        <v>8.2400000000000007E-6</v>
      </c>
      <c r="BL625" s="1">
        <v>1.5E-5</v>
      </c>
      <c r="BM625" t="s">
        <v>57</v>
      </c>
      <c r="BN625" t="s">
        <v>57</v>
      </c>
      <c r="BO625" t="s">
        <v>57</v>
      </c>
      <c r="BP625" t="s">
        <v>57</v>
      </c>
      <c r="BQ625" t="s">
        <v>59</v>
      </c>
    </row>
    <row r="626" spans="1:69" hidden="1" x14ac:dyDescent="0.25">
      <c r="A626">
        <v>9</v>
      </c>
      <c r="B626" s="3">
        <v>131425456</v>
      </c>
      <c r="C626" t="s">
        <v>1878</v>
      </c>
      <c r="D626">
        <v>0</v>
      </c>
      <c r="E626" t="s">
        <v>50</v>
      </c>
      <c r="F626" t="s">
        <v>1805</v>
      </c>
      <c r="H626" t="s">
        <v>71</v>
      </c>
      <c r="I626" s="10" t="s">
        <v>3191</v>
      </c>
      <c r="L626"/>
      <c r="M626"/>
      <c r="N626"/>
      <c r="O626"/>
      <c r="P626"/>
      <c r="Q626"/>
      <c r="R626"/>
      <c r="S626"/>
      <c r="T626"/>
      <c r="U626"/>
      <c r="V626" s="21"/>
      <c r="W626" t="s">
        <v>1879</v>
      </c>
      <c r="X626" s="21"/>
      <c r="Z626" t="s">
        <v>90</v>
      </c>
      <c r="AC626" t="s">
        <v>55</v>
      </c>
      <c r="AD626" t="s">
        <v>55</v>
      </c>
      <c r="AE626">
        <v>0</v>
      </c>
      <c r="AF626">
        <v>0</v>
      </c>
      <c r="AG626" t="s">
        <v>55</v>
      </c>
      <c r="AH626" t="s">
        <v>55</v>
      </c>
      <c r="AJ626">
        <v>0</v>
      </c>
      <c r="AK626">
        <v>0</v>
      </c>
      <c r="AL626" s="21"/>
      <c r="AM626">
        <v>0</v>
      </c>
      <c r="AN626">
        <v>0</v>
      </c>
      <c r="AO626">
        <v>29</v>
      </c>
      <c r="AP626">
        <v>1</v>
      </c>
      <c r="AQ626">
        <v>0.75</v>
      </c>
      <c r="AR626" t="s">
        <v>57</v>
      </c>
      <c r="AS626" t="s">
        <v>57</v>
      </c>
      <c r="AT626" t="s">
        <v>57</v>
      </c>
      <c r="AU626" t="s">
        <v>57</v>
      </c>
      <c r="AV626" t="s">
        <v>57</v>
      </c>
      <c r="AW626" t="s">
        <v>57</v>
      </c>
      <c r="AX626" t="s">
        <v>57</v>
      </c>
      <c r="AY626" t="s">
        <v>57</v>
      </c>
      <c r="AZ626" t="s">
        <v>57</v>
      </c>
      <c r="BA626" t="s">
        <v>57</v>
      </c>
      <c r="BB626" t="s">
        <v>57</v>
      </c>
      <c r="BC626" t="s">
        <v>57</v>
      </c>
      <c r="BD626" t="s">
        <v>57</v>
      </c>
      <c r="BE626" t="s">
        <v>57</v>
      </c>
      <c r="BF626" t="s">
        <v>57</v>
      </c>
      <c r="BG626" t="s">
        <v>57</v>
      </c>
      <c r="BH626">
        <v>3.3329999999999999E-2</v>
      </c>
      <c r="BI626" t="s">
        <v>57</v>
      </c>
      <c r="BJ626" t="s">
        <v>57</v>
      </c>
      <c r="BK626" t="s">
        <v>57</v>
      </c>
      <c r="BL626" t="s">
        <v>57</v>
      </c>
      <c r="BM626" t="s">
        <v>57</v>
      </c>
      <c r="BN626" t="s">
        <v>57</v>
      </c>
      <c r="BO626" t="s">
        <v>57</v>
      </c>
      <c r="BP626" t="s">
        <v>57</v>
      </c>
      <c r="BQ626" t="s">
        <v>1807</v>
      </c>
    </row>
    <row r="627" spans="1:69" hidden="1" x14ac:dyDescent="0.25">
      <c r="A627">
        <v>9</v>
      </c>
      <c r="B627" s="3">
        <v>131425462</v>
      </c>
      <c r="C627" t="s">
        <v>1880</v>
      </c>
      <c r="D627">
        <v>0</v>
      </c>
      <c r="E627" t="s">
        <v>50</v>
      </c>
      <c r="F627" t="s">
        <v>1805</v>
      </c>
      <c r="H627" t="s">
        <v>71</v>
      </c>
      <c r="I627" s="10" t="s">
        <v>3191</v>
      </c>
      <c r="L627"/>
      <c r="M627"/>
      <c r="N627"/>
      <c r="O627"/>
      <c r="P627"/>
      <c r="Q627"/>
      <c r="R627"/>
      <c r="S627"/>
      <c r="T627"/>
      <c r="U627"/>
      <c r="V627" s="21"/>
      <c r="W627" t="s">
        <v>1879</v>
      </c>
      <c r="X627" s="21"/>
      <c r="Z627" t="s">
        <v>90</v>
      </c>
      <c r="AC627" t="s">
        <v>55</v>
      </c>
      <c r="AD627" t="s">
        <v>55</v>
      </c>
      <c r="AE627">
        <v>0</v>
      </c>
      <c r="AF627">
        <v>0</v>
      </c>
      <c r="AG627" t="s">
        <v>55</v>
      </c>
      <c r="AH627" t="s">
        <v>55</v>
      </c>
      <c r="AJ627">
        <v>0</v>
      </c>
      <c r="AK627">
        <v>0</v>
      </c>
      <c r="AL627" s="21"/>
      <c r="AM627">
        <v>0</v>
      </c>
      <c r="AN627">
        <v>0</v>
      </c>
      <c r="AO627">
        <v>35</v>
      </c>
      <c r="AP627">
        <v>1</v>
      </c>
      <c r="AQ627">
        <v>0.9</v>
      </c>
      <c r="AR627" t="s">
        <v>57</v>
      </c>
      <c r="AS627" t="s">
        <v>57</v>
      </c>
      <c r="AT627" t="s">
        <v>57</v>
      </c>
      <c r="AU627" t="s">
        <v>57</v>
      </c>
      <c r="AV627" t="s">
        <v>57</v>
      </c>
      <c r="AW627" t="s">
        <v>57</v>
      </c>
      <c r="AX627" t="s">
        <v>57</v>
      </c>
      <c r="AY627" t="s">
        <v>57</v>
      </c>
      <c r="AZ627" t="s">
        <v>57</v>
      </c>
      <c r="BA627" t="s">
        <v>57</v>
      </c>
      <c r="BB627" t="s">
        <v>57</v>
      </c>
      <c r="BC627" t="s">
        <v>57</v>
      </c>
      <c r="BD627" t="s">
        <v>57</v>
      </c>
      <c r="BE627" t="s">
        <v>57</v>
      </c>
      <c r="BF627" t="s">
        <v>57</v>
      </c>
      <c r="BG627" t="s">
        <v>57</v>
      </c>
      <c r="BH627">
        <v>2.7779999999999999E-2</v>
      </c>
      <c r="BI627" t="s">
        <v>57</v>
      </c>
      <c r="BJ627" t="s">
        <v>57</v>
      </c>
      <c r="BK627" t="s">
        <v>57</v>
      </c>
      <c r="BL627" t="s">
        <v>57</v>
      </c>
      <c r="BM627" t="s">
        <v>57</v>
      </c>
      <c r="BN627" t="s">
        <v>57</v>
      </c>
      <c r="BO627" t="s">
        <v>57</v>
      </c>
      <c r="BP627" t="s">
        <v>57</v>
      </c>
      <c r="BQ627" t="s">
        <v>1807</v>
      </c>
    </row>
    <row r="628" spans="1:69" hidden="1" x14ac:dyDescent="0.25">
      <c r="A628">
        <v>9</v>
      </c>
      <c r="B628" s="3">
        <v>131425463</v>
      </c>
      <c r="C628" t="s">
        <v>1881</v>
      </c>
      <c r="D628">
        <v>0</v>
      </c>
      <c r="E628" t="s">
        <v>50</v>
      </c>
      <c r="F628" t="s">
        <v>1805</v>
      </c>
      <c r="H628" t="s">
        <v>71</v>
      </c>
      <c r="I628" s="10" t="s">
        <v>3191</v>
      </c>
      <c r="L628"/>
      <c r="M628"/>
      <c r="N628"/>
      <c r="O628"/>
      <c r="P628"/>
      <c r="Q628"/>
      <c r="R628"/>
      <c r="S628"/>
      <c r="T628"/>
      <c r="U628"/>
      <c r="V628" s="21"/>
      <c r="W628" t="s">
        <v>1879</v>
      </c>
      <c r="X628" s="21"/>
      <c r="Z628" t="s">
        <v>90</v>
      </c>
      <c r="AC628" t="s">
        <v>55</v>
      </c>
      <c r="AD628" t="s">
        <v>55</v>
      </c>
      <c r="AE628">
        <v>0</v>
      </c>
      <c r="AF628">
        <v>0</v>
      </c>
      <c r="AG628" t="s">
        <v>55</v>
      </c>
      <c r="AH628" t="s">
        <v>55</v>
      </c>
      <c r="AJ628">
        <v>0</v>
      </c>
      <c r="AK628">
        <v>0</v>
      </c>
      <c r="AL628" s="21"/>
      <c r="AM628">
        <v>0</v>
      </c>
      <c r="AN628">
        <v>0</v>
      </c>
      <c r="AO628">
        <v>37</v>
      </c>
      <c r="AP628">
        <v>1</v>
      </c>
      <c r="AQ628">
        <v>0.95</v>
      </c>
      <c r="AR628" t="s">
        <v>57</v>
      </c>
      <c r="AS628" t="s">
        <v>57</v>
      </c>
      <c r="AT628" t="s">
        <v>57</v>
      </c>
      <c r="AU628" t="s">
        <v>57</v>
      </c>
      <c r="AV628" t="s">
        <v>57</v>
      </c>
      <c r="AW628" t="s">
        <v>57</v>
      </c>
      <c r="AX628" t="s">
        <v>57</v>
      </c>
      <c r="AY628" t="s">
        <v>57</v>
      </c>
      <c r="AZ628" t="s">
        <v>57</v>
      </c>
      <c r="BA628" t="s">
        <v>57</v>
      </c>
      <c r="BB628" t="s">
        <v>57</v>
      </c>
      <c r="BC628" t="s">
        <v>57</v>
      </c>
      <c r="BD628" t="s">
        <v>57</v>
      </c>
      <c r="BE628" t="s">
        <v>57</v>
      </c>
      <c r="BF628" t="s">
        <v>57</v>
      </c>
      <c r="BG628" t="s">
        <v>57</v>
      </c>
      <c r="BH628">
        <v>2.632E-2</v>
      </c>
      <c r="BI628" t="s">
        <v>57</v>
      </c>
      <c r="BJ628" t="s">
        <v>57</v>
      </c>
      <c r="BK628" t="s">
        <v>57</v>
      </c>
      <c r="BL628" t="s">
        <v>57</v>
      </c>
      <c r="BM628" t="s">
        <v>57</v>
      </c>
      <c r="BN628" t="s">
        <v>57</v>
      </c>
      <c r="BO628" t="s">
        <v>57</v>
      </c>
      <c r="BP628" t="s">
        <v>57</v>
      </c>
      <c r="BQ628" t="s">
        <v>1807</v>
      </c>
    </row>
    <row r="629" spans="1:69" hidden="1" x14ac:dyDescent="0.25">
      <c r="A629">
        <v>4</v>
      </c>
      <c r="B629" s="3">
        <v>174253087</v>
      </c>
      <c r="C629" t="s">
        <v>1536</v>
      </c>
      <c r="D629">
        <v>0</v>
      </c>
      <c r="E629" t="s">
        <v>50</v>
      </c>
      <c r="F629" t="s">
        <v>1501</v>
      </c>
      <c r="H629" t="s">
        <v>142</v>
      </c>
      <c r="I629" s="8" t="s">
        <v>3190</v>
      </c>
      <c r="L629"/>
      <c r="M629"/>
      <c r="N629"/>
      <c r="O629"/>
      <c r="P629"/>
      <c r="Q629"/>
      <c r="R629"/>
      <c r="S629"/>
      <c r="T629"/>
      <c r="U629"/>
      <c r="V629" s="21"/>
      <c r="W629" t="s">
        <v>1537</v>
      </c>
      <c r="Y629">
        <v>9</v>
      </c>
      <c r="Z629" t="s">
        <v>74</v>
      </c>
      <c r="AC629" t="s">
        <v>55</v>
      </c>
      <c r="AD629" t="s">
        <v>55</v>
      </c>
      <c r="AE629">
        <v>0</v>
      </c>
      <c r="AF629">
        <v>6.1529999999999996</v>
      </c>
      <c r="AG629" t="s">
        <v>55</v>
      </c>
      <c r="AH629" t="s">
        <v>55</v>
      </c>
      <c r="AI629" t="e">
        <f>AG629*AH629</f>
        <v>#VALUE!</v>
      </c>
      <c r="AJ629">
        <v>9.1424126446448206E-2</v>
      </c>
      <c r="AK629" s="21">
        <v>0.90784974313535505</v>
      </c>
      <c r="AL629" s="1">
        <f>AJ629+AK629</f>
        <v>0.99927386958180331</v>
      </c>
      <c r="AM629">
        <v>0.95484921700000003</v>
      </c>
      <c r="AN629">
        <v>0.70886059999999995</v>
      </c>
      <c r="AO629">
        <v>39</v>
      </c>
      <c r="AP629">
        <v>1</v>
      </c>
      <c r="AQ629">
        <v>1</v>
      </c>
      <c r="AR629" t="s">
        <v>57</v>
      </c>
      <c r="AS629" t="s">
        <v>57</v>
      </c>
      <c r="AT629" t="s">
        <v>57</v>
      </c>
      <c r="AU629" t="s">
        <v>57</v>
      </c>
      <c r="AV629" t="s">
        <v>57</v>
      </c>
      <c r="AW629" t="s">
        <v>57</v>
      </c>
      <c r="AX629" t="s">
        <v>57</v>
      </c>
      <c r="AY629" t="s">
        <v>57</v>
      </c>
      <c r="AZ629" t="s">
        <v>57</v>
      </c>
      <c r="BA629" t="s">
        <v>57</v>
      </c>
      <c r="BB629" t="s">
        <v>57</v>
      </c>
      <c r="BC629" t="s">
        <v>57</v>
      </c>
      <c r="BD629" t="s">
        <v>57</v>
      </c>
      <c r="BE629" t="s">
        <v>57</v>
      </c>
      <c r="BF629" t="s">
        <v>57</v>
      </c>
      <c r="BG629" t="s">
        <v>57</v>
      </c>
      <c r="BH629">
        <v>2.5000000000000001E-2</v>
      </c>
      <c r="BI629" t="s">
        <v>57</v>
      </c>
      <c r="BJ629" t="s">
        <v>57</v>
      </c>
      <c r="BK629" s="21" t="s">
        <v>57</v>
      </c>
      <c r="BL629" s="21" t="s">
        <v>57</v>
      </c>
      <c r="BM629" t="s">
        <v>57</v>
      </c>
      <c r="BN629" t="s">
        <v>57</v>
      </c>
      <c r="BO629" t="s">
        <v>57</v>
      </c>
      <c r="BP629" t="s">
        <v>57</v>
      </c>
      <c r="BQ629" t="s">
        <v>1504</v>
      </c>
    </row>
    <row r="630" spans="1:69" hidden="1" x14ac:dyDescent="0.25">
      <c r="A630">
        <v>5</v>
      </c>
      <c r="B630" s="3">
        <v>173536170</v>
      </c>
      <c r="C630" t="s">
        <v>1155</v>
      </c>
      <c r="D630">
        <v>0</v>
      </c>
      <c r="E630" t="s">
        <v>50</v>
      </c>
      <c r="F630" s="21" t="s">
        <v>1100</v>
      </c>
      <c r="H630" t="s">
        <v>142</v>
      </c>
      <c r="I630" s="8" t="s">
        <v>3190</v>
      </c>
      <c r="L630"/>
      <c r="M630" s="21"/>
      <c r="N630"/>
      <c r="O630"/>
      <c r="P630"/>
      <c r="Q630"/>
      <c r="R630"/>
      <c r="S630"/>
      <c r="T630"/>
      <c r="U630"/>
      <c r="V630"/>
      <c r="W630" t="s">
        <v>1156</v>
      </c>
      <c r="Y630">
        <v>9</v>
      </c>
      <c r="Z630" t="s">
        <v>74</v>
      </c>
      <c r="AA630" t="s">
        <v>55</v>
      </c>
      <c r="AB630" t="s">
        <v>56</v>
      </c>
      <c r="AC630" t="s">
        <v>56</v>
      </c>
      <c r="AD630" t="s">
        <v>55</v>
      </c>
      <c r="AE630">
        <v>0</v>
      </c>
      <c r="AF630">
        <v>5.069</v>
      </c>
      <c r="AG630" t="s">
        <v>55</v>
      </c>
      <c r="AH630" t="s">
        <v>55</v>
      </c>
      <c r="AJ630" s="21">
        <v>0</v>
      </c>
      <c r="AK630" s="21">
        <v>0</v>
      </c>
      <c r="AL630" s="1">
        <f>AJ630+AK630</f>
        <v>0</v>
      </c>
      <c r="AM630">
        <v>0.86015870000000005</v>
      </c>
      <c r="AN630">
        <v>0.54002203999999998</v>
      </c>
      <c r="AO630">
        <v>39</v>
      </c>
      <c r="AP630">
        <v>1</v>
      </c>
      <c r="AQ630">
        <v>1</v>
      </c>
      <c r="AR630" t="s">
        <v>57</v>
      </c>
      <c r="AS630" t="s">
        <v>57</v>
      </c>
      <c r="AT630" t="s">
        <v>57</v>
      </c>
      <c r="AU630" t="s">
        <v>57</v>
      </c>
      <c r="AV630" t="s">
        <v>57</v>
      </c>
      <c r="AW630" t="s">
        <v>57</v>
      </c>
      <c r="AX630" t="s">
        <v>57</v>
      </c>
      <c r="AY630" t="s">
        <v>57</v>
      </c>
      <c r="AZ630" s="21" t="s">
        <v>57</v>
      </c>
      <c r="BA630" t="s">
        <v>57</v>
      </c>
      <c r="BB630" s="21" t="s">
        <v>57</v>
      </c>
      <c r="BC630" s="21" t="s">
        <v>57</v>
      </c>
      <c r="BD630" t="s">
        <v>57</v>
      </c>
      <c r="BE630" t="s">
        <v>57</v>
      </c>
      <c r="BF630" t="s">
        <v>57</v>
      </c>
      <c r="BG630" t="s">
        <v>57</v>
      </c>
      <c r="BH630">
        <v>2.5000000000000001E-2</v>
      </c>
      <c r="BI630" t="s">
        <v>57</v>
      </c>
      <c r="BJ630" t="s">
        <v>57</v>
      </c>
      <c r="BK630" s="21" t="s">
        <v>57</v>
      </c>
      <c r="BL630" s="21" t="s">
        <v>57</v>
      </c>
      <c r="BM630" t="s">
        <v>57</v>
      </c>
      <c r="BN630" t="s">
        <v>57</v>
      </c>
      <c r="BO630" t="s">
        <v>57</v>
      </c>
      <c r="BP630" t="s">
        <v>57</v>
      </c>
      <c r="BQ630" t="s">
        <v>1102</v>
      </c>
    </row>
    <row r="631" spans="1:69" hidden="1" x14ac:dyDescent="0.25">
      <c r="A631">
        <v>20</v>
      </c>
      <c r="B631" s="3">
        <v>43059663</v>
      </c>
      <c r="C631" t="s">
        <v>616</v>
      </c>
      <c r="D631">
        <v>0</v>
      </c>
      <c r="E631" t="s">
        <v>50</v>
      </c>
      <c r="F631" t="s">
        <v>437</v>
      </c>
      <c r="H631" t="s">
        <v>71</v>
      </c>
      <c r="I631" s="10" t="s">
        <v>3191</v>
      </c>
      <c r="L631"/>
      <c r="M631"/>
      <c r="N631"/>
      <c r="O631"/>
      <c r="P631"/>
      <c r="Q631"/>
      <c r="R631"/>
      <c r="S631"/>
      <c r="T631"/>
      <c r="U631"/>
      <c r="V631"/>
      <c r="W631" t="s">
        <v>617</v>
      </c>
      <c r="X631" s="21"/>
      <c r="Z631" t="s">
        <v>74</v>
      </c>
      <c r="AC631" t="s">
        <v>55</v>
      </c>
      <c r="AD631" t="s">
        <v>55</v>
      </c>
      <c r="AE631">
        <v>0</v>
      </c>
      <c r="AF631">
        <v>0</v>
      </c>
      <c r="AG631" t="s">
        <v>55</v>
      </c>
      <c r="AH631" t="s">
        <v>55</v>
      </c>
      <c r="AJ631">
        <v>8.0752737841619807E-2</v>
      </c>
      <c r="AK631" s="21">
        <v>0.91922567814573597</v>
      </c>
      <c r="AL631" s="21"/>
      <c r="AM631">
        <v>1</v>
      </c>
      <c r="AN631">
        <v>0.52960997700000001</v>
      </c>
      <c r="AO631">
        <v>12</v>
      </c>
      <c r="AP631">
        <v>2</v>
      </c>
      <c r="AQ631">
        <v>0.35</v>
      </c>
      <c r="AR631" t="s">
        <v>57</v>
      </c>
      <c r="AS631" t="s">
        <v>57</v>
      </c>
      <c r="AT631" t="s">
        <v>57</v>
      </c>
      <c r="AU631" t="s">
        <v>57</v>
      </c>
      <c r="AV631" t="s">
        <v>57</v>
      </c>
      <c r="AW631" t="s">
        <v>57</v>
      </c>
      <c r="AX631" t="s">
        <v>57</v>
      </c>
      <c r="AY631" t="s">
        <v>57</v>
      </c>
      <c r="AZ631" t="s">
        <v>57</v>
      </c>
      <c r="BA631" t="s">
        <v>57</v>
      </c>
      <c r="BB631" t="s">
        <v>57</v>
      </c>
      <c r="BC631" t="s">
        <v>57</v>
      </c>
      <c r="BD631" t="s">
        <v>57</v>
      </c>
      <c r="BE631" t="s">
        <v>57</v>
      </c>
      <c r="BF631" t="s">
        <v>57</v>
      </c>
      <c r="BG631" t="s">
        <v>57</v>
      </c>
      <c r="BH631">
        <v>0.14285999999999999</v>
      </c>
      <c r="BI631" t="s">
        <v>57</v>
      </c>
      <c r="BJ631" t="s">
        <v>57</v>
      </c>
      <c r="BK631" t="s">
        <v>57</v>
      </c>
      <c r="BL631" t="s">
        <v>57</v>
      </c>
      <c r="BM631" t="s">
        <v>57</v>
      </c>
      <c r="BN631" t="s">
        <v>57</v>
      </c>
      <c r="BO631" t="s">
        <v>57</v>
      </c>
      <c r="BP631" t="s">
        <v>57</v>
      </c>
      <c r="BQ631" t="s">
        <v>618</v>
      </c>
    </row>
    <row r="632" spans="1:69" hidden="1" x14ac:dyDescent="0.25">
      <c r="A632">
        <v>5</v>
      </c>
      <c r="B632" s="3">
        <v>177631873</v>
      </c>
      <c r="C632" t="s">
        <v>1013</v>
      </c>
      <c r="D632">
        <v>0</v>
      </c>
      <c r="E632" t="s">
        <v>50</v>
      </c>
      <c r="F632" s="21" t="s">
        <v>976</v>
      </c>
      <c r="H632" t="s">
        <v>52</v>
      </c>
      <c r="I632" s="8" t="s">
        <v>3190</v>
      </c>
      <c r="L632"/>
      <c r="M632" s="21"/>
      <c r="N632"/>
      <c r="O632"/>
      <c r="P632"/>
      <c r="Q632"/>
      <c r="R632"/>
      <c r="S632"/>
      <c r="T632"/>
      <c r="U632"/>
      <c r="V632" s="21"/>
      <c r="W632" t="s">
        <v>1014</v>
      </c>
      <c r="Y632">
        <v>6</v>
      </c>
      <c r="Z632" t="s">
        <v>68</v>
      </c>
      <c r="AC632" t="s">
        <v>1015</v>
      </c>
      <c r="AD632" t="s">
        <v>55</v>
      </c>
      <c r="AE632">
        <v>0.996</v>
      </c>
      <c r="AF632">
        <v>0</v>
      </c>
      <c r="AG632">
        <v>83.33</v>
      </c>
      <c r="AH632">
        <v>54</v>
      </c>
      <c r="AI632">
        <f>AG632*AH632</f>
        <v>4499.82</v>
      </c>
      <c r="AJ632" s="21">
        <v>3.98194855272338E-2</v>
      </c>
      <c r="AK632" s="21">
        <v>0.96016261164398398</v>
      </c>
      <c r="AL632" s="1">
        <f>AJ632+AK632</f>
        <v>0.99998209717121778</v>
      </c>
      <c r="AM632">
        <v>0.96950663000000004</v>
      </c>
      <c r="AN632">
        <v>0.68897692399999999</v>
      </c>
      <c r="AO632">
        <v>33</v>
      </c>
      <c r="AP632">
        <v>1</v>
      </c>
      <c r="AQ632">
        <v>0.85</v>
      </c>
      <c r="AR632" t="s">
        <v>57</v>
      </c>
      <c r="AS632" t="s">
        <v>57</v>
      </c>
      <c r="AT632" t="s">
        <v>58</v>
      </c>
      <c r="AU632" t="s">
        <v>57</v>
      </c>
      <c r="AV632" t="s">
        <v>57</v>
      </c>
      <c r="AW632" t="s">
        <v>57</v>
      </c>
      <c r="AX632" t="s">
        <v>57</v>
      </c>
      <c r="AY632" t="s">
        <v>57</v>
      </c>
      <c r="AZ632" s="21" t="s">
        <v>57</v>
      </c>
      <c r="BA632" t="s">
        <v>57</v>
      </c>
      <c r="BB632" s="21">
        <v>6.7059999999999995E-2</v>
      </c>
      <c r="BC632" s="21" t="s">
        <v>57</v>
      </c>
      <c r="BD632" t="s">
        <v>57</v>
      </c>
      <c r="BE632" t="s">
        <v>57</v>
      </c>
      <c r="BF632" t="s">
        <v>57</v>
      </c>
      <c r="BG632" t="s">
        <v>57</v>
      </c>
      <c r="BH632">
        <v>2.9409999999999999E-2</v>
      </c>
      <c r="BI632" t="s">
        <v>57</v>
      </c>
      <c r="BJ632" t="s">
        <v>57</v>
      </c>
      <c r="BK632" s="21">
        <v>0</v>
      </c>
      <c r="BL632" s="21" t="s">
        <v>57</v>
      </c>
      <c r="BM632" t="s">
        <v>57</v>
      </c>
      <c r="BN632" t="s">
        <v>57</v>
      </c>
      <c r="BO632" t="s">
        <v>57</v>
      </c>
      <c r="BP632" t="s">
        <v>57</v>
      </c>
      <c r="BQ632" t="s">
        <v>979</v>
      </c>
    </row>
    <row r="633" spans="1:69" hidden="1" x14ac:dyDescent="0.25">
      <c r="A633">
        <v>5</v>
      </c>
      <c r="B633" s="3">
        <v>177631873</v>
      </c>
      <c r="C633" t="s">
        <v>1013</v>
      </c>
      <c r="D633">
        <v>1</v>
      </c>
      <c r="E633" t="s">
        <v>50</v>
      </c>
      <c r="F633" s="21" t="s">
        <v>976</v>
      </c>
      <c r="H633" t="s">
        <v>66</v>
      </c>
      <c r="I633" s="8" t="s">
        <v>3190</v>
      </c>
      <c r="L633"/>
      <c r="M633" s="21"/>
      <c r="N633"/>
      <c r="O633"/>
      <c r="P633"/>
      <c r="Q633"/>
      <c r="R633"/>
      <c r="S633"/>
      <c r="T633"/>
      <c r="U633"/>
      <c r="V633" s="21"/>
      <c r="W633" t="s">
        <v>1014</v>
      </c>
      <c r="Y633">
        <v>6</v>
      </c>
      <c r="Z633" t="s">
        <v>68</v>
      </c>
      <c r="AC633" t="s">
        <v>1015</v>
      </c>
      <c r="AD633" t="s">
        <v>55</v>
      </c>
      <c r="AE633">
        <v>0.996</v>
      </c>
      <c r="AF633">
        <v>0</v>
      </c>
      <c r="AG633">
        <v>83.33</v>
      </c>
      <c r="AH633">
        <v>54</v>
      </c>
      <c r="AJ633" s="21">
        <v>3.98194855272338E-2</v>
      </c>
      <c r="AK633">
        <v>0.96016261164398398</v>
      </c>
      <c r="AL633" s="21"/>
      <c r="AM633">
        <v>0.96950663000000004</v>
      </c>
      <c r="AN633">
        <v>0.68897692399999999</v>
      </c>
      <c r="AO633">
        <v>33</v>
      </c>
      <c r="AP633">
        <v>1</v>
      </c>
      <c r="AQ633">
        <v>0.85</v>
      </c>
      <c r="AR633" t="s">
        <v>57</v>
      </c>
      <c r="AS633" t="s">
        <v>57</v>
      </c>
      <c r="AT633" t="s">
        <v>58</v>
      </c>
      <c r="AU633" t="s">
        <v>57</v>
      </c>
      <c r="AV633" t="s">
        <v>57</v>
      </c>
      <c r="AW633" t="s">
        <v>57</v>
      </c>
      <c r="AX633" t="s">
        <v>57</v>
      </c>
      <c r="AY633" t="s">
        <v>57</v>
      </c>
      <c r="AZ633" s="21" t="s">
        <v>57</v>
      </c>
      <c r="BA633" t="s">
        <v>57</v>
      </c>
      <c r="BB633" s="21">
        <v>6.7059999999999995E-2</v>
      </c>
      <c r="BC633" s="21" t="s">
        <v>57</v>
      </c>
      <c r="BD633" t="s">
        <v>57</v>
      </c>
      <c r="BE633" t="s">
        <v>57</v>
      </c>
      <c r="BF633" t="s">
        <v>57</v>
      </c>
      <c r="BG633" t="s">
        <v>57</v>
      </c>
      <c r="BH633">
        <v>2.9409999999999999E-2</v>
      </c>
      <c r="BI633" t="s">
        <v>57</v>
      </c>
      <c r="BJ633" t="s">
        <v>57</v>
      </c>
      <c r="BK633" s="21">
        <v>0</v>
      </c>
      <c r="BL633" s="21" t="s">
        <v>57</v>
      </c>
      <c r="BM633" t="s">
        <v>57</v>
      </c>
      <c r="BN633" t="s">
        <v>57</v>
      </c>
      <c r="BO633" t="s">
        <v>57</v>
      </c>
      <c r="BP633" t="s">
        <v>57</v>
      </c>
      <c r="BQ633" t="s">
        <v>979</v>
      </c>
    </row>
    <row r="634" spans="1:69" hidden="1" x14ac:dyDescent="0.25">
      <c r="A634">
        <v>19</v>
      </c>
      <c r="B634" s="3">
        <v>41782186</v>
      </c>
      <c r="C634" t="s">
        <v>2049</v>
      </c>
      <c r="D634">
        <v>0</v>
      </c>
      <c r="E634" t="s">
        <v>50</v>
      </c>
      <c r="F634" s="21" t="s">
        <v>1954</v>
      </c>
      <c r="H634" t="s">
        <v>66</v>
      </c>
      <c r="I634" s="8" t="s">
        <v>3190</v>
      </c>
      <c r="L634" s="21"/>
      <c r="M634" s="21"/>
      <c r="N634"/>
      <c r="O634"/>
      <c r="P634"/>
      <c r="Q634"/>
      <c r="R634"/>
      <c r="S634"/>
      <c r="T634"/>
      <c r="U634"/>
      <c r="V634"/>
      <c r="W634" t="s">
        <v>2050</v>
      </c>
      <c r="Y634">
        <v>6</v>
      </c>
      <c r="Z634" t="s">
        <v>68</v>
      </c>
      <c r="AC634" t="s">
        <v>2051</v>
      </c>
      <c r="AD634" t="s">
        <v>55</v>
      </c>
      <c r="AE634">
        <v>0.77400000000000002</v>
      </c>
      <c r="AF634">
        <v>6.3879999999999999</v>
      </c>
      <c r="AG634">
        <v>94.44</v>
      </c>
      <c r="AH634">
        <v>90</v>
      </c>
      <c r="AI634">
        <f>AG634*AH634</f>
        <v>8499.6</v>
      </c>
      <c r="AJ634" s="21">
        <v>1.5248766562256201E-4</v>
      </c>
      <c r="AK634">
        <v>0.99984751233348002</v>
      </c>
      <c r="AL634" s="1">
        <f>AJ634+AK634</f>
        <v>0.99999999999910261</v>
      </c>
      <c r="AM634">
        <v>0.98723707400000005</v>
      </c>
      <c r="AN634">
        <v>0.62746626999999999</v>
      </c>
      <c r="AO634">
        <v>39</v>
      </c>
      <c r="AP634">
        <v>1</v>
      </c>
      <c r="AQ634">
        <v>1</v>
      </c>
      <c r="AR634" t="s">
        <v>57</v>
      </c>
      <c r="AS634" t="s">
        <v>57</v>
      </c>
      <c r="AT634" t="s">
        <v>58</v>
      </c>
      <c r="AU634" t="s">
        <v>58</v>
      </c>
      <c r="AV634" t="s">
        <v>57</v>
      </c>
      <c r="AW634" t="s">
        <v>57</v>
      </c>
      <c r="AX634" t="s">
        <v>57</v>
      </c>
      <c r="AY634" t="s">
        <v>57</v>
      </c>
      <c r="AZ634" s="21" t="s">
        <v>57</v>
      </c>
      <c r="BA634" t="s">
        <v>57</v>
      </c>
      <c r="BB634" s="21">
        <v>6.6E-4</v>
      </c>
      <c r="BC634" s="21">
        <v>1.1999999999999999E-3</v>
      </c>
      <c r="BD634" t="s">
        <v>57</v>
      </c>
      <c r="BE634" t="s">
        <v>57</v>
      </c>
      <c r="BF634" t="s">
        <v>57</v>
      </c>
      <c r="BG634" t="s">
        <v>57</v>
      </c>
      <c r="BH634">
        <v>2.5000000000000001E-2</v>
      </c>
      <c r="BI634" t="s">
        <v>57</v>
      </c>
      <c r="BJ634" t="s">
        <v>57</v>
      </c>
      <c r="BK634" s="1">
        <v>8.2400000000000007E-6</v>
      </c>
      <c r="BL634" s="1">
        <v>1.5E-5</v>
      </c>
      <c r="BM634" t="s">
        <v>57</v>
      </c>
      <c r="BN634" t="s">
        <v>57</v>
      </c>
      <c r="BO634" t="s">
        <v>57</v>
      </c>
      <c r="BP634" t="s">
        <v>57</v>
      </c>
      <c r="BQ634" t="s">
        <v>1960</v>
      </c>
    </row>
    <row r="635" spans="1:69" hidden="1" x14ac:dyDescent="0.25">
      <c r="A635">
        <v>14</v>
      </c>
      <c r="B635" s="3">
        <v>23745364</v>
      </c>
      <c r="C635" t="s">
        <v>1601</v>
      </c>
      <c r="D635">
        <v>0</v>
      </c>
      <c r="E635" t="s">
        <v>50</v>
      </c>
      <c r="F635" t="s">
        <v>1501</v>
      </c>
      <c r="H635" t="s">
        <v>52</v>
      </c>
      <c r="I635" s="8" t="s">
        <v>3190</v>
      </c>
      <c r="L635"/>
      <c r="M635"/>
      <c r="N635"/>
      <c r="O635"/>
      <c r="P635"/>
      <c r="Q635"/>
      <c r="R635"/>
      <c r="S635"/>
      <c r="T635"/>
      <c r="U635"/>
      <c r="V635"/>
      <c r="W635" t="s">
        <v>1602</v>
      </c>
      <c r="Y635">
        <v>6</v>
      </c>
      <c r="Z635" t="s">
        <v>68</v>
      </c>
      <c r="AC635" t="s">
        <v>1603</v>
      </c>
      <c r="AD635" t="s">
        <v>55</v>
      </c>
      <c r="AE635">
        <v>1</v>
      </c>
      <c r="AF635">
        <v>0</v>
      </c>
      <c r="AG635">
        <v>85.14</v>
      </c>
      <c r="AH635">
        <v>74</v>
      </c>
      <c r="AJ635">
        <v>0</v>
      </c>
      <c r="AK635" s="21">
        <v>0</v>
      </c>
      <c r="AL635" s="1">
        <f>AJ635+AK635</f>
        <v>0</v>
      </c>
      <c r="AM635">
        <v>0</v>
      </c>
      <c r="AN635">
        <v>0</v>
      </c>
      <c r="AO635">
        <v>39</v>
      </c>
      <c r="AP635">
        <v>1</v>
      </c>
      <c r="AQ635">
        <v>1</v>
      </c>
      <c r="AR635" t="s">
        <v>57</v>
      </c>
      <c r="AS635" t="s">
        <v>57</v>
      </c>
      <c r="AT635" t="s">
        <v>58</v>
      </c>
      <c r="AU635" t="s">
        <v>58</v>
      </c>
      <c r="AV635" t="s">
        <v>57</v>
      </c>
      <c r="AW635" t="s">
        <v>57</v>
      </c>
      <c r="AX635" t="s">
        <v>57</v>
      </c>
      <c r="AY635" t="s">
        <v>57</v>
      </c>
      <c r="AZ635" t="s">
        <v>57</v>
      </c>
      <c r="BA635" t="s">
        <v>57</v>
      </c>
      <c r="BB635">
        <v>6.6E-4</v>
      </c>
      <c r="BC635">
        <v>1.1999999999999999E-3</v>
      </c>
      <c r="BD635" t="s">
        <v>57</v>
      </c>
      <c r="BE635" t="s">
        <v>57</v>
      </c>
      <c r="BF635" t="s">
        <v>57</v>
      </c>
      <c r="BG635" t="s">
        <v>57</v>
      </c>
      <c r="BH635">
        <v>2.5000000000000001E-2</v>
      </c>
      <c r="BI635" t="s">
        <v>57</v>
      </c>
      <c r="BJ635" t="s">
        <v>57</v>
      </c>
      <c r="BK635" s="1">
        <v>8.2700000000000004E-6</v>
      </c>
      <c r="BL635" s="1">
        <v>1.5E-5</v>
      </c>
      <c r="BM635" t="s">
        <v>57</v>
      </c>
      <c r="BN635" t="s">
        <v>57</v>
      </c>
      <c r="BO635" t="s">
        <v>57</v>
      </c>
      <c r="BP635" t="s">
        <v>57</v>
      </c>
      <c r="BQ635" t="s">
        <v>1504</v>
      </c>
    </row>
    <row r="636" spans="1:69" hidden="1" x14ac:dyDescent="0.25">
      <c r="A636">
        <v>12</v>
      </c>
      <c r="B636" s="3">
        <v>54367431</v>
      </c>
      <c r="C636" t="s">
        <v>636</v>
      </c>
      <c r="D636">
        <v>0</v>
      </c>
      <c r="E636" t="s">
        <v>637</v>
      </c>
      <c r="F636" t="s">
        <v>437</v>
      </c>
      <c r="G636" t="s">
        <v>5691</v>
      </c>
      <c r="H636" t="s">
        <v>5764</v>
      </c>
      <c r="I636" s="8" t="s">
        <v>3190</v>
      </c>
      <c r="K636" s="5" t="s">
        <v>5747</v>
      </c>
      <c r="L636" s="21"/>
      <c r="M636" s="21"/>
      <c r="N636"/>
      <c r="O636"/>
      <c r="P636"/>
      <c r="Q636"/>
      <c r="R636"/>
      <c r="S636"/>
      <c r="T636"/>
      <c r="U636"/>
      <c r="V636"/>
      <c r="W636" t="s">
        <v>635</v>
      </c>
      <c r="Y636">
        <v>6</v>
      </c>
      <c r="Z636" t="s">
        <v>68</v>
      </c>
      <c r="AA636" t="s">
        <v>638</v>
      </c>
      <c r="AB636" t="s">
        <v>56</v>
      </c>
      <c r="AC636" t="s">
        <v>56</v>
      </c>
      <c r="AD636" t="s">
        <v>55</v>
      </c>
      <c r="AE636">
        <v>0.999</v>
      </c>
      <c r="AF636">
        <v>5.0149999999999997</v>
      </c>
      <c r="AG636">
        <v>95.51</v>
      </c>
      <c r="AH636">
        <v>89</v>
      </c>
      <c r="AI636">
        <f>AG636*AH636</f>
        <v>8500.3900000000012</v>
      </c>
      <c r="AJ636">
        <v>0.87228561163158103</v>
      </c>
      <c r="AK636">
        <v>7.8695281069477402E-2</v>
      </c>
      <c r="AL636" s="1">
        <f>AJ636+AK636</f>
        <v>0.95098089270105846</v>
      </c>
      <c r="AM636">
        <v>0.960978212</v>
      </c>
      <c r="AN636">
        <v>0.53500399300000001</v>
      </c>
      <c r="AO636">
        <v>39</v>
      </c>
      <c r="AP636">
        <v>1</v>
      </c>
      <c r="AQ636">
        <v>1</v>
      </c>
      <c r="AR636" t="s">
        <v>58</v>
      </c>
      <c r="AS636" t="s">
        <v>58</v>
      </c>
      <c r="AT636" t="s">
        <v>58</v>
      </c>
      <c r="AU636" t="s">
        <v>58</v>
      </c>
      <c r="AV636" t="s">
        <v>57</v>
      </c>
      <c r="AW636" t="s">
        <v>57</v>
      </c>
      <c r="AX636" t="s">
        <v>57</v>
      </c>
      <c r="AY636" t="s">
        <v>58</v>
      </c>
      <c r="AZ636">
        <v>2.6040000000000001E-2</v>
      </c>
      <c r="BA636">
        <v>3.6459999999999999E-2</v>
      </c>
      <c r="BB636">
        <v>5.5900000000000004E-3</v>
      </c>
      <c r="BC636">
        <v>9.1400000000000006E-3</v>
      </c>
      <c r="BD636" t="s">
        <v>57</v>
      </c>
      <c r="BE636" t="s">
        <v>57</v>
      </c>
      <c r="BF636" t="s">
        <v>57</v>
      </c>
      <c r="BG636">
        <v>2.1909999999999999E-2</v>
      </c>
      <c r="BH636">
        <v>2.5000000000000001E-2</v>
      </c>
      <c r="BI636">
        <v>5.2999999999999998E-4</v>
      </c>
      <c r="BJ636">
        <v>8.0999999999999996E-4</v>
      </c>
      <c r="BK636">
        <v>1.2999999999999999E-4</v>
      </c>
      <c r="BL636">
        <v>2.1000000000000001E-4</v>
      </c>
      <c r="BM636" t="s">
        <v>57</v>
      </c>
      <c r="BN636" t="s">
        <v>57</v>
      </c>
      <c r="BO636" t="s">
        <v>57</v>
      </c>
      <c r="BP636">
        <v>0</v>
      </c>
      <c r="BQ636" t="s">
        <v>440</v>
      </c>
    </row>
    <row r="637" spans="1:69" hidden="1" x14ac:dyDescent="0.25">
      <c r="A637">
        <v>12</v>
      </c>
      <c r="B637" s="3">
        <v>54367628</v>
      </c>
      <c r="C637" t="s">
        <v>634</v>
      </c>
      <c r="D637">
        <v>0</v>
      </c>
      <c r="E637" t="s">
        <v>50</v>
      </c>
      <c r="F637" t="s">
        <v>437</v>
      </c>
      <c r="G637" t="s">
        <v>5691</v>
      </c>
      <c r="H637" t="s">
        <v>5765</v>
      </c>
      <c r="I637" s="8" t="s">
        <v>3190</v>
      </c>
      <c r="K637" s="5" t="s">
        <v>5746</v>
      </c>
      <c r="L637" s="21"/>
      <c r="M637" s="21"/>
      <c r="N637"/>
      <c r="O637"/>
      <c r="P637"/>
      <c r="Q637"/>
      <c r="R637"/>
      <c r="S637"/>
      <c r="T637"/>
      <c r="U637"/>
      <c r="V637" s="21"/>
      <c r="W637" t="s">
        <v>635</v>
      </c>
      <c r="Y637">
        <v>10</v>
      </c>
      <c r="Z637" t="s">
        <v>418</v>
      </c>
      <c r="AA637" t="s">
        <v>55</v>
      </c>
      <c r="AB637" t="s">
        <v>56</v>
      </c>
      <c r="AC637" t="s">
        <v>56</v>
      </c>
      <c r="AD637" t="s">
        <v>55</v>
      </c>
      <c r="AE637">
        <v>0</v>
      </c>
      <c r="AF637">
        <v>0</v>
      </c>
      <c r="AG637" t="s">
        <v>55</v>
      </c>
      <c r="AH637" t="s">
        <v>55</v>
      </c>
      <c r="AI637" t="e">
        <f>AG637*AH637</f>
        <v>#VALUE!</v>
      </c>
      <c r="AJ637" s="21">
        <v>0.87228561163158103</v>
      </c>
      <c r="AK637">
        <v>7.8695281069477402E-2</v>
      </c>
      <c r="AL637" s="1">
        <f>AJ637+AK637</f>
        <v>0.95098089270105846</v>
      </c>
      <c r="AM637">
        <v>0.960978212</v>
      </c>
      <c r="AN637">
        <v>0.53500399300000001</v>
      </c>
      <c r="AO637">
        <v>39</v>
      </c>
      <c r="AP637">
        <v>1</v>
      </c>
      <c r="AQ637">
        <v>1</v>
      </c>
      <c r="AR637" t="s">
        <v>57</v>
      </c>
      <c r="AS637" t="s">
        <v>58</v>
      </c>
      <c r="AT637" t="s">
        <v>58</v>
      </c>
      <c r="AU637" t="s">
        <v>58</v>
      </c>
      <c r="AV637" t="s">
        <v>57</v>
      </c>
      <c r="AW637" t="s">
        <v>57</v>
      </c>
      <c r="AX637" t="s">
        <v>57</v>
      </c>
      <c r="AY637" t="s">
        <v>57</v>
      </c>
      <c r="AZ637" t="s">
        <v>57</v>
      </c>
      <c r="BA637">
        <v>0.11563</v>
      </c>
      <c r="BB637">
        <v>1.771E-2</v>
      </c>
      <c r="BC637">
        <v>8.6209999999999995E-2</v>
      </c>
      <c r="BD637" t="s">
        <v>57</v>
      </c>
      <c r="BE637" t="s">
        <v>57</v>
      </c>
      <c r="BF637" t="s">
        <v>57</v>
      </c>
      <c r="BG637" t="s">
        <v>57</v>
      </c>
      <c r="BH637">
        <v>2.5000000000000001E-2</v>
      </c>
      <c r="BI637" t="s">
        <v>57</v>
      </c>
      <c r="BJ637">
        <v>2.9199999999999999E-3</v>
      </c>
      <c r="BK637">
        <v>4.2999999999999999E-4</v>
      </c>
      <c r="BL637">
        <v>2.0699999999999998E-3</v>
      </c>
      <c r="BM637" t="s">
        <v>57</v>
      </c>
      <c r="BN637" t="s">
        <v>57</v>
      </c>
      <c r="BO637" t="s">
        <v>57</v>
      </c>
      <c r="BP637" t="s">
        <v>57</v>
      </c>
      <c r="BQ637" t="s">
        <v>440</v>
      </c>
    </row>
    <row r="638" spans="1:69" hidden="1" x14ac:dyDescent="0.25">
      <c r="A638">
        <v>1</v>
      </c>
      <c r="B638" s="3">
        <v>152191329</v>
      </c>
      <c r="C638" t="s">
        <v>79</v>
      </c>
      <c r="D638">
        <v>0</v>
      </c>
      <c r="E638" t="s">
        <v>50</v>
      </c>
      <c r="F638" t="s">
        <v>51</v>
      </c>
      <c r="H638" t="s">
        <v>52</v>
      </c>
      <c r="I638" s="8" t="s">
        <v>3190</v>
      </c>
      <c r="L638"/>
      <c r="M638"/>
      <c r="N638"/>
      <c r="O638"/>
      <c r="P638"/>
      <c r="Q638"/>
      <c r="R638"/>
      <c r="S638"/>
      <c r="T638"/>
      <c r="U638"/>
      <c r="V638" s="21"/>
      <c r="W638" t="s">
        <v>80</v>
      </c>
      <c r="X638" s="12">
        <v>2</v>
      </c>
      <c r="Y638">
        <v>6</v>
      </c>
      <c r="Z638" t="s">
        <v>68</v>
      </c>
      <c r="AA638" t="s">
        <v>81</v>
      </c>
      <c r="AB638" t="s">
        <v>56</v>
      </c>
      <c r="AC638" t="s">
        <v>56</v>
      </c>
      <c r="AD638" t="s">
        <v>55</v>
      </c>
      <c r="AE638">
        <v>0.97399999999999998</v>
      </c>
      <c r="AF638">
        <v>0</v>
      </c>
      <c r="AG638">
        <v>90.91</v>
      </c>
      <c r="AH638">
        <v>55</v>
      </c>
      <c r="AI638">
        <f>AG638*AH638</f>
        <v>5000.05</v>
      </c>
      <c r="AJ638" s="21">
        <v>0.99982261736050604</v>
      </c>
      <c r="AK638" s="1">
        <v>5.01202544702428E-29</v>
      </c>
      <c r="AL638" s="1">
        <f>AJ638+AK638</f>
        <v>0.99982261736050604</v>
      </c>
      <c r="AM638">
        <v>0.30746758699999999</v>
      </c>
      <c r="AN638">
        <v>0</v>
      </c>
      <c r="AO638">
        <v>37</v>
      </c>
      <c r="AP638">
        <v>1</v>
      </c>
      <c r="AQ638">
        <v>0.95</v>
      </c>
      <c r="AR638" t="s">
        <v>57</v>
      </c>
      <c r="AS638" t="s">
        <v>57</v>
      </c>
      <c r="AT638" t="s">
        <v>58</v>
      </c>
      <c r="AU638" t="s">
        <v>58</v>
      </c>
      <c r="AV638" t="s">
        <v>57</v>
      </c>
      <c r="AW638" t="s">
        <v>57</v>
      </c>
      <c r="AX638" t="s">
        <v>57</v>
      </c>
      <c r="AY638" t="s">
        <v>57</v>
      </c>
      <c r="AZ638" t="s">
        <v>57</v>
      </c>
      <c r="BA638" t="s">
        <v>57</v>
      </c>
      <c r="BB638">
        <v>6.3000000000000003E-4</v>
      </c>
      <c r="BC638">
        <v>5.6999999999999998E-4</v>
      </c>
      <c r="BD638" t="s">
        <v>57</v>
      </c>
      <c r="BE638" t="s">
        <v>57</v>
      </c>
      <c r="BF638" t="s">
        <v>57</v>
      </c>
      <c r="BG638" t="s">
        <v>57</v>
      </c>
      <c r="BH638">
        <v>2.632E-2</v>
      </c>
      <c r="BI638" t="s">
        <v>57</v>
      </c>
      <c r="BJ638" t="s">
        <v>57</v>
      </c>
      <c r="BK638" s="1">
        <v>8.2400000000000007E-6</v>
      </c>
      <c r="BL638">
        <v>0</v>
      </c>
      <c r="BM638" t="s">
        <v>57</v>
      </c>
      <c r="BN638" t="s">
        <v>57</v>
      </c>
      <c r="BO638" t="s">
        <v>57</v>
      </c>
      <c r="BP638" t="s">
        <v>57</v>
      </c>
      <c r="BQ638" t="s">
        <v>59</v>
      </c>
    </row>
    <row r="639" spans="1:69" hidden="1" x14ac:dyDescent="0.25">
      <c r="A639">
        <v>1</v>
      </c>
      <c r="B639" s="3">
        <v>152192022</v>
      </c>
      <c r="C639" t="s">
        <v>2367</v>
      </c>
      <c r="D639">
        <v>0</v>
      </c>
      <c r="E639" t="s">
        <v>2368</v>
      </c>
      <c r="F639" t="s">
        <v>2231</v>
      </c>
      <c r="H639" t="s">
        <v>5764</v>
      </c>
      <c r="I639" s="8" t="s">
        <v>3190</v>
      </c>
      <c r="J639" s="10" t="s">
        <v>12</v>
      </c>
      <c r="K639" t="s">
        <v>5727</v>
      </c>
      <c r="L639"/>
      <c r="M639"/>
      <c r="N639"/>
      <c r="O639"/>
      <c r="P639"/>
      <c r="Q639"/>
      <c r="R639"/>
      <c r="S639"/>
      <c r="T639"/>
      <c r="U639"/>
      <c r="V639" s="21"/>
      <c r="W639" t="s">
        <v>80</v>
      </c>
      <c r="X639" s="12">
        <v>2</v>
      </c>
      <c r="Y639">
        <v>6</v>
      </c>
      <c r="Z639" t="s">
        <v>68</v>
      </c>
      <c r="AA639" t="s">
        <v>2369</v>
      </c>
      <c r="AB639" t="s">
        <v>56</v>
      </c>
      <c r="AC639" t="s">
        <v>56</v>
      </c>
      <c r="AD639" t="s">
        <v>55</v>
      </c>
      <c r="AE639">
        <v>0.107</v>
      </c>
      <c r="AF639">
        <v>0</v>
      </c>
      <c r="AG639">
        <v>88.24</v>
      </c>
      <c r="AH639">
        <v>51</v>
      </c>
      <c r="AJ639" s="21">
        <v>0.99982261736050604</v>
      </c>
      <c r="AK639" s="1">
        <v>5.01202544702428E-29</v>
      </c>
      <c r="AL639" s="1"/>
      <c r="AM639">
        <v>0.30746758699999999</v>
      </c>
      <c r="AN639">
        <v>0</v>
      </c>
      <c r="AO639">
        <v>39</v>
      </c>
      <c r="AP639">
        <v>1</v>
      </c>
      <c r="AQ639">
        <v>1</v>
      </c>
      <c r="AR639" t="s">
        <v>58</v>
      </c>
      <c r="AS639" t="s">
        <v>58</v>
      </c>
      <c r="AT639" t="s">
        <v>58</v>
      </c>
      <c r="AU639" t="s">
        <v>58</v>
      </c>
      <c r="AV639" t="s">
        <v>57</v>
      </c>
      <c r="AW639" t="s">
        <v>57</v>
      </c>
      <c r="AX639" t="s">
        <v>57</v>
      </c>
      <c r="AY639" t="s">
        <v>58</v>
      </c>
      <c r="AZ639">
        <v>1.0500000000000001E-2</v>
      </c>
      <c r="BA639">
        <v>1.839E-2</v>
      </c>
      <c r="BB639">
        <v>2.96E-3</v>
      </c>
      <c r="BC639">
        <v>4.7800000000000004E-3</v>
      </c>
      <c r="BD639" t="s">
        <v>57</v>
      </c>
      <c r="BE639" t="s">
        <v>57</v>
      </c>
      <c r="BF639" t="s">
        <v>57</v>
      </c>
      <c r="BG639">
        <v>5.7759999999999999E-2</v>
      </c>
      <c r="BH639">
        <v>2.5000000000000001E-2</v>
      </c>
      <c r="BI639">
        <v>1.2999999999999999E-4</v>
      </c>
      <c r="BJ639">
        <v>3.5E-4</v>
      </c>
      <c r="BK639" s="1">
        <v>6.5900000000000003E-5</v>
      </c>
      <c r="BL639">
        <v>1E-4</v>
      </c>
      <c r="BM639" t="s">
        <v>57</v>
      </c>
      <c r="BN639" t="s">
        <v>57</v>
      </c>
      <c r="BO639" t="s">
        <v>57</v>
      </c>
      <c r="BP639">
        <v>1E-3</v>
      </c>
      <c r="BQ639" t="s">
        <v>2233</v>
      </c>
    </row>
    <row r="640" spans="1:69" hidden="1" x14ac:dyDescent="0.25">
      <c r="A640">
        <v>1</v>
      </c>
      <c r="B640" s="3">
        <v>152188212</v>
      </c>
      <c r="C640" t="s">
        <v>303</v>
      </c>
      <c r="D640">
        <v>0</v>
      </c>
      <c r="E640" t="s">
        <v>304</v>
      </c>
      <c r="F640" t="s">
        <v>290</v>
      </c>
      <c r="H640" t="s">
        <v>52</v>
      </c>
      <c r="I640" s="10" t="s">
        <v>3191</v>
      </c>
      <c r="L640"/>
      <c r="M640"/>
      <c r="N640"/>
      <c r="O640"/>
      <c r="P640"/>
      <c r="Q640"/>
      <c r="R640"/>
      <c r="S640"/>
      <c r="T640"/>
      <c r="U640"/>
      <c r="V640"/>
      <c r="W640" t="s">
        <v>80</v>
      </c>
      <c r="X640" s="21"/>
      <c r="Z640" t="s">
        <v>68</v>
      </c>
      <c r="AA640" t="s">
        <v>305</v>
      </c>
      <c r="AB640" t="s">
        <v>56</v>
      </c>
      <c r="AC640" t="s">
        <v>56</v>
      </c>
      <c r="AD640" t="s">
        <v>55</v>
      </c>
      <c r="AE640">
        <v>0.99099999999999999</v>
      </c>
      <c r="AF640">
        <v>0</v>
      </c>
      <c r="AG640">
        <v>73.08</v>
      </c>
      <c r="AH640">
        <v>52</v>
      </c>
      <c r="AJ640">
        <v>0.99982261736050604</v>
      </c>
      <c r="AK640" s="1">
        <v>5.01202544702428E-29</v>
      </c>
      <c r="AL640" s="1"/>
      <c r="AM640">
        <v>0.30746758699999999</v>
      </c>
      <c r="AN640">
        <v>0</v>
      </c>
      <c r="AO640">
        <v>22</v>
      </c>
      <c r="AP640">
        <v>12</v>
      </c>
      <c r="AQ640">
        <v>0.85</v>
      </c>
      <c r="AR640" t="s">
        <v>57</v>
      </c>
      <c r="AS640" t="s">
        <v>57</v>
      </c>
      <c r="AT640" t="s">
        <v>58</v>
      </c>
      <c r="AU640" t="s">
        <v>57</v>
      </c>
      <c r="AV640" t="s">
        <v>57</v>
      </c>
      <c r="AW640" t="s">
        <v>57</v>
      </c>
      <c r="AX640" t="s">
        <v>57</v>
      </c>
      <c r="AY640" t="s">
        <v>57</v>
      </c>
      <c r="AZ640" t="s">
        <v>57</v>
      </c>
      <c r="BA640" t="s">
        <v>57</v>
      </c>
      <c r="BB640" s="1">
        <v>2.9099999999999999E-44</v>
      </c>
      <c r="BC640" t="s">
        <v>57</v>
      </c>
      <c r="BD640" t="s">
        <v>57</v>
      </c>
      <c r="BE640" t="s">
        <v>57</v>
      </c>
      <c r="BF640" t="s">
        <v>57</v>
      </c>
      <c r="BG640" t="s">
        <v>57</v>
      </c>
      <c r="BH640">
        <v>0.35293999999999998</v>
      </c>
      <c r="BI640" t="s">
        <v>57</v>
      </c>
      <c r="BJ640" t="s">
        <v>57</v>
      </c>
      <c r="BK640">
        <v>0</v>
      </c>
      <c r="BL640" t="s">
        <v>57</v>
      </c>
      <c r="BM640" t="s">
        <v>57</v>
      </c>
      <c r="BN640" t="s">
        <v>57</v>
      </c>
      <c r="BO640" t="s">
        <v>57</v>
      </c>
      <c r="BP640" t="s">
        <v>57</v>
      </c>
      <c r="BQ640" t="s">
        <v>306</v>
      </c>
    </row>
    <row r="641" spans="1:69" hidden="1" x14ac:dyDescent="0.25">
      <c r="A641">
        <v>1</v>
      </c>
      <c r="B641" s="3">
        <v>152188212</v>
      </c>
      <c r="C641" t="s">
        <v>303</v>
      </c>
      <c r="D641">
        <v>1</v>
      </c>
      <c r="E641" t="s">
        <v>304</v>
      </c>
      <c r="F641" t="s">
        <v>976</v>
      </c>
      <c r="H641" t="s">
        <v>52</v>
      </c>
      <c r="I641" s="10" t="s">
        <v>3191</v>
      </c>
      <c r="L641"/>
      <c r="M641"/>
      <c r="N641"/>
      <c r="O641"/>
      <c r="P641"/>
      <c r="Q641"/>
      <c r="R641"/>
      <c r="S641"/>
      <c r="T641"/>
      <c r="U641"/>
      <c r="V641"/>
      <c r="W641" t="s">
        <v>80</v>
      </c>
      <c r="X641" s="21"/>
      <c r="Z641" t="s">
        <v>68</v>
      </c>
      <c r="AA641" t="s">
        <v>305</v>
      </c>
      <c r="AB641" t="s">
        <v>56</v>
      </c>
      <c r="AC641" t="s">
        <v>56</v>
      </c>
      <c r="AD641" t="s">
        <v>55</v>
      </c>
      <c r="AE641">
        <v>0.99099999999999999</v>
      </c>
      <c r="AF641">
        <v>0</v>
      </c>
      <c r="AG641">
        <v>73.08</v>
      </c>
      <c r="AH641">
        <v>52</v>
      </c>
      <c r="AJ641">
        <v>0.99982261736050604</v>
      </c>
      <c r="AK641" s="1">
        <v>5.01202544702428E-29</v>
      </c>
      <c r="AL641" s="1"/>
      <c r="AM641">
        <v>0.30746758699999999</v>
      </c>
      <c r="AN641">
        <v>0</v>
      </c>
      <c r="AO641">
        <v>22</v>
      </c>
      <c r="AP641">
        <v>12</v>
      </c>
      <c r="AQ641">
        <v>0.85</v>
      </c>
      <c r="AR641" t="s">
        <v>57</v>
      </c>
      <c r="AS641" t="s">
        <v>57</v>
      </c>
      <c r="AT641" t="s">
        <v>58</v>
      </c>
      <c r="AU641" t="s">
        <v>57</v>
      </c>
      <c r="AV641" t="s">
        <v>57</v>
      </c>
      <c r="AW641" t="s">
        <v>57</v>
      </c>
      <c r="AX641" t="s">
        <v>57</v>
      </c>
      <c r="AY641" t="s">
        <v>57</v>
      </c>
      <c r="AZ641" t="s">
        <v>57</v>
      </c>
      <c r="BA641" t="s">
        <v>57</v>
      </c>
      <c r="BB641" s="1">
        <v>2.9099999999999999E-44</v>
      </c>
      <c r="BC641" t="s">
        <v>57</v>
      </c>
      <c r="BD641" t="s">
        <v>57</v>
      </c>
      <c r="BE641" t="s">
        <v>57</v>
      </c>
      <c r="BF641" t="s">
        <v>57</v>
      </c>
      <c r="BG641" t="s">
        <v>57</v>
      </c>
      <c r="BH641">
        <v>0.35293999999999998</v>
      </c>
      <c r="BI641" t="s">
        <v>57</v>
      </c>
      <c r="BJ641" t="s">
        <v>57</v>
      </c>
      <c r="BK641">
        <v>0</v>
      </c>
      <c r="BL641" t="s">
        <v>57</v>
      </c>
      <c r="BM641" t="s">
        <v>57</v>
      </c>
      <c r="BN641" t="s">
        <v>57</v>
      </c>
      <c r="BO641" t="s">
        <v>57</v>
      </c>
      <c r="BP641" t="s">
        <v>57</v>
      </c>
      <c r="BQ641" t="s">
        <v>306</v>
      </c>
    </row>
    <row r="642" spans="1:69" hidden="1" x14ac:dyDescent="0.25">
      <c r="A642">
        <v>1</v>
      </c>
      <c r="B642" s="3">
        <v>152188212</v>
      </c>
      <c r="C642" t="s">
        <v>303</v>
      </c>
      <c r="D642">
        <v>1</v>
      </c>
      <c r="E642" t="s">
        <v>304</v>
      </c>
      <c r="F642" t="s">
        <v>1100</v>
      </c>
      <c r="H642" t="s">
        <v>52</v>
      </c>
      <c r="I642" s="10" t="s">
        <v>3191</v>
      </c>
      <c r="L642"/>
      <c r="M642"/>
      <c r="N642"/>
      <c r="O642"/>
      <c r="P642"/>
      <c r="Q642"/>
      <c r="R642"/>
      <c r="S642"/>
      <c r="T642"/>
      <c r="U642"/>
      <c r="V642"/>
      <c r="W642" t="s">
        <v>80</v>
      </c>
      <c r="X642" s="21"/>
      <c r="Z642" t="s">
        <v>68</v>
      </c>
      <c r="AA642" t="s">
        <v>305</v>
      </c>
      <c r="AB642" t="s">
        <v>56</v>
      </c>
      <c r="AC642" t="s">
        <v>56</v>
      </c>
      <c r="AD642" t="s">
        <v>55</v>
      </c>
      <c r="AE642">
        <v>0.99099999999999999</v>
      </c>
      <c r="AF642">
        <v>0</v>
      </c>
      <c r="AG642">
        <v>73.08</v>
      </c>
      <c r="AH642">
        <v>52</v>
      </c>
      <c r="AJ642">
        <v>0.99982261736050604</v>
      </c>
      <c r="AK642" s="1">
        <v>5.01202544702428E-29</v>
      </c>
      <c r="AL642" s="1"/>
      <c r="AM642">
        <v>0.30746758699999999</v>
      </c>
      <c r="AN642">
        <v>0</v>
      </c>
      <c r="AO642">
        <v>22</v>
      </c>
      <c r="AP642">
        <v>12</v>
      </c>
      <c r="AQ642">
        <v>0.85</v>
      </c>
      <c r="AR642" t="s">
        <v>57</v>
      </c>
      <c r="AS642" t="s">
        <v>57</v>
      </c>
      <c r="AT642" t="s">
        <v>58</v>
      </c>
      <c r="AU642" t="s">
        <v>57</v>
      </c>
      <c r="AV642" t="s">
        <v>57</v>
      </c>
      <c r="AW642" t="s">
        <v>57</v>
      </c>
      <c r="AX642" t="s">
        <v>57</v>
      </c>
      <c r="AY642" t="s">
        <v>57</v>
      </c>
      <c r="AZ642" t="s">
        <v>57</v>
      </c>
      <c r="BA642" t="s">
        <v>57</v>
      </c>
      <c r="BB642" s="1">
        <v>2.9099999999999999E-44</v>
      </c>
      <c r="BC642" t="s">
        <v>57</v>
      </c>
      <c r="BD642" t="s">
        <v>57</v>
      </c>
      <c r="BE642" t="s">
        <v>57</v>
      </c>
      <c r="BF642" t="s">
        <v>57</v>
      </c>
      <c r="BG642" t="s">
        <v>57</v>
      </c>
      <c r="BH642">
        <v>0.35293999999999998</v>
      </c>
      <c r="BI642" t="s">
        <v>57</v>
      </c>
      <c r="BJ642" t="s">
        <v>57</v>
      </c>
      <c r="BK642">
        <v>0</v>
      </c>
      <c r="BL642" t="s">
        <v>57</v>
      </c>
      <c r="BM642" t="s">
        <v>57</v>
      </c>
      <c r="BN642" t="s">
        <v>57</v>
      </c>
      <c r="BO642" t="s">
        <v>57</v>
      </c>
      <c r="BP642" t="s">
        <v>57</v>
      </c>
      <c r="BQ642" t="s">
        <v>306</v>
      </c>
    </row>
    <row r="643" spans="1:69" hidden="1" x14ac:dyDescent="0.25">
      <c r="A643">
        <v>1</v>
      </c>
      <c r="B643" s="3">
        <v>152188212</v>
      </c>
      <c r="C643" t="s">
        <v>303</v>
      </c>
      <c r="D643">
        <v>1</v>
      </c>
      <c r="E643" t="s">
        <v>304</v>
      </c>
      <c r="F643" t="s">
        <v>1244</v>
      </c>
      <c r="H643" t="s">
        <v>52</v>
      </c>
      <c r="I643" s="10" t="s">
        <v>3191</v>
      </c>
      <c r="L643"/>
      <c r="M643"/>
      <c r="N643"/>
      <c r="O643"/>
      <c r="P643"/>
      <c r="Q643"/>
      <c r="R643"/>
      <c r="S643"/>
      <c r="T643"/>
      <c r="U643"/>
      <c r="V643"/>
      <c r="W643" t="s">
        <v>80</v>
      </c>
      <c r="X643" s="21"/>
      <c r="Z643" t="s">
        <v>68</v>
      </c>
      <c r="AA643" t="s">
        <v>305</v>
      </c>
      <c r="AB643" t="s">
        <v>56</v>
      </c>
      <c r="AC643" t="s">
        <v>56</v>
      </c>
      <c r="AD643" t="s">
        <v>55</v>
      </c>
      <c r="AE643">
        <v>0.99099999999999999</v>
      </c>
      <c r="AF643">
        <v>0</v>
      </c>
      <c r="AG643">
        <v>73.08</v>
      </c>
      <c r="AH643">
        <v>52</v>
      </c>
      <c r="AJ643">
        <v>0.99982261736050604</v>
      </c>
      <c r="AK643" s="1">
        <v>5.01202544702428E-29</v>
      </c>
      <c r="AL643" s="1"/>
      <c r="AM643">
        <v>0.30746758699999999</v>
      </c>
      <c r="AN643">
        <v>0</v>
      </c>
      <c r="AO643">
        <v>22</v>
      </c>
      <c r="AP643">
        <v>12</v>
      </c>
      <c r="AQ643">
        <v>0.85</v>
      </c>
      <c r="AR643" t="s">
        <v>57</v>
      </c>
      <c r="AS643" t="s">
        <v>57</v>
      </c>
      <c r="AT643" t="s">
        <v>58</v>
      </c>
      <c r="AU643" t="s">
        <v>57</v>
      </c>
      <c r="AV643" t="s">
        <v>57</v>
      </c>
      <c r="AW643" t="s">
        <v>57</v>
      </c>
      <c r="AX643" t="s">
        <v>57</v>
      </c>
      <c r="AY643" t="s">
        <v>57</v>
      </c>
      <c r="AZ643" t="s">
        <v>57</v>
      </c>
      <c r="BA643" t="s">
        <v>57</v>
      </c>
      <c r="BB643" s="1">
        <v>2.9099999999999999E-44</v>
      </c>
      <c r="BC643" t="s">
        <v>57</v>
      </c>
      <c r="BD643" t="s">
        <v>57</v>
      </c>
      <c r="BE643" t="s">
        <v>57</v>
      </c>
      <c r="BF643" t="s">
        <v>57</v>
      </c>
      <c r="BG643" t="s">
        <v>57</v>
      </c>
      <c r="BH643">
        <v>0.35293999999999998</v>
      </c>
      <c r="BI643" t="s">
        <v>57</v>
      </c>
      <c r="BJ643" t="s">
        <v>57</v>
      </c>
      <c r="BK643">
        <v>0</v>
      </c>
      <c r="BL643" t="s">
        <v>57</v>
      </c>
      <c r="BM643" t="s">
        <v>57</v>
      </c>
      <c r="BN643" t="s">
        <v>57</v>
      </c>
      <c r="BO643" t="s">
        <v>57</v>
      </c>
      <c r="BP643" t="s">
        <v>57</v>
      </c>
      <c r="BQ643" t="s">
        <v>306</v>
      </c>
    </row>
    <row r="644" spans="1:69" hidden="1" x14ac:dyDescent="0.25">
      <c r="A644">
        <v>1</v>
      </c>
      <c r="B644" s="3">
        <v>152188212</v>
      </c>
      <c r="C644" t="s">
        <v>303</v>
      </c>
      <c r="D644">
        <v>1</v>
      </c>
      <c r="E644" t="s">
        <v>304</v>
      </c>
      <c r="F644" t="s">
        <v>1501</v>
      </c>
      <c r="H644" t="s">
        <v>52</v>
      </c>
      <c r="I644" s="10" t="s">
        <v>3191</v>
      </c>
      <c r="L644"/>
      <c r="M644"/>
      <c r="N644"/>
      <c r="O644"/>
      <c r="P644"/>
      <c r="Q644"/>
      <c r="R644"/>
      <c r="S644"/>
      <c r="T644"/>
      <c r="U644"/>
      <c r="V644"/>
      <c r="W644" t="s">
        <v>80</v>
      </c>
      <c r="X644" s="21"/>
      <c r="Z644" t="s">
        <v>68</v>
      </c>
      <c r="AA644" t="s">
        <v>305</v>
      </c>
      <c r="AB644" t="s">
        <v>56</v>
      </c>
      <c r="AC644" t="s">
        <v>56</v>
      </c>
      <c r="AD644" t="s">
        <v>55</v>
      </c>
      <c r="AE644">
        <v>0.99099999999999999</v>
      </c>
      <c r="AF644">
        <v>0</v>
      </c>
      <c r="AG644">
        <v>73.08</v>
      </c>
      <c r="AH644">
        <v>52</v>
      </c>
      <c r="AJ644">
        <v>0.99982261736050604</v>
      </c>
      <c r="AK644" s="1">
        <v>5.01202544702428E-29</v>
      </c>
      <c r="AL644" s="1"/>
      <c r="AM644">
        <v>0.30746758699999999</v>
      </c>
      <c r="AN644">
        <v>0</v>
      </c>
      <c r="AO644">
        <v>22</v>
      </c>
      <c r="AP644">
        <v>12</v>
      </c>
      <c r="AQ644">
        <v>0.85</v>
      </c>
      <c r="AR644" t="s">
        <v>57</v>
      </c>
      <c r="AS644" t="s">
        <v>57</v>
      </c>
      <c r="AT644" t="s">
        <v>58</v>
      </c>
      <c r="AU644" t="s">
        <v>57</v>
      </c>
      <c r="AV644" t="s">
        <v>57</v>
      </c>
      <c r="AW644" t="s">
        <v>57</v>
      </c>
      <c r="AX644" t="s">
        <v>57</v>
      </c>
      <c r="AY644" t="s">
        <v>57</v>
      </c>
      <c r="AZ644" t="s">
        <v>57</v>
      </c>
      <c r="BA644" t="s">
        <v>57</v>
      </c>
      <c r="BB644" s="1">
        <v>2.9099999999999999E-44</v>
      </c>
      <c r="BC644" t="s">
        <v>57</v>
      </c>
      <c r="BD644" t="s">
        <v>57</v>
      </c>
      <c r="BE644" t="s">
        <v>57</v>
      </c>
      <c r="BF644" t="s">
        <v>57</v>
      </c>
      <c r="BG644" t="s">
        <v>57</v>
      </c>
      <c r="BH644">
        <v>0.35293999999999998</v>
      </c>
      <c r="BI644" t="s">
        <v>57</v>
      </c>
      <c r="BJ644" t="s">
        <v>57</v>
      </c>
      <c r="BK644" s="21">
        <v>0</v>
      </c>
      <c r="BL644" t="s">
        <v>57</v>
      </c>
      <c r="BM644" t="s">
        <v>57</v>
      </c>
      <c r="BN644" t="s">
        <v>57</v>
      </c>
      <c r="BO644" t="s">
        <v>57</v>
      </c>
      <c r="BP644" t="s">
        <v>57</v>
      </c>
      <c r="BQ644" t="s">
        <v>306</v>
      </c>
    </row>
    <row r="645" spans="1:69" hidden="1" x14ac:dyDescent="0.25">
      <c r="A645">
        <v>1</v>
      </c>
      <c r="B645" s="3">
        <v>152188212</v>
      </c>
      <c r="C645" t="s">
        <v>303</v>
      </c>
      <c r="D645">
        <v>1</v>
      </c>
      <c r="E645" t="s">
        <v>304</v>
      </c>
      <c r="F645" t="s">
        <v>1654</v>
      </c>
      <c r="H645" t="s">
        <v>52</v>
      </c>
      <c r="I645" s="10" t="s">
        <v>3191</v>
      </c>
      <c r="L645"/>
      <c r="M645"/>
      <c r="N645"/>
      <c r="O645"/>
      <c r="P645"/>
      <c r="Q645"/>
      <c r="R645"/>
      <c r="S645"/>
      <c r="T645"/>
      <c r="U645"/>
      <c r="V645"/>
      <c r="W645" t="s">
        <v>80</v>
      </c>
      <c r="X645" s="21"/>
      <c r="Z645" t="s">
        <v>68</v>
      </c>
      <c r="AA645" t="s">
        <v>305</v>
      </c>
      <c r="AB645" t="s">
        <v>56</v>
      </c>
      <c r="AC645" t="s">
        <v>56</v>
      </c>
      <c r="AD645" t="s">
        <v>55</v>
      </c>
      <c r="AE645">
        <v>0.99099999999999999</v>
      </c>
      <c r="AF645">
        <v>0</v>
      </c>
      <c r="AG645">
        <v>73.08</v>
      </c>
      <c r="AH645">
        <v>52</v>
      </c>
      <c r="AJ645">
        <v>0.99982261736050604</v>
      </c>
      <c r="AK645" s="1">
        <v>5.01202544702428E-29</v>
      </c>
      <c r="AL645" s="1"/>
      <c r="AM645">
        <v>0.30746758699999999</v>
      </c>
      <c r="AN645">
        <v>0</v>
      </c>
      <c r="AO645">
        <v>22</v>
      </c>
      <c r="AP645">
        <v>12</v>
      </c>
      <c r="AQ645">
        <v>0.85</v>
      </c>
      <c r="AR645" t="s">
        <v>57</v>
      </c>
      <c r="AS645" t="s">
        <v>57</v>
      </c>
      <c r="AT645" t="s">
        <v>58</v>
      </c>
      <c r="AU645" t="s">
        <v>57</v>
      </c>
      <c r="AV645" t="s">
        <v>57</v>
      </c>
      <c r="AW645" t="s">
        <v>57</v>
      </c>
      <c r="AX645" t="s">
        <v>57</v>
      </c>
      <c r="AY645" t="s">
        <v>57</v>
      </c>
      <c r="AZ645" t="s">
        <v>57</v>
      </c>
      <c r="BA645" t="s">
        <v>57</v>
      </c>
      <c r="BB645" s="1">
        <v>2.9099999999999999E-44</v>
      </c>
      <c r="BC645" t="s">
        <v>57</v>
      </c>
      <c r="BD645" t="s">
        <v>57</v>
      </c>
      <c r="BE645" t="s">
        <v>57</v>
      </c>
      <c r="BF645" t="s">
        <v>57</v>
      </c>
      <c r="BG645" t="s">
        <v>57</v>
      </c>
      <c r="BH645">
        <v>0.35293999999999998</v>
      </c>
      <c r="BI645" t="s">
        <v>57</v>
      </c>
      <c r="BJ645" t="s">
        <v>57</v>
      </c>
      <c r="BK645" s="21">
        <v>0</v>
      </c>
      <c r="BL645" s="21" t="s">
        <v>57</v>
      </c>
      <c r="BM645" t="s">
        <v>57</v>
      </c>
      <c r="BN645" t="s">
        <v>57</v>
      </c>
      <c r="BO645" t="s">
        <v>57</v>
      </c>
      <c r="BP645" t="s">
        <v>57</v>
      </c>
      <c r="BQ645" t="s">
        <v>306</v>
      </c>
    </row>
    <row r="646" spans="1:69" hidden="1" x14ac:dyDescent="0.25">
      <c r="A646">
        <v>1</v>
      </c>
      <c r="B646" s="3">
        <v>152188212</v>
      </c>
      <c r="C646" t="s">
        <v>303</v>
      </c>
      <c r="D646">
        <v>1</v>
      </c>
      <c r="E646" t="s">
        <v>304</v>
      </c>
      <c r="F646" t="s">
        <v>1805</v>
      </c>
      <c r="H646" t="s">
        <v>52</v>
      </c>
      <c r="I646" s="10" t="s">
        <v>3191</v>
      </c>
      <c r="L646"/>
      <c r="M646"/>
      <c r="N646"/>
      <c r="O646"/>
      <c r="P646"/>
      <c r="Q646"/>
      <c r="R646"/>
      <c r="S646"/>
      <c r="T646"/>
      <c r="U646"/>
      <c r="V646"/>
      <c r="W646" t="s">
        <v>80</v>
      </c>
      <c r="X646" s="21"/>
      <c r="Z646" t="s">
        <v>68</v>
      </c>
      <c r="AA646" t="s">
        <v>305</v>
      </c>
      <c r="AB646" t="s">
        <v>56</v>
      </c>
      <c r="AC646" t="s">
        <v>56</v>
      </c>
      <c r="AD646" t="s">
        <v>55</v>
      </c>
      <c r="AE646">
        <v>0.99099999999999999</v>
      </c>
      <c r="AF646">
        <v>0</v>
      </c>
      <c r="AG646">
        <v>73.08</v>
      </c>
      <c r="AH646">
        <v>52</v>
      </c>
      <c r="AJ646">
        <v>0.99982261736050604</v>
      </c>
      <c r="AK646" s="1">
        <v>5.01202544702428E-29</v>
      </c>
      <c r="AL646" s="1"/>
      <c r="AM646">
        <v>0.30746758699999999</v>
      </c>
      <c r="AN646">
        <v>0</v>
      </c>
      <c r="AO646">
        <v>22</v>
      </c>
      <c r="AP646">
        <v>12</v>
      </c>
      <c r="AQ646">
        <v>0.85</v>
      </c>
      <c r="AR646" t="s">
        <v>57</v>
      </c>
      <c r="AS646" t="s">
        <v>57</v>
      </c>
      <c r="AT646" t="s">
        <v>58</v>
      </c>
      <c r="AU646" t="s">
        <v>57</v>
      </c>
      <c r="AV646" t="s">
        <v>57</v>
      </c>
      <c r="AW646" t="s">
        <v>57</v>
      </c>
      <c r="AX646" t="s">
        <v>57</v>
      </c>
      <c r="AY646" t="s">
        <v>57</v>
      </c>
      <c r="AZ646" t="s">
        <v>57</v>
      </c>
      <c r="BA646" t="s">
        <v>57</v>
      </c>
      <c r="BB646" s="1">
        <v>2.9099999999999999E-44</v>
      </c>
      <c r="BC646" t="s">
        <v>57</v>
      </c>
      <c r="BD646" t="s">
        <v>57</v>
      </c>
      <c r="BE646" t="s">
        <v>57</v>
      </c>
      <c r="BF646" t="s">
        <v>57</v>
      </c>
      <c r="BG646" t="s">
        <v>57</v>
      </c>
      <c r="BH646">
        <v>0.35293999999999998</v>
      </c>
      <c r="BI646" t="s">
        <v>57</v>
      </c>
      <c r="BJ646" t="s">
        <v>57</v>
      </c>
      <c r="BK646" s="21">
        <v>0</v>
      </c>
      <c r="BL646" t="s">
        <v>57</v>
      </c>
      <c r="BM646" t="s">
        <v>57</v>
      </c>
      <c r="BN646" t="s">
        <v>57</v>
      </c>
      <c r="BO646" t="s">
        <v>57</v>
      </c>
      <c r="BP646" t="s">
        <v>57</v>
      </c>
      <c r="BQ646" t="s">
        <v>306</v>
      </c>
    </row>
    <row r="647" spans="1:69" hidden="1" x14ac:dyDescent="0.25">
      <c r="A647">
        <v>1</v>
      </c>
      <c r="B647" s="3">
        <v>152188212</v>
      </c>
      <c r="C647" t="s">
        <v>303</v>
      </c>
      <c r="D647">
        <v>1</v>
      </c>
      <c r="E647" t="s">
        <v>304</v>
      </c>
      <c r="F647" t="s">
        <v>1954</v>
      </c>
      <c r="H647" t="s">
        <v>52</v>
      </c>
      <c r="I647" s="10" t="s">
        <v>3191</v>
      </c>
      <c r="L647"/>
      <c r="M647"/>
      <c r="N647"/>
      <c r="O647"/>
      <c r="P647"/>
      <c r="Q647"/>
      <c r="R647"/>
      <c r="S647"/>
      <c r="T647"/>
      <c r="U647"/>
      <c r="V647" s="21"/>
      <c r="W647" t="s">
        <v>80</v>
      </c>
      <c r="X647" s="21"/>
      <c r="Z647" t="s">
        <v>68</v>
      </c>
      <c r="AA647" t="s">
        <v>305</v>
      </c>
      <c r="AB647" t="s">
        <v>56</v>
      </c>
      <c r="AC647" t="s">
        <v>56</v>
      </c>
      <c r="AD647" t="s">
        <v>55</v>
      </c>
      <c r="AE647">
        <v>0.99099999999999999</v>
      </c>
      <c r="AF647">
        <v>0</v>
      </c>
      <c r="AG647">
        <v>73.08</v>
      </c>
      <c r="AH647">
        <v>52</v>
      </c>
      <c r="AJ647">
        <v>0.99982261736050604</v>
      </c>
      <c r="AK647" s="1">
        <v>5.01202544702428E-29</v>
      </c>
      <c r="AL647" s="1"/>
      <c r="AM647">
        <v>0.30746758699999999</v>
      </c>
      <c r="AN647">
        <v>0</v>
      </c>
      <c r="AO647">
        <v>22</v>
      </c>
      <c r="AP647">
        <v>12</v>
      </c>
      <c r="AQ647">
        <v>0.85</v>
      </c>
      <c r="AR647" t="s">
        <v>57</v>
      </c>
      <c r="AS647" t="s">
        <v>57</v>
      </c>
      <c r="AT647" t="s">
        <v>58</v>
      </c>
      <c r="AU647" t="s">
        <v>57</v>
      </c>
      <c r="AV647" t="s">
        <v>57</v>
      </c>
      <c r="AW647" t="s">
        <v>57</v>
      </c>
      <c r="AX647" t="s">
        <v>57</v>
      </c>
      <c r="AY647" t="s">
        <v>57</v>
      </c>
      <c r="AZ647" t="s">
        <v>57</v>
      </c>
      <c r="BA647" t="s">
        <v>57</v>
      </c>
      <c r="BB647" s="1">
        <v>2.9099999999999999E-44</v>
      </c>
      <c r="BC647" t="s">
        <v>57</v>
      </c>
      <c r="BD647" t="s">
        <v>57</v>
      </c>
      <c r="BE647" t="s">
        <v>57</v>
      </c>
      <c r="BF647" t="s">
        <v>57</v>
      </c>
      <c r="BG647" t="s">
        <v>57</v>
      </c>
      <c r="BH647">
        <v>0.35293999999999998</v>
      </c>
      <c r="BI647" t="s">
        <v>57</v>
      </c>
      <c r="BJ647" t="s">
        <v>57</v>
      </c>
      <c r="BK647">
        <v>0</v>
      </c>
      <c r="BL647" t="s">
        <v>57</v>
      </c>
      <c r="BM647" t="s">
        <v>57</v>
      </c>
      <c r="BN647" t="s">
        <v>57</v>
      </c>
      <c r="BO647" t="s">
        <v>57</v>
      </c>
      <c r="BP647" t="s">
        <v>57</v>
      </c>
      <c r="BQ647" t="s">
        <v>306</v>
      </c>
    </row>
    <row r="648" spans="1:69" hidden="1" x14ac:dyDescent="0.25">
      <c r="A648">
        <v>1</v>
      </c>
      <c r="B648" s="3">
        <v>152188212</v>
      </c>
      <c r="C648" t="s">
        <v>303</v>
      </c>
      <c r="D648">
        <v>1</v>
      </c>
      <c r="E648" t="s">
        <v>304</v>
      </c>
      <c r="F648" t="s">
        <v>2231</v>
      </c>
      <c r="H648" t="s">
        <v>52</v>
      </c>
      <c r="I648" s="10" t="s">
        <v>3191</v>
      </c>
      <c r="L648"/>
      <c r="M648"/>
      <c r="N648"/>
      <c r="O648"/>
      <c r="P648"/>
      <c r="Q648"/>
      <c r="R648"/>
      <c r="S648"/>
      <c r="T648"/>
      <c r="U648"/>
      <c r="V648" s="21"/>
      <c r="W648" t="s">
        <v>80</v>
      </c>
      <c r="X648" s="21"/>
      <c r="Z648" t="s">
        <v>68</v>
      </c>
      <c r="AA648" t="s">
        <v>305</v>
      </c>
      <c r="AB648" t="s">
        <v>56</v>
      </c>
      <c r="AC648" t="s">
        <v>56</v>
      </c>
      <c r="AD648" t="s">
        <v>55</v>
      </c>
      <c r="AE648">
        <v>0.99099999999999999</v>
      </c>
      <c r="AF648">
        <v>0</v>
      </c>
      <c r="AG648">
        <v>73.08</v>
      </c>
      <c r="AH648">
        <v>52</v>
      </c>
      <c r="AJ648">
        <v>0.99982261736050604</v>
      </c>
      <c r="AK648" s="1">
        <v>5.01202544702428E-29</v>
      </c>
      <c r="AL648" s="1"/>
      <c r="AM648">
        <v>0.30746758699999999</v>
      </c>
      <c r="AN648">
        <v>0</v>
      </c>
      <c r="AO648">
        <v>22</v>
      </c>
      <c r="AP648">
        <v>12</v>
      </c>
      <c r="AQ648">
        <v>0.85</v>
      </c>
      <c r="AR648" t="s">
        <v>57</v>
      </c>
      <c r="AS648" t="s">
        <v>57</v>
      </c>
      <c r="AT648" t="s">
        <v>58</v>
      </c>
      <c r="AU648" t="s">
        <v>57</v>
      </c>
      <c r="AV648" t="s">
        <v>57</v>
      </c>
      <c r="AW648" t="s">
        <v>57</v>
      </c>
      <c r="AX648" t="s">
        <v>57</v>
      </c>
      <c r="AY648" t="s">
        <v>57</v>
      </c>
      <c r="AZ648" t="s">
        <v>57</v>
      </c>
      <c r="BA648" t="s">
        <v>57</v>
      </c>
      <c r="BB648" s="1">
        <v>2.9099999999999999E-44</v>
      </c>
      <c r="BC648" t="s">
        <v>57</v>
      </c>
      <c r="BD648" t="s">
        <v>57</v>
      </c>
      <c r="BE648" t="s">
        <v>57</v>
      </c>
      <c r="BF648" t="s">
        <v>57</v>
      </c>
      <c r="BG648" t="s">
        <v>57</v>
      </c>
      <c r="BH648">
        <v>0.35293999999999998</v>
      </c>
      <c r="BI648" t="s">
        <v>57</v>
      </c>
      <c r="BJ648" t="s">
        <v>57</v>
      </c>
      <c r="BK648" s="21">
        <v>0</v>
      </c>
      <c r="BL648" t="s">
        <v>57</v>
      </c>
      <c r="BM648" t="s">
        <v>57</v>
      </c>
      <c r="BN648" t="s">
        <v>57</v>
      </c>
      <c r="BO648" t="s">
        <v>57</v>
      </c>
      <c r="BP648" t="s">
        <v>57</v>
      </c>
      <c r="BQ648" t="s">
        <v>306</v>
      </c>
    </row>
    <row r="649" spans="1:69" hidden="1" x14ac:dyDescent="0.25">
      <c r="A649">
        <v>1</v>
      </c>
      <c r="B649" s="3">
        <v>152188212</v>
      </c>
      <c r="C649" t="s">
        <v>303</v>
      </c>
      <c r="D649">
        <v>1</v>
      </c>
      <c r="E649" t="s">
        <v>304</v>
      </c>
      <c r="F649" s="21" t="s">
        <v>2373</v>
      </c>
      <c r="H649" t="s">
        <v>52</v>
      </c>
      <c r="I649" s="10" t="s">
        <v>3191</v>
      </c>
      <c r="K649" s="21"/>
      <c r="L649" s="21"/>
      <c r="M649" s="21"/>
      <c r="N649"/>
      <c r="O649"/>
      <c r="P649"/>
      <c r="Q649"/>
      <c r="R649"/>
      <c r="S649"/>
      <c r="T649"/>
      <c r="U649"/>
      <c r="V649" s="21"/>
      <c r="W649" t="s">
        <v>80</v>
      </c>
      <c r="X649" s="21"/>
      <c r="Z649" t="s">
        <v>68</v>
      </c>
      <c r="AA649" t="s">
        <v>305</v>
      </c>
      <c r="AB649" t="s">
        <v>56</v>
      </c>
      <c r="AC649" t="s">
        <v>56</v>
      </c>
      <c r="AD649" t="s">
        <v>55</v>
      </c>
      <c r="AE649">
        <v>0.99099999999999999</v>
      </c>
      <c r="AF649">
        <v>0</v>
      </c>
      <c r="AG649">
        <v>73.08</v>
      </c>
      <c r="AH649">
        <v>52</v>
      </c>
      <c r="AJ649" s="21">
        <v>0.99982261736050604</v>
      </c>
      <c r="AK649" s="1">
        <v>5.01202544702428E-29</v>
      </c>
      <c r="AL649" s="1"/>
      <c r="AM649">
        <v>0.30746758699999999</v>
      </c>
      <c r="AN649">
        <v>0</v>
      </c>
      <c r="AO649">
        <v>22</v>
      </c>
      <c r="AP649">
        <v>12</v>
      </c>
      <c r="AQ649">
        <v>0.85</v>
      </c>
      <c r="AR649" t="s">
        <v>57</v>
      </c>
      <c r="AS649" t="s">
        <v>57</v>
      </c>
      <c r="AT649" t="s">
        <v>58</v>
      </c>
      <c r="AU649" t="s">
        <v>57</v>
      </c>
      <c r="AV649" t="s">
        <v>57</v>
      </c>
      <c r="AW649" t="s">
        <v>57</v>
      </c>
      <c r="AX649" t="s">
        <v>57</v>
      </c>
      <c r="AY649" t="s">
        <v>57</v>
      </c>
      <c r="AZ649" t="s">
        <v>57</v>
      </c>
      <c r="BA649" t="s">
        <v>57</v>
      </c>
      <c r="BB649" s="1">
        <v>2.9099999999999999E-44</v>
      </c>
      <c r="BC649" t="s">
        <v>57</v>
      </c>
      <c r="BD649" t="s">
        <v>57</v>
      </c>
      <c r="BE649" t="s">
        <v>57</v>
      </c>
      <c r="BF649" t="s">
        <v>57</v>
      </c>
      <c r="BG649" t="s">
        <v>57</v>
      </c>
      <c r="BH649">
        <v>0.35293999999999998</v>
      </c>
      <c r="BI649" t="s">
        <v>57</v>
      </c>
      <c r="BJ649" t="s">
        <v>57</v>
      </c>
      <c r="BK649" s="21">
        <v>0</v>
      </c>
      <c r="BL649" s="21" t="s">
        <v>57</v>
      </c>
      <c r="BM649" t="s">
        <v>57</v>
      </c>
      <c r="BN649" t="s">
        <v>57</v>
      </c>
      <c r="BO649" t="s">
        <v>57</v>
      </c>
      <c r="BP649" t="s">
        <v>57</v>
      </c>
      <c r="BQ649" t="s">
        <v>306</v>
      </c>
    </row>
    <row r="650" spans="1:69" hidden="1" x14ac:dyDescent="0.25">
      <c r="A650">
        <v>1</v>
      </c>
      <c r="B650" s="3">
        <v>152188212</v>
      </c>
      <c r="C650" t="s">
        <v>303</v>
      </c>
      <c r="D650">
        <v>1</v>
      </c>
      <c r="E650" t="s">
        <v>304</v>
      </c>
      <c r="F650" t="s">
        <v>2510</v>
      </c>
      <c r="H650" t="s">
        <v>52</v>
      </c>
      <c r="I650" s="10" t="s">
        <v>3191</v>
      </c>
      <c r="L650"/>
      <c r="M650"/>
      <c r="N650"/>
      <c r="O650"/>
      <c r="P650"/>
      <c r="Q650"/>
      <c r="R650"/>
      <c r="S650"/>
      <c r="T650"/>
      <c r="U650"/>
      <c r="V650"/>
      <c r="W650" t="s">
        <v>80</v>
      </c>
      <c r="X650" s="21"/>
      <c r="Z650" t="s">
        <v>68</v>
      </c>
      <c r="AA650" t="s">
        <v>305</v>
      </c>
      <c r="AB650" t="s">
        <v>56</v>
      </c>
      <c r="AC650" t="s">
        <v>56</v>
      </c>
      <c r="AD650" t="s">
        <v>55</v>
      </c>
      <c r="AE650">
        <v>0.99099999999999999</v>
      </c>
      <c r="AF650">
        <v>0</v>
      </c>
      <c r="AG650">
        <v>73.08</v>
      </c>
      <c r="AH650">
        <v>52</v>
      </c>
      <c r="AJ650">
        <v>0.99982261736050604</v>
      </c>
      <c r="AK650" s="1">
        <v>5.01202544702428E-29</v>
      </c>
      <c r="AL650" s="1"/>
      <c r="AM650">
        <v>0.30746758699999999</v>
      </c>
      <c r="AN650">
        <v>0</v>
      </c>
      <c r="AO650">
        <v>22</v>
      </c>
      <c r="AP650">
        <v>12</v>
      </c>
      <c r="AQ650">
        <v>0.85</v>
      </c>
      <c r="AR650" t="s">
        <v>57</v>
      </c>
      <c r="AS650" t="s">
        <v>57</v>
      </c>
      <c r="AT650" t="s">
        <v>58</v>
      </c>
      <c r="AU650" t="s">
        <v>57</v>
      </c>
      <c r="AV650" t="s">
        <v>57</v>
      </c>
      <c r="AW650" t="s">
        <v>57</v>
      </c>
      <c r="AX650" t="s">
        <v>57</v>
      </c>
      <c r="AY650" t="s">
        <v>57</v>
      </c>
      <c r="AZ650" t="s">
        <v>57</v>
      </c>
      <c r="BA650" t="s">
        <v>57</v>
      </c>
      <c r="BB650" s="1">
        <v>2.9099999999999999E-44</v>
      </c>
      <c r="BC650" t="s">
        <v>57</v>
      </c>
      <c r="BD650" t="s">
        <v>57</v>
      </c>
      <c r="BE650" t="s">
        <v>57</v>
      </c>
      <c r="BF650" t="s">
        <v>57</v>
      </c>
      <c r="BG650" t="s">
        <v>57</v>
      </c>
      <c r="BH650">
        <v>0.35293999999999998</v>
      </c>
      <c r="BI650" t="s">
        <v>57</v>
      </c>
      <c r="BJ650" t="s">
        <v>57</v>
      </c>
      <c r="BK650" s="21">
        <v>0</v>
      </c>
      <c r="BL650" s="21" t="s">
        <v>57</v>
      </c>
      <c r="BM650" t="s">
        <v>57</v>
      </c>
      <c r="BN650" t="s">
        <v>57</v>
      </c>
      <c r="BO650" t="s">
        <v>57</v>
      </c>
      <c r="BP650" t="s">
        <v>57</v>
      </c>
      <c r="BQ650" t="s">
        <v>306</v>
      </c>
    </row>
    <row r="651" spans="1:69" hidden="1" x14ac:dyDescent="0.25">
      <c r="A651">
        <v>1</v>
      </c>
      <c r="B651" s="3">
        <v>152188212</v>
      </c>
      <c r="C651" t="s">
        <v>303</v>
      </c>
      <c r="D651">
        <v>1</v>
      </c>
      <c r="E651" t="s">
        <v>304</v>
      </c>
      <c r="F651" t="s">
        <v>3029</v>
      </c>
      <c r="H651" t="s">
        <v>52</v>
      </c>
      <c r="I651" s="10" t="s">
        <v>3191</v>
      </c>
      <c r="L651"/>
      <c r="M651"/>
      <c r="N651"/>
      <c r="O651"/>
      <c r="P651"/>
      <c r="Q651"/>
      <c r="R651"/>
      <c r="S651"/>
      <c r="T651"/>
      <c r="U651"/>
      <c r="V651"/>
      <c r="W651" t="s">
        <v>80</v>
      </c>
      <c r="X651" s="21"/>
      <c r="Z651" t="s">
        <v>68</v>
      </c>
      <c r="AA651" t="s">
        <v>305</v>
      </c>
      <c r="AB651" t="s">
        <v>56</v>
      </c>
      <c r="AC651" t="s">
        <v>56</v>
      </c>
      <c r="AD651" t="s">
        <v>55</v>
      </c>
      <c r="AE651">
        <v>0.99099999999999999</v>
      </c>
      <c r="AF651">
        <v>0</v>
      </c>
      <c r="AG651">
        <v>73.08</v>
      </c>
      <c r="AH651">
        <v>52</v>
      </c>
      <c r="AJ651">
        <v>0.99982261736050604</v>
      </c>
      <c r="AK651" s="1">
        <v>5.01202544702428E-29</v>
      </c>
      <c r="AL651" s="1"/>
      <c r="AM651">
        <v>0.30746758699999999</v>
      </c>
      <c r="AN651">
        <v>0</v>
      </c>
      <c r="AO651">
        <v>22</v>
      </c>
      <c r="AP651">
        <v>12</v>
      </c>
      <c r="AQ651">
        <v>0.85</v>
      </c>
      <c r="AR651" t="s">
        <v>57</v>
      </c>
      <c r="AS651" t="s">
        <v>57</v>
      </c>
      <c r="AT651" t="s">
        <v>58</v>
      </c>
      <c r="AU651" t="s">
        <v>57</v>
      </c>
      <c r="AV651" t="s">
        <v>57</v>
      </c>
      <c r="AW651" t="s">
        <v>57</v>
      </c>
      <c r="AX651" t="s">
        <v>57</v>
      </c>
      <c r="AY651" t="s">
        <v>57</v>
      </c>
      <c r="AZ651" t="s">
        <v>57</v>
      </c>
      <c r="BA651" t="s">
        <v>57</v>
      </c>
      <c r="BB651" s="1">
        <v>2.9099999999999999E-44</v>
      </c>
      <c r="BC651" t="s">
        <v>57</v>
      </c>
      <c r="BD651" t="s">
        <v>57</v>
      </c>
      <c r="BE651" t="s">
        <v>57</v>
      </c>
      <c r="BF651" t="s">
        <v>57</v>
      </c>
      <c r="BG651" t="s">
        <v>57</v>
      </c>
      <c r="BH651">
        <v>0.35293999999999998</v>
      </c>
      <c r="BI651" t="s">
        <v>57</v>
      </c>
      <c r="BJ651" t="s">
        <v>57</v>
      </c>
      <c r="BK651">
        <v>0</v>
      </c>
      <c r="BL651" t="s">
        <v>57</v>
      </c>
      <c r="BM651" t="s">
        <v>57</v>
      </c>
      <c r="BN651" t="s">
        <v>57</v>
      </c>
      <c r="BO651" t="s">
        <v>57</v>
      </c>
      <c r="BP651" t="s">
        <v>57</v>
      </c>
      <c r="BQ651" t="s">
        <v>306</v>
      </c>
    </row>
    <row r="652" spans="1:69" hidden="1" x14ac:dyDescent="0.25">
      <c r="A652">
        <v>1</v>
      </c>
      <c r="B652" s="3">
        <v>152188212</v>
      </c>
      <c r="C652" t="s">
        <v>303</v>
      </c>
      <c r="D652">
        <v>1</v>
      </c>
      <c r="E652" t="s">
        <v>304</v>
      </c>
      <c r="F652" t="s">
        <v>2231</v>
      </c>
      <c r="H652" t="s">
        <v>5765</v>
      </c>
      <c r="I652" s="10" t="s">
        <v>3191</v>
      </c>
      <c r="K652" s="21"/>
      <c r="L652"/>
      <c r="M652" s="21"/>
      <c r="N652"/>
      <c r="O652"/>
      <c r="P652"/>
      <c r="Q652"/>
      <c r="R652"/>
      <c r="S652"/>
      <c r="T652"/>
      <c r="U652"/>
      <c r="V652" s="21"/>
      <c r="W652" t="s">
        <v>80</v>
      </c>
      <c r="X652" s="21"/>
      <c r="Z652" t="s">
        <v>68</v>
      </c>
      <c r="AA652" t="s">
        <v>305</v>
      </c>
      <c r="AB652" t="s">
        <v>56</v>
      </c>
      <c r="AC652" t="s">
        <v>56</v>
      </c>
      <c r="AD652" t="s">
        <v>55</v>
      </c>
      <c r="AE652">
        <v>0.99099999999999999</v>
      </c>
      <c r="AF652">
        <v>0</v>
      </c>
      <c r="AG652">
        <v>73.08</v>
      </c>
      <c r="AH652">
        <v>52</v>
      </c>
      <c r="AJ652" s="21">
        <v>0.99982261736050604</v>
      </c>
      <c r="AK652" s="1">
        <v>5.01202544702428E-29</v>
      </c>
      <c r="AL652" s="1"/>
      <c r="AM652">
        <v>0.30746758699999999</v>
      </c>
      <c r="AN652">
        <v>0</v>
      </c>
      <c r="AO652">
        <v>22</v>
      </c>
      <c r="AP652">
        <v>12</v>
      </c>
      <c r="AQ652">
        <v>0.85</v>
      </c>
      <c r="AR652" t="s">
        <v>57</v>
      </c>
      <c r="AS652" t="s">
        <v>57</v>
      </c>
      <c r="AT652" t="s">
        <v>58</v>
      </c>
      <c r="AU652" t="s">
        <v>57</v>
      </c>
      <c r="AV652" t="s">
        <v>57</v>
      </c>
      <c r="AW652" t="s">
        <v>57</v>
      </c>
      <c r="AX652" t="s">
        <v>57</v>
      </c>
      <c r="AY652" t="s">
        <v>57</v>
      </c>
      <c r="AZ652" t="s">
        <v>57</v>
      </c>
      <c r="BA652" t="s">
        <v>57</v>
      </c>
      <c r="BB652" s="1">
        <v>2.9099999999999999E-44</v>
      </c>
      <c r="BC652" t="s">
        <v>57</v>
      </c>
      <c r="BD652" t="s">
        <v>57</v>
      </c>
      <c r="BE652" t="s">
        <v>57</v>
      </c>
      <c r="BF652" t="s">
        <v>57</v>
      </c>
      <c r="BG652" t="s">
        <v>57</v>
      </c>
      <c r="BH652">
        <v>0.35293999999999998</v>
      </c>
      <c r="BI652" t="s">
        <v>57</v>
      </c>
      <c r="BJ652" t="s">
        <v>57</v>
      </c>
      <c r="BK652" s="21">
        <v>0</v>
      </c>
      <c r="BL652" s="21" t="s">
        <v>57</v>
      </c>
      <c r="BM652" t="s">
        <v>57</v>
      </c>
      <c r="BN652" t="s">
        <v>57</v>
      </c>
      <c r="BO652" t="s">
        <v>57</v>
      </c>
      <c r="BP652" t="s">
        <v>57</v>
      </c>
      <c r="BQ652" t="s">
        <v>306</v>
      </c>
    </row>
    <row r="653" spans="1:69" hidden="1" x14ac:dyDescent="0.25">
      <c r="A653">
        <v>1</v>
      </c>
      <c r="B653" s="3">
        <v>87574859</v>
      </c>
      <c r="C653" t="s">
        <v>651</v>
      </c>
      <c r="D653">
        <v>0</v>
      </c>
      <c r="E653" t="s">
        <v>50</v>
      </c>
      <c r="F653" s="7" t="s">
        <v>646</v>
      </c>
      <c r="G653" t="s">
        <v>3574</v>
      </c>
      <c r="H653" t="s">
        <v>142</v>
      </c>
      <c r="I653" s="8" t="s">
        <v>3190</v>
      </c>
      <c r="L653"/>
      <c r="M653"/>
      <c r="N653"/>
      <c r="O653"/>
      <c r="P653"/>
      <c r="Q653"/>
      <c r="R653"/>
      <c r="S653"/>
      <c r="T653"/>
      <c r="U653"/>
      <c r="V653" s="21"/>
      <c r="W653" t="s">
        <v>652</v>
      </c>
      <c r="Y653">
        <v>9</v>
      </c>
      <c r="Z653" t="s">
        <v>74</v>
      </c>
      <c r="AA653" t="s">
        <v>55</v>
      </c>
      <c r="AB653" t="s">
        <v>56</v>
      </c>
      <c r="AC653" t="s">
        <v>56</v>
      </c>
      <c r="AD653" t="s">
        <v>55</v>
      </c>
      <c r="AE653">
        <v>0</v>
      </c>
      <c r="AF653">
        <v>4.2720000000000002</v>
      </c>
      <c r="AG653" t="s">
        <v>55</v>
      </c>
      <c r="AH653" t="s">
        <v>55</v>
      </c>
      <c r="AI653" t="e">
        <f>AG653*AH653</f>
        <v>#VALUE!</v>
      </c>
      <c r="AJ653" s="21">
        <v>0.46346475071451498</v>
      </c>
      <c r="AK653">
        <v>0.53586662224390302</v>
      </c>
      <c r="AL653" s="1">
        <f>AJ653+AK653</f>
        <v>0.99933137295841801</v>
      </c>
      <c r="AM653">
        <v>0.51673289600000005</v>
      </c>
      <c r="AN653">
        <v>0.62194220600000005</v>
      </c>
      <c r="AO653">
        <v>39</v>
      </c>
      <c r="AP653">
        <v>1</v>
      </c>
      <c r="AQ653">
        <v>1</v>
      </c>
      <c r="AR653" t="s">
        <v>57</v>
      </c>
      <c r="AS653" t="s">
        <v>57</v>
      </c>
      <c r="AT653" t="s">
        <v>57</v>
      </c>
      <c r="AU653" t="s">
        <v>57</v>
      </c>
      <c r="AV653" t="s">
        <v>57</v>
      </c>
      <c r="AW653" t="s">
        <v>57</v>
      </c>
      <c r="AX653" t="s">
        <v>57</v>
      </c>
      <c r="AY653" t="s">
        <v>57</v>
      </c>
      <c r="AZ653" t="s">
        <v>57</v>
      </c>
      <c r="BA653" t="s">
        <v>57</v>
      </c>
      <c r="BB653" t="s">
        <v>57</v>
      </c>
      <c r="BC653" t="s">
        <v>57</v>
      </c>
      <c r="BD653" t="s">
        <v>57</v>
      </c>
      <c r="BE653" t="s">
        <v>57</v>
      </c>
      <c r="BF653" t="s">
        <v>57</v>
      </c>
      <c r="BG653" t="s">
        <v>57</v>
      </c>
      <c r="BH653">
        <v>2.5000000000000001E-2</v>
      </c>
      <c r="BI653" t="s">
        <v>57</v>
      </c>
      <c r="BJ653" t="s">
        <v>57</v>
      </c>
      <c r="BK653" s="21" t="s">
        <v>57</v>
      </c>
      <c r="BL653" s="21" t="s">
        <v>57</v>
      </c>
      <c r="BM653" t="s">
        <v>57</v>
      </c>
      <c r="BN653" t="s">
        <v>57</v>
      </c>
      <c r="BO653" t="s">
        <v>57</v>
      </c>
      <c r="BP653" t="s">
        <v>57</v>
      </c>
      <c r="BQ653" t="s">
        <v>650</v>
      </c>
    </row>
    <row r="654" spans="1:69" hidden="1" x14ac:dyDescent="0.25">
      <c r="A654">
        <v>6</v>
      </c>
      <c r="B654" s="3">
        <v>122720896</v>
      </c>
      <c r="C654" t="s">
        <v>1159</v>
      </c>
      <c r="D654">
        <v>0</v>
      </c>
      <c r="E654" t="s">
        <v>50</v>
      </c>
      <c r="F654" t="s">
        <v>1100</v>
      </c>
      <c r="H654" t="s">
        <v>52</v>
      </c>
      <c r="I654" s="8" t="s">
        <v>3190</v>
      </c>
      <c r="L654"/>
      <c r="M654"/>
      <c r="N654"/>
      <c r="O654">
        <v>1</v>
      </c>
      <c r="P654">
        <v>1</v>
      </c>
      <c r="Q654">
        <v>2</v>
      </c>
      <c r="R654"/>
      <c r="S654"/>
      <c r="T654"/>
      <c r="U654"/>
      <c r="V654" s="21"/>
      <c r="W654" t="s">
        <v>1160</v>
      </c>
      <c r="Y654">
        <v>6</v>
      </c>
      <c r="Z654" t="s">
        <v>68</v>
      </c>
      <c r="AC654" t="s">
        <v>1161</v>
      </c>
      <c r="AD654" t="s">
        <v>55</v>
      </c>
      <c r="AE654">
        <v>0.998</v>
      </c>
      <c r="AF654">
        <v>5.28</v>
      </c>
      <c r="AG654">
        <v>93.22</v>
      </c>
      <c r="AH654">
        <v>59</v>
      </c>
      <c r="AI654">
        <f>AG654*AH654</f>
        <v>5499.98</v>
      </c>
      <c r="AJ654">
        <v>8.0655535656903393E-2</v>
      </c>
      <c r="AK654">
        <v>0.91934011051022901</v>
      </c>
      <c r="AL654" s="1">
        <f>AJ654+AK654</f>
        <v>0.99999564616713243</v>
      </c>
      <c r="AM654">
        <v>0.88111788499999999</v>
      </c>
      <c r="AN654">
        <v>0.67019381099999997</v>
      </c>
      <c r="AO654">
        <v>39</v>
      </c>
      <c r="AP654">
        <v>1</v>
      </c>
      <c r="AQ654">
        <v>1</v>
      </c>
      <c r="AR654" t="s">
        <v>57</v>
      </c>
      <c r="AS654" t="s">
        <v>57</v>
      </c>
      <c r="AT654" t="s">
        <v>58</v>
      </c>
      <c r="AU654" t="s">
        <v>57</v>
      </c>
      <c r="AV654" t="s">
        <v>57</v>
      </c>
      <c r="AW654" t="s">
        <v>57</v>
      </c>
      <c r="AX654" t="s">
        <v>57</v>
      </c>
      <c r="AY654" t="s">
        <v>57</v>
      </c>
      <c r="AZ654" t="s">
        <v>57</v>
      </c>
      <c r="BA654" t="s">
        <v>57</v>
      </c>
      <c r="BB654">
        <v>3.3E-4</v>
      </c>
      <c r="BC654" t="s">
        <v>57</v>
      </c>
      <c r="BD654" t="s">
        <v>57</v>
      </c>
      <c r="BE654" t="s">
        <v>57</v>
      </c>
      <c r="BF654" t="s">
        <v>57</v>
      </c>
      <c r="BG654" t="s">
        <v>57</v>
      </c>
      <c r="BH654">
        <v>2.5000000000000001E-2</v>
      </c>
      <c r="BI654" t="s">
        <v>57</v>
      </c>
      <c r="BJ654" t="s">
        <v>57</v>
      </c>
      <c r="BK654">
        <v>0</v>
      </c>
      <c r="BL654" t="s">
        <v>57</v>
      </c>
      <c r="BM654" t="s">
        <v>57</v>
      </c>
      <c r="BN654" t="s">
        <v>57</v>
      </c>
      <c r="BO654" t="s">
        <v>57</v>
      </c>
      <c r="BP654" t="s">
        <v>57</v>
      </c>
      <c r="BQ654" t="s">
        <v>1102</v>
      </c>
    </row>
    <row r="655" spans="1:69" hidden="1" x14ac:dyDescent="0.25">
      <c r="A655">
        <v>6</v>
      </c>
      <c r="B655" s="3">
        <v>122720896</v>
      </c>
      <c r="C655" t="s">
        <v>1159</v>
      </c>
      <c r="D655">
        <v>1</v>
      </c>
      <c r="E655" t="s">
        <v>50</v>
      </c>
      <c r="F655" t="s">
        <v>1100</v>
      </c>
      <c r="H655" t="s">
        <v>66</v>
      </c>
      <c r="I655" s="8" t="s">
        <v>3190</v>
      </c>
      <c r="L655"/>
      <c r="M655"/>
      <c r="N655"/>
      <c r="O655">
        <v>1</v>
      </c>
      <c r="P655">
        <v>1</v>
      </c>
      <c r="Q655">
        <v>2</v>
      </c>
      <c r="R655"/>
      <c r="S655"/>
      <c r="T655"/>
      <c r="U655"/>
      <c r="V655" s="21"/>
      <c r="W655" t="s">
        <v>1160</v>
      </c>
      <c r="Y655">
        <v>6</v>
      </c>
      <c r="Z655" t="s">
        <v>68</v>
      </c>
      <c r="AC655" t="s">
        <v>1161</v>
      </c>
      <c r="AD655" t="s">
        <v>55</v>
      </c>
      <c r="AE655">
        <v>0.998</v>
      </c>
      <c r="AF655">
        <v>5.28</v>
      </c>
      <c r="AG655">
        <v>93.22</v>
      </c>
      <c r="AH655">
        <v>59</v>
      </c>
      <c r="AJ655">
        <v>8.0655535656903393E-2</v>
      </c>
      <c r="AK655">
        <v>0.91934011051022901</v>
      </c>
      <c r="AL655" s="21"/>
      <c r="AM655">
        <v>0.88111788499999999</v>
      </c>
      <c r="AN655">
        <v>0.67019381099999997</v>
      </c>
      <c r="AO655">
        <v>39</v>
      </c>
      <c r="AP655">
        <v>1</v>
      </c>
      <c r="AQ655">
        <v>1</v>
      </c>
      <c r="AR655" t="s">
        <v>57</v>
      </c>
      <c r="AS655" t="s">
        <v>57</v>
      </c>
      <c r="AT655" t="s">
        <v>58</v>
      </c>
      <c r="AU655" t="s">
        <v>57</v>
      </c>
      <c r="AV655" t="s">
        <v>57</v>
      </c>
      <c r="AW655" t="s">
        <v>57</v>
      </c>
      <c r="AX655" t="s">
        <v>57</v>
      </c>
      <c r="AY655" t="s">
        <v>57</v>
      </c>
      <c r="AZ655" t="s">
        <v>57</v>
      </c>
      <c r="BA655" t="s">
        <v>57</v>
      </c>
      <c r="BB655">
        <v>3.3E-4</v>
      </c>
      <c r="BC655" t="s">
        <v>57</v>
      </c>
      <c r="BD655" t="s">
        <v>57</v>
      </c>
      <c r="BE655" t="s">
        <v>57</v>
      </c>
      <c r="BF655" t="s">
        <v>57</v>
      </c>
      <c r="BG655" t="s">
        <v>57</v>
      </c>
      <c r="BH655">
        <v>2.5000000000000001E-2</v>
      </c>
      <c r="BI655" t="s">
        <v>57</v>
      </c>
      <c r="BJ655" t="s">
        <v>57</v>
      </c>
      <c r="BK655">
        <v>0</v>
      </c>
      <c r="BL655" t="s">
        <v>57</v>
      </c>
      <c r="BM655" t="s">
        <v>57</v>
      </c>
      <c r="BN655" t="s">
        <v>57</v>
      </c>
      <c r="BO655" t="s">
        <v>57</v>
      </c>
      <c r="BP655" t="s">
        <v>57</v>
      </c>
      <c r="BQ655" t="s">
        <v>1102</v>
      </c>
    </row>
    <row r="656" spans="1:69" hidden="1" x14ac:dyDescent="0.25">
      <c r="A656">
        <v>21</v>
      </c>
      <c r="B656" s="3">
        <v>15753675</v>
      </c>
      <c r="C656" t="s">
        <v>1071</v>
      </c>
      <c r="D656">
        <v>0</v>
      </c>
      <c r="E656" t="s">
        <v>50</v>
      </c>
      <c r="F656" t="s">
        <v>976</v>
      </c>
      <c r="H656" t="s">
        <v>52</v>
      </c>
      <c r="I656" s="8" t="s">
        <v>3190</v>
      </c>
      <c r="L656"/>
      <c r="M656"/>
      <c r="N656"/>
      <c r="O656"/>
      <c r="P656"/>
      <c r="Q656"/>
      <c r="R656"/>
      <c r="S656"/>
      <c r="T656"/>
      <c r="U656"/>
      <c r="V656" s="21"/>
      <c r="W656" t="s">
        <v>1072</v>
      </c>
      <c r="Y656">
        <v>6</v>
      </c>
      <c r="Z656" t="s">
        <v>68</v>
      </c>
      <c r="AA656" t="s">
        <v>1073</v>
      </c>
      <c r="AB656" t="s">
        <v>95</v>
      </c>
      <c r="AC656" t="s">
        <v>95</v>
      </c>
      <c r="AD656" t="s">
        <v>55</v>
      </c>
      <c r="AE656">
        <v>1</v>
      </c>
      <c r="AF656">
        <v>9.4730000000000008</v>
      </c>
      <c r="AG656">
        <v>100</v>
      </c>
      <c r="AH656">
        <v>98</v>
      </c>
      <c r="AI656">
        <f>AG656*AH656</f>
        <v>9800</v>
      </c>
      <c r="AJ656">
        <v>0.90412600360599704</v>
      </c>
      <c r="AK656">
        <v>1.88636989282119E-3</v>
      </c>
      <c r="AL656" s="1">
        <f>AJ656+AK656</f>
        <v>0.90601237349881825</v>
      </c>
      <c r="AM656">
        <v>0.89471296300000003</v>
      </c>
      <c r="AN656">
        <v>0.59918452099999997</v>
      </c>
      <c r="AO656">
        <v>39</v>
      </c>
      <c r="AP656">
        <v>1</v>
      </c>
      <c r="AQ656">
        <v>1</v>
      </c>
      <c r="AR656" t="s">
        <v>57</v>
      </c>
      <c r="AS656" t="s">
        <v>57</v>
      </c>
      <c r="AT656" t="s">
        <v>58</v>
      </c>
      <c r="AU656" t="s">
        <v>58</v>
      </c>
      <c r="AV656" t="s">
        <v>57</v>
      </c>
      <c r="AW656" t="s">
        <v>57</v>
      </c>
      <c r="AX656" t="s">
        <v>57</v>
      </c>
      <c r="AY656" t="s">
        <v>57</v>
      </c>
      <c r="AZ656" t="s">
        <v>57</v>
      </c>
      <c r="BA656" t="s">
        <v>57</v>
      </c>
      <c r="BB656">
        <v>6.6E-4</v>
      </c>
      <c r="BC656">
        <v>5.9999999999999995E-4</v>
      </c>
      <c r="BD656" t="s">
        <v>57</v>
      </c>
      <c r="BE656" t="s">
        <v>57</v>
      </c>
      <c r="BF656" t="s">
        <v>57</v>
      </c>
      <c r="BG656" t="s">
        <v>57</v>
      </c>
      <c r="BH656">
        <v>2.5000000000000001E-2</v>
      </c>
      <c r="BI656" t="s">
        <v>57</v>
      </c>
      <c r="BJ656" t="s">
        <v>57</v>
      </c>
      <c r="BK656" s="1">
        <v>8.2400000000000007E-6</v>
      </c>
      <c r="BL656">
        <v>0</v>
      </c>
      <c r="BM656" t="s">
        <v>57</v>
      </c>
      <c r="BN656" t="s">
        <v>57</v>
      </c>
      <c r="BO656" t="s">
        <v>57</v>
      </c>
      <c r="BP656" t="s">
        <v>57</v>
      </c>
      <c r="BQ656" t="s">
        <v>979</v>
      </c>
    </row>
    <row r="657" spans="1:69" hidden="1" x14ac:dyDescent="0.25">
      <c r="A657">
        <v>14</v>
      </c>
      <c r="B657" s="3">
        <v>65009548</v>
      </c>
      <c r="C657" t="s">
        <v>2985</v>
      </c>
      <c r="D657">
        <v>0</v>
      </c>
      <c r="E657" t="s">
        <v>50</v>
      </c>
      <c r="F657" s="21" t="s">
        <v>2893</v>
      </c>
      <c r="H657" t="s">
        <v>71</v>
      </c>
      <c r="I657" s="10" t="s">
        <v>3191</v>
      </c>
      <c r="L657"/>
      <c r="M657"/>
      <c r="N657"/>
      <c r="O657"/>
      <c r="P657"/>
      <c r="Q657"/>
      <c r="R657"/>
      <c r="S657"/>
      <c r="T657"/>
      <c r="U657"/>
      <c r="V657"/>
      <c r="W657" t="s">
        <v>2986</v>
      </c>
      <c r="X657" s="21"/>
      <c r="Z657" t="s">
        <v>74</v>
      </c>
      <c r="AC657" t="s">
        <v>55</v>
      </c>
      <c r="AD657" t="s">
        <v>55</v>
      </c>
      <c r="AE657">
        <v>0</v>
      </c>
      <c r="AF657">
        <v>0</v>
      </c>
      <c r="AG657" t="s">
        <v>55</v>
      </c>
      <c r="AH657" t="s">
        <v>55</v>
      </c>
      <c r="AJ657">
        <v>0</v>
      </c>
      <c r="AK657">
        <v>0</v>
      </c>
      <c r="AL657" s="21"/>
      <c r="AM657">
        <v>0.98911424599999997</v>
      </c>
      <c r="AN657">
        <v>0</v>
      </c>
      <c r="AO657">
        <v>29</v>
      </c>
      <c r="AP657">
        <v>1</v>
      </c>
      <c r="AQ657">
        <v>0.75</v>
      </c>
      <c r="AR657" t="s">
        <v>57</v>
      </c>
      <c r="AS657" t="s">
        <v>57</v>
      </c>
      <c r="AT657" t="s">
        <v>57</v>
      </c>
      <c r="AU657" t="s">
        <v>57</v>
      </c>
      <c r="AV657" t="s">
        <v>57</v>
      </c>
      <c r="AW657" t="s">
        <v>57</v>
      </c>
      <c r="AX657" t="s">
        <v>57</v>
      </c>
      <c r="AY657" t="s">
        <v>57</v>
      </c>
      <c r="AZ657" t="s">
        <v>57</v>
      </c>
      <c r="BA657" t="s">
        <v>57</v>
      </c>
      <c r="BB657" t="s">
        <v>57</v>
      </c>
      <c r="BC657" t="s">
        <v>57</v>
      </c>
      <c r="BD657" t="s">
        <v>57</v>
      </c>
      <c r="BE657" t="s">
        <v>57</v>
      </c>
      <c r="BF657" t="s">
        <v>57</v>
      </c>
      <c r="BG657" t="s">
        <v>57</v>
      </c>
      <c r="BH657">
        <v>3.3329999999999999E-2</v>
      </c>
      <c r="BI657" t="s">
        <v>57</v>
      </c>
      <c r="BJ657" t="s">
        <v>57</v>
      </c>
      <c r="BK657" t="s">
        <v>57</v>
      </c>
      <c r="BL657" t="s">
        <v>57</v>
      </c>
      <c r="BM657" t="s">
        <v>57</v>
      </c>
      <c r="BN657" t="s">
        <v>57</v>
      </c>
      <c r="BO657" t="s">
        <v>57</v>
      </c>
      <c r="BP657" t="s">
        <v>57</v>
      </c>
      <c r="BQ657" t="s">
        <v>2896</v>
      </c>
    </row>
    <row r="658" spans="1:69" hidden="1" x14ac:dyDescent="0.25">
      <c r="A658">
        <v>19</v>
      </c>
      <c r="B658" s="3">
        <v>36246514</v>
      </c>
      <c r="C658" t="s">
        <v>2663</v>
      </c>
      <c r="D658">
        <v>0</v>
      </c>
      <c r="E658" t="s">
        <v>50</v>
      </c>
      <c r="F658" s="21" t="s">
        <v>2510</v>
      </c>
      <c r="H658" t="s">
        <v>52</v>
      </c>
      <c r="I658" s="8" t="s">
        <v>3190</v>
      </c>
      <c r="L658" s="21"/>
      <c r="M658"/>
      <c r="N658"/>
      <c r="O658"/>
      <c r="P658"/>
      <c r="Q658"/>
      <c r="R658"/>
      <c r="S658"/>
      <c r="T658"/>
      <c r="U658"/>
      <c r="V658" s="21"/>
      <c r="W658" t="s">
        <v>2664</v>
      </c>
      <c r="Y658">
        <v>6</v>
      </c>
      <c r="Z658" t="s">
        <v>68</v>
      </c>
      <c r="AA658" t="s">
        <v>2665</v>
      </c>
      <c r="AB658" t="s">
        <v>74</v>
      </c>
      <c r="AC658" t="s">
        <v>74</v>
      </c>
      <c r="AD658" t="s">
        <v>55</v>
      </c>
      <c r="AE658">
        <v>0.999</v>
      </c>
      <c r="AF658">
        <v>6.6130000000000004</v>
      </c>
      <c r="AG658">
        <v>85</v>
      </c>
      <c r="AH658">
        <v>80</v>
      </c>
      <c r="AJ658" s="21">
        <v>0.47449563072086898</v>
      </c>
      <c r="AK658" s="21">
        <v>0.39124853105994301</v>
      </c>
      <c r="AL658" s="1">
        <f>AJ658+AK658</f>
        <v>0.86574416178081193</v>
      </c>
      <c r="AM658">
        <v>0.29949365700000002</v>
      </c>
      <c r="AN658">
        <v>0</v>
      </c>
      <c r="AO658">
        <v>39</v>
      </c>
      <c r="AP658">
        <v>1</v>
      </c>
      <c r="AQ658">
        <v>1</v>
      </c>
      <c r="AR658" t="s">
        <v>57</v>
      </c>
      <c r="AS658" t="s">
        <v>57</v>
      </c>
      <c r="AT658" t="s">
        <v>58</v>
      </c>
      <c r="AU658" t="s">
        <v>57</v>
      </c>
      <c r="AV658" t="s">
        <v>57</v>
      </c>
      <c r="AW658" t="s">
        <v>57</v>
      </c>
      <c r="AX658" t="s">
        <v>57</v>
      </c>
      <c r="AY658" t="s">
        <v>57</v>
      </c>
      <c r="AZ658" t="s">
        <v>57</v>
      </c>
      <c r="BA658" t="s">
        <v>57</v>
      </c>
      <c r="BB658" s="21">
        <v>3.4499999999999999E-3</v>
      </c>
      <c r="BC658" t="s">
        <v>57</v>
      </c>
      <c r="BD658" t="s">
        <v>57</v>
      </c>
      <c r="BE658" t="s">
        <v>57</v>
      </c>
      <c r="BF658" t="s">
        <v>57</v>
      </c>
      <c r="BG658" t="s">
        <v>57</v>
      </c>
      <c r="BH658">
        <v>2.5000000000000001E-2</v>
      </c>
      <c r="BI658" t="s">
        <v>57</v>
      </c>
      <c r="BJ658" t="s">
        <v>57</v>
      </c>
      <c r="BK658" s="21">
        <v>0</v>
      </c>
      <c r="BL658" s="21" t="s">
        <v>57</v>
      </c>
      <c r="BM658" t="s">
        <v>57</v>
      </c>
      <c r="BN658" t="s">
        <v>57</v>
      </c>
      <c r="BO658" t="s">
        <v>57</v>
      </c>
      <c r="BP658" t="s">
        <v>57</v>
      </c>
      <c r="BQ658" t="s">
        <v>2514</v>
      </c>
    </row>
    <row r="659" spans="1:69" hidden="1" x14ac:dyDescent="0.25">
      <c r="A659">
        <v>1</v>
      </c>
      <c r="B659" s="3">
        <v>22154918</v>
      </c>
      <c r="C659" t="s">
        <v>647</v>
      </c>
      <c r="D659">
        <v>0</v>
      </c>
      <c r="E659" t="s">
        <v>50</v>
      </c>
      <c r="F659" s="7" t="s">
        <v>646</v>
      </c>
      <c r="G659" t="s">
        <v>3574</v>
      </c>
      <c r="H659" t="s">
        <v>52</v>
      </c>
      <c r="I659" s="8" t="s">
        <v>3190</v>
      </c>
      <c r="L659"/>
      <c r="M659"/>
      <c r="N659">
        <v>1</v>
      </c>
      <c r="O659">
        <v>1</v>
      </c>
      <c r="P659"/>
      <c r="Q659">
        <v>2</v>
      </c>
      <c r="R659"/>
      <c r="S659"/>
      <c r="T659"/>
      <c r="U659"/>
      <c r="V659" s="21"/>
      <c r="W659" t="s">
        <v>648</v>
      </c>
      <c r="Y659">
        <v>6</v>
      </c>
      <c r="Z659" t="s">
        <v>68</v>
      </c>
      <c r="AA659" t="s">
        <v>649</v>
      </c>
      <c r="AB659" t="s">
        <v>152</v>
      </c>
      <c r="AC659" t="s">
        <v>152</v>
      </c>
      <c r="AD659" t="s">
        <v>55</v>
      </c>
      <c r="AE659">
        <v>1</v>
      </c>
      <c r="AF659">
        <v>8.4009999999999998</v>
      </c>
      <c r="AG659">
        <v>100</v>
      </c>
      <c r="AH659">
        <v>87</v>
      </c>
      <c r="AI659">
        <f>AG659*AH659</f>
        <v>8700</v>
      </c>
      <c r="AJ659">
        <v>0.99999305346343403</v>
      </c>
      <c r="AK659" s="1">
        <v>6.94653656591348E-6</v>
      </c>
      <c r="AL659" s="1">
        <f>AJ659+AK659</f>
        <v>1</v>
      </c>
      <c r="AM659">
        <v>0.85372808700000002</v>
      </c>
      <c r="AN659">
        <v>0.58864815699999995</v>
      </c>
      <c r="AO659">
        <v>39</v>
      </c>
      <c r="AP659">
        <v>1</v>
      </c>
      <c r="AQ659">
        <v>1</v>
      </c>
      <c r="AR659" t="s">
        <v>58</v>
      </c>
      <c r="AS659" t="s">
        <v>57</v>
      </c>
      <c r="AT659" t="s">
        <v>58</v>
      </c>
      <c r="AU659" t="s">
        <v>57</v>
      </c>
      <c r="AV659" t="s">
        <v>57</v>
      </c>
      <c r="AW659" t="s">
        <v>57</v>
      </c>
      <c r="AX659" t="s">
        <v>57</v>
      </c>
      <c r="AY659" t="s">
        <v>57</v>
      </c>
      <c r="AZ659">
        <v>1.0500000000000001E-2</v>
      </c>
      <c r="BA659" t="s">
        <v>57</v>
      </c>
      <c r="BB659" s="21">
        <v>3.3E-4</v>
      </c>
      <c r="BC659" t="s">
        <v>57</v>
      </c>
      <c r="BD659" t="s">
        <v>57</v>
      </c>
      <c r="BE659" t="s">
        <v>57</v>
      </c>
      <c r="BF659" t="s">
        <v>57</v>
      </c>
      <c r="BG659" t="s">
        <v>57</v>
      </c>
      <c r="BH659">
        <v>2.5000000000000001E-2</v>
      </c>
      <c r="BI659">
        <v>1.2999999999999999E-4</v>
      </c>
      <c r="BJ659" t="s">
        <v>57</v>
      </c>
      <c r="BK659" s="21">
        <v>0</v>
      </c>
      <c r="BL659" s="21" t="s">
        <v>57</v>
      </c>
      <c r="BM659" t="s">
        <v>57</v>
      </c>
      <c r="BN659" t="s">
        <v>57</v>
      </c>
      <c r="BO659" t="s">
        <v>57</v>
      </c>
      <c r="BP659" t="s">
        <v>57</v>
      </c>
      <c r="BQ659" t="s">
        <v>650</v>
      </c>
    </row>
    <row r="660" spans="1:69" hidden="1" x14ac:dyDescent="0.25">
      <c r="A660">
        <v>3</v>
      </c>
      <c r="B660" s="3">
        <v>50357007</v>
      </c>
      <c r="C660" t="s">
        <v>2263</v>
      </c>
      <c r="D660">
        <v>0</v>
      </c>
      <c r="E660" t="s">
        <v>50</v>
      </c>
      <c r="F660" t="s">
        <v>2231</v>
      </c>
      <c r="H660" t="s">
        <v>52</v>
      </c>
      <c r="I660" s="8" t="s">
        <v>3190</v>
      </c>
      <c r="L660"/>
      <c r="M660"/>
      <c r="N660"/>
      <c r="O660"/>
      <c r="P660"/>
      <c r="Q660"/>
      <c r="R660"/>
      <c r="S660"/>
      <c r="T660"/>
      <c r="U660"/>
      <c r="V660" s="21"/>
      <c r="W660" t="s">
        <v>2264</v>
      </c>
      <c r="Y660">
        <v>6</v>
      </c>
      <c r="Z660" t="s">
        <v>68</v>
      </c>
      <c r="AC660" t="s">
        <v>2265</v>
      </c>
      <c r="AD660" t="s">
        <v>55</v>
      </c>
      <c r="AE660">
        <v>1</v>
      </c>
      <c r="AF660">
        <v>9.1769999999999996</v>
      </c>
      <c r="AG660">
        <v>98.94</v>
      </c>
      <c r="AH660">
        <v>94</v>
      </c>
      <c r="AI660">
        <f>AG660*AH660</f>
        <v>9300.36</v>
      </c>
      <c r="AJ660" s="21">
        <v>0.96195532345767099</v>
      </c>
      <c r="AK660">
        <v>2.0631512439833799E-2</v>
      </c>
      <c r="AL660" s="1">
        <f>AJ660+AK660</f>
        <v>0.98258683589750473</v>
      </c>
      <c r="AM660">
        <v>0.81068189000000002</v>
      </c>
      <c r="AN660">
        <v>0.54803114100000005</v>
      </c>
      <c r="AO660">
        <v>39</v>
      </c>
      <c r="AP660">
        <v>1</v>
      </c>
      <c r="AQ660">
        <v>1</v>
      </c>
      <c r="AR660" t="s">
        <v>57</v>
      </c>
      <c r="AS660" t="s">
        <v>57</v>
      </c>
      <c r="AT660" t="s">
        <v>58</v>
      </c>
      <c r="AU660" t="s">
        <v>58</v>
      </c>
      <c r="AV660" t="s">
        <v>57</v>
      </c>
      <c r="AW660" t="s">
        <v>57</v>
      </c>
      <c r="AX660" t="s">
        <v>57</v>
      </c>
      <c r="AY660" t="s">
        <v>57</v>
      </c>
      <c r="AZ660" t="s">
        <v>57</v>
      </c>
      <c r="BA660" t="s">
        <v>57</v>
      </c>
      <c r="BB660">
        <v>6.6E-4</v>
      </c>
      <c r="BC660">
        <v>1.5499999999999999E-3</v>
      </c>
      <c r="BD660" t="s">
        <v>57</v>
      </c>
      <c r="BE660" t="s">
        <v>57</v>
      </c>
      <c r="BF660" t="s">
        <v>57</v>
      </c>
      <c r="BG660" t="s">
        <v>57</v>
      </c>
      <c r="BH660">
        <v>2.5000000000000001E-2</v>
      </c>
      <c r="BI660" t="s">
        <v>57</v>
      </c>
      <c r="BJ660" t="s">
        <v>57</v>
      </c>
      <c r="BK660" s="1">
        <v>8.2400000000000007E-6</v>
      </c>
      <c r="BL660" s="1">
        <v>1.95E-5</v>
      </c>
      <c r="BM660" t="s">
        <v>57</v>
      </c>
      <c r="BN660" t="s">
        <v>57</v>
      </c>
      <c r="BO660" t="s">
        <v>57</v>
      </c>
      <c r="BP660" t="s">
        <v>57</v>
      </c>
      <c r="BQ660" t="s">
        <v>2233</v>
      </c>
    </row>
    <row r="661" spans="1:69" hidden="1" x14ac:dyDescent="0.25">
      <c r="A661">
        <v>1</v>
      </c>
      <c r="B661" s="3">
        <v>228366791</v>
      </c>
      <c r="C661" t="s">
        <v>2393</v>
      </c>
      <c r="D661">
        <v>0</v>
      </c>
      <c r="E661" t="s">
        <v>50</v>
      </c>
      <c r="F661" t="s">
        <v>2373</v>
      </c>
      <c r="H661" t="s">
        <v>71</v>
      </c>
      <c r="I661" s="10" t="s">
        <v>3191</v>
      </c>
      <c r="L661"/>
      <c r="M661"/>
      <c r="N661"/>
      <c r="O661"/>
      <c r="P661"/>
      <c r="Q661"/>
      <c r="R661"/>
      <c r="S661"/>
      <c r="T661"/>
      <c r="U661"/>
      <c r="V661" s="21"/>
      <c r="W661" t="s">
        <v>2394</v>
      </c>
      <c r="X661" s="21"/>
      <c r="Z661" t="s">
        <v>73</v>
      </c>
      <c r="AA661" t="s">
        <v>55</v>
      </c>
      <c r="AB661" t="s">
        <v>74</v>
      </c>
      <c r="AC661" t="s">
        <v>74</v>
      </c>
      <c r="AD661" t="s">
        <v>55</v>
      </c>
      <c r="AE661">
        <v>0</v>
      </c>
      <c r="AF661">
        <v>0</v>
      </c>
      <c r="AG661" t="s">
        <v>55</v>
      </c>
      <c r="AH661" t="s">
        <v>55</v>
      </c>
      <c r="AJ661" s="21">
        <v>0.87166384254464102</v>
      </c>
      <c r="AK661">
        <v>8.3021014813616498E-2</v>
      </c>
      <c r="AL661" s="21"/>
      <c r="AM661">
        <v>0.11437136000000001</v>
      </c>
      <c r="AN661">
        <v>0</v>
      </c>
      <c r="AO661">
        <v>13</v>
      </c>
      <c r="AP661">
        <v>1</v>
      </c>
      <c r="AQ661">
        <v>0.35</v>
      </c>
      <c r="AR661" t="s">
        <v>57</v>
      </c>
      <c r="AS661" t="s">
        <v>57</v>
      </c>
      <c r="AT661" t="s">
        <v>57</v>
      </c>
      <c r="AU661" t="s">
        <v>57</v>
      </c>
      <c r="AV661" t="s">
        <v>57</v>
      </c>
      <c r="AW661" t="s">
        <v>57</v>
      </c>
      <c r="AX661" t="s">
        <v>57</v>
      </c>
      <c r="AY661" t="s">
        <v>58</v>
      </c>
      <c r="AZ661" t="s">
        <v>57</v>
      </c>
      <c r="BA661" t="s">
        <v>57</v>
      </c>
      <c r="BB661" t="s">
        <v>57</v>
      </c>
      <c r="BC661" t="s">
        <v>57</v>
      </c>
      <c r="BD661" t="s">
        <v>57</v>
      </c>
      <c r="BE661" t="s">
        <v>57</v>
      </c>
      <c r="BF661" t="s">
        <v>57</v>
      </c>
      <c r="BG661">
        <v>1</v>
      </c>
      <c r="BH661">
        <v>7.1429999999999993E-2</v>
      </c>
      <c r="BI661" t="s">
        <v>57</v>
      </c>
      <c r="BJ661" t="s">
        <v>57</v>
      </c>
      <c r="BK661" t="s">
        <v>57</v>
      </c>
      <c r="BL661" t="s">
        <v>57</v>
      </c>
      <c r="BM661" t="s">
        <v>57</v>
      </c>
      <c r="BN661" t="s">
        <v>57</v>
      </c>
      <c r="BO661" t="s">
        <v>57</v>
      </c>
      <c r="BP661">
        <v>0</v>
      </c>
      <c r="BQ661" t="s">
        <v>2376</v>
      </c>
    </row>
    <row r="662" spans="1:69" hidden="1" x14ac:dyDescent="0.25">
      <c r="A662">
        <v>10</v>
      </c>
      <c r="B662" s="3">
        <v>94274691</v>
      </c>
      <c r="C662" t="s">
        <v>729</v>
      </c>
      <c r="D662">
        <v>1</v>
      </c>
      <c r="E662" t="s">
        <v>50</v>
      </c>
      <c r="F662" s="7" t="s">
        <v>646</v>
      </c>
      <c r="G662" t="s">
        <v>3574</v>
      </c>
      <c r="H662" t="s">
        <v>66</v>
      </c>
      <c r="I662" s="8" t="s">
        <v>3190</v>
      </c>
      <c r="L662"/>
      <c r="M662"/>
      <c r="N662"/>
      <c r="O662"/>
      <c r="P662"/>
      <c r="Q662"/>
      <c r="R662"/>
      <c r="S662"/>
      <c r="T662"/>
      <c r="U662"/>
      <c r="V662"/>
      <c r="W662" t="s">
        <v>730</v>
      </c>
      <c r="Y662">
        <v>6</v>
      </c>
      <c r="Z662" t="s">
        <v>68</v>
      </c>
      <c r="AC662" t="s">
        <v>731</v>
      </c>
      <c r="AD662" t="s">
        <v>55</v>
      </c>
      <c r="AE662">
        <v>0.96199999999999997</v>
      </c>
      <c r="AF662">
        <v>7.8019999999999996</v>
      </c>
      <c r="AG662">
        <v>100</v>
      </c>
      <c r="AH662">
        <v>99</v>
      </c>
      <c r="AJ662">
        <v>0.57322887510406395</v>
      </c>
      <c r="AK662" s="21">
        <v>0.42677101810483298</v>
      </c>
      <c r="AL662" s="21"/>
      <c r="AM662">
        <v>0.83123516600000003</v>
      </c>
      <c r="AN662">
        <v>0.63957560300000005</v>
      </c>
      <c r="AO662">
        <v>39</v>
      </c>
      <c r="AP662">
        <v>1</v>
      </c>
      <c r="AQ662">
        <v>1</v>
      </c>
      <c r="AR662" t="s">
        <v>57</v>
      </c>
      <c r="AS662" t="s">
        <v>57</v>
      </c>
      <c r="AT662" t="s">
        <v>58</v>
      </c>
      <c r="AU662" t="s">
        <v>57</v>
      </c>
      <c r="AV662" t="s">
        <v>57</v>
      </c>
      <c r="AW662" t="s">
        <v>57</v>
      </c>
      <c r="AX662" t="s">
        <v>57</v>
      </c>
      <c r="AY662" t="s">
        <v>57</v>
      </c>
      <c r="AZ662" t="s">
        <v>57</v>
      </c>
      <c r="BA662" t="s">
        <v>57</v>
      </c>
      <c r="BB662">
        <v>3.3E-4</v>
      </c>
      <c r="BC662" t="s">
        <v>57</v>
      </c>
      <c r="BD662" t="s">
        <v>57</v>
      </c>
      <c r="BE662" t="s">
        <v>57</v>
      </c>
      <c r="BF662" t="s">
        <v>57</v>
      </c>
      <c r="BG662" t="s">
        <v>57</v>
      </c>
      <c r="BH662">
        <v>2.5000000000000001E-2</v>
      </c>
      <c r="BI662" t="s">
        <v>57</v>
      </c>
      <c r="BJ662" t="s">
        <v>57</v>
      </c>
      <c r="BK662">
        <v>0</v>
      </c>
      <c r="BL662" t="s">
        <v>57</v>
      </c>
      <c r="BM662" t="s">
        <v>57</v>
      </c>
      <c r="BN662" t="s">
        <v>57</v>
      </c>
      <c r="BO662" t="s">
        <v>57</v>
      </c>
      <c r="BP662" t="s">
        <v>57</v>
      </c>
      <c r="BQ662" t="s">
        <v>650</v>
      </c>
    </row>
    <row r="663" spans="1:69" hidden="1" x14ac:dyDescent="0.25">
      <c r="A663">
        <v>10</v>
      </c>
      <c r="B663" s="3">
        <v>94274691</v>
      </c>
      <c r="C663" t="s">
        <v>729</v>
      </c>
      <c r="D663">
        <v>0</v>
      </c>
      <c r="E663" t="s">
        <v>50</v>
      </c>
      <c r="F663" s="7" t="s">
        <v>646</v>
      </c>
      <c r="G663" t="s">
        <v>3574</v>
      </c>
      <c r="H663" t="s">
        <v>52</v>
      </c>
      <c r="I663" s="8" t="s">
        <v>3190</v>
      </c>
      <c r="L663"/>
      <c r="M663"/>
      <c r="N663"/>
      <c r="O663"/>
      <c r="P663"/>
      <c r="Q663"/>
      <c r="R663"/>
      <c r="S663"/>
      <c r="T663"/>
      <c r="U663"/>
      <c r="V663"/>
      <c r="W663" t="s">
        <v>730</v>
      </c>
      <c r="Y663">
        <v>6</v>
      </c>
      <c r="Z663" t="s">
        <v>68</v>
      </c>
      <c r="AC663" t="s">
        <v>731</v>
      </c>
      <c r="AD663" t="s">
        <v>55</v>
      </c>
      <c r="AE663">
        <v>0.96199999999999997</v>
      </c>
      <c r="AF663">
        <v>7.8019999999999996</v>
      </c>
      <c r="AG663">
        <v>100</v>
      </c>
      <c r="AH663">
        <v>99</v>
      </c>
      <c r="AI663">
        <f>AG663*AH663</f>
        <v>9900</v>
      </c>
      <c r="AJ663">
        <v>0.57322887510406395</v>
      </c>
      <c r="AK663" s="21">
        <v>0.42677101810483298</v>
      </c>
      <c r="AL663" s="1">
        <f>AJ663+AK663</f>
        <v>0.99999989320889693</v>
      </c>
      <c r="AM663">
        <v>0.83123516600000003</v>
      </c>
      <c r="AN663">
        <v>0.63957560300000005</v>
      </c>
      <c r="AO663">
        <v>39</v>
      </c>
      <c r="AP663">
        <v>1</v>
      </c>
      <c r="AQ663">
        <v>1</v>
      </c>
      <c r="AR663" t="s">
        <v>57</v>
      </c>
      <c r="AS663" t="s">
        <v>57</v>
      </c>
      <c r="AT663" t="s">
        <v>58</v>
      </c>
      <c r="AU663" t="s">
        <v>57</v>
      </c>
      <c r="AV663" t="s">
        <v>57</v>
      </c>
      <c r="AW663" t="s">
        <v>57</v>
      </c>
      <c r="AX663" t="s">
        <v>57</v>
      </c>
      <c r="AY663" t="s">
        <v>57</v>
      </c>
      <c r="AZ663" t="s">
        <v>57</v>
      </c>
      <c r="BA663" t="s">
        <v>57</v>
      </c>
      <c r="BB663" s="21">
        <v>3.3E-4</v>
      </c>
      <c r="BC663" t="s">
        <v>57</v>
      </c>
      <c r="BD663" t="s">
        <v>57</v>
      </c>
      <c r="BE663" t="s">
        <v>57</v>
      </c>
      <c r="BF663" t="s">
        <v>57</v>
      </c>
      <c r="BG663" t="s">
        <v>57</v>
      </c>
      <c r="BH663">
        <v>2.5000000000000001E-2</v>
      </c>
      <c r="BI663" t="s">
        <v>57</v>
      </c>
      <c r="BJ663" t="s">
        <v>57</v>
      </c>
      <c r="BK663" s="21">
        <v>0</v>
      </c>
      <c r="BL663" s="21" t="s">
        <v>57</v>
      </c>
      <c r="BM663" t="s">
        <v>57</v>
      </c>
      <c r="BN663" t="s">
        <v>57</v>
      </c>
      <c r="BO663" t="s">
        <v>57</v>
      </c>
      <c r="BP663" t="s">
        <v>57</v>
      </c>
      <c r="BQ663" t="s">
        <v>650</v>
      </c>
    </row>
    <row r="664" spans="1:69" hidden="1" x14ac:dyDescent="0.25">
      <c r="A664">
        <v>1</v>
      </c>
      <c r="B664" s="3">
        <v>79107543</v>
      </c>
      <c r="C664" t="s">
        <v>1111</v>
      </c>
      <c r="D664">
        <v>0</v>
      </c>
      <c r="E664" t="s">
        <v>50</v>
      </c>
      <c r="F664" t="s">
        <v>1100</v>
      </c>
      <c r="H664" t="s">
        <v>71</v>
      </c>
      <c r="I664" s="8" t="s">
        <v>3190</v>
      </c>
      <c r="L664"/>
      <c r="M664"/>
      <c r="N664">
        <v>1</v>
      </c>
      <c r="O664"/>
      <c r="P664"/>
      <c r="Q664">
        <v>1</v>
      </c>
      <c r="R664"/>
      <c r="S664"/>
      <c r="T664"/>
      <c r="U664"/>
      <c r="V664" s="21"/>
      <c r="W664" t="s">
        <v>1112</v>
      </c>
      <c r="Y664">
        <v>7</v>
      </c>
      <c r="Z664" t="s">
        <v>74</v>
      </c>
      <c r="AC664" t="s">
        <v>55</v>
      </c>
      <c r="AD664" t="s">
        <v>55</v>
      </c>
      <c r="AE664">
        <v>0</v>
      </c>
      <c r="AF664">
        <v>0</v>
      </c>
      <c r="AG664" t="s">
        <v>55</v>
      </c>
      <c r="AH664" t="s">
        <v>55</v>
      </c>
      <c r="AJ664" s="21">
        <v>3.6764091014009903E-2</v>
      </c>
      <c r="AK664" s="1">
        <v>2.2184225662326099E-10</v>
      </c>
      <c r="AL664" s="1">
        <f>AJ664+AK664</f>
        <v>3.6764091235852163E-2</v>
      </c>
      <c r="AM664">
        <v>5.5823155999999999E-2</v>
      </c>
      <c r="AN664">
        <v>0</v>
      </c>
      <c r="AO664">
        <v>39</v>
      </c>
      <c r="AP664">
        <v>1</v>
      </c>
      <c r="AQ664">
        <v>1</v>
      </c>
      <c r="AR664" t="s">
        <v>57</v>
      </c>
      <c r="AS664" t="s">
        <v>58</v>
      </c>
      <c r="AT664" t="s">
        <v>58</v>
      </c>
      <c r="AU664" t="s">
        <v>58</v>
      </c>
      <c r="AV664" t="s">
        <v>57</v>
      </c>
      <c r="AW664" t="s">
        <v>57</v>
      </c>
      <c r="AX664" t="s">
        <v>57</v>
      </c>
      <c r="AY664" t="s">
        <v>57</v>
      </c>
      <c r="AZ664" t="s">
        <v>57</v>
      </c>
      <c r="BA664">
        <v>9.2399999999999999E-3</v>
      </c>
      <c r="BB664">
        <v>2.63E-3</v>
      </c>
      <c r="BC664">
        <v>3.5899999999999999E-3</v>
      </c>
      <c r="BD664" t="s">
        <v>57</v>
      </c>
      <c r="BE664" t="s">
        <v>57</v>
      </c>
      <c r="BF664" t="s">
        <v>57</v>
      </c>
      <c r="BG664" t="s">
        <v>57</v>
      </c>
      <c r="BH664">
        <v>2.5000000000000001E-2</v>
      </c>
      <c r="BI664" t="s">
        <v>57</v>
      </c>
      <c r="BJ664">
        <v>1.2E-4</v>
      </c>
      <c r="BK664" s="1">
        <v>5.77E-5</v>
      </c>
      <c r="BL664" s="1">
        <v>7.4999999999999993E-5</v>
      </c>
      <c r="BM664" t="s">
        <v>57</v>
      </c>
      <c r="BN664" t="s">
        <v>57</v>
      </c>
      <c r="BO664" t="s">
        <v>57</v>
      </c>
      <c r="BP664" t="s">
        <v>57</v>
      </c>
      <c r="BQ664" t="s">
        <v>1102</v>
      </c>
    </row>
    <row r="665" spans="1:69" hidden="1" x14ac:dyDescent="0.25">
      <c r="A665">
        <v>21</v>
      </c>
      <c r="B665" s="3">
        <v>34617248</v>
      </c>
      <c r="C665" t="s">
        <v>2493</v>
      </c>
      <c r="D665">
        <v>0</v>
      </c>
      <c r="E665" t="s">
        <v>50</v>
      </c>
      <c r="F665" t="s">
        <v>2373</v>
      </c>
      <c r="H665" t="s">
        <v>71</v>
      </c>
      <c r="I665" s="10" t="s">
        <v>3191</v>
      </c>
      <c r="L665"/>
      <c r="M665"/>
      <c r="N665"/>
      <c r="O665"/>
      <c r="P665"/>
      <c r="Q665"/>
      <c r="R665"/>
      <c r="S665"/>
      <c r="T665"/>
      <c r="U665"/>
      <c r="V665" s="21"/>
      <c r="W665" t="s">
        <v>2494</v>
      </c>
      <c r="X665" s="21"/>
      <c r="Z665" t="s">
        <v>152</v>
      </c>
      <c r="AA665" t="s">
        <v>55</v>
      </c>
      <c r="AB665" t="s">
        <v>56</v>
      </c>
      <c r="AC665" t="s">
        <v>56</v>
      </c>
      <c r="AD665" t="s">
        <v>55</v>
      </c>
      <c r="AE665">
        <v>0</v>
      </c>
      <c r="AF665">
        <v>0</v>
      </c>
      <c r="AG665" t="s">
        <v>55</v>
      </c>
      <c r="AH665" t="s">
        <v>55</v>
      </c>
      <c r="AJ665">
        <v>0.96806063001866305</v>
      </c>
      <c r="AK665" s="21">
        <v>5.0660255832815498E-3</v>
      </c>
      <c r="AL665" s="21"/>
      <c r="AM665">
        <v>0.83557335399999999</v>
      </c>
      <c r="AN665">
        <v>0.50466400199999994</v>
      </c>
      <c r="AO665">
        <v>39</v>
      </c>
      <c r="AP665">
        <v>1</v>
      </c>
      <c r="AQ665">
        <v>1</v>
      </c>
      <c r="AR665" t="s">
        <v>57</v>
      </c>
      <c r="AS665" t="s">
        <v>57</v>
      </c>
      <c r="AT665" t="s">
        <v>58</v>
      </c>
      <c r="AU665" t="s">
        <v>58</v>
      </c>
      <c r="AV665" t="s">
        <v>57</v>
      </c>
      <c r="AW665" t="s">
        <v>57</v>
      </c>
      <c r="AX665" t="s">
        <v>57</v>
      </c>
      <c r="AY665" t="s">
        <v>57</v>
      </c>
      <c r="AZ665" t="s">
        <v>57</v>
      </c>
      <c r="BA665" t="s">
        <v>57</v>
      </c>
      <c r="BB665">
        <v>1.65E-3</v>
      </c>
      <c r="BC665">
        <v>2.99E-3</v>
      </c>
      <c r="BD665" t="s">
        <v>57</v>
      </c>
      <c r="BE665" t="s">
        <v>57</v>
      </c>
      <c r="BF665" t="s">
        <v>57</v>
      </c>
      <c r="BG665" t="s">
        <v>57</v>
      </c>
      <c r="BH665">
        <v>2.5000000000000001E-2</v>
      </c>
      <c r="BI665" t="s">
        <v>57</v>
      </c>
      <c r="BJ665" t="s">
        <v>57</v>
      </c>
      <c r="BK665" s="1">
        <v>3.29E-5</v>
      </c>
      <c r="BL665" s="1">
        <v>6.0000000000000002E-5</v>
      </c>
      <c r="BM665" t="s">
        <v>57</v>
      </c>
      <c r="BN665" t="s">
        <v>57</v>
      </c>
      <c r="BO665" t="s">
        <v>57</v>
      </c>
      <c r="BP665" t="s">
        <v>57</v>
      </c>
      <c r="BQ665" t="s">
        <v>2376</v>
      </c>
    </row>
    <row r="666" spans="1:69" hidden="1" x14ac:dyDescent="0.25">
      <c r="A666">
        <v>21</v>
      </c>
      <c r="B666" s="3">
        <v>34617250</v>
      </c>
      <c r="C666" t="s">
        <v>2495</v>
      </c>
      <c r="D666">
        <v>0</v>
      </c>
      <c r="E666" t="s">
        <v>50</v>
      </c>
      <c r="F666" t="s">
        <v>2373</v>
      </c>
      <c r="H666" t="s">
        <v>71</v>
      </c>
      <c r="I666" s="10" t="s">
        <v>3191</v>
      </c>
      <c r="L666"/>
      <c r="M666"/>
      <c r="N666"/>
      <c r="O666"/>
      <c r="P666"/>
      <c r="Q666"/>
      <c r="R666"/>
      <c r="S666"/>
      <c r="T666"/>
      <c r="U666"/>
      <c r="V666" s="21"/>
      <c r="W666" t="s">
        <v>2494</v>
      </c>
      <c r="X666" s="21"/>
      <c r="Z666" t="s">
        <v>152</v>
      </c>
      <c r="AA666" t="s">
        <v>55</v>
      </c>
      <c r="AB666" t="s">
        <v>56</v>
      </c>
      <c r="AC666" t="s">
        <v>56</v>
      </c>
      <c r="AD666" t="s">
        <v>55</v>
      </c>
      <c r="AE666">
        <v>0</v>
      </c>
      <c r="AF666">
        <v>0</v>
      </c>
      <c r="AG666" t="s">
        <v>55</v>
      </c>
      <c r="AH666" t="s">
        <v>55</v>
      </c>
      <c r="AJ666">
        <v>0.96806063001866305</v>
      </c>
      <c r="AK666">
        <v>5.0660255832815498E-3</v>
      </c>
      <c r="AL666" s="21"/>
      <c r="AM666">
        <v>0.83557335399999999</v>
      </c>
      <c r="AN666">
        <v>0.50466400199999994</v>
      </c>
      <c r="AO666">
        <v>39</v>
      </c>
      <c r="AP666">
        <v>1</v>
      </c>
      <c r="AQ666">
        <v>1</v>
      </c>
      <c r="AR666" t="s">
        <v>57</v>
      </c>
      <c r="AS666" t="s">
        <v>57</v>
      </c>
      <c r="AT666" t="s">
        <v>58</v>
      </c>
      <c r="AU666" t="s">
        <v>57</v>
      </c>
      <c r="AV666" t="s">
        <v>57</v>
      </c>
      <c r="AW666" t="s">
        <v>57</v>
      </c>
      <c r="AX666" t="s">
        <v>57</v>
      </c>
      <c r="AY666" t="s">
        <v>57</v>
      </c>
      <c r="AZ666" t="s">
        <v>57</v>
      </c>
      <c r="BA666" t="s">
        <v>57</v>
      </c>
      <c r="BB666">
        <v>3.3E-4</v>
      </c>
      <c r="BC666" t="s">
        <v>57</v>
      </c>
      <c r="BD666" t="s">
        <v>57</v>
      </c>
      <c r="BE666" t="s">
        <v>57</v>
      </c>
      <c r="BF666" t="s">
        <v>57</v>
      </c>
      <c r="BG666" t="s">
        <v>57</v>
      </c>
      <c r="BH666">
        <v>2.5000000000000001E-2</v>
      </c>
      <c r="BI666" t="s">
        <v>57</v>
      </c>
      <c r="BJ666" t="s">
        <v>57</v>
      </c>
      <c r="BK666">
        <v>0</v>
      </c>
      <c r="BL666" t="s">
        <v>57</v>
      </c>
      <c r="BM666" t="s">
        <v>57</v>
      </c>
      <c r="BN666" t="s">
        <v>57</v>
      </c>
      <c r="BO666" t="s">
        <v>57</v>
      </c>
      <c r="BP666" t="s">
        <v>57</v>
      </c>
      <c r="BQ666" t="s">
        <v>2376</v>
      </c>
    </row>
    <row r="667" spans="1:69" hidden="1" x14ac:dyDescent="0.25">
      <c r="A667">
        <v>1</v>
      </c>
      <c r="B667" s="3">
        <v>201196135</v>
      </c>
      <c r="C667" t="s">
        <v>668</v>
      </c>
      <c r="D667">
        <v>0</v>
      </c>
      <c r="E667" t="s">
        <v>50</v>
      </c>
      <c r="F667" s="7" t="s">
        <v>646</v>
      </c>
      <c r="G667" t="s">
        <v>3574</v>
      </c>
      <c r="H667" t="s">
        <v>52</v>
      </c>
      <c r="I667" s="8" t="s">
        <v>3190</v>
      </c>
      <c r="L667"/>
      <c r="M667" s="21"/>
      <c r="N667"/>
      <c r="O667"/>
      <c r="P667"/>
      <c r="Q667"/>
      <c r="R667"/>
      <c r="S667"/>
      <c r="T667"/>
      <c r="U667"/>
      <c r="V667" s="21"/>
      <c r="W667" t="s">
        <v>669</v>
      </c>
      <c r="Y667">
        <v>5</v>
      </c>
      <c r="Z667" t="s">
        <v>309</v>
      </c>
      <c r="AA667" t="s">
        <v>55</v>
      </c>
      <c r="AB667" t="s">
        <v>74</v>
      </c>
      <c r="AC667" t="s">
        <v>74</v>
      </c>
      <c r="AD667" t="s">
        <v>55</v>
      </c>
      <c r="AE667">
        <v>0</v>
      </c>
      <c r="AF667">
        <v>0</v>
      </c>
      <c r="AG667" t="s">
        <v>55</v>
      </c>
      <c r="AH667" t="s">
        <v>55</v>
      </c>
      <c r="AJ667">
        <v>7.4857879175036302E-3</v>
      </c>
      <c r="AK667" s="1">
        <v>2.5031304638653198E-18</v>
      </c>
      <c r="AL667" s="1">
        <f>AJ667+AK667</f>
        <v>7.4857879175036328E-3</v>
      </c>
      <c r="AM667">
        <v>0.113380945</v>
      </c>
      <c r="AN667">
        <v>0</v>
      </c>
      <c r="AO667">
        <v>39</v>
      </c>
      <c r="AP667">
        <v>1</v>
      </c>
      <c r="AQ667">
        <v>1</v>
      </c>
      <c r="AR667" t="s">
        <v>57</v>
      </c>
      <c r="AS667" t="s">
        <v>57</v>
      </c>
      <c r="AT667" t="s">
        <v>58</v>
      </c>
      <c r="AU667" t="s">
        <v>57</v>
      </c>
      <c r="AV667" t="s">
        <v>57</v>
      </c>
      <c r="AW667" t="s">
        <v>57</v>
      </c>
      <c r="AX667" t="s">
        <v>57</v>
      </c>
      <c r="AY667" t="s">
        <v>57</v>
      </c>
      <c r="AZ667" t="s">
        <v>57</v>
      </c>
      <c r="BA667" t="s">
        <v>57</v>
      </c>
      <c r="BB667">
        <v>3.3E-4</v>
      </c>
      <c r="BC667" t="s">
        <v>57</v>
      </c>
      <c r="BD667" t="s">
        <v>57</v>
      </c>
      <c r="BE667" t="s">
        <v>57</v>
      </c>
      <c r="BF667" t="s">
        <v>57</v>
      </c>
      <c r="BG667" t="s">
        <v>57</v>
      </c>
      <c r="BH667">
        <v>2.5000000000000001E-2</v>
      </c>
      <c r="BI667" t="s">
        <v>57</v>
      </c>
      <c r="BJ667" t="s">
        <v>57</v>
      </c>
      <c r="BK667" s="21">
        <v>0</v>
      </c>
      <c r="BL667" s="21" t="s">
        <v>57</v>
      </c>
      <c r="BM667" t="s">
        <v>57</v>
      </c>
      <c r="BN667" t="s">
        <v>57</v>
      </c>
      <c r="BO667" t="s">
        <v>57</v>
      </c>
      <c r="BP667" t="s">
        <v>57</v>
      </c>
      <c r="BQ667" t="s">
        <v>650</v>
      </c>
    </row>
    <row r="668" spans="1:69" hidden="1" x14ac:dyDescent="0.25">
      <c r="A668">
        <v>14</v>
      </c>
      <c r="B668" s="3">
        <v>106054679</v>
      </c>
      <c r="C668" t="s">
        <v>1335</v>
      </c>
      <c r="D668">
        <v>0</v>
      </c>
      <c r="E668" t="s">
        <v>50</v>
      </c>
      <c r="F668" t="s">
        <v>1244</v>
      </c>
      <c r="H668" t="s">
        <v>71</v>
      </c>
      <c r="I668" s="10" t="s">
        <v>3191</v>
      </c>
      <c r="L668"/>
      <c r="M668"/>
      <c r="N668"/>
      <c r="O668"/>
      <c r="P668"/>
      <c r="Q668"/>
      <c r="R668"/>
      <c r="S668"/>
      <c r="T668"/>
      <c r="U668"/>
      <c r="V668" s="21"/>
      <c r="W668" t="s">
        <v>1336</v>
      </c>
      <c r="X668" s="21"/>
      <c r="Z668" t="s">
        <v>54</v>
      </c>
      <c r="AC668" t="s">
        <v>55</v>
      </c>
      <c r="AD668" t="s">
        <v>55</v>
      </c>
      <c r="AE668">
        <v>0</v>
      </c>
      <c r="AF668">
        <v>0</v>
      </c>
      <c r="AG668" t="s">
        <v>55</v>
      </c>
      <c r="AH668" t="s">
        <v>55</v>
      </c>
      <c r="AJ668">
        <v>0</v>
      </c>
      <c r="AK668">
        <v>0</v>
      </c>
      <c r="AL668" s="21"/>
      <c r="AM668">
        <v>0.53917561300000005</v>
      </c>
      <c r="AN668">
        <v>0</v>
      </c>
      <c r="AO668">
        <v>37</v>
      </c>
      <c r="AP668">
        <v>1</v>
      </c>
      <c r="AQ668">
        <v>0.95</v>
      </c>
      <c r="AR668" t="s">
        <v>57</v>
      </c>
      <c r="AS668" t="s">
        <v>57</v>
      </c>
      <c r="AT668" t="s">
        <v>58</v>
      </c>
      <c r="AU668" t="s">
        <v>58</v>
      </c>
      <c r="AV668" t="s">
        <v>57</v>
      </c>
      <c r="AW668" t="s">
        <v>57</v>
      </c>
      <c r="AX668" t="s">
        <v>57</v>
      </c>
      <c r="AY668" t="s">
        <v>57</v>
      </c>
      <c r="AZ668" t="s">
        <v>57</v>
      </c>
      <c r="BA668" t="s">
        <v>57</v>
      </c>
      <c r="BB668">
        <v>1.2600000000000001E-3</v>
      </c>
      <c r="BC668">
        <v>2.3E-3</v>
      </c>
      <c r="BD668" t="s">
        <v>57</v>
      </c>
      <c r="BE668" t="s">
        <v>57</v>
      </c>
      <c r="BF668" t="s">
        <v>57</v>
      </c>
      <c r="BG668" t="s">
        <v>57</v>
      </c>
      <c r="BH668">
        <v>2.632E-2</v>
      </c>
      <c r="BI668" t="s">
        <v>57</v>
      </c>
      <c r="BJ668" t="s">
        <v>57</v>
      </c>
      <c r="BK668" s="1">
        <v>2.48E-5</v>
      </c>
      <c r="BL668" s="1">
        <v>4.5500000000000001E-5</v>
      </c>
      <c r="BM668" t="s">
        <v>57</v>
      </c>
      <c r="BN668" t="s">
        <v>57</v>
      </c>
      <c r="BO668" t="s">
        <v>57</v>
      </c>
      <c r="BP668" t="s">
        <v>57</v>
      </c>
      <c r="BQ668" t="s">
        <v>1248</v>
      </c>
    </row>
    <row r="669" spans="1:69" hidden="1" x14ac:dyDescent="0.25">
      <c r="A669">
        <v>14</v>
      </c>
      <c r="B669" s="3">
        <v>106054683</v>
      </c>
      <c r="C669" t="s">
        <v>1337</v>
      </c>
      <c r="D669">
        <v>0</v>
      </c>
      <c r="E669" t="s">
        <v>50</v>
      </c>
      <c r="F669" t="s">
        <v>1244</v>
      </c>
      <c r="H669" t="s">
        <v>52</v>
      </c>
      <c r="I669" s="10" t="s">
        <v>3191</v>
      </c>
      <c r="L669"/>
      <c r="M669"/>
      <c r="N669"/>
      <c r="O669"/>
      <c r="P669"/>
      <c r="Q669"/>
      <c r="R669"/>
      <c r="S669"/>
      <c r="T669"/>
      <c r="U669"/>
      <c r="V669" s="21"/>
      <c r="W669" t="s">
        <v>1336</v>
      </c>
      <c r="X669" s="21"/>
      <c r="Z669" t="s">
        <v>54</v>
      </c>
      <c r="AC669" t="s">
        <v>55</v>
      </c>
      <c r="AD669" t="s">
        <v>55</v>
      </c>
      <c r="AE669">
        <v>0</v>
      </c>
      <c r="AF669">
        <v>0</v>
      </c>
      <c r="AG669" t="s">
        <v>55</v>
      </c>
      <c r="AH669" t="s">
        <v>55</v>
      </c>
      <c r="AJ669">
        <v>0</v>
      </c>
      <c r="AK669">
        <v>0</v>
      </c>
      <c r="AL669" s="21"/>
      <c r="AM669">
        <v>0.53917561300000005</v>
      </c>
      <c r="AN669">
        <v>0</v>
      </c>
      <c r="AO669">
        <v>33</v>
      </c>
      <c r="AP669">
        <v>1</v>
      </c>
      <c r="AQ669">
        <v>0.85</v>
      </c>
      <c r="AR669" t="s">
        <v>57</v>
      </c>
      <c r="AS669" t="s">
        <v>57</v>
      </c>
      <c r="AT669" t="s">
        <v>58</v>
      </c>
      <c r="AU669" t="s">
        <v>58</v>
      </c>
      <c r="AV669" t="s">
        <v>57</v>
      </c>
      <c r="AW669" t="s">
        <v>57</v>
      </c>
      <c r="AX669" t="s">
        <v>57</v>
      </c>
      <c r="AY669" t="s">
        <v>57</v>
      </c>
      <c r="AZ669" t="s">
        <v>57</v>
      </c>
      <c r="BA669" t="s">
        <v>57</v>
      </c>
      <c r="BB669">
        <v>5.5999999999999995E-4</v>
      </c>
      <c r="BC669">
        <v>5.1999999999999995E-4</v>
      </c>
      <c r="BD669" t="s">
        <v>57</v>
      </c>
      <c r="BE669" t="s">
        <v>57</v>
      </c>
      <c r="BF669" t="s">
        <v>57</v>
      </c>
      <c r="BG669" t="s">
        <v>57</v>
      </c>
      <c r="BH669">
        <v>2.9409999999999999E-2</v>
      </c>
      <c r="BI669" t="s">
        <v>57</v>
      </c>
      <c r="BJ669" t="s">
        <v>57</v>
      </c>
      <c r="BK669" s="1">
        <v>8.2600000000000005E-6</v>
      </c>
      <c r="BL669">
        <v>0</v>
      </c>
      <c r="BM669" t="s">
        <v>57</v>
      </c>
      <c r="BN669" t="s">
        <v>57</v>
      </c>
      <c r="BO669" t="s">
        <v>57</v>
      </c>
      <c r="BP669" t="s">
        <v>57</v>
      </c>
      <c r="BQ669" t="s">
        <v>1248</v>
      </c>
    </row>
    <row r="670" spans="1:69" hidden="1" x14ac:dyDescent="0.25">
      <c r="A670">
        <v>14</v>
      </c>
      <c r="B670" s="3">
        <v>106235460</v>
      </c>
      <c r="C670" t="s">
        <v>2473</v>
      </c>
      <c r="D670">
        <v>0</v>
      </c>
      <c r="E670" t="s">
        <v>50</v>
      </c>
      <c r="F670" t="s">
        <v>2373</v>
      </c>
      <c r="H670" t="s">
        <v>71</v>
      </c>
      <c r="I670" s="10" t="s">
        <v>3191</v>
      </c>
      <c r="L670"/>
      <c r="M670"/>
      <c r="N670"/>
      <c r="O670"/>
      <c r="P670"/>
      <c r="Q670"/>
      <c r="R670"/>
      <c r="S670"/>
      <c r="T670"/>
      <c r="U670"/>
      <c r="V670" s="21"/>
      <c r="W670" t="s">
        <v>2474</v>
      </c>
      <c r="X670" s="21"/>
      <c r="Z670" t="s">
        <v>74</v>
      </c>
      <c r="AC670" t="s">
        <v>55</v>
      </c>
      <c r="AD670" t="s">
        <v>55</v>
      </c>
      <c r="AE670">
        <v>0</v>
      </c>
      <c r="AF670">
        <v>0</v>
      </c>
      <c r="AG670" t="s">
        <v>55</v>
      </c>
      <c r="AH670" t="s">
        <v>55</v>
      </c>
      <c r="AJ670">
        <v>0</v>
      </c>
      <c r="AK670" s="21">
        <v>0</v>
      </c>
      <c r="AL670" s="21"/>
      <c r="AM670">
        <v>0</v>
      </c>
      <c r="AN670">
        <v>0</v>
      </c>
      <c r="AO670">
        <v>29</v>
      </c>
      <c r="AP670">
        <v>1</v>
      </c>
      <c r="AQ670">
        <v>0.75</v>
      </c>
      <c r="AR670" t="s">
        <v>57</v>
      </c>
      <c r="AS670" t="s">
        <v>57</v>
      </c>
      <c r="AT670" t="s">
        <v>57</v>
      </c>
      <c r="AU670" t="s">
        <v>57</v>
      </c>
      <c r="AV670" t="s">
        <v>57</v>
      </c>
      <c r="AW670" t="s">
        <v>57</v>
      </c>
      <c r="AX670" t="s">
        <v>57</v>
      </c>
      <c r="AY670" t="s">
        <v>57</v>
      </c>
      <c r="AZ670" t="s">
        <v>57</v>
      </c>
      <c r="BA670" t="s">
        <v>57</v>
      </c>
      <c r="BB670" t="s">
        <v>57</v>
      </c>
      <c r="BC670" t="s">
        <v>57</v>
      </c>
      <c r="BD670" t="s">
        <v>57</v>
      </c>
      <c r="BE670" t="s">
        <v>57</v>
      </c>
      <c r="BF670" t="s">
        <v>57</v>
      </c>
      <c r="BG670" t="s">
        <v>57</v>
      </c>
      <c r="BH670">
        <v>3.3329999999999999E-2</v>
      </c>
      <c r="BI670" t="s">
        <v>57</v>
      </c>
      <c r="BJ670" t="s">
        <v>57</v>
      </c>
      <c r="BK670" t="s">
        <v>57</v>
      </c>
      <c r="BL670" t="s">
        <v>57</v>
      </c>
      <c r="BM670" t="s">
        <v>57</v>
      </c>
      <c r="BN670" t="s">
        <v>57</v>
      </c>
      <c r="BO670" t="s">
        <v>57</v>
      </c>
      <c r="BP670" t="s">
        <v>57</v>
      </c>
      <c r="BQ670" t="s">
        <v>2376</v>
      </c>
    </row>
    <row r="671" spans="1:69" hidden="1" x14ac:dyDescent="0.25">
      <c r="A671">
        <v>14</v>
      </c>
      <c r="B671" s="3">
        <v>106329449</v>
      </c>
      <c r="C671" t="s">
        <v>1338</v>
      </c>
      <c r="D671">
        <v>0</v>
      </c>
      <c r="E671" t="s">
        <v>50</v>
      </c>
      <c r="F671" t="s">
        <v>1244</v>
      </c>
      <c r="H671" t="s">
        <v>52</v>
      </c>
      <c r="I671" s="10" t="s">
        <v>3191</v>
      </c>
      <c r="L671"/>
      <c r="M671"/>
      <c r="N671"/>
      <c r="O671"/>
      <c r="P671"/>
      <c r="Q671"/>
      <c r="R671"/>
      <c r="S671"/>
      <c r="T671"/>
      <c r="U671"/>
      <c r="V671" s="21"/>
      <c r="W671" t="s">
        <v>1339</v>
      </c>
      <c r="X671" s="21"/>
      <c r="Z671" t="s">
        <v>54</v>
      </c>
      <c r="AC671" t="s">
        <v>55</v>
      </c>
      <c r="AD671" t="s">
        <v>55</v>
      </c>
      <c r="AE671">
        <v>0</v>
      </c>
      <c r="AF671">
        <v>4.5190000000000001</v>
      </c>
      <c r="AG671" t="s">
        <v>55</v>
      </c>
      <c r="AH671" t="s">
        <v>55</v>
      </c>
      <c r="AJ671">
        <v>0</v>
      </c>
      <c r="AK671">
        <v>0</v>
      </c>
      <c r="AL671" s="21"/>
      <c r="AM671">
        <v>0</v>
      </c>
      <c r="AN671">
        <v>0</v>
      </c>
      <c r="AO671">
        <v>6</v>
      </c>
      <c r="AP671">
        <v>34</v>
      </c>
      <c r="AQ671">
        <v>1</v>
      </c>
      <c r="AR671" t="s">
        <v>57</v>
      </c>
      <c r="AS671" t="s">
        <v>57</v>
      </c>
      <c r="AT671" t="s">
        <v>58</v>
      </c>
      <c r="AU671" t="s">
        <v>57</v>
      </c>
      <c r="AV671" t="s">
        <v>57</v>
      </c>
      <c r="AW671" t="s">
        <v>57</v>
      </c>
      <c r="AX671" t="s">
        <v>57</v>
      </c>
      <c r="AY671" t="s">
        <v>57</v>
      </c>
      <c r="AZ671" t="s">
        <v>57</v>
      </c>
      <c r="BA671" t="s">
        <v>57</v>
      </c>
      <c r="BB671" s="1">
        <v>3.2699999999999999E-128</v>
      </c>
      <c r="BC671" t="s">
        <v>57</v>
      </c>
      <c r="BD671" t="s">
        <v>57</v>
      </c>
      <c r="BE671" t="s">
        <v>57</v>
      </c>
      <c r="BF671" t="s">
        <v>57</v>
      </c>
      <c r="BG671" t="s">
        <v>57</v>
      </c>
      <c r="BH671">
        <v>0.85</v>
      </c>
      <c r="BI671" t="s">
        <v>57</v>
      </c>
      <c r="BJ671" t="s">
        <v>57</v>
      </c>
      <c r="BK671">
        <v>0</v>
      </c>
      <c r="BL671" t="s">
        <v>57</v>
      </c>
      <c r="BM671" t="s">
        <v>57</v>
      </c>
      <c r="BN671" t="s">
        <v>57</v>
      </c>
      <c r="BO671" t="s">
        <v>57</v>
      </c>
      <c r="BP671" t="s">
        <v>57</v>
      </c>
      <c r="BQ671" t="s">
        <v>1340</v>
      </c>
    </row>
    <row r="672" spans="1:69" hidden="1" x14ac:dyDescent="0.25">
      <c r="A672">
        <v>14</v>
      </c>
      <c r="B672" s="3">
        <v>106329449</v>
      </c>
      <c r="C672" t="s">
        <v>1338</v>
      </c>
      <c r="D672">
        <v>1</v>
      </c>
      <c r="E672" t="s">
        <v>50</v>
      </c>
      <c r="F672" t="s">
        <v>1399</v>
      </c>
      <c r="H672" t="s">
        <v>52</v>
      </c>
      <c r="I672" s="10" t="s">
        <v>3191</v>
      </c>
      <c r="L672"/>
      <c r="M672"/>
      <c r="N672"/>
      <c r="O672"/>
      <c r="P672"/>
      <c r="Q672"/>
      <c r="R672"/>
      <c r="S672"/>
      <c r="T672"/>
      <c r="U672"/>
      <c r="V672" s="21"/>
      <c r="W672" t="s">
        <v>1339</v>
      </c>
      <c r="X672" s="21"/>
      <c r="Z672" t="s">
        <v>54</v>
      </c>
      <c r="AC672" t="s">
        <v>55</v>
      </c>
      <c r="AD672" t="s">
        <v>55</v>
      </c>
      <c r="AE672">
        <v>0</v>
      </c>
      <c r="AF672">
        <v>4.5190000000000001</v>
      </c>
      <c r="AG672" t="s">
        <v>55</v>
      </c>
      <c r="AH672" t="s">
        <v>55</v>
      </c>
      <c r="AJ672">
        <v>0</v>
      </c>
      <c r="AK672">
        <v>0</v>
      </c>
      <c r="AL672" s="21"/>
      <c r="AM672">
        <v>0</v>
      </c>
      <c r="AN672">
        <v>0</v>
      </c>
      <c r="AO672">
        <v>6</v>
      </c>
      <c r="AP672">
        <v>34</v>
      </c>
      <c r="AQ672">
        <v>1</v>
      </c>
      <c r="AR672" t="s">
        <v>57</v>
      </c>
      <c r="AS672" t="s">
        <v>57</v>
      </c>
      <c r="AT672" t="s">
        <v>58</v>
      </c>
      <c r="AU672" t="s">
        <v>57</v>
      </c>
      <c r="AV672" t="s">
        <v>57</v>
      </c>
      <c r="AW672" t="s">
        <v>57</v>
      </c>
      <c r="AX672" t="s">
        <v>57</v>
      </c>
      <c r="AY672" t="s">
        <v>57</v>
      </c>
      <c r="AZ672" t="s">
        <v>57</v>
      </c>
      <c r="BA672" t="s">
        <v>57</v>
      </c>
      <c r="BB672" s="1">
        <v>3.2699999999999999E-128</v>
      </c>
      <c r="BC672" t="s">
        <v>57</v>
      </c>
      <c r="BD672" t="s">
        <v>57</v>
      </c>
      <c r="BE672" t="s">
        <v>57</v>
      </c>
      <c r="BF672" t="s">
        <v>57</v>
      </c>
      <c r="BG672" t="s">
        <v>57</v>
      </c>
      <c r="BH672">
        <v>0.85</v>
      </c>
      <c r="BI672" t="s">
        <v>57</v>
      </c>
      <c r="BJ672" t="s">
        <v>57</v>
      </c>
      <c r="BK672">
        <v>0</v>
      </c>
      <c r="BL672" t="s">
        <v>57</v>
      </c>
      <c r="BM672" t="s">
        <v>57</v>
      </c>
      <c r="BN672" t="s">
        <v>57</v>
      </c>
      <c r="BO672" t="s">
        <v>57</v>
      </c>
      <c r="BP672" t="s">
        <v>57</v>
      </c>
      <c r="BQ672" t="s">
        <v>1340</v>
      </c>
    </row>
    <row r="673" spans="1:69" hidden="1" x14ac:dyDescent="0.25">
      <c r="A673">
        <v>14</v>
      </c>
      <c r="B673" s="3">
        <v>106329449</v>
      </c>
      <c r="C673" t="s">
        <v>1338</v>
      </c>
      <c r="D673">
        <v>1</v>
      </c>
      <c r="E673" t="s">
        <v>50</v>
      </c>
      <c r="F673" t="s">
        <v>1654</v>
      </c>
      <c r="H673" t="s">
        <v>52</v>
      </c>
      <c r="I673" s="10" t="s">
        <v>3191</v>
      </c>
      <c r="L673"/>
      <c r="M673"/>
      <c r="N673"/>
      <c r="O673"/>
      <c r="P673"/>
      <c r="Q673"/>
      <c r="R673"/>
      <c r="S673"/>
      <c r="T673"/>
      <c r="U673"/>
      <c r="V673"/>
      <c r="W673" t="s">
        <v>1339</v>
      </c>
      <c r="X673" s="21"/>
      <c r="Z673" t="s">
        <v>54</v>
      </c>
      <c r="AC673" t="s">
        <v>55</v>
      </c>
      <c r="AD673" t="s">
        <v>55</v>
      </c>
      <c r="AE673">
        <v>0</v>
      </c>
      <c r="AF673">
        <v>4.5190000000000001</v>
      </c>
      <c r="AG673" t="s">
        <v>55</v>
      </c>
      <c r="AH673" t="s">
        <v>55</v>
      </c>
      <c r="AJ673">
        <v>0</v>
      </c>
      <c r="AK673">
        <v>0</v>
      </c>
      <c r="AL673" s="21"/>
      <c r="AM673">
        <v>0</v>
      </c>
      <c r="AN673">
        <v>0</v>
      </c>
      <c r="AO673">
        <v>6</v>
      </c>
      <c r="AP673">
        <v>34</v>
      </c>
      <c r="AQ673">
        <v>1</v>
      </c>
      <c r="AR673" t="s">
        <v>57</v>
      </c>
      <c r="AS673" t="s">
        <v>57</v>
      </c>
      <c r="AT673" t="s">
        <v>58</v>
      </c>
      <c r="AU673" t="s">
        <v>57</v>
      </c>
      <c r="AV673" t="s">
        <v>57</v>
      </c>
      <c r="AW673" t="s">
        <v>57</v>
      </c>
      <c r="AX673" t="s">
        <v>57</v>
      </c>
      <c r="AY673" t="s">
        <v>57</v>
      </c>
      <c r="AZ673" t="s">
        <v>57</v>
      </c>
      <c r="BA673" t="s">
        <v>57</v>
      </c>
      <c r="BB673" s="1">
        <v>3.2699999999999999E-128</v>
      </c>
      <c r="BC673" t="s">
        <v>57</v>
      </c>
      <c r="BD673" t="s">
        <v>57</v>
      </c>
      <c r="BE673" t="s">
        <v>57</v>
      </c>
      <c r="BF673" t="s">
        <v>57</v>
      </c>
      <c r="BG673" t="s">
        <v>57</v>
      </c>
      <c r="BH673">
        <v>0.85</v>
      </c>
      <c r="BI673" t="s">
        <v>57</v>
      </c>
      <c r="BJ673" t="s">
        <v>57</v>
      </c>
      <c r="BK673">
        <v>0</v>
      </c>
      <c r="BL673" t="s">
        <v>57</v>
      </c>
      <c r="BM673" t="s">
        <v>57</v>
      </c>
      <c r="BN673" t="s">
        <v>57</v>
      </c>
      <c r="BO673" t="s">
        <v>57</v>
      </c>
      <c r="BP673" t="s">
        <v>57</v>
      </c>
      <c r="BQ673" t="s">
        <v>1340</v>
      </c>
    </row>
    <row r="674" spans="1:69" hidden="1" x14ac:dyDescent="0.25">
      <c r="A674">
        <v>14</v>
      </c>
      <c r="B674" s="3">
        <v>106329449</v>
      </c>
      <c r="C674" t="s">
        <v>1338</v>
      </c>
      <c r="D674">
        <v>1</v>
      </c>
      <c r="E674" t="s">
        <v>50</v>
      </c>
      <c r="F674" t="s">
        <v>1805</v>
      </c>
      <c r="H674" t="s">
        <v>52</v>
      </c>
      <c r="I674" s="10" t="s">
        <v>3191</v>
      </c>
      <c r="L674"/>
      <c r="M674"/>
      <c r="N674"/>
      <c r="O674"/>
      <c r="P674"/>
      <c r="Q674"/>
      <c r="R674"/>
      <c r="S674"/>
      <c r="T674"/>
      <c r="U674"/>
      <c r="V674"/>
      <c r="W674" t="s">
        <v>1339</v>
      </c>
      <c r="X674" s="21"/>
      <c r="Z674" t="s">
        <v>54</v>
      </c>
      <c r="AC674" t="s">
        <v>55</v>
      </c>
      <c r="AD674" t="s">
        <v>55</v>
      </c>
      <c r="AE674">
        <v>0</v>
      </c>
      <c r="AF674">
        <v>4.5190000000000001</v>
      </c>
      <c r="AG674" t="s">
        <v>55</v>
      </c>
      <c r="AH674" t="s">
        <v>55</v>
      </c>
      <c r="AJ674">
        <v>0</v>
      </c>
      <c r="AK674" s="21">
        <v>0</v>
      </c>
      <c r="AL674" s="21"/>
      <c r="AM674">
        <v>0</v>
      </c>
      <c r="AN674">
        <v>0</v>
      </c>
      <c r="AO674">
        <v>6</v>
      </c>
      <c r="AP674">
        <v>34</v>
      </c>
      <c r="AQ674">
        <v>1</v>
      </c>
      <c r="AR674" t="s">
        <v>57</v>
      </c>
      <c r="AS674" t="s">
        <v>57</v>
      </c>
      <c r="AT674" t="s">
        <v>58</v>
      </c>
      <c r="AU674" t="s">
        <v>57</v>
      </c>
      <c r="AV674" t="s">
        <v>57</v>
      </c>
      <c r="AW674" t="s">
        <v>57</v>
      </c>
      <c r="AX674" t="s">
        <v>57</v>
      </c>
      <c r="AY674" t="s">
        <v>57</v>
      </c>
      <c r="AZ674" t="s">
        <v>57</v>
      </c>
      <c r="BA674" t="s">
        <v>57</v>
      </c>
      <c r="BB674" s="1">
        <v>3.2699999999999999E-128</v>
      </c>
      <c r="BC674" t="s">
        <v>57</v>
      </c>
      <c r="BD674" t="s">
        <v>57</v>
      </c>
      <c r="BE674" t="s">
        <v>57</v>
      </c>
      <c r="BF674" t="s">
        <v>57</v>
      </c>
      <c r="BG674" t="s">
        <v>57</v>
      </c>
      <c r="BH674">
        <v>0.85</v>
      </c>
      <c r="BI674" t="s">
        <v>57</v>
      </c>
      <c r="BJ674" t="s">
        <v>57</v>
      </c>
      <c r="BK674">
        <v>0</v>
      </c>
      <c r="BL674" t="s">
        <v>57</v>
      </c>
      <c r="BM674" t="s">
        <v>57</v>
      </c>
      <c r="BN674" t="s">
        <v>57</v>
      </c>
      <c r="BO674" t="s">
        <v>57</v>
      </c>
      <c r="BP674" t="s">
        <v>57</v>
      </c>
      <c r="BQ674" t="s">
        <v>1340</v>
      </c>
    </row>
    <row r="675" spans="1:69" hidden="1" x14ac:dyDescent="0.25">
      <c r="A675">
        <v>14</v>
      </c>
      <c r="B675" s="3">
        <v>106329449</v>
      </c>
      <c r="C675" t="s">
        <v>1338</v>
      </c>
      <c r="D675">
        <v>1</v>
      </c>
      <c r="E675" t="s">
        <v>50</v>
      </c>
      <c r="F675" t="s">
        <v>2679</v>
      </c>
      <c r="H675" t="s">
        <v>52</v>
      </c>
      <c r="I675" s="10" t="s">
        <v>3191</v>
      </c>
      <c r="L675"/>
      <c r="M675"/>
      <c r="N675"/>
      <c r="O675"/>
      <c r="P675"/>
      <c r="Q675"/>
      <c r="R675"/>
      <c r="S675"/>
      <c r="T675"/>
      <c r="U675"/>
      <c r="V675" s="21"/>
      <c r="W675" t="s">
        <v>1339</v>
      </c>
      <c r="X675" s="21"/>
      <c r="Z675" t="s">
        <v>54</v>
      </c>
      <c r="AC675" t="s">
        <v>55</v>
      </c>
      <c r="AD675" t="s">
        <v>55</v>
      </c>
      <c r="AE675">
        <v>0</v>
      </c>
      <c r="AF675">
        <v>4.5190000000000001</v>
      </c>
      <c r="AG675" t="s">
        <v>55</v>
      </c>
      <c r="AH675" t="s">
        <v>55</v>
      </c>
      <c r="AJ675">
        <v>0</v>
      </c>
      <c r="AK675" s="21">
        <v>0</v>
      </c>
      <c r="AL675" s="21"/>
      <c r="AM675">
        <v>0</v>
      </c>
      <c r="AN675">
        <v>0</v>
      </c>
      <c r="AO675">
        <v>6</v>
      </c>
      <c r="AP675">
        <v>34</v>
      </c>
      <c r="AQ675">
        <v>1</v>
      </c>
      <c r="AR675" t="s">
        <v>57</v>
      </c>
      <c r="AS675" t="s">
        <v>57</v>
      </c>
      <c r="AT675" t="s">
        <v>58</v>
      </c>
      <c r="AU675" t="s">
        <v>57</v>
      </c>
      <c r="AV675" t="s">
        <v>57</v>
      </c>
      <c r="AW675" t="s">
        <v>57</v>
      </c>
      <c r="AX675" t="s">
        <v>57</v>
      </c>
      <c r="AY675" t="s">
        <v>57</v>
      </c>
      <c r="AZ675" t="s">
        <v>57</v>
      </c>
      <c r="BA675" t="s">
        <v>57</v>
      </c>
      <c r="BB675" s="1">
        <v>3.2699999999999999E-128</v>
      </c>
      <c r="BC675" t="s">
        <v>57</v>
      </c>
      <c r="BD675" t="s">
        <v>57</v>
      </c>
      <c r="BE675" t="s">
        <v>57</v>
      </c>
      <c r="BF675" t="s">
        <v>57</v>
      </c>
      <c r="BG675" t="s">
        <v>57</v>
      </c>
      <c r="BH675">
        <v>0.85</v>
      </c>
      <c r="BI675" t="s">
        <v>57</v>
      </c>
      <c r="BJ675" t="s">
        <v>57</v>
      </c>
      <c r="BK675" s="21">
        <v>0</v>
      </c>
      <c r="BL675" s="21" t="s">
        <v>57</v>
      </c>
      <c r="BM675" t="s">
        <v>57</v>
      </c>
      <c r="BN675" t="s">
        <v>57</v>
      </c>
      <c r="BO675" t="s">
        <v>57</v>
      </c>
      <c r="BP675" t="s">
        <v>57</v>
      </c>
      <c r="BQ675" t="s">
        <v>1340</v>
      </c>
    </row>
    <row r="676" spans="1:69" hidden="1" x14ac:dyDescent="0.25">
      <c r="A676">
        <v>14</v>
      </c>
      <c r="B676" s="3">
        <v>106329449</v>
      </c>
      <c r="C676" t="s">
        <v>1338</v>
      </c>
      <c r="D676">
        <v>1</v>
      </c>
      <c r="E676" t="s">
        <v>50</v>
      </c>
      <c r="F676" s="21" t="s">
        <v>2893</v>
      </c>
      <c r="H676" t="s">
        <v>52</v>
      </c>
      <c r="I676" s="10" t="s">
        <v>3191</v>
      </c>
      <c r="K676" s="21"/>
      <c r="L676" s="21"/>
      <c r="M676" s="21"/>
      <c r="N676"/>
      <c r="O676"/>
      <c r="P676"/>
      <c r="Q676"/>
      <c r="R676"/>
      <c r="S676"/>
      <c r="T676"/>
      <c r="U676"/>
      <c r="V676" s="21"/>
      <c r="W676" t="s">
        <v>1339</v>
      </c>
      <c r="X676" s="21"/>
      <c r="Z676" t="s">
        <v>54</v>
      </c>
      <c r="AC676" t="s">
        <v>55</v>
      </c>
      <c r="AD676" t="s">
        <v>55</v>
      </c>
      <c r="AE676">
        <v>0</v>
      </c>
      <c r="AF676">
        <v>4.5190000000000001</v>
      </c>
      <c r="AG676" t="s">
        <v>55</v>
      </c>
      <c r="AH676" t="s">
        <v>55</v>
      </c>
      <c r="AJ676" s="21">
        <v>0</v>
      </c>
      <c r="AK676" s="21">
        <v>0</v>
      </c>
      <c r="AL676" s="21"/>
      <c r="AM676">
        <v>0</v>
      </c>
      <c r="AN676">
        <v>0</v>
      </c>
      <c r="AO676">
        <v>6</v>
      </c>
      <c r="AP676">
        <v>34</v>
      </c>
      <c r="AQ676">
        <v>1</v>
      </c>
      <c r="AR676" t="s">
        <v>57</v>
      </c>
      <c r="AS676" t="s">
        <v>57</v>
      </c>
      <c r="AT676" t="s">
        <v>58</v>
      </c>
      <c r="AU676" t="s">
        <v>57</v>
      </c>
      <c r="AV676" t="s">
        <v>57</v>
      </c>
      <c r="AW676" t="s">
        <v>57</v>
      </c>
      <c r="AX676" t="s">
        <v>57</v>
      </c>
      <c r="AY676" t="s">
        <v>57</v>
      </c>
      <c r="AZ676" t="s">
        <v>57</v>
      </c>
      <c r="BA676" t="s">
        <v>57</v>
      </c>
      <c r="BB676" s="1">
        <v>3.2699999999999999E-128</v>
      </c>
      <c r="BC676" t="s">
        <v>57</v>
      </c>
      <c r="BD676" t="s">
        <v>57</v>
      </c>
      <c r="BE676" t="s">
        <v>57</v>
      </c>
      <c r="BF676" t="s">
        <v>57</v>
      </c>
      <c r="BG676" t="s">
        <v>57</v>
      </c>
      <c r="BH676">
        <v>0.85</v>
      </c>
      <c r="BI676" t="s">
        <v>57</v>
      </c>
      <c r="BJ676" t="s">
        <v>57</v>
      </c>
      <c r="BK676">
        <v>0</v>
      </c>
      <c r="BL676" t="s">
        <v>57</v>
      </c>
      <c r="BM676" t="s">
        <v>57</v>
      </c>
      <c r="BN676" t="s">
        <v>57</v>
      </c>
      <c r="BO676" t="s">
        <v>57</v>
      </c>
      <c r="BP676" t="s">
        <v>57</v>
      </c>
      <c r="BQ676" t="s">
        <v>1340</v>
      </c>
    </row>
    <row r="677" spans="1:69" hidden="1" x14ac:dyDescent="0.25">
      <c r="A677">
        <v>11</v>
      </c>
      <c r="B677" s="3">
        <v>133794748</v>
      </c>
      <c r="C677" t="s">
        <v>738</v>
      </c>
      <c r="D677">
        <v>1</v>
      </c>
      <c r="E677" t="s">
        <v>50</v>
      </c>
      <c r="F677" s="7" t="s">
        <v>646</v>
      </c>
      <c r="G677" t="s">
        <v>3574</v>
      </c>
      <c r="H677" t="s">
        <v>66</v>
      </c>
      <c r="I677" s="8" t="s">
        <v>3190</v>
      </c>
      <c r="K677" s="21" t="s">
        <v>5714</v>
      </c>
      <c r="L677" s="21"/>
      <c r="M677" s="21"/>
      <c r="N677"/>
      <c r="O677"/>
      <c r="P677"/>
      <c r="Q677"/>
      <c r="R677"/>
      <c r="S677"/>
      <c r="T677"/>
      <c r="U677"/>
      <c r="V677" s="21"/>
      <c r="W677" t="s">
        <v>739</v>
      </c>
      <c r="Y677">
        <v>6</v>
      </c>
      <c r="Z677" t="s">
        <v>68</v>
      </c>
      <c r="AC677" t="s">
        <v>740</v>
      </c>
      <c r="AD677" t="s">
        <v>55</v>
      </c>
      <c r="AE677">
        <v>0.999</v>
      </c>
      <c r="AF677">
        <v>7.64</v>
      </c>
      <c r="AG677">
        <v>100</v>
      </c>
      <c r="AH677">
        <v>97</v>
      </c>
      <c r="AJ677" s="21">
        <v>1.2660590670936101E-4</v>
      </c>
      <c r="AK677" s="21">
        <v>0.99987339409272002</v>
      </c>
      <c r="AL677" s="21"/>
      <c r="AM677">
        <v>0.15427782100000001</v>
      </c>
      <c r="AN677">
        <v>0.55603097599999995</v>
      </c>
      <c r="AO677">
        <v>38</v>
      </c>
      <c r="AP677">
        <v>2</v>
      </c>
      <c r="AQ677">
        <v>1</v>
      </c>
      <c r="AR677" t="s">
        <v>57</v>
      </c>
      <c r="AS677" t="s">
        <v>57</v>
      </c>
      <c r="AT677" t="s">
        <v>58</v>
      </c>
      <c r="AU677" t="s">
        <v>57</v>
      </c>
      <c r="AV677" t="s">
        <v>57</v>
      </c>
      <c r="AW677" t="s">
        <v>57</v>
      </c>
      <c r="AX677" t="s">
        <v>57</v>
      </c>
      <c r="AY677" t="s">
        <v>57</v>
      </c>
      <c r="AZ677" t="s">
        <v>57</v>
      </c>
      <c r="BA677" t="s">
        <v>57</v>
      </c>
      <c r="BB677" s="1">
        <v>1.11E-7</v>
      </c>
      <c r="BC677" t="s">
        <v>57</v>
      </c>
      <c r="BD677" t="s">
        <v>57</v>
      </c>
      <c r="BE677" t="s">
        <v>57</v>
      </c>
      <c r="BF677" t="s">
        <v>57</v>
      </c>
      <c r="BG677" t="s">
        <v>57</v>
      </c>
      <c r="BH677">
        <v>0.05</v>
      </c>
      <c r="BI677" t="s">
        <v>57</v>
      </c>
      <c r="BJ677" t="s">
        <v>57</v>
      </c>
      <c r="BK677" s="21">
        <v>0</v>
      </c>
      <c r="BL677" s="21" t="s">
        <v>57</v>
      </c>
      <c r="BM677" t="s">
        <v>57</v>
      </c>
      <c r="BN677" t="s">
        <v>57</v>
      </c>
      <c r="BO677" t="s">
        <v>57</v>
      </c>
      <c r="BP677" t="s">
        <v>57</v>
      </c>
      <c r="BQ677" t="s">
        <v>675</v>
      </c>
    </row>
    <row r="678" spans="1:69" hidden="1" x14ac:dyDescent="0.25">
      <c r="A678">
        <v>11</v>
      </c>
      <c r="B678" s="3">
        <v>133794748</v>
      </c>
      <c r="C678" t="s">
        <v>738</v>
      </c>
      <c r="D678">
        <v>0</v>
      </c>
      <c r="E678" t="s">
        <v>50</v>
      </c>
      <c r="F678" s="7" t="s">
        <v>646</v>
      </c>
      <c r="G678" t="s">
        <v>3574</v>
      </c>
      <c r="H678" t="s">
        <v>52</v>
      </c>
      <c r="I678" s="8" t="s">
        <v>3190</v>
      </c>
      <c r="K678" s="21" t="s">
        <v>5714</v>
      </c>
      <c r="L678" s="21"/>
      <c r="M678" s="21"/>
      <c r="N678"/>
      <c r="O678"/>
      <c r="P678"/>
      <c r="Q678"/>
      <c r="R678"/>
      <c r="S678"/>
      <c r="T678"/>
      <c r="U678"/>
      <c r="V678"/>
      <c r="W678" t="s">
        <v>739</v>
      </c>
      <c r="Y678">
        <v>6</v>
      </c>
      <c r="Z678" t="s">
        <v>68</v>
      </c>
      <c r="AC678" t="s">
        <v>740</v>
      </c>
      <c r="AD678" t="s">
        <v>55</v>
      </c>
      <c r="AE678">
        <v>0.999</v>
      </c>
      <c r="AF678">
        <v>7.64</v>
      </c>
      <c r="AG678">
        <v>100</v>
      </c>
      <c r="AH678">
        <v>97</v>
      </c>
      <c r="AI678">
        <f>AG678*AH678</f>
        <v>9700</v>
      </c>
      <c r="AJ678" s="21">
        <v>1.2660590670936101E-4</v>
      </c>
      <c r="AK678" s="21">
        <v>0.99987339409272002</v>
      </c>
      <c r="AL678" s="1">
        <f>AJ678+AK678</f>
        <v>0.99999999999942935</v>
      </c>
      <c r="AM678">
        <v>0.15427782100000001</v>
      </c>
      <c r="AN678">
        <v>0.55603097599999995</v>
      </c>
      <c r="AO678">
        <v>38</v>
      </c>
      <c r="AP678">
        <v>2</v>
      </c>
      <c r="AQ678">
        <v>1</v>
      </c>
      <c r="AR678" t="s">
        <v>57</v>
      </c>
      <c r="AS678" t="s">
        <v>57</v>
      </c>
      <c r="AT678" t="s">
        <v>58</v>
      </c>
      <c r="AU678" t="s">
        <v>57</v>
      </c>
      <c r="AV678" t="s">
        <v>57</v>
      </c>
      <c r="AW678" t="s">
        <v>57</v>
      </c>
      <c r="AX678" t="s">
        <v>57</v>
      </c>
      <c r="AY678" t="s">
        <v>57</v>
      </c>
      <c r="AZ678" t="s">
        <v>57</v>
      </c>
      <c r="BA678" t="s">
        <v>57</v>
      </c>
      <c r="BB678" s="1">
        <v>1.11E-7</v>
      </c>
      <c r="BC678" t="s">
        <v>57</v>
      </c>
      <c r="BD678" t="s">
        <v>57</v>
      </c>
      <c r="BE678" t="s">
        <v>57</v>
      </c>
      <c r="BF678" t="s">
        <v>57</v>
      </c>
      <c r="BG678" t="s">
        <v>57</v>
      </c>
      <c r="BH678">
        <v>0.05</v>
      </c>
      <c r="BI678" t="s">
        <v>57</v>
      </c>
      <c r="BJ678" t="s">
        <v>57</v>
      </c>
      <c r="BK678" s="21">
        <v>0</v>
      </c>
      <c r="BL678" s="21" t="s">
        <v>57</v>
      </c>
      <c r="BM678" t="s">
        <v>57</v>
      </c>
      <c r="BN678" t="s">
        <v>57</v>
      </c>
      <c r="BO678" t="s">
        <v>57</v>
      </c>
      <c r="BP678" t="s">
        <v>57</v>
      </c>
      <c r="BQ678" t="s">
        <v>675</v>
      </c>
    </row>
    <row r="679" spans="1:69" hidden="1" x14ac:dyDescent="0.25">
      <c r="A679">
        <v>11</v>
      </c>
      <c r="B679" s="3">
        <v>133794748</v>
      </c>
      <c r="C679" t="s">
        <v>738</v>
      </c>
      <c r="D679">
        <v>1</v>
      </c>
      <c r="E679" t="s">
        <v>50</v>
      </c>
      <c r="F679" s="8" t="s">
        <v>848</v>
      </c>
      <c r="G679" t="s">
        <v>3574</v>
      </c>
      <c r="H679" t="s">
        <v>66</v>
      </c>
      <c r="I679" s="8" t="s">
        <v>3190</v>
      </c>
      <c r="K679" t="s">
        <v>5714</v>
      </c>
      <c r="L679"/>
      <c r="M679"/>
      <c r="N679"/>
      <c r="O679"/>
      <c r="P679"/>
      <c r="Q679"/>
      <c r="R679"/>
      <c r="S679"/>
      <c r="T679"/>
      <c r="U679"/>
      <c r="V679" s="21"/>
      <c r="W679" t="s">
        <v>739</v>
      </c>
      <c r="Y679">
        <v>6</v>
      </c>
      <c r="Z679" t="s">
        <v>68</v>
      </c>
      <c r="AC679" t="s">
        <v>740</v>
      </c>
      <c r="AD679" t="s">
        <v>55</v>
      </c>
      <c r="AE679">
        <v>0.999</v>
      </c>
      <c r="AF679">
        <v>7.64</v>
      </c>
      <c r="AG679">
        <v>100</v>
      </c>
      <c r="AH679">
        <v>97</v>
      </c>
      <c r="AJ679">
        <v>1.2660590670936101E-4</v>
      </c>
      <c r="AK679" s="21">
        <v>0.99987339409272002</v>
      </c>
      <c r="AL679" s="21"/>
      <c r="AM679">
        <v>0.15427782100000001</v>
      </c>
      <c r="AN679">
        <v>0.55603097599999995</v>
      </c>
      <c r="AO679">
        <v>38</v>
      </c>
      <c r="AP679">
        <v>2</v>
      </c>
      <c r="AQ679">
        <v>1</v>
      </c>
      <c r="AR679" t="s">
        <v>57</v>
      </c>
      <c r="AS679" t="s">
        <v>57</v>
      </c>
      <c r="AT679" t="s">
        <v>58</v>
      </c>
      <c r="AU679" t="s">
        <v>57</v>
      </c>
      <c r="AV679" t="s">
        <v>57</v>
      </c>
      <c r="AW679" t="s">
        <v>57</v>
      </c>
      <c r="AX679" t="s">
        <v>57</v>
      </c>
      <c r="AY679" t="s">
        <v>57</v>
      </c>
      <c r="AZ679" t="s">
        <v>57</v>
      </c>
      <c r="BA679" t="s">
        <v>57</v>
      </c>
      <c r="BB679" s="1">
        <v>1.11E-7</v>
      </c>
      <c r="BC679" t="s">
        <v>57</v>
      </c>
      <c r="BD679" t="s">
        <v>57</v>
      </c>
      <c r="BE679" t="s">
        <v>57</v>
      </c>
      <c r="BF679" t="s">
        <v>57</v>
      </c>
      <c r="BG679" t="s">
        <v>57</v>
      </c>
      <c r="BH679">
        <v>0.05</v>
      </c>
      <c r="BI679" t="s">
        <v>57</v>
      </c>
      <c r="BJ679" t="s">
        <v>57</v>
      </c>
      <c r="BK679" s="21">
        <v>0</v>
      </c>
      <c r="BL679" t="s">
        <v>57</v>
      </c>
      <c r="BM679" t="s">
        <v>57</v>
      </c>
      <c r="BN679" t="s">
        <v>57</v>
      </c>
      <c r="BO679" t="s">
        <v>57</v>
      </c>
      <c r="BP679" t="s">
        <v>57</v>
      </c>
      <c r="BQ679" t="s">
        <v>675</v>
      </c>
    </row>
    <row r="680" spans="1:69" hidden="1" x14ac:dyDescent="0.25">
      <c r="A680">
        <v>11</v>
      </c>
      <c r="B680" s="3">
        <v>133794748</v>
      </c>
      <c r="C680" t="s">
        <v>738</v>
      </c>
      <c r="D680">
        <v>1</v>
      </c>
      <c r="E680" t="s">
        <v>50</v>
      </c>
      <c r="F680" s="8" t="s">
        <v>848</v>
      </c>
      <c r="G680" t="s">
        <v>3574</v>
      </c>
      <c r="H680" t="s">
        <v>52</v>
      </c>
      <c r="I680" s="8" t="s">
        <v>3190</v>
      </c>
      <c r="K680" t="s">
        <v>5714</v>
      </c>
      <c r="L680"/>
      <c r="M680"/>
      <c r="N680"/>
      <c r="O680"/>
      <c r="P680"/>
      <c r="Q680"/>
      <c r="R680"/>
      <c r="S680"/>
      <c r="T680"/>
      <c r="U680"/>
      <c r="V680" s="21"/>
      <c r="W680" t="s">
        <v>739</v>
      </c>
      <c r="Y680">
        <v>6</v>
      </c>
      <c r="Z680" t="s">
        <v>68</v>
      </c>
      <c r="AC680" t="s">
        <v>740</v>
      </c>
      <c r="AD680" t="s">
        <v>55</v>
      </c>
      <c r="AE680">
        <v>0.999</v>
      </c>
      <c r="AF680">
        <v>7.64</v>
      </c>
      <c r="AG680">
        <v>100</v>
      </c>
      <c r="AH680">
        <v>97</v>
      </c>
      <c r="AJ680">
        <v>1.2660590670936101E-4</v>
      </c>
      <c r="AK680" s="21">
        <v>0.99987339409272002</v>
      </c>
      <c r="AL680" s="21"/>
      <c r="AM680">
        <v>0.15427782100000001</v>
      </c>
      <c r="AN680">
        <v>0.55603097599999995</v>
      </c>
      <c r="AO680">
        <v>38</v>
      </c>
      <c r="AP680">
        <v>2</v>
      </c>
      <c r="AQ680">
        <v>1</v>
      </c>
      <c r="AR680" t="s">
        <v>57</v>
      </c>
      <c r="AS680" t="s">
        <v>57</v>
      </c>
      <c r="AT680" t="s">
        <v>58</v>
      </c>
      <c r="AU680" t="s">
        <v>57</v>
      </c>
      <c r="AV680" t="s">
        <v>57</v>
      </c>
      <c r="AW680" t="s">
        <v>57</v>
      </c>
      <c r="AX680" t="s">
        <v>57</v>
      </c>
      <c r="AY680" t="s">
        <v>57</v>
      </c>
      <c r="AZ680" t="s">
        <v>57</v>
      </c>
      <c r="BA680" t="s">
        <v>57</v>
      </c>
      <c r="BB680" s="1">
        <v>1.11E-7</v>
      </c>
      <c r="BC680" t="s">
        <v>57</v>
      </c>
      <c r="BD680" t="s">
        <v>57</v>
      </c>
      <c r="BE680" t="s">
        <v>57</v>
      </c>
      <c r="BF680" t="s">
        <v>57</v>
      </c>
      <c r="BG680" t="s">
        <v>57</v>
      </c>
      <c r="BH680">
        <v>0.05</v>
      </c>
      <c r="BI680" t="s">
        <v>57</v>
      </c>
      <c r="BJ680" t="s">
        <v>57</v>
      </c>
      <c r="BK680" s="21">
        <v>0</v>
      </c>
      <c r="BL680" s="21" t="s">
        <v>57</v>
      </c>
      <c r="BM680" t="s">
        <v>57</v>
      </c>
      <c r="BN680" t="s">
        <v>57</v>
      </c>
      <c r="BO680" t="s">
        <v>57</v>
      </c>
      <c r="BP680" t="s">
        <v>57</v>
      </c>
      <c r="BQ680" t="s">
        <v>675</v>
      </c>
    </row>
    <row r="681" spans="1:69" hidden="1" x14ac:dyDescent="0.25">
      <c r="A681">
        <v>7</v>
      </c>
      <c r="B681" s="3">
        <v>50367267</v>
      </c>
      <c r="C681" t="s">
        <v>2744</v>
      </c>
      <c r="D681">
        <v>0</v>
      </c>
      <c r="E681" t="s">
        <v>50</v>
      </c>
      <c r="F681" t="s">
        <v>2679</v>
      </c>
      <c r="H681" t="s">
        <v>66</v>
      </c>
      <c r="I681" s="8" t="s">
        <v>3190</v>
      </c>
      <c r="L681"/>
      <c r="M681"/>
      <c r="N681"/>
      <c r="O681"/>
      <c r="P681"/>
      <c r="Q681"/>
      <c r="R681"/>
      <c r="S681"/>
      <c r="T681"/>
      <c r="U681"/>
      <c r="V681" s="21"/>
      <c r="W681" t="s">
        <v>2745</v>
      </c>
      <c r="Y681">
        <v>6</v>
      </c>
      <c r="Z681" t="s">
        <v>68</v>
      </c>
      <c r="AC681" t="s">
        <v>2746</v>
      </c>
      <c r="AD681" t="s">
        <v>55</v>
      </c>
      <c r="AE681">
        <v>0.80800000000000005</v>
      </c>
      <c r="AF681">
        <v>8.25</v>
      </c>
      <c r="AG681">
        <v>82.61</v>
      </c>
      <c r="AH681">
        <v>92</v>
      </c>
      <c r="AI681">
        <f>AG681*AH681</f>
        <v>7600.12</v>
      </c>
      <c r="AJ681">
        <v>1.4241713589255699E-2</v>
      </c>
      <c r="AK681">
        <v>0.98575132414597599</v>
      </c>
      <c r="AL681" s="1">
        <f>AJ681+AK681</f>
        <v>0.99999303773523174</v>
      </c>
      <c r="AM681">
        <v>0.96534006999999999</v>
      </c>
      <c r="AN681">
        <v>0.662368187</v>
      </c>
      <c r="AO681">
        <v>39</v>
      </c>
      <c r="AP681">
        <v>1</v>
      </c>
      <c r="AQ681">
        <v>1</v>
      </c>
      <c r="AR681" t="s">
        <v>57</v>
      </c>
      <c r="AS681" t="s">
        <v>57</v>
      </c>
      <c r="AT681" t="s">
        <v>58</v>
      </c>
      <c r="AU681" t="s">
        <v>57</v>
      </c>
      <c r="AV681" t="s">
        <v>57</v>
      </c>
      <c r="AW681" t="s">
        <v>57</v>
      </c>
      <c r="AX681" t="s">
        <v>57</v>
      </c>
      <c r="AY681" t="s">
        <v>57</v>
      </c>
      <c r="AZ681" t="s">
        <v>57</v>
      </c>
      <c r="BA681" t="s">
        <v>57</v>
      </c>
      <c r="BB681">
        <v>3.4000000000000002E-4</v>
      </c>
      <c r="BC681" t="s">
        <v>57</v>
      </c>
      <c r="BD681" t="s">
        <v>57</v>
      </c>
      <c r="BE681" t="s">
        <v>57</v>
      </c>
      <c r="BF681" t="s">
        <v>57</v>
      </c>
      <c r="BG681" t="s">
        <v>57</v>
      </c>
      <c r="BH681">
        <v>2.5000000000000001E-2</v>
      </c>
      <c r="BI681" t="s">
        <v>57</v>
      </c>
      <c r="BJ681" t="s">
        <v>57</v>
      </c>
      <c r="BK681">
        <v>0</v>
      </c>
      <c r="BL681" t="s">
        <v>57</v>
      </c>
      <c r="BM681" t="s">
        <v>57</v>
      </c>
      <c r="BN681" t="s">
        <v>57</v>
      </c>
      <c r="BO681" t="s">
        <v>57</v>
      </c>
      <c r="BP681" t="s">
        <v>57</v>
      </c>
      <c r="BQ681" t="s">
        <v>2681</v>
      </c>
    </row>
    <row r="682" spans="1:69" hidden="1" x14ac:dyDescent="0.25">
      <c r="A682">
        <v>20</v>
      </c>
      <c r="B682" s="3">
        <v>20349629</v>
      </c>
      <c r="C682" t="s">
        <v>1487</v>
      </c>
      <c r="D682">
        <v>1</v>
      </c>
      <c r="E682" t="s">
        <v>50</v>
      </c>
      <c r="F682" t="s">
        <v>1399</v>
      </c>
      <c r="G682" t="s">
        <v>5690</v>
      </c>
      <c r="H682" t="s">
        <v>66</v>
      </c>
      <c r="I682" s="8" t="s">
        <v>3190</v>
      </c>
      <c r="K682" s="21"/>
      <c r="L682" s="21"/>
      <c r="M682"/>
      <c r="N682"/>
      <c r="O682"/>
      <c r="P682"/>
      <c r="Q682"/>
      <c r="R682"/>
      <c r="S682"/>
      <c r="T682"/>
      <c r="U682"/>
      <c r="V682" s="21"/>
      <c r="W682" t="s">
        <v>1488</v>
      </c>
      <c r="Y682">
        <v>6</v>
      </c>
      <c r="Z682" t="s">
        <v>68</v>
      </c>
      <c r="AC682" t="s">
        <v>1489</v>
      </c>
      <c r="AD682" t="s">
        <v>55</v>
      </c>
      <c r="AE682">
        <v>1</v>
      </c>
      <c r="AF682">
        <v>5.9089999999999998</v>
      </c>
      <c r="AG682">
        <v>93.51</v>
      </c>
      <c r="AH682">
        <v>77</v>
      </c>
      <c r="AJ682" s="21">
        <v>0</v>
      </c>
      <c r="AK682" s="21">
        <v>0</v>
      </c>
      <c r="AL682" s="21"/>
      <c r="AM682">
        <v>0.63545904600000003</v>
      </c>
      <c r="AN682">
        <v>0.60537035900000002</v>
      </c>
      <c r="AO682">
        <v>35</v>
      </c>
      <c r="AP682">
        <v>1</v>
      </c>
      <c r="AQ682">
        <v>0.9</v>
      </c>
      <c r="AR682" t="s">
        <v>57</v>
      </c>
      <c r="AS682" t="s">
        <v>57</v>
      </c>
      <c r="AT682" t="s">
        <v>58</v>
      </c>
      <c r="AU682" t="s">
        <v>57</v>
      </c>
      <c r="AV682" t="s">
        <v>57</v>
      </c>
      <c r="AW682" t="s">
        <v>57</v>
      </c>
      <c r="AX682" t="s">
        <v>57</v>
      </c>
      <c r="AY682" t="s">
        <v>57</v>
      </c>
      <c r="AZ682" t="s">
        <v>57</v>
      </c>
      <c r="BA682" t="s">
        <v>57</v>
      </c>
      <c r="BB682">
        <v>9.1E-4</v>
      </c>
      <c r="BC682" t="s">
        <v>57</v>
      </c>
      <c r="BD682" t="s">
        <v>57</v>
      </c>
      <c r="BE682" t="s">
        <v>57</v>
      </c>
      <c r="BF682" t="s">
        <v>57</v>
      </c>
      <c r="BG682" t="s">
        <v>57</v>
      </c>
      <c r="BH682">
        <v>2.7779999999999999E-2</v>
      </c>
      <c r="BI682" t="s">
        <v>57</v>
      </c>
      <c r="BJ682" t="s">
        <v>57</v>
      </c>
      <c r="BK682" s="21">
        <v>0</v>
      </c>
      <c r="BL682" s="21" t="s">
        <v>57</v>
      </c>
      <c r="BM682" t="s">
        <v>57</v>
      </c>
      <c r="BN682" t="s">
        <v>57</v>
      </c>
      <c r="BO682" t="s">
        <v>57</v>
      </c>
      <c r="BP682" t="s">
        <v>57</v>
      </c>
      <c r="BQ682" t="s">
        <v>1406</v>
      </c>
    </row>
    <row r="683" spans="1:69" hidden="1" x14ac:dyDescent="0.25">
      <c r="A683">
        <v>20</v>
      </c>
      <c r="B683" s="3">
        <v>20349629</v>
      </c>
      <c r="C683" t="s">
        <v>1487</v>
      </c>
      <c r="D683">
        <v>0</v>
      </c>
      <c r="E683" t="s">
        <v>50</v>
      </c>
      <c r="F683" t="s">
        <v>1399</v>
      </c>
      <c r="G683" t="s">
        <v>5690</v>
      </c>
      <c r="H683" t="s">
        <v>52</v>
      </c>
      <c r="I683" s="8" t="s">
        <v>3190</v>
      </c>
      <c r="L683"/>
      <c r="M683"/>
      <c r="N683"/>
      <c r="O683"/>
      <c r="P683"/>
      <c r="Q683"/>
      <c r="R683"/>
      <c r="S683"/>
      <c r="T683"/>
      <c r="U683"/>
      <c r="V683" s="21"/>
      <c r="W683" t="s">
        <v>1488</v>
      </c>
      <c r="Y683">
        <v>6</v>
      </c>
      <c r="Z683" t="s">
        <v>68</v>
      </c>
      <c r="AC683" t="s">
        <v>1489</v>
      </c>
      <c r="AD683" t="s">
        <v>55</v>
      </c>
      <c r="AE683">
        <v>1</v>
      </c>
      <c r="AF683">
        <v>5.9089999999999998</v>
      </c>
      <c r="AG683">
        <v>93.51</v>
      </c>
      <c r="AH683">
        <v>77</v>
      </c>
      <c r="AJ683">
        <v>0</v>
      </c>
      <c r="AK683">
        <v>0</v>
      </c>
      <c r="AL683" s="1">
        <f>AJ683+AK683</f>
        <v>0</v>
      </c>
      <c r="AM683">
        <v>0.63545904600000003</v>
      </c>
      <c r="AN683">
        <v>0.60537035900000002</v>
      </c>
      <c r="AO683">
        <v>35</v>
      </c>
      <c r="AP683">
        <v>1</v>
      </c>
      <c r="AQ683">
        <v>0.9</v>
      </c>
      <c r="AR683" t="s">
        <v>57</v>
      </c>
      <c r="AS683" t="s">
        <v>57</v>
      </c>
      <c r="AT683" t="s">
        <v>58</v>
      </c>
      <c r="AU683" t="s">
        <v>57</v>
      </c>
      <c r="AV683" t="s">
        <v>57</v>
      </c>
      <c r="AW683" t="s">
        <v>57</v>
      </c>
      <c r="AX683" t="s">
        <v>57</v>
      </c>
      <c r="AY683" t="s">
        <v>57</v>
      </c>
      <c r="AZ683" t="s">
        <v>57</v>
      </c>
      <c r="BA683" t="s">
        <v>57</v>
      </c>
      <c r="BB683">
        <v>9.1E-4</v>
      </c>
      <c r="BC683" t="s">
        <v>57</v>
      </c>
      <c r="BD683" t="s">
        <v>57</v>
      </c>
      <c r="BE683" t="s">
        <v>57</v>
      </c>
      <c r="BF683" t="s">
        <v>57</v>
      </c>
      <c r="BG683" t="s">
        <v>57</v>
      </c>
      <c r="BH683">
        <v>2.7779999999999999E-2</v>
      </c>
      <c r="BI683" t="s">
        <v>57</v>
      </c>
      <c r="BJ683" t="s">
        <v>57</v>
      </c>
      <c r="BK683" s="21">
        <v>0</v>
      </c>
      <c r="BL683" s="21" t="s">
        <v>57</v>
      </c>
      <c r="BM683" t="s">
        <v>57</v>
      </c>
      <c r="BN683" t="s">
        <v>57</v>
      </c>
      <c r="BO683" t="s">
        <v>57</v>
      </c>
      <c r="BP683" t="s">
        <v>57</v>
      </c>
      <c r="BQ683" t="s">
        <v>1406</v>
      </c>
    </row>
    <row r="684" spans="1:69" hidden="1" x14ac:dyDescent="0.25">
      <c r="A684">
        <v>4</v>
      </c>
      <c r="B684" s="3">
        <v>106614499</v>
      </c>
      <c r="C684" t="s">
        <v>2550</v>
      </c>
      <c r="D684">
        <v>0</v>
      </c>
      <c r="E684" t="s">
        <v>50</v>
      </c>
      <c r="F684" t="s">
        <v>2510</v>
      </c>
      <c r="H684" t="s">
        <v>52</v>
      </c>
      <c r="I684" s="8" t="s">
        <v>3190</v>
      </c>
      <c r="L684"/>
      <c r="M684"/>
      <c r="N684"/>
      <c r="O684"/>
      <c r="P684"/>
      <c r="Q684"/>
      <c r="R684"/>
      <c r="S684"/>
      <c r="T684"/>
      <c r="U684"/>
      <c r="V684"/>
      <c r="W684" t="s">
        <v>2551</v>
      </c>
      <c r="Y684">
        <v>6</v>
      </c>
      <c r="Z684" t="s">
        <v>68</v>
      </c>
      <c r="AC684" t="s">
        <v>2552</v>
      </c>
      <c r="AD684" t="s">
        <v>55</v>
      </c>
      <c r="AE684">
        <v>1</v>
      </c>
      <c r="AF684">
        <v>7.343</v>
      </c>
      <c r="AG684">
        <v>100</v>
      </c>
      <c r="AH684">
        <v>94</v>
      </c>
      <c r="AI684">
        <f>AG684*AH684</f>
        <v>9400</v>
      </c>
      <c r="AJ684">
        <v>0.31172106551151302</v>
      </c>
      <c r="AK684">
        <v>0.687399443679649</v>
      </c>
      <c r="AL684" s="1">
        <f>AJ684+AK684</f>
        <v>0.99912050919116202</v>
      </c>
      <c r="AM684">
        <v>0.98143031999999997</v>
      </c>
      <c r="AN684">
        <v>0.625368268</v>
      </c>
      <c r="AO684">
        <v>39</v>
      </c>
      <c r="AP684">
        <v>1</v>
      </c>
      <c r="AQ684">
        <v>1</v>
      </c>
      <c r="AR684" t="s">
        <v>57</v>
      </c>
      <c r="AS684" t="s">
        <v>57</v>
      </c>
      <c r="AT684" t="s">
        <v>58</v>
      </c>
      <c r="AU684" t="s">
        <v>58</v>
      </c>
      <c r="AV684" t="s">
        <v>57</v>
      </c>
      <c r="AW684" t="s">
        <v>57</v>
      </c>
      <c r="AX684" t="s">
        <v>57</v>
      </c>
      <c r="AY684" t="s">
        <v>57</v>
      </c>
      <c r="AZ684" t="s">
        <v>57</v>
      </c>
      <c r="BA684" t="s">
        <v>57</v>
      </c>
      <c r="BB684" s="21">
        <v>6.6E-4</v>
      </c>
      <c r="BC684" s="21">
        <v>1.1999999999999999E-3</v>
      </c>
      <c r="BD684" t="s">
        <v>57</v>
      </c>
      <c r="BE684" t="s">
        <v>57</v>
      </c>
      <c r="BF684" t="s">
        <v>57</v>
      </c>
      <c r="BG684" t="s">
        <v>57</v>
      </c>
      <c r="BH684">
        <v>2.5000000000000001E-2</v>
      </c>
      <c r="BI684" t="s">
        <v>57</v>
      </c>
      <c r="BJ684" t="s">
        <v>57</v>
      </c>
      <c r="BK684" s="1">
        <v>8.2400000000000007E-6</v>
      </c>
      <c r="BL684" s="1">
        <v>1.5E-5</v>
      </c>
      <c r="BM684" t="s">
        <v>57</v>
      </c>
      <c r="BN684" t="s">
        <v>57</v>
      </c>
      <c r="BO684" t="s">
        <v>57</v>
      </c>
      <c r="BP684" t="s">
        <v>57</v>
      </c>
      <c r="BQ684" t="s">
        <v>2514</v>
      </c>
    </row>
    <row r="685" spans="1:69" hidden="1" x14ac:dyDescent="0.25">
      <c r="A685">
        <v>4</v>
      </c>
      <c r="B685" s="3">
        <v>106614499</v>
      </c>
      <c r="C685" t="s">
        <v>2550</v>
      </c>
      <c r="D685">
        <v>1</v>
      </c>
      <c r="E685" t="s">
        <v>50</v>
      </c>
      <c r="F685" s="21" t="s">
        <v>2510</v>
      </c>
      <c r="H685" t="s">
        <v>66</v>
      </c>
      <c r="I685" s="8" t="s">
        <v>3190</v>
      </c>
      <c r="L685"/>
      <c r="M685"/>
      <c r="N685"/>
      <c r="O685"/>
      <c r="P685"/>
      <c r="Q685"/>
      <c r="R685"/>
      <c r="S685"/>
      <c r="T685"/>
      <c r="U685"/>
      <c r="V685"/>
      <c r="W685" t="s">
        <v>2551</v>
      </c>
      <c r="Y685">
        <v>6</v>
      </c>
      <c r="Z685" t="s">
        <v>68</v>
      </c>
      <c r="AC685" t="s">
        <v>2552</v>
      </c>
      <c r="AD685" t="s">
        <v>55</v>
      </c>
      <c r="AE685">
        <v>1</v>
      </c>
      <c r="AF685">
        <v>7.343</v>
      </c>
      <c r="AG685">
        <v>100</v>
      </c>
      <c r="AH685">
        <v>94</v>
      </c>
      <c r="AJ685" s="21">
        <v>0.31172106551151302</v>
      </c>
      <c r="AK685">
        <v>0.687399443679649</v>
      </c>
      <c r="AL685" s="21"/>
      <c r="AM685">
        <v>0.98143031999999997</v>
      </c>
      <c r="AN685">
        <v>0.625368268</v>
      </c>
      <c r="AO685">
        <v>39</v>
      </c>
      <c r="AP685">
        <v>1</v>
      </c>
      <c r="AQ685">
        <v>1</v>
      </c>
      <c r="AR685" t="s">
        <v>57</v>
      </c>
      <c r="AS685" t="s">
        <v>57</v>
      </c>
      <c r="AT685" t="s">
        <v>58</v>
      </c>
      <c r="AU685" t="s">
        <v>58</v>
      </c>
      <c r="AV685" t="s">
        <v>57</v>
      </c>
      <c r="AW685" t="s">
        <v>57</v>
      </c>
      <c r="AX685" t="s">
        <v>57</v>
      </c>
      <c r="AY685" t="s">
        <v>57</v>
      </c>
      <c r="AZ685" t="s">
        <v>57</v>
      </c>
      <c r="BA685" t="s">
        <v>57</v>
      </c>
      <c r="BB685" s="21">
        <v>6.6E-4</v>
      </c>
      <c r="BC685">
        <v>1.1999999999999999E-3</v>
      </c>
      <c r="BD685" t="s">
        <v>57</v>
      </c>
      <c r="BE685" t="s">
        <v>57</v>
      </c>
      <c r="BF685" t="s">
        <v>57</v>
      </c>
      <c r="BG685" t="s">
        <v>57</v>
      </c>
      <c r="BH685">
        <v>2.5000000000000001E-2</v>
      </c>
      <c r="BI685" t="s">
        <v>57</v>
      </c>
      <c r="BJ685" t="s">
        <v>57</v>
      </c>
      <c r="BK685" s="1">
        <v>8.2400000000000007E-6</v>
      </c>
      <c r="BL685" s="1">
        <v>1.5E-5</v>
      </c>
      <c r="BM685" t="s">
        <v>57</v>
      </c>
      <c r="BN685" t="s">
        <v>57</v>
      </c>
      <c r="BO685" t="s">
        <v>57</v>
      </c>
      <c r="BP685" t="s">
        <v>57</v>
      </c>
      <c r="BQ685" t="s">
        <v>2514</v>
      </c>
    </row>
    <row r="686" spans="1:69" hidden="1" x14ac:dyDescent="0.25">
      <c r="A686">
        <v>7</v>
      </c>
      <c r="B686" s="3">
        <v>64661072</v>
      </c>
      <c r="C686" t="s">
        <v>2287</v>
      </c>
      <c r="D686">
        <v>0</v>
      </c>
      <c r="E686" t="s">
        <v>50</v>
      </c>
      <c r="F686" t="s">
        <v>2231</v>
      </c>
      <c r="H686" t="s">
        <v>71</v>
      </c>
      <c r="I686" s="10" t="s">
        <v>3191</v>
      </c>
      <c r="L686"/>
      <c r="M686"/>
      <c r="N686"/>
      <c r="O686"/>
      <c r="P686"/>
      <c r="Q686"/>
      <c r="R686"/>
      <c r="S686"/>
      <c r="T686"/>
      <c r="U686"/>
      <c r="V686"/>
      <c r="W686" t="s">
        <v>2288</v>
      </c>
      <c r="X686" s="21"/>
      <c r="Z686" t="s">
        <v>90</v>
      </c>
      <c r="AC686" t="s">
        <v>55</v>
      </c>
      <c r="AD686" t="s">
        <v>55</v>
      </c>
      <c r="AE686">
        <v>0</v>
      </c>
      <c r="AF686">
        <v>0</v>
      </c>
      <c r="AG686" t="s">
        <v>55</v>
      </c>
      <c r="AH686" t="s">
        <v>55</v>
      </c>
      <c r="AJ686">
        <v>0</v>
      </c>
      <c r="AK686" s="21">
        <v>0</v>
      </c>
      <c r="AL686" s="21"/>
      <c r="AM686">
        <v>0</v>
      </c>
      <c r="AN686">
        <v>0</v>
      </c>
      <c r="AO686">
        <v>39</v>
      </c>
      <c r="AP686">
        <v>1</v>
      </c>
      <c r="AQ686">
        <v>1</v>
      </c>
      <c r="AR686" t="s">
        <v>57</v>
      </c>
      <c r="AS686" t="s">
        <v>57</v>
      </c>
      <c r="AT686" t="s">
        <v>57</v>
      </c>
      <c r="AU686" t="s">
        <v>57</v>
      </c>
      <c r="AV686" t="s">
        <v>57</v>
      </c>
      <c r="AW686" t="s">
        <v>57</v>
      </c>
      <c r="AX686" t="s">
        <v>57</v>
      </c>
      <c r="AY686" t="s">
        <v>57</v>
      </c>
      <c r="AZ686" t="s">
        <v>57</v>
      </c>
      <c r="BA686" t="s">
        <v>57</v>
      </c>
      <c r="BB686" t="s">
        <v>57</v>
      </c>
      <c r="BC686" t="s">
        <v>57</v>
      </c>
      <c r="BD686" t="s">
        <v>57</v>
      </c>
      <c r="BE686" t="s">
        <v>57</v>
      </c>
      <c r="BF686" t="s">
        <v>57</v>
      </c>
      <c r="BG686" t="s">
        <v>57</v>
      </c>
      <c r="BH686">
        <v>2.5000000000000001E-2</v>
      </c>
      <c r="BI686" t="s">
        <v>57</v>
      </c>
      <c r="BJ686" t="s">
        <v>57</v>
      </c>
      <c r="BK686" t="s">
        <v>57</v>
      </c>
      <c r="BL686" t="s">
        <v>57</v>
      </c>
      <c r="BM686" t="s">
        <v>57</v>
      </c>
      <c r="BN686" t="s">
        <v>57</v>
      </c>
      <c r="BO686" t="s">
        <v>57</v>
      </c>
      <c r="BP686" t="s">
        <v>57</v>
      </c>
      <c r="BQ686" t="s">
        <v>2233</v>
      </c>
    </row>
    <row r="687" spans="1:69" hidden="1" x14ac:dyDescent="0.25">
      <c r="A687">
        <v>12</v>
      </c>
      <c r="B687" s="3">
        <v>274999</v>
      </c>
      <c r="C687" t="s">
        <v>1742</v>
      </c>
      <c r="D687">
        <v>1</v>
      </c>
      <c r="E687" t="s">
        <v>50</v>
      </c>
      <c r="F687" t="s">
        <v>1654</v>
      </c>
      <c r="H687" t="s">
        <v>66</v>
      </c>
      <c r="I687" s="8" t="s">
        <v>3190</v>
      </c>
      <c r="L687" s="21"/>
      <c r="M687"/>
      <c r="N687"/>
      <c r="O687"/>
      <c r="P687"/>
      <c r="Q687"/>
      <c r="R687"/>
      <c r="S687"/>
      <c r="T687"/>
      <c r="U687"/>
      <c r="V687"/>
      <c r="W687" t="s">
        <v>1743</v>
      </c>
      <c r="Y687">
        <v>6</v>
      </c>
      <c r="Z687" t="s">
        <v>68</v>
      </c>
      <c r="AC687" t="s">
        <v>1744</v>
      </c>
      <c r="AD687" t="s">
        <v>55</v>
      </c>
      <c r="AE687">
        <v>0.96699999999999997</v>
      </c>
      <c r="AF687">
        <v>9.8089999999999993</v>
      </c>
      <c r="AG687">
        <v>96.94</v>
      </c>
      <c r="AH687">
        <v>98</v>
      </c>
      <c r="AJ687">
        <v>7.4895031862679706E-2</v>
      </c>
      <c r="AK687">
        <v>0.92510423922089102</v>
      </c>
      <c r="AL687" s="21"/>
      <c r="AM687">
        <v>0.245574606</v>
      </c>
      <c r="AN687">
        <v>0.61650923700000004</v>
      </c>
      <c r="AO687">
        <v>39</v>
      </c>
      <c r="AP687">
        <v>1</v>
      </c>
      <c r="AQ687">
        <v>1</v>
      </c>
      <c r="AR687" t="s">
        <v>57</v>
      </c>
      <c r="AS687" t="s">
        <v>57</v>
      </c>
      <c r="AT687" t="s">
        <v>58</v>
      </c>
      <c r="AU687" t="s">
        <v>57</v>
      </c>
      <c r="AV687" t="s">
        <v>57</v>
      </c>
      <c r="AW687" t="s">
        <v>57</v>
      </c>
      <c r="AX687" t="s">
        <v>57</v>
      </c>
      <c r="AY687" t="s">
        <v>57</v>
      </c>
      <c r="AZ687" t="s">
        <v>57</v>
      </c>
      <c r="BA687" t="s">
        <v>57</v>
      </c>
      <c r="BB687" s="21">
        <v>3.3E-4</v>
      </c>
      <c r="BC687" s="21" t="s">
        <v>57</v>
      </c>
      <c r="BD687" t="s">
        <v>57</v>
      </c>
      <c r="BE687" t="s">
        <v>57</v>
      </c>
      <c r="BF687" t="s">
        <v>57</v>
      </c>
      <c r="BG687" t="s">
        <v>57</v>
      </c>
      <c r="BH687">
        <v>2.5000000000000001E-2</v>
      </c>
      <c r="BI687" t="s">
        <v>57</v>
      </c>
      <c r="BJ687" t="s">
        <v>57</v>
      </c>
      <c r="BK687" s="21">
        <v>0</v>
      </c>
      <c r="BL687" s="21" t="s">
        <v>57</v>
      </c>
      <c r="BM687" t="s">
        <v>57</v>
      </c>
      <c r="BN687" t="s">
        <v>57</v>
      </c>
      <c r="BO687" t="s">
        <v>57</v>
      </c>
      <c r="BP687" t="s">
        <v>57</v>
      </c>
      <c r="BQ687" t="s">
        <v>1657</v>
      </c>
    </row>
    <row r="688" spans="1:69" hidden="1" x14ac:dyDescent="0.25">
      <c r="A688">
        <v>12</v>
      </c>
      <c r="B688" s="3">
        <v>274999</v>
      </c>
      <c r="C688" t="s">
        <v>1742</v>
      </c>
      <c r="D688">
        <v>0</v>
      </c>
      <c r="E688" t="s">
        <v>50</v>
      </c>
      <c r="F688" t="s">
        <v>1654</v>
      </c>
      <c r="H688" t="s">
        <v>52</v>
      </c>
      <c r="I688" s="8" t="s">
        <v>3190</v>
      </c>
      <c r="L688" s="21"/>
      <c r="M688"/>
      <c r="N688"/>
      <c r="O688"/>
      <c r="P688"/>
      <c r="Q688"/>
      <c r="R688"/>
      <c r="S688"/>
      <c r="T688"/>
      <c r="U688"/>
      <c r="V688"/>
      <c r="W688" t="s">
        <v>1743</v>
      </c>
      <c r="Y688">
        <v>6</v>
      </c>
      <c r="Z688" t="s">
        <v>68</v>
      </c>
      <c r="AC688" t="s">
        <v>1744</v>
      </c>
      <c r="AD688" t="s">
        <v>55</v>
      </c>
      <c r="AE688">
        <v>0.96699999999999997</v>
      </c>
      <c r="AF688">
        <v>9.8089999999999993</v>
      </c>
      <c r="AG688">
        <v>96.94</v>
      </c>
      <c r="AH688">
        <v>98</v>
      </c>
      <c r="AI688">
        <f>AG688*AH688</f>
        <v>9500.119999999999</v>
      </c>
      <c r="AJ688">
        <v>7.4895031862679706E-2</v>
      </c>
      <c r="AK688">
        <v>0.92510423922089102</v>
      </c>
      <c r="AL688" s="1">
        <f>AJ688+AK688</f>
        <v>0.99999927108357078</v>
      </c>
      <c r="AM688">
        <v>0.245574606</v>
      </c>
      <c r="AN688">
        <v>0.61650923700000004</v>
      </c>
      <c r="AO688">
        <v>39</v>
      </c>
      <c r="AP688">
        <v>1</v>
      </c>
      <c r="AQ688">
        <v>1</v>
      </c>
      <c r="AR688" t="s">
        <v>57</v>
      </c>
      <c r="AS688" t="s">
        <v>57</v>
      </c>
      <c r="AT688" t="s">
        <v>58</v>
      </c>
      <c r="AU688" t="s">
        <v>57</v>
      </c>
      <c r="AV688" t="s">
        <v>57</v>
      </c>
      <c r="AW688" t="s">
        <v>57</v>
      </c>
      <c r="AX688" t="s">
        <v>57</v>
      </c>
      <c r="AY688" t="s">
        <v>57</v>
      </c>
      <c r="AZ688" t="s">
        <v>57</v>
      </c>
      <c r="BA688" t="s">
        <v>57</v>
      </c>
      <c r="BB688" s="21">
        <v>3.3E-4</v>
      </c>
      <c r="BC688" s="21" t="s">
        <v>57</v>
      </c>
      <c r="BD688" t="s">
        <v>57</v>
      </c>
      <c r="BE688" t="s">
        <v>57</v>
      </c>
      <c r="BF688" t="s">
        <v>57</v>
      </c>
      <c r="BG688" t="s">
        <v>57</v>
      </c>
      <c r="BH688">
        <v>2.5000000000000001E-2</v>
      </c>
      <c r="BI688" t="s">
        <v>57</v>
      </c>
      <c r="BJ688" t="s">
        <v>57</v>
      </c>
      <c r="BK688" s="21">
        <v>0</v>
      </c>
      <c r="BL688" s="21" t="s">
        <v>57</v>
      </c>
      <c r="BM688" t="s">
        <v>57</v>
      </c>
      <c r="BN688" t="s">
        <v>57</v>
      </c>
      <c r="BO688" t="s">
        <v>57</v>
      </c>
      <c r="BP688" t="s">
        <v>57</v>
      </c>
      <c r="BQ688" t="s">
        <v>1657</v>
      </c>
    </row>
    <row r="689" spans="1:69" hidden="1" x14ac:dyDescent="0.25">
      <c r="A689">
        <v>14</v>
      </c>
      <c r="B689" s="3">
        <v>77493832</v>
      </c>
      <c r="C689" t="s">
        <v>564</v>
      </c>
      <c r="D689">
        <v>0</v>
      </c>
      <c r="E689" t="s">
        <v>50</v>
      </c>
      <c r="F689" t="s">
        <v>437</v>
      </c>
      <c r="H689" t="s">
        <v>71</v>
      </c>
      <c r="I689" s="10" t="s">
        <v>3191</v>
      </c>
      <c r="L689"/>
      <c r="M689"/>
      <c r="N689"/>
      <c r="O689"/>
      <c r="P689"/>
      <c r="Q689"/>
      <c r="R689"/>
      <c r="S689"/>
      <c r="T689"/>
      <c r="U689"/>
      <c r="V689"/>
      <c r="W689" t="s">
        <v>565</v>
      </c>
      <c r="X689" s="21"/>
      <c r="Z689" t="s">
        <v>54</v>
      </c>
      <c r="AC689" t="s">
        <v>55</v>
      </c>
      <c r="AD689" t="s">
        <v>55</v>
      </c>
      <c r="AE689">
        <v>0</v>
      </c>
      <c r="AF689">
        <v>4.6509999999999998</v>
      </c>
      <c r="AG689" t="s">
        <v>55</v>
      </c>
      <c r="AH689" t="s">
        <v>55</v>
      </c>
      <c r="AJ689">
        <v>3.1017132840295499E-2</v>
      </c>
      <c r="AK689">
        <v>0.968935346112199</v>
      </c>
      <c r="AL689" s="21"/>
      <c r="AM689">
        <v>0.11437136000000001</v>
      </c>
      <c r="AN689">
        <v>0.50419334500000001</v>
      </c>
      <c r="AO689">
        <v>37</v>
      </c>
      <c r="AP689">
        <v>1</v>
      </c>
      <c r="AQ689">
        <v>0.95</v>
      </c>
      <c r="AR689" t="s">
        <v>57</v>
      </c>
      <c r="AS689" t="s">
        <v>57</v>
      </c>
      <c r="AT689" t="s">
        <v>58</v>
      </c>
      <c r="AU689" t="s">
        <v>58</v>
      </c>
      <c r="AV689" t="s">
        <v>57</v>
      </c>
      <c r="AW689" t="s">
        <v>57</v>
      </c>
      <c r="AX689" t="s">
        <v>57</v>
      </c>
      <c r="AY689" t="s">
        <v>57</v>
      </c>
      <c r="AZ689" t="s">
        <v>57</v>
      </c>
      <c r="BA689" s="21" t="s">
        <v>57</v>
      </c>
      <c r="BB689" s="21">
        <v>2.7119999999999998E-2</v>
      </c>
      <c r="BC689">
        <v>3.286E-2</v>
      </c>
      <c r="BD689" t="s">
        <v>57</v>
      </c>
      <c r="BE689" t="s">
        <v>57</v>
      </c>
      <c r="BF689" t="s">
        <v>57</v>
      </c>
      <c r="BG689" t="s">
        <v>57</v>
      </c>
      <c r="BH689">
        <v>2.632E-2</v>
      </c>
      <c r="BI689" t="s">
        <v>57</v>
      </c>
      <c r="BJ689" t="s">
        <v>57</v>
      </c>
      <c r="BK689" s="21">
        <v>6.6E-4</v>
      </c>
      <c r="BL689" s="21">
        <v>4.4000000000000002E-4</v>
      </c>
      <c r="BM689" t="s">
        <v>57</v>
      </c>
      <c r="BN689" t="s">
        <v>57</v>
      </c>
      <c r="BO689" t="s">
        <v>57</v>
      </c>
      <c r="BP689" t="s">
        <v>57</v>
      </c>
      <c r="BQ689" t="s">
        <v>440</v>
      </c>
    </row>
    <row r="690" spans="1:69" hidden="1" x14ac:dyDescent="0.25">
      <c r="A690">
        <v>2</v>
      </c>
      <c r="B690" s="3">
        <v>227600450</v>
      </c>
      <c r="C690" t="s">
        <v>315</v>
      </c>
      <c r="D690">
        <v>0</v>
      </c>
      <c r="E690" t="s">
        <v>50</v>
      </c>
      <c r="F690" t="s">
        <v>290</v>
      </c>
      <c r="H690" t="s">
        <v>142</v>
      </c>
      <c r="I690" s="8" t="s">
        <v>3190</v>
      </c>
      <c r="L690"/>
      <c r="M690"/>
      <c r="N690"/>
      <c r="O690"/>
      <c r="P690"/>
      <c r="Q690"/>
      <c r="R690">
        <v>238</v>
      </c>
      <c r="S690"/>
      <c r="T690"/>
      <c r="U690"/>
      <c r="V690"/>
      <c r="W690" t="s">
        <v>316</v>
      </c>
      <c r="Y690">
        <v>9</v>
      </c>
      <c r="Z690" t="s">
        <v>74</v>
      </c>
      <c r="AC690" t="s">
        <v>55</v>
      </c>
      <c r="AD690" t="s">
        <v>55</v>
      </c>
      <c r="AE690">
        <v>0</v>
      </c>
      <c r="AF690">
        <v>4.0620000000000003</v>
      </c>
      <c r="AG690" t="s">
        <v>55</v>
      </c>
      <c r="AH690" t="s">
        <v>55</v>
      </c>
      <c r="AI690" t="e">
        <f>AG690*AH690</f>
        <v>#VALUE!</v>
      </c>
      <c r="AJ690">
        <v>0.78113866470834903</v>
      </c>
      <c r="AK690">
        <v>0.21850735237131599</v>
      </c>
      <c r="AL690" s="1">
        <f>AJ690+AK690</f>
        <v>0.99964601707966505</v>
      </c>
      <c r="AM690">
        <v>0.98854098099999999</v>
      </c>
      <c r="AN690">
        <v>0.54119868400000004</v>
      </c>
      <c r="AO690">
        <v>39</v>
      </c>
      <c r="AP690">
        <v>1</v>
      </c>
      <c r="AQ690">
        <v>1</v>
      </c>
      <c r="AR690" t="s">
        <v>57</v>
      </c>
      <c r="AS690" t="s">
        <v>57</v>
      </c>
      <c r="AT690" t="s">
        <v>57</v>
      </c>
      <c r="AU690" t="s">
        <v>57</v>
      </c>
      <c r="AV690" t="s">
        <v>57</v>
      </c>
      <c r="AW690" t="s">
        <v>57</v>
      </c>
      <c r="AX690" t="s">
        <v>57</v>
      </c>
      <c r="AY690" t="s">
        <v>57</v>
      </c>
      <c r="AZ690" t="s">
        <v>57</v>
      </c>
      <c r="BA690" t="s">
        <v>57</v>
      </c>
      <c r="BB690" s="21" t="s">
        <v>57</v>
      </c>
      <c r="BC690" t="s">
        <v>57</v>
      </c>
      <c r="BD690" t="s">
        <v>57</v>
      </c>
      <c r="BE690" t="s">
        <v>57</v>
      </c>
      <c r="BF690" t="s">
        <v>57</v>
      </c>
      <c r="BG690" t="s">
        <v>57</v>
      </c>
      <c r="BH690">
        <v>2.5000000000000001E-2</v>
      </c>
      <c r="BI690" t="s">
        <v>57</v>
      </c>
      <c r="BJ690" t="s">
        <v>57</v>
      </c>
      <c r="BK690" s="21" t="s">
        <v>57</v>
      </c>
      <c r="BL690" s="21" t="s">
        <v>57</v>
      </c>
      <c r="BM690" t="s">
        <v>57</v>
      </c>
      <c r="BN690" t="s">
        <v>57</v>
      </c>
      <c r="BO690" t="s">
        <v>57</v>
      </c>
      <c r="BP690" t="s">
        <v>57</v>
      </c>
      <c r="BQ690" t="s">
        <v>292</v>
      </c>
    </row>
    <row r="691" spans="1:69" hidden="1" x14ac:dyDescent="0.25">
      <c r="A691">
        <v>5</v>
      </c>
      <c r="B691" s="3">
        <v>2746890</v>
      </c>
      <c r="C691" t="s">
        <v>1002</v>
      </c>
      <c r="D691">
        <v>0</v>
      </c>
      <c r="E691" t="s">
        <v>50</v>
      </c>
      <c r="F691" t="s">
        <v>976</v>
      </c>
      <c r="H691" t="s">
        <v>142</v>
      </c>
      <c r="I691" s="10" t="s">
        <v>3191</v>
      </c>
      <c r="L691"/>
      <c r="M691"/>
      <c r="N691"/>
      <c r="O691"/>
      <c r="P691"/>
      <c r="Q691"/>
      <c r="R691"/>
      <c r="S691"/>
      <c r="T691"/>
      <c r="U691"/>
      <c r="V691"/>
      <c r="W691" t="s">
        <v>1003</v>
      </c>
      <c r="X691" s="21"/>
      <c r="Z691" t="s">
        <v>74</v>
      </c>
      <c r="AC691" t="s">
        <v>55</v>
      </c>
      <c r="AD691" t="s">
        <v>55</v>
      </c>
      <c r="AE691">
        <v>0</v>
      </c>
      <c r="AF691">
        <v>9.0109999999999992</v>
      </c>
      <c r="AG691" t="s">
        <v>55</v>
      </c>
      <c r="AH691" t="s">
        <v>55</v>
      </c>
      <c r="AJ691">
        <v>0.34524439447974897</v>
      </c>
      <c r="AK691">
        <v>0.64869759694070905</v>
      </c>
      <c r="AL691" s="21"/>
      <c r="AM691">
        <v>0.369530205</v>
      </c>
      <c r="AN691">
        <v>0.53513955899999999</v>
      </c>
      <c r="AO691">
        <v>14</v>
      </c>
      <c r="AP691">
        <v>2</v>
      </c>
      <c r="AQ691">
        <v>0.4</v>
      </c>
      <c r="AR691" t="s">
        <v>57</v>
      </c>
      <c r="AS691" t="s">
        <v>57</v>
      </c>
      <c r="AT691" t="s">
        <v>57</v>
      </c>
      <c r="AU691" t="s">
        <v>57</v>
      </c>
      <c r="AV691" t="s">
        <v>57</v>
      </c>
      <c r="AW691" t="s">
        <v>57</v>
      </c>
      <c r="AX691" t="s">
        <v>57</v>
      </c>
      <c r="AY691" t="s">
        <v>57</v>
      </c>
      <c r="AZ691" t="s">
        <v>57</v>
      </c>
      <c r="BA691" t="s">
        <v>57</v>
      </c>
      <c r="BB691" s="21" t="s">
        <v>57</v>
      </c>
      <c r="BC691" t="s">
        <v>57</v>
      </c>
      <c r="BD691" t="s">
        <v>57</v>
      </c>
      <c r="BE691" t="s">
        <v>57</v>
      </c>
      <c r="BF691" t="s">
        <v>57</v>
      </c>
      <c r="BG691" t="s">
        <v>57</v>
      </c>
      <c r="BH691">
        <v>0.125</v>
      </c>
      <c r="BI691" t="s">
        <v>57</v>
      </c>
      <c r="BJ691" t="s">
        <v>57</v>
      </c>
      <c r="BK691" t="s">
        <v>57</v>
      </c>
      <c r="BL691" t="s">
        <v>57</v>
      </c>
      <c r="BM691" t="s">
        <v>57</v>
      </c>
      <c r="BN691" t="s">
        <v>57</v>
      </c>
      <c r="BO691" t="s">
        <v>57</v>
      </c>
      <c r="BP691" t="s">
        <v>57</v>
      </c>
      <c r="BQ691" t="s">
        <v>1004</v>
      </c>
    </row>
    <row r="692" spans="1:69" hidden="1" x14ac:dyDescent="0.25">
      <c r="A692">
        <v>5</v>
      </c>
      <c r="B692" s="3">
        <v>2746890</v>
      </c>
      <c r="C692" t="s">
        <v>1002</v>
      </c>
      <c r="D692">
        <v>1</v>
      </c>
      <c r="E692" t="s">
        <v>50</v>
      </c>
      <c r="F692" t="s">
        <v>3029</v>
      </c>
      <c r="H692" t="s">
        <v>142</v>
      </c>
      <c r="I692" s="10" t="s">
        <v>3191</v>
      </c>
      <c r="L692"/>
      <c r="M692"/>
      <c r="N692"/>
      <c r="O692"/>
      <c r="P692"/>
      <c r="Q692"/>
      <c r="R692"/>
      <c r="S692"/>
      <c r="T692"/>
      <c r="U692"/>
      <c r="V692"/>
      <c r="W692" t="s">
        <v>1003</v>
      </c>
      <c r="X692" s="21"/>
      <c r="Z692" t="s">
        <v>74</v>
      </c>
      <c r="AC692" t="s">
        <v>55</v>
      </c>
      <c r="AD692" t="s">
        <v>55</v>
      </c>
      <c r="AE692">
        <v>0</v>
      </c>
      <c r="AF692">
        <v>9.0109999999999992</v>
      </c>
      <c r="AG692" t="s">
        <v>55</v>
      </c>
      <c r="AH692" t="s">
        <v>55</v>
      </c>
      <c r="AJ692">
        <v>0.34524439447974897</v>
      </c>
      <c r="AK692">
        <v>0.64869759694070905</v>
      </c>
      <c r="AM692">
        <v>0.369530205</v>
      </c>
      <c r="AN692">
        <v>0.53513955899999999</v>
      </c>
      <c r="AO692">
        <v>14</v>
      </c>
      <c r="AP692">
        <v>2</v>
      </c>
      <c r="AQ692">
        <v>0.4</v>
      </c>
      <c r="AR692" t="s">
        <v>57</v>
      </c>
      <c r="AS692" t="s">
        <v>57</v>
      </c>
      <c r="AT692" t="s">
        <v>57</v>
      </c>
      <c r="AU692" t="s">
        <v>57</v>
      </c>
      <c r="AV692" t="s">
        <v>57</v>
      </c>
      <c r="AW692" t="s">
        <v>57</v>
      </c>
      <c r="AX692" t="s">
        <v>57</v>
      </c>
      <c r="AY692" t="s">
        <v>57</v>
      </c>
      <c r="AZ692" t="s">
        <v>57</v>
      </c>
      <c r="BA692" t="s">
        <v>57</v>
      </c>
      <c r="BB692" t="s">
        <v>57</v>
      </c>
      <c r="BC692" t="s">
        <v>57</v>
      </c>
      <c r="BD692" t="s">
        <v>57</v>
      </c>
      <c r="BE692" t="s">
        <v>57</v>
      </c>
      <c r="BF692" t="s">
        <v>57</v>
      </c>
      <c r="BG692" t="s">
        <v>57</v>
      </c>
      <c r="BH692">
        <v>0.125</v>
      </c>
      <c r="BI692" t="s">
        <v>57</v>
      </c>
      <c r="BJ692" t="s">
        <v>57</v>
      </c>
      <c r="BK692" t="s">
        <v>57</v>
      </c>
      <c r="BL692" t="s">
        <v>57</v>
      </c>
      <c r="BM692" t="s">
        <v>57</v>
      </c>
      <c r="BN692" t="s">
        <v>57</v>
      </c>
      <c r="BO692" t="s">
        <v>57</v>
      </c>
      <c r="BP692" t="s">
        <v>57</v>
      </c>
      <c r="BQ692" t="s">
        <v>1004</v>
      </c>
    </row>
    <row r="693" spans="1:69" hidden="1" x14ac:dyDescent="0.25">
      <c r="A693">
        <v>5</v>
      </c>
      <c r="B693" s="3">
        <v>2746890</v>
      </c>
      <c r="C693" t="s">
        <v>1002</v>
      </c>
      <c r="D693">
        <v>1</v>
      </c>
      <c r="E693" t="s">
        <v>50</v>
      </c>
      <c r="F693" t="s">
        <v>976</v>
      </c>
      <c r="H693" t="s">
        <v>71</v>
      </c>
      <c r="I693" s="10" t="s">
        <v>3191</v>
      </c>
      <c r="L693"/>
      <c r="M693"/>
      <c r="N693"/>
      <c r="O693"/>
      <c r="P693"/>
      <c r="Q693"/>
      <c r="R693"/>
      <c r="S693"/>
      <c r="T693"/>
      <c r="U693"/>
      <c r="V693"/>
      <c r="W693" t="s">
        <v>1003</v>
      </c>
      <c r="X693" s="21"/>
      <c r="Z693" t="s">
        <v>74</v>
      </c>
      <c r="AC693" t="s">
        <v>55</v>
      </c>
      <c r="AD693" t="s">
        <v>55</v>
      </c>
      <c r="AE693">
        <v>0</v>
      </c>
      <c r="AF693">
        <v>9.0109999999999992</v>
      </c>
      <c r="AG693" t="s">
        <v>55</v>
      </c>
      <c r="AH693" t="s">
        <v>55</v>
      </c>
      <c r="AJ693">
        <v>0.34524439447974897</v>
      </c>
      <c r="AK693">
        <v>0.64869759694070905</v>
      </c>
      <c r="AL693" s="21"/>
      <c r="AM693">
        <v>0.369530205</v>
      </c>
      <c r="AN693">
        <v>0.53513955899999999</v>
      </c>
      <c r="AO693">
        <v>14</v>
      </c>
      <c r="AP693">
        <v>2</v>
      </c>
      <c r="AQ693">
        <v>0.4</v>
      </c>
      <c r="AR693" t="s">
        <v>57</v>
      </c>
      <c r="AS693" t="s">
        <v>57</v>
      </c>
      <c r="AT693" t="s">
        <v>57</v>
      </c>
      <c r="AU693" t="s">
        <v>57</v>
      </c>
      <c r="AV693" t="s">
        <v>57</v>
      </c>
      <c r="AW693" t="s">
        <v>57</v>
      </c>
      <c r="AX693" t="s">
        <v>57</v>
      </c>
      <c r="AY693" t="s">
        <v>57</v>
      </c>
      <c r="AZ693" t="s">
        <v>57</v>
      </c>
      <c r="BA693" t="s">
        <v>57</v>
      </c>
      <c r="BB693" t="s">
        <v>57</v>
      </c>
      <c r="BC693" t="s">
        <v>57</v>
      </c>
      <c r="BD693" t="s">
        <v>57</v>
      </c>
      <c r="BE693" t="s">
        <v>57</v>
      </c>
      <c r="BF693" t="s">
        <v>57</v>
      </c>
      <c r="BG693" t="s">
        <v>57</v>
      </c>
      <c r="BH693">
        <v>0.125</v>
      </c>
      <c r="BI693" t="s">
        <v>57</v>
      </c>
      <c r="BJ693" t="s">
        <v>57</v>
      </c>
      <c r="BK693" t="s">
        <v>57</v>
      </c>
      <c r="BL693" t="s">
        <v>57</v>
      </c>
      <c r="BM693" t="s">
        <v>57</v>
      </c>
      <c r="BN693" t="s">
        <v>57</v>
      </c>
      <c r="BO693" t="s">
        <v>57</v>
      </c>
      <c r="BP693" t="s">
        <v>57</v>
      </c>
      <c r="BQ693" t="s">
        <v>1004</v>
      </c>
    </row>
    <row r="694" spans="1:69" hidden="1" x14ac:dyDescent="0.25">
      <c r="A694">
        <v>15</v>
      </c>
      <c r="B694" s="3">
        <v>76632749</v>
      </c>
      <c r="C694" t="s">
        <v>1760</v>
      </c>
      <c r="D694">
        <v>0</v>
      </c>
      <c r="E694" t="s">
        <v>50</v>
      </c>
      <c r="F694" t="s">
        <v>1654</v>
      </c>
      <c r="H694" t="s">
        <v>52</v>
      </c>
      <c r="I694" s="8" t="s">
        <v>3190</v>
      </c>
      <c r="L694"/>
      <c r="M694"/>
      <c r="N694"/>
      <c r="O694"/>
      <c r="P694"/>
      <c r="Q694"/>
      <c r="R694"/>
      <c r="S694"/>
      <c r="T694"/>
      <c r="U694"/>
      <c r="V694"/>
      <c r="W694" t="s">
        <v>1761</v>
      </c>
      <c r="Y694">
        <v>6</v>
      </c>
      <c r="Z694" t="s">
        <v>68</v>
      </c>
      <c r="AC694" t="s">
        <v>1762</v>
      </c>
      <c r="AD694" t="s">
        <v>55</v>
      </c>
      <c r="AE694">
        <v>0.999</v>
      </c>
      <c r="AF694">
        <v>7.8689999999999998</v>
      </c>
      <c r="AG694">
        <v>100</v>
      </c>
      <c r="AH694">
        <v>96</v>
      </c>
      <c r="AI694">
        <f>AG694*AH694</f>
        <v>9600</v>
      </c>
      <c r="AJ694">
        <v>0.65521949640153898</v>
      </c>
      <c r="AK694">
        <v>0.329330132128272</v>
      </c>
      <c r="AL694" s="1">
        <f>AJ694+AK694</f>
        <v>0.98454962852981098</v>
      </c>
      <c r="AM694">
        <v>0.92313297299999997</v>
      </c>
      <c r="AN694">
        <v>0.58398213499999996</v>
      </c>
      <c r="AO694">
        <v>39</v>
      </c>
      <c r="AP694">
        <v>1</v>
      </c>
      <c r="AQ694">
        <v>1</v>
      </c>
      <c r="AR694" t="s">
        <v>57</v>
      </c>
      <c r="AS694" t="s">
        <v>57</v>
      </c>
      <c r="AT694" t="s">
        <v>58</v>
      </c>
      <c r="AU694" t="s">
        <v>57</v>
      </c>
      <c r="AV694" t="s">
        <v>57</v>
      </c>
      <c r="AW694" t="s">
        <v>57</v>
      </c>
      <c r="AX694" t="s">
        <v>57</v>
      </c>
      <c r="AY694" t="s">
        <v>57</v>
      </c>
      <c r="AZ694" t="s">
        <v>57</v>
      </c>
      <c r="BA694" t="s">
        <v>57</v>
      </c>
      <c r="BB694">
        <v>3.3E-4</v>
      </c>
      <c r="BC694" t="s">
        <v>57</v>
      </c>
      <c r="BD694" t="s">
        <v>57</v>
      </c>
      <c r="BE694" t="s">
        <v>57</v>
      </c>
      <c r="BF694" t="s">
        <v>57</v>
      </c>
      <c r="BG694" t="s">
        <v>57</v>
      </c>
      <c r="BH694">
        <v>2.5000000000000001E-2</v>
      </c>
      <c r="BI694" t="s">
        <v>57</v>
      </c>
      <c r="BJ694" t="s">
        <v>57</v>
      </c>
      <c r="BK694">
        <v>0</v>
      </c>
      <c r="BL694" t="s">
        <v>57</v>
      </c>
      <c r="BM694" t="s">
        <v>57</v>
      </c>
      <c r="BN694" t="s">
        <v>57</v>
      </c>
      <c r="BO694" t="s">
        <v>57</v>
      </c>
      <c r="BP694" t="s">
        <v>57</v>
      </c>
      <c r="BQ694" t="s">
        <v>1657</v>
      </c>
    </row>
    <row r="695" spans="1:69" hidden="1" x14ac:dyDescent="0.25">
      <c r="A695">
        <v>5</v>
      </c>
      <c r="B695" s="3">
        <v>52377437</v>
      </c>
      <c r="C695" t="s">
        <v>468</v>
      </c>
      <c r="D695">
        <v>0</v>
      </c>
      <c r="E695" t="s">
        <v>50</v>
      </c>
      <c r="F695" t="s">
        <v>437</v>
      </c>
      <c r="G695" t="s">
        <v>5691</v>
      </c>
      <c r="H695" t="s">
        <v>52</v>
      </c>
      <c r="I695" s="8" t="s">
        <v>3190</v>
      </c>
      <c r="L695"/>
      <c r="M695"/>
      <c r="N695">
        <v>1</v>
      </c>
      <c r="O695"/>
      <c r="P695"/>
      <c r="Q695">
        <v>1</v>
      </c>
      <c r="R695">
        <v>256</v>
      </c>
      <c r="S695"/>
      <c r="T695"/>
      <c r="U695"/>
      <c r="V695"/>
      <c r="W695" t="s">
        <v>469</v>
      </c>
      <c r="Y695">
        <v>6</v>
      </c>
      <c r="Z695" t="s">
        <v>68</v>
      </c>
      <c r="AC695" t="s">
        <v>470</v>
      </c>
      <c r="AD695" t="s">
        <v>55</v>
      </c>
      <c r="AE695">
        <v>0.99299999999999999</v>
      </c>
      <c r="AF695">
        <v>5.468</v>
      </c>
      <c r="AG695">
        <v>100</v>
      </c>
      <c r="AH695">
        <v>82</v>
      </c>
      <c r="AI695">
        <f>AG695*AH695</f>
        <v>8200</v>
      </c>
      <c r="AJ695">
        <v>0.99996000450054401</v>
      </c>
      <c r="AK695" s="1">
        <v>9.2308739017711901E-9</v>
      </c>
      <c r="AL695" s="1">
        <f>AJ695+AK695</f>
        <v>0.99996001373141796</v>
      </c>
      <c r="AM695">
        <v>0.84670503200000002</v>
      </c>
      <c r="AN695">
        <v>0</v>
      </c>
      <c r="AO695">
        <v>39</v>
      </c>
      <c r="AP695">
        <v>1</v>
      </c>
      <c r="AQ695">
        <v>1</v>
      </c>
      <c r="AR695" t="s">
        <v>57</v>
      </c>
      <c r="AS695" t="s">
        <v>57</v>
      </c>
      <c r="AT695" t="s">
        <v>58</v>
      </c>
      <c r="AU695" t="s">
        <v>57</v>
      </c>
      <c r="AV695" t="s">
        <v>57</v>
      </c>
      <c r="AW695" t="s">
        <v>57</v>
      </c>
      <c r="AX695" t="s">
        <v>57</v>
      </c>
      <c r="AY695" t="s">
        <v>57</v>
      </c>
      <c r="AZ695" t="s">
        <v>57</v>
      </c>
      <c r="BA695" t="s">
        <v>57</v>
      </c>
      <c r="BB695">
        <v>3.3E-4</v>
      </c>
      <c r="BC695" t="s">
        <v>57</v>
      </c>
      <c r="BD695" t="s">
        <v>57</v>
      </c>
      <c r="BE695" t="s">
        <v>57</v>
      </c>
      <c r="BF695" t="s">
        <v>57</v>
      </c>
      <c r="BG695" t="s">
        <v>57</v>
      </c>
      <c r="BH695">
        <v>2.5000000000000001E-2</v>
      </c>
      <c r="BI695" t="s">
        <v>57</v>
      </c>
      <c r="BJ695" t="s">
        <v>57</v>
      </c>
      <c r="BK695">
        <v>0</v>
      </c>
      <c r="BL695" t="s">
        <v>57</v>
      </c>
      <c r="BM695" t="s">
        <v>57</v>
      </c>
      <c r="BN695" t="s">
        <v>57</v>
      </c>
      <c r="BO695" t="s">
        <v>57</v>
      </c>
      <c r="BP695" t="s">
        <v>57</v>
      </c>
      <c r="BQ695" t="s">
        <v>440</v>
      </c>
    </row>
    <row r="696" spans="1:69" hidden="1" x14ac:dyDescent="0.25">
      <c r="A696">
        <v>3</v>
      </c>
      <c r="B696" s="3">
        <v>37550046</v>
      </c>
      <c r="C696" t="s">
        <v>461</v>
      </c>
      <c r="D696">
        <v>0</v>
      </c>
      <c r="E696" t="s">
        <v>50</v>
      </c>
      <c r="F696" t="s">
        <v>437</v>
      </c>
      <c r="H696" t="s">
        <v>71</v>
      </c>
      <c r="I696" s="10" t="s">
        <v>3191</v>
      </c>
      <c r="L696"/>
      <c r="M696"/>
      <c r="N696"/>
      <c r="O696"/>
      <c r="P696"/>
      <c r="Q696"/>
      <c r="R696"/>
      <c r="S696"/>
      <c r="T696"/>
      <c r="U696"/>
      <c r="V696"/>
      <c r="W696" t="s">
        <v>462</v>
      </c>
      <c r="X696" s="21"/>
      <c r="Z696" t="s">
        <v>152</v>
      </c>
      <c r="AA696" t="s">
        <v>55</v>
      </c>
      <c r="AB696" t="s">
        <v>56</v>
      </c>
      <c r="AC696" t="s">
        <v>56</v>
      </c>
      <c r="AD696" t="s">
        <v>55</v>
      </c>
      <c r="AE696">
        <v>0</v>
      </c>
      <c r="AF696">
        <v>0</v>
      </c>
      <c r="AG696" t="s">
        <v>55</v>
      </c>
      <c r="AH696" t="s">
        <v>55</v>
      </c>
      <c r="AJ696">
        <v>0.90380769579640896</v>
      </c>
      <c r="AK696" s="21">
        <v>9.6191747825669305E-2</v>
      </c>
      <c r="AL696" s="21"/>
      <c r="AM696">
        <v>0.75087704200000005</v>
      </c>
      <c r="AN696">
        <v>0.56610833900000002</v>
      </c>
      <c r="AO696">
        <v>29</v>
      </c>
      <c r="AP696">
        <v>1</v>
      </c>
      <c r="AQ696">
        <v>0.75</v>
      </c>
      <c r="AR696" t="s">
        <v>57</v>
      </c>
      <c r="AS696" t="s">
        <v>57</v>
      </c>
      <c r="AT696" t="s">
        <v>58</v>
      </c>
      <c r="AU696" t="s">
        <v>58</v>
      </c>
      <c r="AV696" t="s">
        <v>57</v>
      </c>
      <c r="AW696" t="s">
        <v>57</v>
      </c>
      <c r="AX696" t="s">
        <v>58</v>
      </c>
      <c r="AY696" t="s">
        <v>57</v>
      </c>
      <c r="AZ696" t="s">
        <v>57</v>
      </c>
      <c r="BA696" t="s">
        <v>57</v>
      </c>
      <c r="BB696">
        <v>7.3999999999999999E-4</v>
      </c>
      <c r="BC696">
        <v>4.6000000000000001E-4</v>
      </c>
      <c r="BD696" t="s">
        <v>57</v>
      </c>
      <c r="BE696" t="s">
        <v>57</v>
      </c>
      <c r="BF696">
        <v>1.188E-2</v>
      </c>
      <c r="BG696" t="s">
        <v>57</v>
      </c>
      <c r="BH696">
        <v>3.3329999999999999E-2</v>
      </c>
      <c r="BI696" t="s">
        <v>57</v>
      </c>
      <c r="BJ696" t="s">
        <v>57</v>
      </c>
      <c r="BK696" s="1">
        <v>1.6500000000000001E-5</v>
      </c>
      <c r="BL696">
        <v>0</v>
      </c>
      <c r="BM696" t="s">
        <v>57</v>
      </c>
      <c r="BN696" t="s">
        <v>57</v>
      </c>
      <c r="BO696">
        <v>2.0000000000000001E-4</v>
      </c>
      <c r="BP696" t="s">
        <v>57</v>
      </c>
      <c r="BQ696" t="s">
        <v>440</v>
      </c>
    </row>
    <row r="697" spans="1:69" hidden="1" x14ac:dyDescent="0.25">
      <c r="A697">
        <v>17</v>
      </c>
      <c r="B697" s="3">
        <v>73736931</v>
      </c>
      <c r="C697" t="s">
        <v>1927</v>
      </c>
      <c r="D697">
        <v>1</v>
      </c>
      <c r="E697" t="s">
        <v>50</v>
      </c>
      <c r="F697" t="s">
        <v>1805</v>
      </c>
      <c r="H697" t="s">
        <v>66</v>
      </c>
      <c r="I697" s="8" t="s">
        <v>3190</v>
      </c>
      <c r="L697"/>
      <c r="M697"/>
      <c r="N697"/>
      <c r="O697">
        <v>1</v>
      </c>
      <c r="P697">
        <v>1</v>
      </c>
      <c r="Q697">
        <v>2</v>
      </c>
      <c r="R697"/>
      <c r="S697"/>
      <c r="T697"/>
      <c r="U697"/>
      <c r="V697" s="21"/>
      <c r="W697" t="s">
        <v>1928</v>
      </c>
      <c r="Y697">
        <v>6</v>
      </c>
      <c r="Z697" t="s">
        <v>68</v>
      </c>
      <c r="AA697" t="s">
        <v>1929</v>
      </c>
      <c r="AB697" t="s">
        <v>152</v>
      </c>
      <c r="AC697" t="s">
        <v>152</v>
      </c>
      <c r="AD697" t="s">
        <v>55</v>
      </c>
      <c r="AE697">
        <v>1</v>
      </c>
      <c r="AF697">
        <v>5.1289999999999996</v>
      </c>
      <c r="AG697">
        <v>100</v>
      </c>
      <c r="AH697">
        <v>80</v>
      </c>
      <c r="AJ697">
        <v>0.99999067449927903</v>
      </c>
      <c r="AK697" s="1">
        <v>1.05348780207872E-11</v>
      </c>
      <c r="AL697" s="1"/>
      <c r="AM697">
        <v>0.77948598700000005</v>
      </c>
      <c r="AN697">
        <v>0.61150702099999998</v>
      </c>
      <c r="AO697">
        <v>39</v>
      </c>
      <c r="AP697">
        <v>1</v>
      </c>
      <c r="AQ697">
        <v>1</v>
      </c>
      <c r="AR697" t="s">
        <v>58</v>
      </c>
      <c r="AS697" t="s">
        <v>57</v>
      </c>
      <c r="AT697" t="s">
        <v>58</v>
      </c>
      <c r="AU697" t="s">
        <v>58</v>
      </c>
      <c r="AV697" t="s">
        <v>57</v>
      </c>
      <c r="AW697" t="s">
        <v>57</v>
      </c>
      <c r="AX697" t="s">
        <v>57</v>
      </c>
      <c r="AY697" t="s">
        <v>57</v>
      </c>
      <c r="AZ697">
        <v>1.0500000000000001E-2</v>
      </c>
      <c r="BA697" t="s">
        <v>57</v>
      </c>
      <c r="BB697">
        <v>6.6E-4</v>
      </c>
      <c r="BC697">
        <v>1.2099999999999999E-3</v>
      </c>
      <c r="BD697" t="s">
        <v>57</v>
      </c>
      <c r="BE697" t="s">
        <v>57</v>
      </c>
      <c r="BF697" t="s">
        <v>57</v>
      </c>
      <c r="BG697" t="s">
        <v>57</v>
      </c>
      <c r="BH697">
        <v>2.5000000000000001E-2</v>
      </c>
      <c r="BI697">
        <v>1.2999999999999999E-4</v>
      </c>
      <c r="BJ697" t="s">
        <v>57</v>
      </c>
      <c r="BK697" s="1">
        <v>8.2400000000000007E-6</v>
      </c>
      <c r="BL697" s="1">
        <v>1.5099999999999999E-5</v>
      </c>
      <c r="BM697" t="s">
        <v>57</v>
      </c>
      <c r="BN697" t="s">
        <v>57</v>
      </c>
      <c r="BO697" t="s">
        <v>57</v>
      </c>
      <c r="BP697" t="s">
        <v>57</v>
      </c>
      <c r="BQ697" t="s">
        <v>1807</v>
      </c>
    </row>
    <row r="698" spans="1:69" hidden="1" x14ac:dyDescent="0.25">
      <c r="A698">
        <v>17</v>
      </c>
      <c r="B698" s="3">
        <v>73736931</v>
      </c>
      <c r="C698" t="s">
        <v>1927</v>
      </c>
      <c r="D698">
        <v>0</v>
      </c>
      <c r="E698" t="s">
        <v>50</v>
      </c>
      <c r="F698" t="s">
        <v>1805</v>
      </c>
      <c r="H698" t="s">
        <v>52</v>
      </c>
      <c r="I698" s="8" t="s">
        <v>3190</v>
      </c>
      <c r="L698"/>
      <c r="M698"/>
      <c r="N698"/>
      <c r="O698">
        <v>1</v>
      </c>
      <c r="P698">
        <v>1</v>
      </c>
      <c r="Q698">
        <v>2</v>
      </c>
      <c r="R698"/>
      <c r="S698"/>
      <c r="T698"/>
      <c r="U698"/>
      <c r="V698" s="21"/>
      <c r="W698" t="s">
        <v>1928</v>
      </c>
      <c r="Y698">
        <v>6</v>
      </c>
      <c r="Z698" t="s">
        <v>68</v>
      </c>
      <c r="AA698" t="s">
        <v>1929</v>
      </c>
      <c r="AB698" t="s">
        <v>152</v>
      </c>
      <c r="AC698" t="s">
        <v>152</v>
      </c>
      <c r="AD698" t="s">
        <v>55</v>
      </c>
      <c r="AE698">
        <v>1</v>
      </c>
      <c r="AF698">
        <v>5.1289999999999996</v>
      </c>
      <c r="AG698">
        <v>100</v>
      </c>
      <c r="AH698">
        <v>80</v>
      </c>
      <c r="AI698">
        <f>AG698*AH698</f>
        <v>8000</v>
      </c>
      <c r="AJ698" s="21">
        <v>0.99999067449927903</v>
      </c>
      <c r="AK698" s="1">
        <v>1.05348780207872E-11</v>
      </c>
      <c r="AL698" s="1">
        <f>AJ698+AK698</f>
        <v>0.99999067450981394</v>
      </c>
      <c r="AM698">
        <v>0.77948598700000005</v>
      </c>
      <c r="AN698">
        <v>0.61150702099999998</v>
      </c>
      <c r="AO698">
        <v>39</v>
      </c>
      <c r="AP698">
        <v>1</v>
      </c>
      <c r="AQ698">
        <v>1</v>
      </c>
      <c r="AR698" t="s">
        <v>58</v>
      </c>
      <c r="AS698" t="s">
        <v>57</v>
      </c>
      <c r="AT698" t="s">
        <v>58</v>
      </c>
      <c r="AU698" t="s">
        <v>58</v>
      </c>
      <c r="AV698" t="s">
        <v>57</v>
      </c>
      <c r="AW698" t="s">
        <v>57</v>
      </c>
      <c r="AX698" t="s">
        <v>57</v>
      </c>
      <c r="AY698" t="s">
        <v>57</v>
      </c>
      <c r="AZ698">
        <v>1.0500000000000001E-2</v>
      </c>
      <c r="BA698" t="s">
        <v>57</v>
      </c>
      <c r="BB698">
        <v>6.6E-4</v>
      </c>
      <c r="BC698">
        <v>1.2099999999999999E-3</v>
      </c>
      <c r="BD698" t="s">
        <v>57</v>
      </c>
      <c r="BE698" t="s">
        <v>57</v>
      </c>
      <c r="BF698" t="s">
        <v>57</v>
      </c>
      <c r="BG698" t="s">
        <v>57</v>
      </c>
      <c r="BH698">
        <v>2.5000000000000001E-2</v>
      </c>
      <c r="BI698">
        <v>1.2999999999999999E-4</v>
      </c>
      <c r="BJ698" t="s">
        <v>57</v>
      </c>
      <c r="BK698" s="1">
        <v>8.2400000000000007E-6</v>
      </c>
      <c r="BL698" s="1">
        <v>1.5099999999999999E-5</v>
      </c>
      <c r="BM698" t="s">
        <v>57</v>
      </c>
      <c r="BN698" t="s">
        <v>57</v>
      </c>
      <c r="BO698" t="s">
        <v>57</v>
      </c>
      <c r="BP698" t="s">
        <v>57</v>
      </c>
      <c r="BQ698" t="s">
        <v>1807</v>
      </c>
    </row>
    <row r="699" spans="1:69" hidden="1" x14ac:dyDescent="0.25">
      <c r="A699">
        <v>10</v>
      </c>
      <c r="B699" s="3">
        <v>7603599</v>
      </c>
      <c r="C699" t="s">
        <v>2442</v>
      </c>
      <c r="D699">
        <v>0</v>
      </c>
      <c r="E699" t="s">
        <v>50</v>
      </c>
      <c r="F699" s="21" t="s">
        <v>2373</v>
      </c>
      <c r="G699" t="s">
        <v>5692</v>
      </c>
      <c r="H699" t="s">
        <v>71</v>
      </c>
      <c r="I699" s="8" t="s">
        <v>3190</v>
      </c>
      <c r="K699" s="21"/>
      <c r="L699" s="21"/>
      <c r="M699" s="21"/>
      <c r="N699"/>
      <c r="O699"/>
      <c r="P699"/>
      <c r="Q699"/>
      <c r="R699"/>
      <c r="S699"/>
      <c r="T699"/>
      <c r="U699"/>
      <c r="V699"/>
      <c r="W699" t="s">
        <v>2443</v>
      </c>
      <c r="Y699">
        <v>7</v>
      </c>
      <c r="Z699" t="s">
        <v>74</v>
      </c>
      <c r="AA699" t="s">
        <v>55</v>
      </c>
      <c r="AB699" t="s">
        <v>56</v>
      </c>
      <c r="AC699" t="s">
        <v>56</v>
      </c>
      <c r="AD699" t="s">
        <v>55</v>
      </c>
      <c r="AE699">
        <v>0</v>
      </c>
      <c r="AF699">
        <v>0</v>
      </c>
      <c r="AG699" t="s">
        <v>55</v>
      </c>
      <c r="AH699" t="s">
        <v>55</v>
      </c>
      <c r="AJ699" s="21">
        <v>0.19208604828787201</v>
      </c>
      <c r="AK699" s="1">
        <v>5.6385286459472595E-13</v>
      </c>
      <c r="AL699" s="1">
        <f>AJ699+AK699</f>
        <v>0.19208604828843587</v>
      </c>
      <c r="AM699">
        <v>0.156598283</v>
      </c>
      <c r="AN699">
        <v>0</v>
      </c>
      <c r="AO699">
        <v>37</v>
      </c>
      <c r="AP699">
        <v>1</v>
      </c>
      <c r="AQ699">
        <v>0.95</v>
      </c>
      <c r="AR699" t="s">
        <v>57</v>
      </c>
      <c r="AS699" t="s">
        <v>57</v>
      </c>
      <c r="AT699" t="s">
        <v>57</v>
      </c>
      <c r="AU699" t="s">
        <v>57</v>
      </c>
      <c r="AV699" t="s">
        <v>57</v>
      </c>
      <c r="AW699" t="s">
        <v>57</v>
      </c>
      <c r="AX699" t="s">
        <v>57</v>
      </c>
      <c r="AY699" t="s">
        <v>57</v>
      </c>
      <c r="AZ699" t="s">
        <v>57</v>
      </c>
      <c r="BA699" t="s">
        <v>57</v>
      </c>
      <c r="BB699" s="21" t="s">
        <v>57</v>
      </c>
      <c r="BC699" t="s">
        <v>57</v>
      </c>
      <c r="BD699" t="s">
        <v>57</v>
      </c>
      <c r="BE699" t="s">
        <v>57</v>
      </c>
      <c r="BF699" t="s">
        <v>57</v>
      </c>
      <c r="BG699" t="s">
        <v>57</v>
      </c>
      <c r="BH699">
        <v>2.632E-2</v>
      </c>
      <c r="BI699" t="s">
        <v>57</v>
      </c>
      <c r="BJ699" t="s">
        <v>57</v>
      </c>
      <c r="BK699" t="s">
        <v>57</v>
      </c>
      <c r="BL699" t="s">
        <v>57</v>
      </c>
      <c r="BM699" t="s">
        <v>57</v>
      </c>
      <c r="BN699" t="s">
        <v>57</v>
      </c>
      <c r="BO699" t="s">
        <v>57</v>
      </c>
      <c r="BP699" t="s">
        <v>57</v>
      </c>
      <c r="BQ699" t="s">
        <v>2376</v>
      </c>
    </row>
    <row r="700" spans="1:69" hidden="1" x14ac:dyDescent="0.25">
      <c r="A700">
        <v>10</v>
      </c>
      <c r="B700" s="3">
        <v>106075788</v>
      </c>
      <c r="C700" t="s">
        <v>1578</v>
      </c>
      <c r="D700">
        <v>0</v>
      </c>
      <c r="E700" t="s">
        <v>50</v>
      </c>
      <c r="F700" s="21" t="s">
        <v>1501</v>
      </c>
      <c r="H700" t="s">
        <v>52</v>
      </c>
      <c r="I700" s="8" t="s">
        <v>3190</v>
      </c>
      <c r="K700" s="21"/>
      <c r="L700" s="21"/>
      <c r="M700" s="21"/>
      <c r="N700"/>
      <c r="O700"/>
      <c r="P700"/>
      <c r="Q700"/>
      <c r="R700"/>
      <c r="S700"/>
      <c r="T700"/>
      <c r="U700"/>
      <c r="V700"/>
      <c r="W700" t="s">
        <v>1579</v>
      </c>
      <c r="Y700">
        <v>6</v>
      </c>
      <c r="Z700" t="s">
        <v>68</v>
      </c>
      <c r="AC700" t="s">
        <v>1580</v>
      </c>
      <c r="AD700" t="s">
        <v>55</v>
      </c>
      <c r="AE700">
        <v>0.997</v>
      </c>
      <c r="AF700">
        <v>4.6189999999999998</v>
      </c>
      <c r="AG700">
        <v>91.92</v>
      </c>
      <c r="AH700">
        <v>99</v>
      </c>
      <c r="AJ700" s="21">
        <v>0.39307836881616498</v>
      </c>
      <c r="AK700" s="1">
        <v>1.35269477140853E-5</v>
      </c>
      <c r="AL700" s="1">
        <f>AJ700+AK700</f>
        <v>0.39309189576387904</v>
      </c>
      <c r="AM700">
        <v>0.49648424800000002</v>
      </c>
      <c r="AN700">
        <v>0.53556600099999996</v>
      </c>
      <c r="AO700">
        <v>39</v>
      </c>
      <c r="AP700">
        <v>1</v>
      </c>
      <c r="AQ700">
        <v>1</v>
      </c>
      <c r="AR700" t="s">
        <v>57</v>
      </c>
      <c r="AS700" t="s">
        <v>57</v>
      </c>
      <c r="AT700" t="s">
        <v>58</v>
      </c>
      <c r="AU700" t="s">
        <v>58</v>
      </c>
      <c r="AV700" t="s">
        <v>57</v>
      </c>
      <c r="AW700" t="s">
        <v>57</v>
      </c>
      <c r="AX700" t="s">
        <v>57</v>
      </c>
      <c r="AY700" t="s">
        <v>57</v>
      </c>
      <c r="AZ700" t="s">
        <v>57</v>
      </c>
      <c r="BA700" t="s">
        <v>57</v>
      </c>
      <c r="BB700" s="21">
        <v>6.6E-4</v>
      </c>
      <c r="BC700">
        <v>1.2800000000000001E-3</v>
      </c>
      <c r="BD700" t="s">
        <v>57</v>
      </c>
      <c r="BE700" t="s">
        <v>57</v>
      </c>
      <c r="BF700" t="s">
        <v>57</v>
      </c>
      <c r="BG700" t="s">
        <v>57</v>
      </c>
      <c r="BH700">
        <v>2.5000000000000001E-2</v>
      </c>
      <c r="BI700" t="s">
        <v>57</v>
      </c>
      <c r="BJ700" t="s">
        <v>57</v>
      </c>
      <c r="BK700" s="1">
        <v>8.2400000000000007E-6</v>
      </c>
      <c r="BL700" s="1">
        <v>1.5999999999999999E-5</v>
      </c>
      <c r="BM700" t="s">
        <v>57</v>
      </c>
      <c r="BN700" t="s">
        <v>57</v>
      </c>
      <c r="BO700" t="s">
        <v>57</v>
      </c>
      <c r="BP700" t="s">
        <v>57</v>
      </c>
      <c r="BQ700" t="s">
        <v>1504</v>
      </c>
    </row>
    <row r="701" spans="1:69" hidden="1" x14ac:dyDescent="0.25">
      <c r="A701">
        <v>14</v>
      </c>
      <c r="B701" s="3">
        <v>105609079</v>
      </c>
      <c r="C701" t="s">
        <v>224</v>
      </c>
      <c r="D701">
        <v>0</v>
      </c>
      <c r="E701" t="s">
        <v>50</v>
      </c>
      <c r="F701" t="s">
        <v>51</v>
      </c>
      <c r="H701" t="s">
        <v>52</v>
      </c>
      <c r="I701" s="8" t="s">
        <v>3190</v>
      </c>
      <c r="K701" s="21"/>
      <c r="L701" s="21"/>
      <c r="M701" s="21"/>
      <c r="N701"/>
      <c r="O701"/>
      <c r="P701"/>
      <c r="Q701"/>
      <c r="R701"/>
      <c r="S701"/>
      <c r="T701"/>
      <c r="U701"/>
      <c r="V701" s="21"/>
      <c r="W701" t="s">
        <v>225</v>
      </c>
      <c r="Y701">
        <v>6</v>
      </c>
      <c r="Z701" t="s">
        <v>68</v>
      </c>
      <c r="AC701" t="s">
        <v>226</v>
      </c>
      <c r="AD701" t="s">
        <v>55</v>
      </c>
      <c r="AE701">
        <v>1</v>
      </c>
      <c r="AF701">
        <v>0</v>
      </c>
      <c r="AG701">
        <v>95.89</v>
      </c>
      <c r="AH701">
        <v>73</v>
      </c>
      <c r="AI701">
        <f>AG701*AH701</f>
        <v>6999.97</v>
      </c>
      <c r="AJ701" s="21">
        <v>9.7511184746472204E-3</v>
      </c>
      <c r="AK701" s="21">
        <v>0.990248880592838</v>
      </c>
      <c r="AL701" s="1">
        <f>AJ701+AK701</f>
        <v>0.99999999906748527</v>
      </c>
      <c r="AM701">
        <v>0.92133526099999996</v>
      </c>
      <c r="AN701">
        <v>0.51805665999999995</v>
      </c>
      <c r="AO701">
        <v>39</v>
      </c>
      <c r="AP701">
        <v>1</v>
      </c>
      <c r="AQ701">
        <v>1</v>
      </c>
      <c r="AR701" t="s">
        <v>57</v>
      </c>
      <c r="AS701" t="s">
        <v>57</v>
      </c>
      <c r="AT701" t="s">
        <v>58</v>
      </c>
      <c r="AU701" t="s">
        <v>58</v>
      </c>
      <c r="AV701" t="s">
        <v>57</v>
      </c>
      <c r="AW701" t="s">
        <v>57</v>
      </c>
      <c r="AX701" t="s">
        <v>57</v>
      </c>
      <c r="AY701" t="s">
        <v>57</v>
      </c>
      <c r="AZ701" t="s">
        <v>57</v>
      </c>
      <c r="BA701" t="s">
        <v>57</v>
      </c>
      <c r="BB701">
        <v>6.6E-4</v>
      </c>
      <c r="BC701">
        <v>1.89E-3</v>
      </c>
      <c r="BD701" t="s">
        <v>57</v>
      </c>
      <c r="BE701" t="s">
        <v>57</v>
      </c>
      <c r="BF701" t="s">
        <v>57</v>
      </c>
      <c r="BG701" t="s">
        <v>57</v>
      </c>
      <c r="BH701">
        <v>2.5000000000000001E-2</v>
      </c>
      <c r="BI701" t="s">
        <v>57</v>
      </c>
      <c r="BJ701" t="s">
        <v>57</v>
      </c>
      <c r="BK701" s="1">
        <v>8.2900000000000002E-6</v>
      </c>
      <c r="BL701" s="1">
        <v>2.3600000000000001E-5</v>
      </c>
      <c r="BM701" t="s">
        <v>57</v>
      </c>
      <c r="BN701" t="s">
        <v>57</v>
      </c>
      <c r="BO701" t="s">
        <v>57</v>
      </c>
      <c r="BP701" t="s">
        <v>57</v>
      </c>
      <c r="BQ701" t="s">
        <v>59</v>
      </c>
    </row>
    <row r="702" spans="1:69" hidden="1" x14ac:dyDescent="0.25">
      <c r="A702">
        <v>14</v>
      </c>
      <c r="B702" s="3">
        <v>105609079</v>
      </c>
      <c r="C702" t="s">
        <v>224</v>
      </c>
      <c r="D702">
        <v>1</v>
      </c>
      <c r="E702" t="s">
        <v>50</v>
      </c>
      <c r="F702" t="s">
        <v>51</v>
      </c>
      <c r="H702" t="s">
        <v>66</v>
      </c>
      <c r="I702" s="8" t="s">
        <v>3190</v>
      </c>
      <c r="K702" s="21"/>
      <c r="L702" s="21"/>
      <c r="M702" s="21"/>
      <c r="N702"/>
      <c r="O702"/>
      <c r="P702"/>
      <c r="Q702"/>
      <c r="R702"/>
      <c r="S702"/>
      <c r="T702"/>
      <c r="U702"/>
      <c r="V702" s="21"/>
      <c r="W702" t="s">
        <v>225</v>
      </c>
      <c r="Y702">
        <v>6</v>
      </c>
      <c r="Z702" t="s">
        <v>68</v>
      </c>
      <c r="AC702" t="s">
        <v>226</v>
      </c>
      <c r="AD702" t="s">
        <v>55</v>
      </c>
      <c r="AE702">
        <v>1</v>
      </c>
      <c r="AF702">
        <v>0</v>
      </c>
      <c r="AG702">
        <v>95.89</v>
      </c>
      <c r="AH702">
        <v>73</v>
      </c>
      <c r="AJ702" s="21">
        <v>9.7511184746472204E-3</v>
      </c>
      <c r="AK702" s="21">
        <v>0.990248880592838</v>
      </c>
      <c r="AL702" s="21"/>
      <c r="AM702">
        <v>0.92133526099999996</v>
      </c>
      <c r="AN702">
        <v>0.51805665999999995</v>
      </c>
      <c r="AO702">
        <v>39</v>
      </c>
      <c r="AP702">
        <v>1</v>
      </c>
      <c r="AQ702">
        <v>1</v>
      </c>
      <c r="AR702" t="s">
        <v>57</v>
      </c>
      <c r="AS702" t="s">
        <v>57</v>
      </c>
      <c r="AT702" t="s">
        <v>58</v>
      </c>
      <c r="AU702" t="s">
        <v>58</v>
      </c>
      <c r="AV702" t="s">
        <v>57</v>
      </c>
      <c r="AW702" t="s">
        <v>57</v>
      </c>
      <c r="AX702" t="s">
        <v>57</v>
      </c>
      <c r="AY702" t="s">
        <v>57</v>
      </c>
      <c r="AZ702" t="s">
        <v>57</v>
      </c>
      <c r="BA702" t="s">
        <v>57</v>
      </c>
      <c r="BB702">
        <v>6.6E-4</v>
      </c>
      <c r="BC702">
        <v>1.89E-3</v>
      </c>
      <c r="BD702" t="s">
        <v>57</v>
      </c>
      <c r="BE702" t="s">
        <v>57</v>
      </c>
      <c r="BF702" t="s">
        <v>57</v>
      </c>
      <c r="BG702" t="s">
        <v>57</v>
      </c>
      <c r="BH702">
        <v>2.5000000000000001E-2</v>
      </c>
      <c r="BI702" t="s">
        <v>57</v>
      </c>
      <c r="BJ702" t="s">
        <v>57</v>
      </c>
      <c r="BK702" s="1">
        <v>8.2900000000000002E-6</v>
      </c>
      <c r="BL702" s="1">
        <v>2.3600000000000001E-5</v>
      </c>
      <c r="BM702" t="s">
        <v>57</v>
      </c>
      <c r="BN702" t="s">
        <v>57</v>
      </c>
      <c r="BO702" t="s">
        <v>57</v>
      </c>
      <c r="BP702" t="s">
        <v>57</v>
      </c>
      <c r="BQ702" t="s">
        <v>59</v>
      </c>
    </row>
    <row r="703" spans="1:69" hidden="1" x14ac:dyDescent="0.25">
      <c r="A703">
        <v>10</v>
      </c>
      <c r="B703" s="3">
        <v>133976728</v>
      </c>
      <c r="C703" t="s">
        <v>2301</v>
      </c>
      <c r="D703">
        <v>0</v>
      </c>
      <c r="E703" t="s">
        <v>50</v>
      </c>
      <c r="F703" t="s">
        <v>2231</v>
      </c>
      <c r="H703" t="s">
        <v>52</v>
      </c>
      <c r="I703" s="8" t="s">
        <v>3190</v>
      </c>
      <c r="L703"/>
      <c r="M703"/>
      <c r="N703"/>
      <c r="O703"/>
      <c r="P703"/>
      <c r="Q703"/>
      <c r="R703"/>
      <c r="S703"/>
      <c r="T703"/>
      <c r="U703"/>
      <c r="V703" s="21"/>
      <c r="W703" t="s">
        <v>2302</v>
      </c>
      <c r="Y703">
        <v>6</v>
      </c>
      <c r="Z703" t="s">
        <v>68</v>
      </c>
      <c r="AC703" t="s">
        <v>2303</v>
      </c>
      <c r="AD703" t="s">
        <v>55</v>
      </c>
      <c r="AE703">
        <v>0.996</v>
      </c>
      <c r="AF703">
        <v>9.0229999999999997</v>
      </c>
      <c r="AG703">
        <v>100</v>
      </c>
      <c r="AH703">
        <v>89</v>
      </c>
      <c r="AI703">
        <f>AG703*AH703</f>
        <v>8900</v>
      </c>
      <c r="AJ703">
        <v>0.946033316776411</v>
      </c>
      <c r="AK703" s="21">
        <v>5.3931825098127002E-2</v>
      </c>
      <c r="AL703" s="1">
        <f>AJ703+AK703</f>
        <v>0.999965141874538</v>
      </c>
      <c r="AM703">
        <v>0.196757547</v>
      </c>
      <c r="AN703">
        <v>0.57487270700000004</v>
      </c>
      <c r="AO703">
        <v>39</v>
      </c>
      <c r="AP703">
        <v>1</v>
      </c>
      <c r="AQ703">
        <v>1</v>
      </c>
      <c r="AR703" t="s">
        <v>57</v>
      </c>
      <c r="AS703" t="s">
        <v>57</v>
      </c>
      <c r="AT703" t="s">
        <v>58</v>
      </c>
      <c r="AU703" t="s">
        <v>57</v>
      </c>
      <c r="AV703" t="s">
        <v>57</v>
      </c>
      <c r="AW703" t="s">
        <v>57</v>
      </c>
      <c r="AX703" t="s">
        <v>57</v>
      </c>
      <c r="AY703" t="s">
        <v>57</v>
      </c>
      <c r="AZ703" t="s">
        <v>57</v>
      </c>
      <c r="BA703" t="s">
        <v>57</v>
      </c>
      <c r="BB703">
        <v>1.01E-3</v>
      </c>
      <c r="BC703" t="s">
        <v>57</v>
      </c>
      <c r="BD703" t="s">
        <v>57</v>
      </c>
      <c r="BE703" t="s">
        <v>57</v>
      </c>
      <c r="BF703" t="s">
        <v>57</v>
      </c>
      <c r="BG703" t="s">
        <v>57</v>
      </c>
      <c r="BH703">
        <v>2.5000000000000001E-2</v>
      </c>
      <c r="BI703" t="s">
        <v>57</v>
      </c>
      <c r="BJ703" t="s">
        <v>57</v>
      </c>
      <c r="BK703" s="21">
        <v>0</v>
      </c>
      <c r="BL703" s="21" t="s">
        <v>57</v>
      </c>
      <c r="BM703" t="s">
        <v>57</v>
      </c>
      <c r="BN703" t="s">
        <v>57</v>
      </c>
      <c r="BO703" t="s">
        <v>57</v>
      </c>
      <c r="BP703" t="s">
        <v>57</v>
      </c>
      <c r="BQ703" t="s">
        <v>2233</v>
      </c>
    </row>
    <row r="704" spans="1:69" hidden="1" x14ac:dyDescent="0.25">
      <c r="A704">
        <v>14</v>
      </c>
      <c r="B704" s="3">
        <v>75936896</v>
      </c>
      <c r="C704" t="s">
        <v>1331</v>
      </c>
      <c r="D704">
        <v>0</v>
      </c>
      <c r="E704" t="s">
        <v>50</v>
      </c>
      <c r="F704" t="s">
        <v>1244</v>
      </c>
      <c r="H704" t="s">
        <v>142</v>
      </c>
      <c r="I704" s="10" t="s">
        <v>3191</v>
      </c>
      <c r="L704"/>
      <c r="M704"/>
      <c r="N704"/>
      <c r="O704"/>
      <c r="P704"/>
      <c r="Q704"/>
      <c r="R704"/>
      <c r="S704"/>
      <c r="T704"/>
      <c r="U704"/>
      <c r="V704" s="21"/>
      <c r="W704" t="s">
        <v>1332</v>
      </c>
      <c r="X704" s="21"/>
      <c r="Z704" t="s">
        <v>74</v>
      </c>
      <c r="AC704" t="s">
        <v>55</v>
      </c>
      <c r="AD704" t="s">
        <v>55</v>
      </c>
      <c r="AE704">
        <v>0</v>
      </c>
      <c r="AF704">
        <v>4.3849999999999998</v>
      </c>
      <c r="AG704" t="s">
        <v>55</v>
      </c>
      <c r="AH704" t="s">
        <v>55</v>
      </c>
      <c r="AJ704">
        <v>0.141600764446697</v>
      </c>
      <c r="AK704" s="21">
        <v>0.85610610999603398</v>
      </c>
      <c r="AL704" s="21"/>
      <c r="AM704">
        <v>0.96021642299999999</v>
      </c>
      <c r="AN704">
        <v>0.53449023799999995</v>
      </c>
      <c r="AO704">
        <v>3</v>
      </c>
      <c r="AP704">
        <v>1</v>
      </c>
      <c r="AQ704">
        <v>0.1</v>
      </c>
      <c r="AR704" t="s">
        <v>57</v>
      </c>
      <c r="AS704" t="s">
        <v>57</v>
      </c>
      <c r="AT704" t="s">
        <v>57</v>
      </c>
      <c r="AU704" t="s">
        <v>57</v>
      </c>
      <c r="AV704" t="s">
        <v>57</v>
      </c>
      <c r="AW704" t="s">
        <v>57</v>
      </c>
      <c r="AX704" t="s">
        <v>57</v>
      </c>
      <c r="AY704" t="s">
        <v>57</v>
      </c>
      <c r="AZ704" t="s">
        <v>57</v>
      </c>
      <c r="BA704" t="s">
        <v>57</v>
      </c>
      <c r="BB704" t="s">
        <v>57</v>
      </c>
      <c r="BC704" t="s">
        <v>57</v>
      </c>
      <c r="BD704" t="s">
        <v>57</v>
      </c>
      <c r="BE704" t="s">
        <v>57</v>
      </c>
      <c r="BF704" t="s">
        <v>57</v>
      </c>
      <c r="BG704" t="s">
        <v>57</v>
      </c>
      <c r="BH704">
        <v>0.25</v>
      </c>
      <c r="BI704" t="s">
        <v>57</v>
      </c>
      <c r="BJ704" t="s">
        <v>57</v>
      </c>
      <c r="BK704" s="21" t="s">
        <v>57</v>
      </c>
      <c r="BL704" s="21" t="s">
        <v>57</v>
      </c>
      <c r="BM704" t="s">
        <v>57</v>
      </c>
      <c r="BN704" t="s">
        <v>57</v>
      </c>
      <c r="BO704" t="s">
        <v>57</v>
      </c>
      <c r="BP704" t="s">
        <v>57</v>
      </c>
      <c r="BQ704" t="s">
        <v>1248</v>
      </c>
    </row>
    <row r="705" spans="1:69" hidden="1" x14ac:dyDescent="0.25">
      <c r="A705">
        <v>5</v>
      </c>
      <c r="B705" s="3">
        <v>78610491</v>
      </c>
      <c r="C705" t="s">
        <v>111</v>
      </c>
      <c r="D705">
        <v>0</v>
      </c>
      <c r="E705" t="s">
        <v>50</v>
      </c>
      <c r="F705" t="s">
        <v>51</v>
      </c>
      <c r="H705" t="s">
        <v>52</v>
      </c>
      <c r="I705" s="10" t="s">
        <v>3191</v>
      </c>
      <c r="L705"/>
      <c r="M705"/>
      <c r="N705"/>
      <c r="O705"/>
      <c r="P705"/>
      <c r="Q705"/>
      <c r="R705"/>
      <c r="S705"/>
      <c r="T705"/>
      <c r="U705"/>
      <c r="V705"/>
      <c r="W705" t="s">
        <v>112</v>
      </c>
      <c r="X705" s="21"/>
      <c r="Z705" t="s">
        <v>54</v>
      </c>
      <c r="AA705" t="s">
        <v>55</v>
      </c>
      <c r="AB705" t="s">
        <v>56</v>
      </c>
      <c r="AC705" t="s">
        <v>56</v>
      </c>
      <c r="AD705" t="s">
        <v>55</v>
      </c>
      <c r="AE705">
        <v>0</v>
      </c>
      <c r="AF705">
        <v>0</v>
      </c>
      <c r="AG705" t="s">
        <v>55</v>
      </c>
      <c r="AH705" t="s">
        <v>55</v>
      </c>
      <c r="AJ705" s="21">
        <v>2.7736287340593798E-4</v>
      </c>
      <c r="AK705">
        <v>0.99972263710755505</v>
      </c>
      <c r="AM705">
        <v>0.50324239199999998</v>
      </c>
      <c r="AN705">
        <v>0</v>
      </c>
      <c r="AO705">
        <v>9</v>
      </c>
      <c r="AP705">
        <v>1</v>
      </c>
      <c r="AQ705">
        <v>0.25</v>
      </c>
      <c r="AR705" t="s">
        <v>57</v>
      </c>
      <c r="AS705" t="s">
        <v>57</v>
      </c>
      <c r="AT705" t="s">
        <v>58</v>
      </c>
      <c r="AU705" t="s">
        <v>58</v>
      </c>
      <c r="AV705" t="s">
        <v>57</v>
      </c>
      <c r="AW705" t="s">
        <v>57</v>
      </c>
      <c r="AX705" t="s">
        <v>57</v>
      </c>
      <c r="AY705" t="s">
        <v>57</v>
      </c>
      <c r="AZ705" t="s">
        <v>57</v>
      </c>
      <c r="BA705" t="s">
        <v>57</v>
      </c>
      <c r="BB705">
        <v>1.7000000000000001E-4</v>
      </c>
      <c r="BC705">
        <v>1.6000000000000001E-4</v>
      </c>
      <c r="BD705" t="s">
        <v>57</v>
      </c>
      <c r="BE705" t="s">
        <v>57</v>
      </c>
      <c r="BF705" t="s">
        <v>57</v>
      </c>
      <c r="BG705" t="s">
        <v>57</v>
      </c>
      <c r="BH705">
        <v>0.1</v>
      </c>
      <c r="BI705" t="s">
        <v>57</v>
      </c>
      <c r="BJ705" t="s">
        <v>57</v>
      </c>
      <c r="BK705" s="1">
        <v>8.2900000000000002E-6</v>
      </c>
      <c r="BL705">
        <v>0</v>
      </c>
      <c r="BM705" t="s">
        <v>57</v>
      </c>
      <c r="BN705" t="s">
        <v>57</v>
      </c>
      <c r="BO705" t="s">
        <v>57</v>
      </c>
      <c r="BP705" t="s">
        <v>57</v>
      </c>
      <c r="BQ705" t="s">
        <v>59</v>
      </c>
    </row>
    <row r="706" spans="1:69" hidden="1" x14ac:dyDescent="0.25">
      <c r="A706">
        <v>5</v>
      </c>
      <c r="B706" s="3">
        <v>78610491</v>
      </c>
      <c r="C706" t="s">
        <v>111</v>
      </c>
      <c r="D706">
        <v>1</v>
      </c>
      <c r="E706" t="s">
        <v>50</v>
      </c>
      <c r="F706" t="s">
        <v>51</v>
      </c>
      <c r="H706" t="s">
        <v>66</v>
      </c>
      <c r="I706" s="10" t="s">
        <v>3191</v>
      </c>
      <c r="L706"/>
      <c r="M706"/>
      <c r="N706"/>
      <c r="O706"/>
      <c r="P706"/>
      <c r="Q706"/>
      <c r="R706"/>
      <c r="S706"/>
      <c r="T706"/>
      <c r="U706"/>
      <c r="V706" s="21"/>
      <c r="W706" t="s">
        <v>112</v>
      </c>
      <c r="X706" s="21"/>
      <c r="Z706" t="s">
        <v>54</v>
      </c>
      <c r="AA706" t="s">
        <v>55</v>
      </c>
      <c r="AB706" t="s">
        <v>56</v>
      </c>
      <c r="AC706" t="s">
        <v>56</v>
      </c>
      <c r="AD706" t="s">
        <v>55</v>
      </c>
      <c r="AE706">
        <v>0</v>
      </c>
      <c r="AF706">
        <v>0</v>
      </c>
      <c r="AG706" t="s">
        <v>55</v>
      </c>
      <c r="AH706" t="s">
        <v>55</v>
      </c>
      <c r="AJ706" s="21">
        <v>2.7736287340593798E-4</v>
      </c>
      <c r="AK706" s="21">
        <v>0.99972263710755505</v>
      </c>
      <c r="AL706" s="21"/>
      <c r="AM706">
        <v>0.50324239199999998</v>
      </c>
      <c r="AN706">
        <v>0</v>
      </c>
      <c r="AO706">
        <v>9</v>
      </c>
      <c r="AP706">
        <v>1</v>
      </c>
      <c r="AQ706">
        <v>0.25</v>
      </c>
      <c r="AR706" t="s">
        <v>57</v>
      </c>
      <c r="AS706" t="s">
        <v>57</v>
      </c>
      <c r="AT706" t="s">
        <v>58</v>
      </c>
      <c r="AU706" t="s">
        <v>58</v>
      </c>
      <c r="AV706" t="s">
        <v>57</v>
      </c>
      <c r="AW706" t="s">
        <v>57</v>
      </c>
      <c r="AX706" t="s">
        <v>57</v>
      </c>
      <c r="AY706" t="s">
        <v>57</v>
      </c>
      <c r="AZ706" t="s">
        <v>57</v>
      </c>
      <c r="BA706" t="s">
        <v>57</v>
      </c>
      <c r="BB706">
        <v>1.7000000000000001E-4</v>
      </c>
      <c r="BC706">
        <v>1.6000000000000001E-4</v>
      </c>
      <c r="BD706" t="s">
        <v>57</v>
      </c>
      <c r="BE706" t="s">
        <v>57</v>
      </c>
      <c r="BF706" t="s">
        <v>57</v>
      </c>
      <c r="BG706" t="s">
        <v>57</v>
      </c>
      <c r="BH706">
        <v>0.1</v>
      </c>
      <c r="BI706" t="s">
        <v>57</v>
      </c>
      <c r="BJ706" t="s">
        <v>57</v>
      </c>
      <c r="BK706" s="1">
        <v>8.2900000000000002E-6</v>
      </c>
      <c r="BL706">
        <v>0</v>
      </c>
      <c r="BM706" t="s">
        <v>57</v>
      </c>
      <c r="BN706" t="s">
        <v>57</v>
      </c>
      <c r="BO706" t="s">
        <v>57</v>
      </c>
      <c r="BP706" t="s">
        <v>57</v>
      </c>
      <c r="BQ706" t="s">
        <v>59</v>
      </c>
    </row>
    <row r="707" spans="1:69" hidden="1" x14ac:dyDescent="0.25">
      <c r="A707">
        <v>1</v>
      </c>
      <c r="B707" s="3">
        <v>59249727</v>
      </c>
      <c r="C707" t="s">
        <v>2519</v>
      </c>
      <c r="D707">
        <v>1</v>
      </c>
      <c r="E707" t="s">
        <v>50</v>
      </c>
      <c r="F707" s="21" t="s">
        <v>2679</v>
      </c>
      <c r="H707" t="s">
        <v>142</v>
      </c>
      <c r="I707" s="8" t="s">
        <v>3190</v>
      </c>
      <c r="K707" s="21"/>
      <c r="L707"/>
      <c r="M707" s="21"/>
      <c r="N707"/>
      <c r="O707"/>
      <c r="P707"/>
      <c r="Q707"/>
      <c r="R707"/>
      <c r="S707"/>
      <c r="T707"/>
      <c r="U707"/>
      <c r="V707" s="21"/>
      <c r="W707" t="s">
        <v>2520</v>
      </c>
      <c r="Y707">
        <v>9</v>
      </c>
      <c r="Z707" t="s">
        <v>95</v>
      </c>
      <c r="AC707" t="s">
        <v>55</v>
      </c>
      <c r="AD707" t="s">
        <v>55</v>
      </c>
      <c r="AE707">
        <v>0</v>
      </c>
      <c r="AF707">
        <v>5.2690000000000001</v>
      </c>
      <c r="AG707" t="s">
        <v>55</v>
      </c>
      <c r="AH707" t="s">
        <v>55</v>
      </c>
      <c r="AJ707">
        <v>0.51315901881126003</v>
      </c>
      <c r="AK707" s="21">
        <v>0.46085190120741998</v>
      </c>
      <c r="AL707" s="21"/>
      <c r="AM707">
        <v>1</v>
      </c>
      <c r="AN707">
        <v>0.58930738599999999</v>
      </c>
      <c r="AO707">
        <v>38</v>
      </c>
      <c r="AP707">
        <v>2</v>
      </c>
      <c r="AQ707">
        <v>1</v>
      </c>
      <c r="AR707" t="s">
        <v>57</v>
      </c>
      <c r="AS707" t="s">
        <v>57</v>
      </c>
      <c r="AT707" t="s">
        <v>57</v>
      </c>
      <c r="AU707" t="s">
        <v>57</v>
      </c>
      <c r="AV707" t="s">
        <v>57</v>
      </c>
      <c r="AW707" t="s">
        <v>57</v>
      </c>
      <c r="AX707" t="s">
        <v>57</v>
      </c>
      <c r="AY707" t="s">
        <v>57</v>
      </c>
      <c r="AZ707" t="s">
        <v>57</v>
      </c>
      <c r="BA707" t="s">
        <v>57</v>
      </c>
      <c r="BB707" t="s">
        <v>57</v>
      </c>
      <c r="BC707" t="s">
        <v>57</v>
      </c>
      <c r="BD707" t="s">
        <v>57</v>
      </c>
      <c r="BE707" t="s">
        <v>57</v>
      </c>
      <c r="BF707" t="s">
        <v>57</v>
      </c>
      <c r="BG707" t="s">
        <v>57</v>
      </c>
      <c r="BH707">
        <v>0.05</v>
      </c>
      <c r="BI707" t="s">
        <v>57</v>
      </c>
      <c r="BJ707" t="s">
        <v>57</v>
      </c>
      <c r="BK707" s="21" t="s">
        <v>57</v>
      </c>
      <c r="BL707" s="21" t="s">
        <v>57</v>
      </c>
      <c r="BM707" t="s">
        <v>57</v>
      </c>
      <c r="BN707" t="s">
        <v>57</v>
      </c>
      <c r="BO707" t="s">
        <v>57</v>
      </c>
      <c r="BP707" t="s">
        <v>57</v>
      </c>
      <c r="BQ707" t="s">
        <v>2521</v>
      </c>
    </row>
    <row r="708" spans="1:69" hidden="1" x14ac:dyDescent="0.25">
      <c r="A708">
        <v>1</v>
      </c>
      <c r="B708" s="3">
        <v>59249727</v>
      </c>
      <c r="C708" t="s">
        <v>2519</v>
      </c>
      <c r="D708">
        <v>0</v>
      </c>
      <c r="E708" t="s">
        <v>50</v>
      </c>
      <c r="F708" t="s">
        <v>2510</v>
      </c>
      <c r="H708" t="s">
        <v>142</v>
      </c>
      <c r="I708" s="8" t="s">
        <v>3190</v>
      </c>
      <c r="K708" s="21"/>
      <c r="L708"/>
      <c r="M708" s="21"/>
      <c r="N708"/>
      <c r="O708"/>
      <c r="P708"/>
      <c r="Q708"/>
      <c r="R708"/>
      <c r="S708"/>
      <c r="T708"/>
      <c r="U708"/>
      <c r="V708" s="21"/>
      <c r="W708" t="s">
        <v>2520</v>
      </c>
      <c r="Y708">
        <v>9</v>
      </c>
      <c r="Z708" t="s">
        <v>95</v>
      </c>
      <c r="AC708" t="s">
        <v>55</v>
      </c>
      <c r="AD708" t="s">
        <v>55</v>
      </c>
      <c r="AE708">
        <v>0</v>
      </c>
      <c r="AF708">
        <v>5.2690000000000001</v>
      </c>
      <c r="AG708" t="s">
        <v>55</v>
      </c>
      <c r="AH708" t="s">
        <v>55</v>
      </c>
      <c r="AI708" t="e">
        <f>AG708*AH708</f>
        <v>#VALUE!</v>
      </c>
      <c r="AJ708">
        <v>0.51315901881126003</v>
      </c>
      <c r="AK708" s="21">
        <v>0.46085190120741998</v>
      </c>
      <c r="AL708" s="1">
        <f>AJ708+AK708</f>
        <v>0.97401092001867995</v>
      </c>
      <c r="AM708">
        <v>1</v>
      </c>
      <c r="AN708">
        <v>0.58930738599999999</v>
      </c>
      <c r="AO708">
        <v>38</v>
      </c>
      <c r="AP708">
        <v>2</v>
      </c>
      <c r="AQ708">
        <v>1</v>
      </c>
      <c r="AR708" t="s">
        <v>57</v>
      </c>
      <c r="AS708" t="s">
        <v>57</v>
      </c>
      <c r="AT708" t="s">
        <v>57</v>
      </c>
      <c r="AU708" t="s">
        <v>57</v>
      </c>
      <c r="AV708" t="s">
        <v>57</v>
      </c>
      <c r="AW708" t="s">
        <v>57</v>
      </c>
      <c r="AX708" t="s">
        <v>57</v>
      </c>
      <c r="AY708" t="s">
        <v>57</v>
      </c>
      <c r="AZ708" t="s">
        <v>57</v>
      </c>
      <c r="BA708" t="s">
        <v>57</v>
      </c>
      <c r="BB708" t="s">
        <v>57</v>
      </c>
      <c r="BC708" t="s">
        <v>57</v>
      </c>
      <c r="BD708" t="s">
        <v>57</v>
      </c>
      <c r="BE708" t="s">
        <v>57</v>
      </c>
      <c r="BF708" t="s">
        <v>57</v>
      </c>
      <c r="BG708" t="s">
        <v>57</v>
      </c>
      <c r="BH708">
        <v>0.05</v>
      </c>
      <c r="BI708" t="s">
        <v>57</v>
      </c>
      <c r="BJ708" t="s">
        <v>57</v>
      </c>
      <c r="BK708" s="21" t="s">
        <v>57</v>
      </c>
      <c r="BL708" s="21" t="s">
        <v>57</v>
      </c>
      <c r="BM708" t="s">
        <v>57</v>
      </c>
      <c r="BN708" t="s">
        <v>57</v>
      </c>
      <c r="BO708" t="s">
        <v>57</v>
      </c>
      <c r="BP708" t="s">
        <v>57</v>
      </c>
      <c r="BQ708" t="s">
        <v>2521</v>
      </c>
    </row>
    <row r="709" spans="1:69" hidden="1" x14ac:dyDescent="0.25">
      <c r="A709">
        <v>8</v>
      </c>
      <c r="B709" s="3">
        <v>41789456</v>
      </c>
      <c r="C709" t="s">
        <v>2574</v>
      </c>
      <c r="D709">
        <v>0</v>
      </c>
      <c r="E709" t="s">
        <v>50</v>
      </c>
      <c r="F709" t="s">
        <v>2510</v>
      </c>
      <c r="H709" t="s">
        <v>142</v>
      </c>
      <c r="I709" s="8" t="s">
        <v>3190</v>
      </c>
      <c r="L709"/>
      <c r="M709"/>
      <c r="N709"/>
      <c r="O709"/>
      <c r="P709"/>
      <c r="Q709"/>
      <c r="R709"/>
      <c r="S709"/>
      <c r="T709"/>
      <c r="U709"/>
      <c r="V709" s="21"/>
      <c r="W709" t="s">
        <v>2575</v>
      </c>
      <c r="Y709">
        <v>9</v>
      </c>
      <c r="Z709" t="s">
        <v>74</v>
      </c>
      <c r="AC709" t="s">
        <v>55</v>
      </c>
      <c r="AD709" t="s">
        <v>55</v>
      </c>
      <c r="AE709">
        <v>0</v>
      </c>
      <c r="AF709">
        <v>6.02</v>
      </c>
      <c r="AG709" t="s">
        <v>55</v>
      </c>
      <c r="AH709" t="s">
        <v>55</v>
      </c>
      <c r="AI709" t="e">
        <f>AG709*AH709</f>
        <v>#VALUE!</v>
      </c>
      <c r="AJ709" s="1">
        <v>1.5368381150716501E-8</v>
      </c>
      <c r="AK709" s="21">
        <v>0.99999998463161899</v>
      </c>
      <c r="AL709" s="1">
        <f>AJ709+AK709</f>
        <v>1.0000000000000002</v>
      </c>
      <c r="AM709">
        <v>0.34018397</v>
      </c>
      <c r="AN709">
        <v>0.59247005900000005</v>
      </c>
      <c r="AO709">
        <v>39</v>
      </c>
      <c r="AP709">
        <v>1</v>
      </c>
      <c r="AQ709">
        <v>1</v>
      </c>
      <c r="AR709" t="s">
        <v>57</v>
      </c>
      <c r="AS709" t="s">
        <v>57</v>
      </c>
      <c r="AT709" t="s">
        <v>57</v>
      </c>
      <c r="AU709" t="s">
        <v>57</v>
      </c>
      <c r="AV709" t="s">
        <v>57</v>
      </c>
      <c r="AW709" t="s">
        <v>57</v>
      </c>
      <c r="AX709" t="s">
        <v>57</v>
      </c>
      <c r="AY709" t="s">
        <v>58</v>
      </c>
      <c r="AZ709" t="s">
        <v>57</v>
      </c>
      <c r="BA709" t="s">
        <v>57</v>
      </c>
      <c r="BB709" t="s">
        <v>57</v>
      </c>
      <c r="BC709" t="s">
        <v>57</v>
      </c>
      <c r="BD709" t="s">
        <v>57</v>
      </c>
      <c r="BE709" t="s">
        <v>57</v>
      </c>
      <c r="BF709" t="s">
        <v>57</v>
      </c>
      <c r="BG709">
        <v>2.002E-2</v>
      </c>
      <c r="BH709">
        <v>2.5000000000000001E-2</v>
      </c>
      <c r="BI709" t="s">
        <v>57</v>
      </c>
      <c r="BJ709" t="s">
        <v>57</v>
      </c>
      <c r="BK709" t="s">
        <v>57</v>
      </c>
      <c r="BL709" t="s">
        <v>57</v>
      </c>
      <c r="BM709" t="s">
        <v>57</v>
      </c>
      <c r="BN709" t="s">
        <v>57</v>
      </c>
      <c r="BO709" t="s">
        <v>57</v>
      </c>
      <c r="BP709">
        <v>0</v>
      </c>
      <c r="BQ709" t="s">
        <v>2514</v>
      </c>
    </row>
    <row r="710" spans="1:69" hidden="1" x14ac:dyDescent="0.25">
      <c r="A710">
        <v>11</v>
      </c>
      <c r="B710" s="3">
        <v>105947436</v>
      </c>
      <c r="C710" t="s">
        <v>736</v>
      </c>
      <c r="D710">
        <v>0</v>
      </c>
      <c r="E710" t="s">
        <v>50</v>
      </c>
      <c r="F710" s="7" t="s">
        <v>646</v>
      </c>
      <c r="G710" t="s">
        <v>3574</v>
      </c>
      <c r="H710" t="s">
        <v>52</v>
      </c>
      <c r="I710" s="8" t="s">
        <v>3190</v>
      </c>
      <c r="K710" t="s">
        <v>5714</v>
      </c>
      <c r="L710"/>
      <c r="M710"/>
      <c r="N710"/>
      <c r="O710"/>
      <c r="P710"/>
      <c r="Q710"/>
      <c r="R710"/>
      <c r="S710"/>
      <c r="T710"/>
      <c r="U710"/>
      <c r="V710" s="21"/>
      <c r="W710" t="s">
        <v>737</v>
      </c>
      <c r="Y710">
        <v>5</v>
      </c>
      <c r="Z710" t="s">
        <v>63</v>
      </c>
      <c r="AA710" t="s">
        <v>55</v>
      </c>
      <c r="AB710" t="s">
        <v>56</v>
      </c>
      <c r="AC710" t="s">
        <v>56</v>
      </c>
      <c r="AD710" t="s">
        <v>55</v>
      </c>
      <c r="AE710">
        <v>0</v>
      </c>
      <c r="AF710">
        <v>0</v>
      </c>
      <c r="AG710" t="s">
        <v>55</v>
      </c>
      <c r="AH710" t="s">
        <v>55</v>
      </c>
      <c r="AJ710">
        <v>0.76011428105609202</v>
      </c>
      <c r="AK710" s="1">
        <v>2.5976137143971001E-5</v>
      </c>
      <c r="AL710" s="1">
        <f>AJ710+AK710</f>
        <v>0.76014025719323597</v>
      </c>
      <c r="AM710">
        <v>0.71077022999999995</v>
      </c>
      <c r="AN710">
        <v>0.57848135300000003</v>
      </c>
      <c r="AO710">
        <v>38</v>
      </c>
      <c r="AP710">
        <v>2</v>
      </c>
      <c r="AQ710">
        <v>1</v>
      </c>
      <c r="AR710" t="s">
        <v>57</v>
      </c>
      <c r="AS710" t="s">
        <v>57</v>
      </c>
      <c r="AT710" t="s">
        <v>57</v>
      </c>
      <c r="AU710" t="s">
        <v>57</v>
      </c>
      <c r="AV710" t="s">
        <v>57</v>
      </c>
      <c r="AW710" t="s">
        <v>57</v>
      </c>
      <c r="AX710" t="s">
        <v>57</v>
      </c>
      <c r="AY710" t="s">
        <v>57</v>
      </c>
      <c r="AZ710" t="s">
        <v>57</v>
      </c>
      <c r="BA710" t="s">
        <v>57</v>
      </c>
      <c r="BB710" t="s">
        <v>57</v>
      </c>
      <c r="BC710" t="s">
        <v>57</v>
      </c>
      <c r="BD710" t="s">
        <v>57</v>
      </c>
      <c r="BE710" t="s">
        <v>57</v>
      </c>
      <c r="BF710" t="s">
        <v>57</v>
      </c>
      <c r="BG710" t="s">
        <v>57</v>
      </c>
      <c r="BH710">
        <v>0.05</v>
      </c>
      <c r="BI710" t="s">
        <v>57</v>
      </c>
      <c r="BJ710" t="s">
        <v>57</v>
      </c>
      <c r="BK710" t="s">
        <v>57</v>
      </c>
      <c r="BL710" t="s">
        <v>57</v>
      </c>
      <c r="BM710" t="s">
        <v>57</v>
      </c>
      <c r="BN710" t="s">
        <v>57</v>
      </c>
      <c r="BO710" t="s">
        <v>57</v>
      </c>
      <c r="BP710" t="s">
        <v>57</v>
      </c>
      <c r="BQ710" t="s">
        <v>675</v>
      </c>
    </row>
    <row r="711" spans="1:69" hidden="1" x14ac:dyDescent="0.25">
      <c r="A711">
        <v>11</v>
      </c>
      <c r="B711" s="3">
        <v>105947436</v>
      </c>
      <c r="C711" t="s">
        <v>736</v>
      </c>
      <c r="D711">
        <v>1</v>
      </c>
      <c r="E711" t="s">
        <v>50</v>
      </c>
      <c r="F711" s="8" t="s">
        <v>848</v>
      </c>
      <c r="G711" t="s">
        <v>3574</v>
      </c>
      <c r="H711" t="s">
        <v>52</v>
      </c>
      <c r="I711" s="8" t="s">
        <v>3190</v>
      </c>
      <c r="K711" t="s">
        <v>5714</v>
      </c>
      <c r="L711"/>
      <c r="M711"/>
      <c r="N711"/>
      <c r="O711"/>
      <c r="P711"/>
      <c r="Q711"/>
      <c r="R711"/>
      <c r="S711"/>
      <c r="T711"/>
      <c r="U711"/>
      <c r="V711" s="21"/>
      <c r="W711" t="s">
        <v>737</v>
      </c>
      <c r="Y711">
        <v>5</v>
      </c>
      <c r="Z711" t="s">
        <v>63</v>
      </c>
      <c r="AA711" t="s">
        <v>55</v>
      </c>
      <c r="AB711" t="s">
        <v>56</v>
      </c>
      <c r="AC711" t="s">
        <v>56</v>
      </c>
      <c r="AD711" t="s">
        <v>55</v>
      </c>
      <c r="AE711">
        <v>0</v>
      </c>
      <c r="AF711">
        <v>0</v>
      </c>
      <c r="AG711" t="s">
        <v>55</v>
      </c>
      <c r="AH711" t="s">
        <v>55</v>
      </c>
      <c r="AJ711">
        <v>0.76011428105609202</v>
      </c>
      <c r="AK711" s="1">
        <v>2.5976137143971001E-5</v>
      </c>
      <c r="AL711" s="1"/>
      <c r="AM711">
        <v>0.71077022999999995</v>
      </c>
      <c r="AN711">
        <v>0.57848135300000003</v>
      </c>
      <c r="AO711">
        <v>38</v>
      </c>
      <c r="AP711">
        <v>2</v>
      </c>
      <c r="AQ711">
        <v>1</v>
      </c>
      <c r="AR711" t="s">
        <v>57</v>
      </c>
      <c r="AS711" t="s">
        <v>57</v>
      </c>
      <c r="AT711" t="s">
        <v>57</v>
      </c>
      <c r="AU711" t="s">
        <v>57</v>
      </c>
      <c r="AV711" t="s">
        <v>57</v>
      </c>
      <c r="AW711" t="s">
        <v>57</v>
      </c>
      <c r="AX711" t="s">
        <v>57</v>
      </c>
      <c r="AY711" t="s">
        <v>57</v>
      </c>
      <c r="AZ711" t="s">
        <v>57</v>
      </c>
      <c r="BA711" t="s">
        <v>57</v>
      </c>
      <c r="BB711" t="s">
        <v>57</v>
      </c>
      <c r="BC711" t="s">
        <v>57</v>
      </c>
      <c r="BD711" t="s">
        <v>57</v>
      </c>
      <c r="BE711" t="s">
        <v>57</v>
      </c>
      <c r="BF711" t="s">
        <v>57</v>
      </c>
      <c r="BG711" t="s">
        <v>57</v>
      </c>
      <c r="BH711">
        <v>0.05</v>
      </c>
      <c r="BI711" t="s">
        <v>57</v>
      </c>
      <c r="BJ711" t="s">
        <v>57</v>
      </c>
      <c r="BK711" s="21" t="s">
        <v>57</v>
      </c>
      <c r="BL711" s="21" t="s">
        <v>57</v>
      </c>
      <c r="BM711" t="s">
        <v>57</v>
      </c>
      <c r="BN711" t="s">
        <v>57</v>
      </c>
      <c r="BO711" t="s">
        <v>57</v>
      </c>
      <c r="BP711" t="s">
        <v>57</v>
      </c>
      <c r="BQ711" t="s">
        <v>675</v>
      </c>
    </row>
    <row r="712" spans="1:69" hidden="1" x14ac:dyDescent="0.25">
      <c r="A712">
        <v>17</v>
      </c>
      <c r="B712" s="3">
        <v>68171085</v>
      </c>
      <c r="C712" t="s">
        <v>3149</v>
      </c>
      <c r="D712">
        <v>0</v>
      </c>
      <c r="E712" t="s">
        <v>50</v>
      </c>
      <c r="F712" s="21" t="s">
        <v>3029</v>
      </c>
      <c r="G712" t="s">
        <v>5690</v>
      </c>
      <c r="H712" t="s">
        <v>142</v>
      </c>
      <c r="I712" s="8" t="s">
        <v>3190</v>
      </c>
      <c r="L712"/>
      <c r="M712" s="21"/>
      <c r="N712"/>
      <c r="O712"/>
      <c r="P712"/>
      <c r="Q712"/>
      <c r="R712"/>
      <c r="S712"/>
      <c r="T712"/>
      <c r="U712"/>
      <c r="V712" s="21"/>
      <c r="W712" t="s">
        <v>1479</v>
      </c>
      <c r="X712" s="12">
        <v>2</v>
      </c>
      <c r="Y712">
        <v>9</v>
      </c>
      <c r="Z712" t="s">
        <v>95</v>
      </c>
      <c r="AC712" t="s">
        <v>55</v>
      </c>
      <c r="AD712" t="s">
        <v>55</v>
      </c>
      <c r="AE712">
        <v>0</v>
      </c>
      <c r="AF712">
        <v>5.7889999999999997</v>
      </c>
      <c r="AG712" t="s">
        <v>55</v>
      </c>
      <c r="AH712" t="s">
        <v>55</v>
      </c>
      <c r="AI712" t="e">
        <f>AG712*AH712</f>
        <v>#VALUE!</v>
      </c>
      <c r="AJ712" s="21">
        <v>0.17889889735525299</v>
      </c>
      <c r="AK712" s="21">
        <v>0.82022902764472505</v>
      </c>
      <c r="AL712" s="1">
        <f>AJ712+AK712</f>
        <v>0.99912792499997805</v>
      </c>
      <c r="AM712">
        <v>0.79748715100000001</v>
      </c>
      <c r="AN712">
        <v>0.56030986100000002</v>
      </c>
      <c r="AO712">
        <v>37</v>
      </c>
      <c r="AP712">
        <v>1</v>
      </c>
      <c r="AQ712">
        <v>0.95</v>
      </c>
      <c r="AR712" t="s">
        <v>57</v>
      </c>
      <c r="AS712" t="s">
        <v>57</v>
      </c>
      <c r="AT712" t="s">
        <v>57</v>
      </c>
      <c r="AU712" t="s">
        <v>57</v>
      </c>
      <c r="AV712" t="s">
        <v>57</v>
      </c>
      <c r="AW712" t="s">
        <v>57</v>
      </c>
      <c r="AX712" t="s">
        <v>57</v>
      </c>
      <c r="AY712" t="s">
        <v>57</v>
      </c>
      <c r="AZ712" t="s">
        <v>57</v>
      </c>
      <c r="BA712" t="s">
        <v>57</v>
      </c>
      <c r="BB712" s="21" t="s">
        <v>57</v>
      </c>
      <c r="BC712" t="s">
        <v>57</v>
      </c>
      <c r="BD712" t="s">
        <v>57</v>
      </c>
      <c r="BE712" t="s">
        <v>57</v>
      </c>
      <c r="BF712" t="s">
        <v>57</v>
      </c>
      <c r="BG712" t="s">
        <v>57</v>
      </c>
      <c r="BH712">
        <v>2.632E-2</v>
      </c>
      <c r="BI712" t="s">
        <v>57</v>
      </c>
      <c r="BJ712" t="s">
        <v>57</v>
      </c>
      <c r="BK712" s="21" t="s">
        <v>57</v>
      </c>
      <c r="BL712" t="s">
        <v>57</v>
      </c>
      <c r="BM712" t="s">
        <v>57</v>
      </c>
      <c r="BN712" t="s">
        <v>57</v>
      </c>
      <c r="BO712" t="s">
        <v>57</v>
      </c>
      <c r="BP712" t="s">
        <v>57</v>
      </c>
      <c r="BQ712" t="s">
        <v>3033</v>
      </c>
    </row>
    <row r="713" spans="1:69" hidden="1" x14ac:dyDescent="0.25">
      <c r="A713">
        <v>17</v>
      </c>
      <c r="B713" s="3">
        <v>68172732</v>
      </c>
      <c r="C713" t="s">
        <v>1478</v>
      </c>
      <c r="D713">
        <v>0</v>
      </c>
      <c r="E713" t="s">
        <v>50</v>
      </c>
      <c r="F713" s="21" t="s">
        <v>1399</v>
      </c>
      <c r="G713" t="s">
        <v>5690</v>
      </c>
      <c r="H713" t="s">
        <v>142</v>
      </c>
      <c r="I713" s="8" t="s">
        <v>3190</v>
      </c>
      <c r="L713"/>
      <c r="M713" s="21"/>
      <c r="N713"/>
      <c r="O713"/>
      <c r="P713"/>
      <c r="Q713"/>
      <c r="R713"/>
      <c r="S713"/>
      <c r="T713"/>
      <c r="U713"/>
      <c r="V713" s="21"/>
      <c r="W713" t="s">
        <v>1479</v>
      </c>
      <c r="X713" s="12">
        <v>2</v>
      </c>
      <c r="Y713">
        <v>9</v>
      </c>
      <c r="Z713" t="s">
        <v>74</v>
      </c>
      <c r="AC713" t="s">
        <v>55</v>
      </c>
      <c r="AD713" t="s">
        <v>55</v>
      </c>
      <c r="AE713">
        <v>0</v>
      </c>
      <c r="AF713">
        <v>6.1429999999999998</v>
      </c>
      <c r="AG713" t="s">
        <v>55</v>
      </c>
      <c r="AH713" t="s">
        <v>55</v>
      </c>
      <c r="AI713" t="e">
        <f>AG713*AH713</f>
        <v>#VALUE!</v>
      </c>
      <c r="AJ713" s="21">
        <v>0.17889889735525299</v>
      </c>
      <c r="AK713" s="21">
        <v>0.82022902764472505</v>
      </c>
      <c r="AL713" s="1">
        <f>AJ713+AK713</f>
        <v>0.99912792499997805</v>
      </c>
      <c r="AM713" s="21">
        <v>0.79748715100000001</v>
      </c>
      <c r="AN713">
        <v>0.56030986100000002</v>
      </c>
      <c r="AO713">
        <v>39</v>
      </c>
      <c r="AP713">
        <v>1</v>
      </c>
      <c r="AQ713">
        <v>1</v>
      </c>
      <c r="AR713" t="s">
        <v>57</v>
      </c>
      <c r="AS713" t="s">
        <v>57</v>
      </c>
      <c r="AT713" t="s">
        <v>57</v>
      </c>
      <c r="AU713" t="s">
        <v>57</v>
      </c>
      <c r="AV713" t="s">
        <v>57</v>
      </c>
      <c r="AW713" t="s">
        <v>57</v>
      </c>
      <c r="AX713" t="s">
        <v>57</v>
      </c>
      <c r="AY713" t="s">
        <v>57</v>
      </c>
      <c r="AZ713" t="s">
        <v>57</v>
      </c>
      <c r="BA713" t="s">
        <v>57</v>
      </c>
      <c r="BB713" s="21" t="s">
        <v>57</v>
      </c>
      <c r="BC713" t="s">
        <v>57</v>
      </c>
      <c r="BD713" t="s">
        <v>57</v>
      </c>
      <c r="BE713" t="s">
        <v>57</v>
      </c>
      <c r="BF713" t="s">
        <v>57</v>
      </c>
      <c r="BG713" t="s">
        <v>57</v>
      </c>
      <c r="BH713">
        <v>2.5000000000000001E-2</v>
      </c>
      <c r="BI713" t="s">
        <v>57</v>
      </c>
      <c r="BJ713" t="s">
        <v>57</v>
      </c>
      <c r="BK713" t="s">
        <v>57</v>
      </c>
      <c r="BL713" t="s">
        <v>57</v>
      </c>
      <c r="BM713" t="s">
        <v>57</v>
      </c>
      <c r="BN713" t="s">
        <v>57</v>
      </c>
      <c r="BO713" t="s">
        <v>57</v>
      </c>
      <c r="BP713" t="s">
        <v>57</v>
      </c>
      <c r="BQ713" t="s">
        <v>1406</v>
      </c>
    </row>
    <row r="714" spans="1:69" hidden="1" x14ac:dyDescent="0.25">
      <c r="A714">
        <v>12</v>
      </c>
      <c r="B714" s="3">
        <v>109887596</v>
      </c>
      <c r="C714" t="s">
        <v>1749</v>
      </c>
      <c r="D714">
        <v>0</v>
      </c>
      <c r="E714" t="s">
        <v>50</v>
      </c>
      <c r="F714" t="s">
        <v>1654</v>
      </c>
      <c r="H714" t="s">
        <v>71</v>
      </c>
      <c r="I714" s="10" t="s">
        <v>3191</v>
      </c>
      <c r="L714"/>
      <c r="M714"/>
      <c r="N714"/>
      <c r="O714"/>
      <c r="P714"/>
      <c r="Q714"/>
      <c r="R714"/>
      <c r="S714"/>
      <c r="T714"/>
      <c r="U714"/>
      <c r="V714" s="21"/>
      <c r="W714" t="s">
        <v>1750</v>
      </c>
      <c r="X714" s="21"/>
      <c r="Z714" t="s">
        <v>94</v>
      </c>
      <c r="AA714" t="s">
        <v>55</v>
      </c>
      <c r="AB714" t="s">
        <v>74</v>
      </c>
      <c r="AC714" t="s">
        <v>56</v>
      </c>
      <c r="AD714" t="s">
        <v>55</v>
      </c>
      <c r="AE714">
        <v>0</v>
      </c>
      <c r="AF714">
        <v>0</v>
      </c>
      <c r="AG714" t="s">
        <v>55</v>
      </c>
      <c r="AH714" t="s">
        <v>55</v>
      </c>
      <c r="AJ714">
        <v>0</v>
      </c>
      <c r="AK714" s="21">
        <v>0</v>
      </c>
      <c r="AL714" s="21"/>
      <c r="AM714">
        <v>0</v>
      </c>
      <c r="AN714">
        <v>0</v>
      </c>
      <c r="AO714">
        <v>39</v>
      </c>
      <c r="AP714">
        <v>1</v>
      </c>
      <c r="AQ714">
        <v>1</v>
      </c>
      <c r="AR714" t="s">
        <v>57</v>
      </c>
      <c r="AS714" t="s">
        <v>57</v>
      </c>
      <c r="AT714" t="s">
        <v>57</v>
      </c>
      <c r="AU714" t="s">
        <v>57</v>
      </c>
      <c r="AV714" t="s">
        <v>57</v>
      </c>
      <c r="AW714" t="s">
        <v>57</v>
      </c>
      <c r="AX714" t="s">
        <v>57</v>
      </c>
      <c r="AY714" t="s">
        <v>57</v>
      </c>
      <c r="AZ714" t="s">
        <v>57</v>
      </c>
      <c r="BA714" t="s">
        <v>57</v>
      </c>
      <c r="BB714" t="s">
        <v>57</v>
      </c>
      <c r="BC714" t="s">
        <v>57</v>
      </c>
      <c r="BD714" t="s">
        <v>57</v>
      </c>
      <c r="BE714" t="s">
        <v>57</v>
      </c>
      <c r="BF714" t="s">
        <v>57</v>
      </c>
      <c r="BG714" t="s">
        <v>57</v>
      </c>
      <c r="BH714">
        <v>2.5000000000000001E-2</v>
      </c>
      <c r="BI714" t="s">
        <v>57</v>
      </c>
      <c r="BJ714" t="s">
        <v>57</v>
      </c>
      <c r="BK714" t="s">
        <v>57</v>
      </c>
      <c r="BL714" t="s">
        <v>57</v>
      </c>
      <c r="BM714" t="s">
        <v>57</v>
      </c>
      <c r="BN714" t="s">
        <v>57</v>
      </c>
      <c r="BO714" t="s">
        <v>57</v>
      </c>
      <c r="BP714" t="s">
        <v>57</v>
      </c>
      <c r="BQ714" t="s">
        <v>1657</v>
      </c>
    </row>
    <row r="715" spans="1:69" hidden="1" x14ac:dyDescent="0.25">
      <c r="A715">
        <v>12</v>
      </c>
      <c r="B715" s="3">
        <v>109887608</v>
      </c>
      <c r="C715" t="s">
        <v>1751</v>
      </c>
      <c r="D715">
        <v>0</v>
      </c>
      <c r="E715" t="s">
        <v>50</v>
      </c>
      <c r="F715" t="s">
        <v>1654</v>
      </c>
      <c r="H715" t="s">
        <v>71</v>
      </c>
      <c r="I715" s="10" t="s">
        <v>3191</v>
      </c>
      <c r="L715"/>
      <c r="M715"/>
      <c r="N715"/>
      <c r="O715"/>
      <c r="P715"/>
      <c r="Q715"/>
      <c r="R715"/>
      <c r="S715"/>
      <c r="T715"/>
      <c r="U715"/>
      <c r="V715" s="21"/>
      <c r="W715" t="s">
        <v>1750</v>
      </c>
      <c r="X715" s="21"/>
      <c r="Z715" t="s">
        <v>94</v>
      </c>
      <c r="AA715" t="s">
        <v>55</v>
      </c>
      <c r="AB715" t="s">
        <v>74</v>
      </c>
      <c r="AC715" t="s">
        <v>56</v>
      </c>
      <c r="AD715" t="s">
        <v>55</v>
      </c>
      <c r="AE715">
        <v>0</v>
      </c>
      <c r="AF715">
        <v>0</v>
      </c>
      <c r="AG715" t="s">
        <v>55</v>
      </c>
      <c r="AH715" t="s">
        <v>55</v>
      </c>
      <c r="AJ715">
        <v>0</v>
      </c>
      <c r="AK715" s="21">
        <v>0</v>
      </c>
      <c r="AL715" s="21"/>
      <c r="AM715">
        <v>0</v>
      </c>
      <c r="AN715">
        <v>0</v>
      </c>
      <c r="AO715">
        <v>39</v>
      </c>
      <c r="AP715">
        <v>1</v>
      </c>
      <c r="AQ715">
        <v>1</v>
      </c>
      <c r="AR715" t="s">
        <v>57</v>
      </c>
      <c r="AS715" t="s">
        <v>57</v>
      </c>
      <c r="AT715" t="s">
        <v>57</v>
      </c>
      <c r="AU715" t="s">
        <v>57</v>
      </c>
      <c r="AV715" t="s">
        <v>57</v>
      </c>
      <c r="AW715" t="s">
        <v>57</v>
      </c>
      <c r="AX715" t="s">
        <v>57</v>
      </c>
      <c r="AY715" t="s">
        <v>57</v>
      </c>
      <c r="AZ715" t="s">
        <v>57</v>
      </c>
      <c r="BA715" t="s">
        <v>57</v>
      </c>
      <c r="BB715" t="s">
        <v>57</v>
      </c>
      <c r="BC715" t="s">
        <v>57</v>
      </c>
      <c r="BD715" t="s">
        <v>57</v>
      </c>
      <c r="BE715" t="s">
        <v>57</v>
      </c>
      <c r="BF715" t="s">
        <v>57</v>
      </c>
      <c r="BG715" t="s">
        <v>57</v>
      </c>
      <c r="BH715">
        <v>2.5000000000000001E-2</v>
      </c>
      <c r="BI715" t="s">
        <v>57</v>
      </c>
      <c r="BJ715" t="s">
        <v>57</v>
      </c>
      <c r="BK715" s="21" t="s">
        <v>57</v>
      </c>
      <c r="BL715" s="21" t="s">
        <v>57</v>
      </c>
      <c r="BM715" t="s">
        <v>57</v>
      </c>
      <c r="BN715" t="s">
        <v>57</v>
      </c>
      <c r="BO715" t="s">
        <v>57</v>
      </c>
      <c r="BP715" t="s">
        <v>57</v>
      </c>
      <c r="BQ715" t="s">
        <v>1657</v>
      </c>
    </row>
    <row r="716" spans="1:69" hidden="1" x14ac:dyDescent="0.25">
      <c r="A716">
        <v>17</v>
      </c>
      <c r="B716" s="3">
        <v>73031326</v>
      </c>
      <c r="C716" t="s">
        <v>2640</v>
      </c>
      <c r="D716">
        <v>1</v>
      </c>
      <c r="E716" t="s">
        <v>2641</v>
      </c>
      <c r="F716" t="s">
        <v>2510</v>
      </c>
      <c r="H716" t="s">
        <v>66</v>
      </c>
      <c r="I716" s="8" t="s">
        <v>3190</v>
      </c>
      <c r="L716"/>
      <c r="M716"/>
      <c r="N716"/>
      <c r="O716"/>
      <c r="P716"/>
      <c r="Q716"/>
      <c r="R716"/>
      <c r="S716"/>
      <c r="T716"/>
      <c r="U716"/>
      <c r="V716" s="21"/>
      <c r="W716" t="s">
        <v>2642</v>
      </c>
      <c r="Y716">
        <v>5</v>
      </c>
      <c r="Z716" t="s">
        <v>63</v>
      </c>
      <c r="AA716" t="s">
        <v>55</v>
      </c>
      <c r="AB716" t="s">
        <v>56</v>
      </c>
      <c r="AC716" t="s">
        <v>56</v>
      </c>
      <c r="AD716" t="s">
        <v>55</v>
      </c>
      <c r="AE716">
        <v>0</v>
      </c>
      <c r="AF716">
        <v>0</v>
      </c>
      <c r="AG716" t="s">
        <v>55</v>
      </c>
      <c r="AH716" t="s">
        <v>55</v>
      </c>
      <c r="AJ716">
        <v>0.86945303472001501</v>
      </c>
      <c r="AK716" s="21">
        <v>6.1899988305033397E-2</v>
      </c>
      <c r="AL716" s="21"/>
      <c r="AM716" s="21">
        <v>0.41492578699999999</v>
      </c>
      <c r="AN716">
        <v>0.64135500999999995</v>
      </c>
      <c r="AO716">
        <v>39</v>
      </c>
      <c r="AP716">
        <v>1</v>
      </c>
      <c r="AQ716">
        <v>1</v>
      </c>
      <c r="AR716" t="s">
        <v>57</v>
      </c>
      <c r="AS716" t="s">
        <v>57</v>
      </c>
      <c r="AT716" t="s">
        <v>57</v>
      </c>
      <c r="AU716" t="s">
        <v>57</v>
      </c>
      <c r="AV716" t="s">
        <v>57</v>
      </c>
      <c r="AW716" t="s">
        <v>57</v>
      </c>
      <c r="AX716" t="s">
        <v>57</v>
      </c>
      <c r="AY716" t="s">
        <v>57</v>
      </c>
      <c r="AZ716" t="s">
        <v>57</v>
      </c>
      <c r="BA716" t="s">
        <v>57</v>
      </c>
      <c r="BB716" t="s">
        <v>57</v>
      </c>
      <c r="BC716" t="s">
        <v>57</v>
      </c>
      <c r="BD716" t="s">
        <v>57</v>
      </c>
      <c r="BE716" t="s">
        <v>57</v>
      </c>
      <c r="BF716" t="s">
        <v>57</v>
      </c>
      <c r="BG716" t="s">
        <v>57</v>
      </c>
      <c r="BH716">
        <v>2.5000000000000001E-2</v>
      </c>
      <c r="BI716" t="s">
        <v>57</v>
      </c>
      <c r="BJ716" t="s">
        <v>57</v>
      </c>
      <c r="BK716" s="21" t="s">
        <v>57</v>
      </c>
      <c r="BL716" s="21" t="s">
        <v>57</v>
      </c>
      <c r="BM716" t="s">
        <v>57</v>
      </c>
      <c r="BN716" t="s">
        <v>57</v>
      </c>
      <c r="BO716" t="s">
        <v>57</v>
      </c>
      <c r="BP716" t="s">
        <v>57</v>
      </c>
      <c r="BQ716" t="s">
        <v>2514</v>
      </c>
    </row>
    <row r="717" spans="1:69" hidden="1" x14ac:dyDescent="0.25">
      <c r="A717">
        <v>17</v>
      </c>
      <c r="B717" s="3">
        <v>73031326</v>
      </c>
      <c r="C717" t="s">
        <v>2640</v>
      </c>
      <c r="D717">
        <v>0</v>
      </c>
      <c r="E717" t="s">
        <v>2641</v>
      </c>
      <c r="F717" t="s">
        <v>2510</v>
      </c>
      <c r="H717" t="s">
        <v>52</v>
      </c>
      <c r="I717" s="8" t="s">
        <v>3190</v>
      </c>
      <c r="L717"/>
      <c r="M717"/>
      <c r="N717"/>
      <c r="O717"/>
      <c r="P717"/>
      <c r="Q717"/>
      <c r="R717"/>
      <c r="S717"/>
      <c r="T717"/>
      <c r="U717"/>
      <c r="V717" s="21"/>
      <c r="W717" t="s">
        <v>2642</v>
      </c>
      <c r="Y717">
        <v>5</v>
      </c>
      <c r="Z717" t="s">
        <v>63</v>
      </c>
      <c r="AA717" t="s">
        <v>55</v>
      </c>
      <c r="AB717" t="s">
        <v>56</v>
      </c>
      <c r="AC717" t="s">
        <v>56</v>
      </c>
      <c r="AD717" t="s">
        <v>55</v>
      </c>
      <c r="AE717">
        <v>0</v>
      </c>
      <c r="AF717">
        <v>0</v>
      </c>
      <c r="AG717" t="s">
        <v>55</v>
      </c>
      <c r="AH717" t="s">
        <v>55</v>
      </c>
      <c r="AI717" t="e">
        <f>AG717*AH717</f>
        <v>#VALUE!</v>
      </c>
      <c r="AJ717">
        <v>0.86945303472001501</v>
      </c>
      <c r="AK717" s="21">
        <v>6.1899988305033397E-2</v>
      </c>
      <c r="AL717" s="1">
        <f>AJ717+AK717</f>
        <v>0.93135302302504841</v>
      </c>
      <c r="AM717">
        <v>0.41492578699999999</v>
      </c>
      <c r="AN717">
        <v>0.64135500999999995</v>
      </c>
      <c r="AO717">
        <v>39</v>
      </c>
      <c r="AP717">
        <v>1</v>
      </c>
      <c r="AQ717">
        <v>1</v>
      </c>
      <c r="AR717" t="s">
        <v>57</v>
      </c>
      <c r="AS717" t="s">
        <v>57</v>
      </c>
      <c r="AT717" t="s">
        <v>57</v>
      </c>
      <c r="AU717" t="s">
        <v>57</v>
      </c>
      <c r="AV717" t="s">
        <v>57</v>
      </c>
      <c r="AW717" t="s">
        <v>57</v>
      </c>
      <c r="AX717" t="s">
        <v>57</v>
      </c>
      <c r="AY717" t="s">
        <v>57</v>
      </c>
      <c r="AZ717" t="s">
        <v>57</v>
      </c>
      <c r="BA717" t="s">
        <v>57</v>
      </c>
      <c r="BB717" t="s">
        <v>57</v>
      </c>
      <c r="BC717" t="s">
        <v>57</v>
      </c>
      <c r="BD717" t="s">
        <v>57</v>
      </c>
      <c r="BE717" t="s">
        <v>57</v>
      </c>
      <c r="BF717" t="s">
        <v>57</v>
      </c>
      <c r="BG717" t="s">
        <v>57</v>
      </c>
      <c r="BH717">
        <v>2.5000000000000001E-2</v>
      </c>
      <c r="BI717" t="s">
        <v>57</v>
      </c>
      <c r="BJ717" t="s">
        <v>57</v>
      </c>
      <c r="BK717" s="21" t="s">
        <v>57</v>
      </c>
      <c r="BL717" s="21" t="s">
        <v>57</v>
      </c>
      <c r="BM717" t="s">
        <v>57</v>
      </c>
      <c r="BN717" t="s">
        <v>57</v>
      </c>
      <c r="BO717" t="s">
        <v>57</v>
      </c>
      <c r="BP717" t="s">
        <v>57</v>
      </c>
      <c r="BQ717" t="s">
        <v>2514</v>
      </c>
    </row>
    <row r="718" spans="1:69" hidden="1" x14ac:dyDescent="0.25">
      <c r="A718">
        <v>13</v>
      </c>
      <c r="B718" s="3">
        <v>45767799</v>
      </c>
      <c r="C718" t="s">
        <v>557</v>
      </c>
      <c r="D718">
        <v>0</v>
      </c>
      <c r="E718" t="s">
        <v>50</v>
      </c>
      <c r="F718" t="s">
        <v>437</v>
      </c>
      <c r="G718" t="s">
        <v>5691</v>
      </c>
      <c r="H718" t="s">
        <v>142</v>
      </c>
      <c r="I718" s="8" t="s">
        <v>3190</v>
      </c>
      <c r="L718"/>
      <c r="M718" s="21"/>
      <c r="N718"/>
      <c r="O718"/>
      <c r="P718"/>
      <c r="Q718"/>
      <c r="R718"/>
      <c r="S718"/>
      <c r="T718"/>
      <c r="U718"/>
      <c r="V718" s="21"/>
      <c r="W718" t="s">
        <v>558</v>
      </c>
      <c r="Y718">
        <v>9</v>
      </c>
      <c r="Z718" t="s">
        <v>74</v>
      </c>
      <c r="AA718" t="s">
        <v>55</v>
      </c>
      <c r="AB718" t="s">
        <v>56</v>
      </c>
      <c r="AC718" t="s">
        <v>56</v>
      </c>
      <c r="AD718" t="s">
        <v>55</v>
      </c>
      <c r="AE718">
        <v>0</v>
      </c>
      <c r="AF718">
        <v>5.2060000000000004</v>
      </c>
      <c r="AG718" t="s">
        <v>55</v>
      </c>
      <c r="AH718" t="s">
        <v>55</v>
      </c>
      <c r="AJ718" s="21">
        <v>0.84304746219018201</v>
      </c>
      <c r="AK718" s="21">
        <v>4.0704502142385898E-2</v>
      </c>
      <c r="AL718" s="1">
        <f>AJ718+AK718</f>
        <v>0.88375196433256786</v>
      </c>
      <c r="AM718">
        <v>0.80090518700000002</v>
      </c>
      <c r="AN718">
        <v>0.51483117</v>
      </c>
      <c r="AO718">
        <v>39</v>
      </c>
      <c r="AP718">
        <v>1</v>
      </c>
      <c r="AQ718">
        <v>1</v>
      </c>
      <c r="AR718" t="s">
        <v>57</v>
      </c>
      <c r="AS718" t="s">
        <v>57</v>
      </c>
      <c r="AT718" t="s">
        <v>57</v>
      </c>
      <c r="AU718" t="s">
        <v>57</v>
      </c>
      <c r="AV718" t="s">
        <v>57</v>
      </c>
      <c r="AW718" t="s">
        <v>57</v>
      </c>
      <c r="AX718" t="s">
        <v>57</v>
      </c>
      <c r="AY718" t="s">
        <v>57</v>
      </c>
      <c r="AZ718" t="s">
        <v>57</v>
      </c>
      <c r="BA718" t="s">
        <v>57</v>
      </c>
      <c r="BB718" t="s">
        <v>57</v>
      </c>
      <c r="BC718" t="s">
        <v>57</v>
      </c>
      <c r="BD718" t="s">
        <v>57</v>
      </c>
      <c r="BE718" t="s">
        <v>57</v>
      </c>
      <c r="BF718" t="s">
        <v>57</v>
      </c>
      <c r="BG718" t="s">
        <v>57</v>
      </c>
      <c r="BH718">
        <v>2.5000000000000001E-2</v>
      </c>
      <c r="BI718" t="s">
        <v>57</v>
      </c>
      <c r="BJ718" t="s">
        <v>57</v>
      </c>
      <c r="BK718" s="21" t="s">
        <v>57</v>
      </c>
      <c r="BL718" s="21" t="s">
        <v>57</v>
      </c>
      <c r="BM718" t="s">
        <v>57</v>
      </c>
      <c r="BN718" t="s">
        <v>57</v>
      </c>
      <c r="BO718" t="s">
        <v>57</v>
      </c>
      <c r="BP718" t="s">
        <v>57</v>
      </c>
      <c r="BQ718" t="s">
        <v>440</v>
      </c>
    </row>
    <row r="719" spans="1:69" hidden="1" x14ac:dyDescent="0.25">
      <c r="A719">
        <v>8</v>
      </c>
      <c r="B719" s="3">
        <v>25285771</v>
      </c>
      <c r="C719" t="s">
        <v>141</v>
      </c>
      <c r="D719">
        <v>0</v>
      </c>
      <c r="E719" t="s">
        <v>50</v>
      </c>
      <c r="F719" t="s">
        <v>51</v>
      </c>
      <c r="H719" t="s">
        <v>142</v>
      </c>
      <c r="I719" s="8" t="s">
        <v>3190</v>
      </c>
      <c r="L719"/>
      <c r="M719" s="21"/>
      <c r="N719"/>
      <c r="O719"/>
      <c r="P719"/>
      <c r="Q719"/>
      <c r="R719"/>
      <c r="S719"/>
      <c r="T719"/>
      <c r="U719"/>
      <c r="V719" s="21"/>
      <c r="W719" t="s">
        <v>143</v>
      </c>
      <c r="Y719">
        <v>9</v>
      </c>
      <c r="Z719" t="s">
        <v>74</v>
      </c>
      <c r="AC719" t="s">
        <v>55</v>
      </c>
      <c r="AD719" t="s">
        <v>55</v>
      </c>
      <c r="AE719">
        <v>0</v>
      </c>
      <c r="AF719">
        <v>4.633</v>
      </c>
      <c r="AG719" t="s">
        <v>55</v>
      </c>
      <c r="AH719" t="s">
        <v>55</v>
      </c>
      <c r="AI719" t="e">
        <f>AG719*AH719</f>
        <v>#VALUE!</v>
      </c>
      <c r="AJ719" s="21">
        <v>0.92608387312887397</v>
      </c>
      <c r="AK719" s="21">
        <v>7.3396830867799495E-2</v>
      </c>
      <c r="AL719" s="1">
        <f>AJ719+AK719</f>
        <v>0.99948070399667344</v>
      </c>
      <c r="AM719">
        <v>0.471208295</v>
      </c>
      <c r="AN719">
        <v>0.54231433799999995</v>
      </c>
      <c r="AO719">
        <v>39</v>
      </c>
      <c r="AP719">
        <v>1</v>
      </c>
      <c r="AQ719">
        <v>1</v>
      </c>
      <c r="AR719" t="s">
        <v>57</v>
      </c>
      <c r="AS719" t="s">
        <v>57</v>
      </c>
      <c r="AT719" t="s">
        <v>57</v>
      </c>
      <c r="AU719" t="s">
        <v>57</v>
      </c>
      <c r="AV719" t="s">
        <v>57</v>
      </c>
      <c r="AW719" t="s">
        <v>57</v>
      </c>
      <c r="AX719" t="s">
        <v>57</v>
      </c>
      <c r="AY719" t="s">
        <v>57</v>
      </c>
      <c r="AZ719" t="s">
        <v>57</v>
      </c>
      <c r="BA719" t="s">
        <v>57</v>
      </c>
      <c r="BB719" t="s">
        <v>57</v>
      </c>
      <c r="BC719" t="s">
        <v>57</v>
      </c>
      <c r="BD719" t="s">
        <v>57</v>
      </c>
      <c r="BE719" t="s">
        <v>57</v>
      </c>
      <c r="BF719" t="s">
        <v>57</v>
      </c>
      <c r="BG719" t="s">
        <v>57</v>
      </c>
      <c r="BH719">
        <v>2.5000000000000001E-2</v>
      </c>
      <c r="BI719" t="s">
        <v>57</v>
      </c>
      <c r="BJ719" t="s">
        <v>57</v>
      </c>
      <c r="BK719" s="21" t="s">
        <v>57</v>
      </c>
      <c r="BL719" s="21" t="s">
        <v>57</v>
      </c>
      <c r="BM719" t="s">
        <v>57</v>
      </c>
      <c r="BN719" t="s">
        <v>57</v>
      </c>
      <c r="BO719" t="s">
        <v>57</v>
      </c>
      <c r="BP719" t="s">
        <v>57</v>
      </c>
      <c r="BQ719" t="s">
        <v>59</v>
      </c>
    </row>
    <row r="720" spans="1:69" hidden="1" x14ac:dyDescent="0.25">
      <c r="A720">
        <v>1</v>
      </c>
      <c r="B720" s="3">
        <v>23410151</v>
      </c>
      <c r="C720" t="s">
        <v>1809</v>
      </c>
      <c r="D720">
        <v>0</v>
      </c>
      <c r="E720" t="s">
        <v>50</v>
      </c>
      <c r="F720" t="s">
        <v>1805</v>
      </c>
      <c r="H720" t="s">
        <v>71</v>
      </c>
      <c r="I720" s="10" t="s">
        <v>3191</v>
      </c>
      <c r="K720" s="21"/>
      <c r="L720"/>
      <c r="M720"/>
      <c r="N720"/>
      <c r="O720"/>
      <c r="P720"/>
      <c r="Q720"/>
      <c r="R720"/>
      <c r="S720"/>
      <c r="T720"/>
      <c r="U720"/>
      <c r="V720" s="21"/>
      <c r="W720" t="s">
        <v>1810</v>
      </c>
      <c r="X720" s="21"/>
      <c r="Z720" t="s">
        <v>74</v>
      </c>
      <c r="AA720" t="s">
        <v>55</v>
      </c>
      <c r="AB720" t="s">
        <v>56</v>
      </c>
      <c r="AC720" t="s">
        <v>56</v>
      </c>
      <c r="AD720" t="s">
        <v>55</v>
      </c>
      <c r="AE720">
        <v>0</v>
      </c>
      <c r="AF720">
        <v>0</v>
      </c>
      <c r="AG720" t="s">
        <v>55</v>
      </c>
      <c r="AH720" t="s">
        <v>55</v>
      </c>
      <c r="AJ720" s="21">
        <v>8.9720345530242603E-3</v>
      </c>
      <c r="AK720">
        <v>0.99102796468651499</v>
      </c>
      <c r="AL720" s="21"/>
      <c r="AM720">
        <v>0.78119983599999998</v>
      </c>
      <c r="AN720">
        <v>0.66703634099999998</v>
      </c>
      <c r="AO720">
        <v>15</v>
      </c>
      <c r="AP720">
        <v>1</v>
      </c>
      <c r="AQ720">
        <v>0.4</v>
      </c>
      <c r="AR720" t="s">
        <v>57</v>
      </c>
      <c r="AS720" t="s">
        <v>57</v>
      </c>
      <c r="AT720" t="s">
        <v>57</v>
      </c>
      <c r="AU720" t="s">
        <v>57</v>
      </c>
      <c r="AV720" t="s">
        <v>57</v>
      </c>
      <c r="AW720" t="s">
        <v>57</v>
      </c>
      <c r="AX720" t="s">
        <v>57</v>
      </c>
      <c r="AY720" t="s">
        <v>57</v>
      </c>
      <c r="AZ720" t="s">
        <v>57</v>
      </c>
      <c r="BA720" t="s">
        <v>57</v>
      </c>
      <c r="BB720" t="s">
        <v>57</v>
      </c>
      <c r="BC720" t="s">
        <v>57</v>
      </c>
      <c r="BD720" t="s">
        <v>57</v>
      </c>
      <c r="BE720" t="s">
        <v>57</v>
      </c>
      <c r="BF720" t="s">
        <v>57</v>
      </c>
      <c r="BG720" t="s">
        <v>57</v>
      </c>
      <c r="BH720">
        <v>6.25E-2</v>
      </c>
      <c r="BI720" t="s">
        <v>57</v>
      </c>
      <c r="BJ720" t="s">
        <v>57</v>
      </c>
      <c r="BK720" s="21" t="s">
        <v>57</v>
      </c>
      <c r="BL720" s="21" t="s">
        <v>57</v>
      </c>
      <c r="BM720" t="s">
        <v>57</v>
      </c>
      <c r="BN720" t="s">
        <v>57</v>
      </c>
      <c r="BO720" t="s">
        <v>57</v>
      </c>
      <c r="BP720" t="s">
        <v>57</v>
      </c>
      <c r="BQ720" t="s">
        <v>1807</v>
      </c>
    </row>
    <row r="721" spans="1:69" hidden="1" x14ac:dyDescent="0.25">
      <c r="A721">
        <v>1</v>
      </c>
      <c r="B721" s="3">
        <v>23410153</v>
      </c>
      <c r="C721" t="s">
        <v>1811</v>
      </c>
      <c r="D721">
        <v>0</v>
      </c>
      <c r="E721" t="s">
        <v>50</v>
      </c>
      <c r="F721" t="s">
        <v>1805</v>
      </c>
      <c r="H721" t="s">
        <v>71</v>
      </c>
      <c r="I721" s="10" t="s">
        <v>3191</v>
      </c>
      <c r="K721" s="21"/>
      <c r="L721"/>
      <c r="M721" s="21"/>
      <c r="N721"/>
      <c r="O721"/>
      <c r="P721"/>
      <c r="Q721"/>
      <c r="R721"/>
      <c r="S721"/>
      <c r="T721"/>
      <c r="U721"/>
      <c r="V721"/>
      <c r="W721" t="s">
        <v>1810</v>
      </c>
      <c r="X721" s="21"/>
      <c r="Z721" t="s">
        <v>74</v>
      </c>
      <c r="AA721" t="s">
        <v>55</v>
      </c>
      <c r="AB721" t="s">
        <v>56</v>
      </c>
      <c r="AC721" t="s">
        <v>56</v>
      </c>
      <c r="AD721" t="s">
        <v>55</v>
      </c>
      <c r="AE721">
        <v>0</v>
      </c>
      <c r="AF721">
        <v>0</v>
      </c>
      <c r="AG721" t="s">
        <v>55</v>
      </c>
      <c r="AH721" t="s">
        <v>55</v>
      </c>
      <c r="AJ721">
        <v>8.9720345530242603E-3</v>
      </c>
      <c r="AK721">
        <v>0.99102796468651499</v>
      </c>
      <c r="AL721" s="21"/>
      <c r="AM721">
        <v>0.78119983599999998</v>
      </c>
      <c r="AN721">
        <v>0.66703634099999998</v>
      </c>
      <c r="AO721">
        <v>21</v>
      </c>
      <c r="AP721">
        <v>1</v>
      </c>
      <c r="AQ721">
        <v>0.55000000000000004</v>
      </c>
      <c r="AR721" t="s">
        <v>57</v>
      </c>
      <c r="AS721" t="s">
        <v>57</v>
      </c>
      <c r="AT721" t="s">
        <v>57</v>
      </c>
      <c r="AU721" t="s">
        <v>57</v>
      </c>
      <c r="AV721" t="s">
        <v>57</v>
      </c>
      <c r="AW721" t="s">
        <v>57</v>
      </c>
      <c r="AX721" t="s">
        <v>57</v>
      </c>
      <c r="AY721" t="s">
        <v>57</v>
      </c>
      <c r="AZ721" t="s">
        <v>57</v>
      </c>
      <c r="BA721" t="s">
        <v>57</v>
      </c>
      <c r="BB721" t="s">
        <v>57</v>
      </c>
      <c r="BC721" t="s">
        <v>57</v>
      </c>
      <c r="BD721" t="s">
        <v>57</v>
      </c>
      <c r="BE721" t="s">
        <v>57</v>
      </c>
      <c r="BF721" t="s">
        <v>57</v>
      </c>
      <c r="BG721" t="s">
        <v>57</v>
      </c>
      <c r="BH721">
        <v>4.5449999999999997E-2</v>
      </c>
      <c r="BI721" t="s">
        <v>57</v>
      </c>
      <c r="BJ721" t="s">
        <v>57</v>
      </c>
      <c r="BK721" t="s">
        <v>57</v>
      </c>
      <c r="BL721" t="s">
        <v>57</v>
      </c>
      <c r="BM721" t="s">
        <v>57</v>
      </c>
      <c r="BN721" t="s">
        <v>57</v>
      </c>
      <c r="BO721" t="s">
        <v>57</v>
      </c>
      <c r="BP721" t="s">
        <v>57</v>
      </c>
      <c r="BQ721" t="s">
        <v>1807</v>
      </c>
    </row>
    <row r="722" spans="1:69" hidden="1" x14ac:dyDescent="0.25">
      <c r="A722">
        <v>6</v>
      </c>
      <c r="B722" s="3">
        <v>42796651</v>
      </c>
      <c r="C722" t="s">
        <v>3077</v>
      </c>
      <c r="D722">
        <v>0</v>
      </c>
      <c r="E722" t="s">
        <v>50</v>
      </c>
      <c r="F722" t="s">
        <v>3029</v>
      </c>
      <c r="G722" t="s">
        <v>5690</v>
      </c>
      <c r="H722" t="s">
        <v>52</v>
      </c>
      <c r="I722" s="8" t="s">
        <v>3190</v>
      </c>
      <c r="L722"/>
      <c r="M722"/>
      <c r="N722"/>
      <c r="O722"/>
      <c r="P722"/>
      <c r="Q722"/>
      <c r="R722"/>
      <c r="S722"/>
      <c r="T722"/>
      <c r="U722"/>
      <c r="V722"/>
      <c r="W722" t="s">
        <v>1866</v>
      </c>
      <c r="Y722">
        <v>6</v>
      </c>
      <c r="Z722" t="s">
        <v>68</v>
      </c>
      <c r="AC722" t="s">
        <v>3078</v>
      </c>
      <c r="AD722" t="s">
        <v>55</v>
      </c>
      <c r="AE722">
        <v>1</v>
      </c>
      <c r="AF722">
        <v>0</v>
      </c>
      <c r="AG722">
        <v>97.56</v>
      </c>
      <c r="AH722">
        <v>82</v>
      </c>
      <c r="AJ722">
        <v>0</v>
      </c>
      <c r="AK722">
        <v>0</v>
      </c>
      <c r="AL722" s="1">
        <f>AJ722+AK722</f>
        <v>0</v>
      </c>
      <c r="AM722">
        <v>0.79786004799999999</v>
      </c>
      <c r="AN722">
        <v>0</v>
      </c>
      <c r="AO722">
        <v>39</v>
      </c>
      <c r="AP722">
        <v>1</v>
      </c>
      <c r="AQ722">
        <v>1</v>
      </c>
      <c r="AR722" t="s">
        <v>57</v>
      </c>
      <c r="AS722" t="s">
        <v>57</v>
      </c>
      <c r="AT722" t="s">
        <v>58</v>
      </c>
      <c r="AU722" t="s">
        <v>57</v>
      </c>
      <c r="AV722" t="s">
        <v>57</v>
      </c>
      <c r="AW722" t="s">
        <v>57</v>
      </c>
      <c r="AX722" t="s">
        <v>57</v>
      </c>
      <c r="AY722" t="s">
        <v>57</v>
      </c>
      <c r="AZ722" t="s">
        <v>57</v>
      </c>
      <c r="BA722" t="s">
        <v>57</v>
      </c>
      <c r="BB722">
        <v>3.3E-4</v>
      </c>
      <c r="BC722" t="s">
        <v>57</v>
      </c>
      <c r="BD722" t="s">
        <v>57</v>
      </c>
      <c r="BE722" t="s">
        <v>57</v>
      </c>
      <c r="BF722" t="s">
        <v>57</v>
      </c>
      <c r="BG722" t="s">
        <v>57</v>
      </c>
      <c r="BH722">
        <v>2.5000000000000001E-2</v>
      </c>
      <c r="BI722" t="s">
        <v>57</v>
      </c>
      <c r="BJ722" t="s">
        <v>57</v>
      </c>
      <c r="BK722">
        <v>0</v>
      </c>
      <c r="BL722" t="s">
        <v>57</v>
      </c>
      <c r="BM722" t="s">
        <v>57</v>
      </c>
      <c r="BN722" t="s">
        <v>57</v>
      </c>
      <c r="BO722" t="s">
        <v>57</v>
      </c>
      <c r="BP722" t="s">
        <v>57</v>
      </c>
      <c r="BQ722" t="s">
        <v>3033</v>
      </c>
    </row>
    <row r="723" spans="1:69" hidden="1" x14ac:dyDescent="0.25">
      <c r="A723">
        <v>6</v>
      </c>
      <c r="B723" s="3">
        <v>42835831</v>
      </c>
      <c r="C723" t="s">
        <v>1865</v>
      </c>
      <c r="D723">
        <v>0</v>
      </c>
      <c r="E723" t="s">
        <v>50</v>
      </c>
      <c r="F723" t="s">
        <v>1805</v>
      </c>
      <c r="H723" t="s">
        <v>142</v>
      </c>
      <c r="I723" s="10" t="s">
        <v>3191</v>
      </c>
      <c r="L723"/>
      <c r="M723"/>
      <c r="N723"/>
      <c r="O723"/>
      <c r="P723"/>
      <c r="Q723"/>
      <c r="R723"/>
      <c r="S723"/>
      <c r="T723"/>
      <c r="U723"/>
      <c r="V723"/>
      <c r="W723" t="s">
        <v>1866</v>
      </c>
      <c r="X723" s="21"/>
      <c r="Z723" t="s">
        <v>74</v>
      </c>
      <c r="AC723" t="s">
        <v>55</v>
      </c>
      <c r="AD723" t="s">
        <v>55</v>
      </c>
      <c r="AE723">
        <v>0</v>
      </c>
      <c r="AF723">
        <v>4.2519999999999998</v>
      </c>
      <c r="AG723" t="s">
        <v>55</v>
      </c>
      <c r="AH723" t="s">
        <v>55</v>
      </c>
      <c r="AJ723">
        <v>0</v>
      </c>
      <c r="AK723">
        <v>0</v>
      </c>
      <c r="AL723" s="21"/>
      <c r="AM723">
        <v>0.79786004799999999</v>
      </c>
      <c r="AN723">
        <v>0</v>
      </c>
      <c r="AO723">
        <v>3</v>
      </c>
      <c r="AP723">
        <v>1</v>
      </c>
      <c r="AQ723">
        <v>0.1</v>
      </c>
      <c r="AR723" t="s">
        <v>57</v>
      </c>
      <c r="AS723" t="s">
        <v>57</v>
      </c>
      <c r="AT723" t="s">
        <v>57</v>
      </c>
      <c r="AU723" t="s">
        <v>57</v>
      </c>
      <c r="AV723" t="s">
        <v>57</v>
      </c>
      <c r="AW723" t="s">
        <v>57</v>
      </c>
      <c r="AX723" t="s">
        <v>57</v>
      </c>
      <c r="AY723" t="s">
        <v>57</v>
      </c>
      <c r="AZ723" t="s">
        <v>57</v>
      </c>
      <c r="BA723" t="s">
        <v>57</v>
      </c>
      <c r="BB723" t="s">
        <v>57</v>
      </c>
      <c r="BC723" t="s">
        <v>57</v>
      </c>
      <c r="BD723" t="s">
        <v>57</v>
      </c>
      <c r="BE723" t="s">
        <v>57</v>
      </c>
      <c r="BF723" t="s">
        <v>57</v>
      </c>
      <c r="BG723" t="s">
        <v>57</v>
      </c>
      <c r="BH723">
        <v>0.25</v>
      </c>
      <c r="BI723" t="s">
        <v>57</v>
      </c>
      <c r="BJ723" t="s">
        <v>57</v>
      </c>
      <c r="BK723" s="21" t="s">
        <v>57</v>
      </c>
      <c r="BL723" s="21" t="s">
        <v>57</v>
      </c>
      <c r="BM723" t="s">
        <v>57</v>
      </c>
      <c r="BN723" t="s">
        <v>57</v>
      </c>
      <c r="BO723" t="s">
        <v>57</v>
      </c>
      <c r="BP723" t="s">
        <v>57</v>
      </c>
      <c r="BQ723" t="s">
        <v>1807</v>
      </c>
    </row>
    <row r="724" spans="1:69" hidden="1" x14ac:dyDescent="0.25">
      <c r="A724">
        <v>14</v>
      </c>
      <c r="B724" s="3">
        <v>75136703</v>
      </c>
      <c r="C724" t="s">
        <v>2470</v>
      </c>
      <c r="D724">
        <v>0</v>
      </c>
      <c r="E724" t="s">
        <v>50</v>
      </c>
      <c r="F724" t="s">
        <v>2373</v>
      </c>
      <c r="G724" t="s">
        <v>5692</v>
      </c>
      <c r="H724" t="s">
        <v>52</v>
      </c>
      <c r="I724" s="8" t="s">
        <v>3190</v>
      </c>
      <c r="L724"/>
      <c r="M724"/>
      <c r="N724"/>
      <c r="O724"/>
      <c r="P724"/>
      <c r="Q724"/>
      <c r="R724"/>
      <c r="S724"/>
      <c r="T724"/>
      <c r="U724"/>
      <c r="V724"/>
      <c r="W724" t="s">
        <v>2471</v>
      </c>
      <c r="Y724">
        <v>6</v>
      </c>
      <c r="Z724" t="s">
        <v>68</v>
      </c>
      <c r="AC724" t="s">
        <v>2472</v>
      </c>
      <c r="AD724" t="s">
        <v>55</v>
      </c>
      <c r="AE724">
        <v>0.95099999999999996</v>
      </c>
      <c r="AF724">
        <v>4.4390000000000001</v>
      </c>
      <c r="AG724">
        <v>99</v>
      </c>
      <c r="AH724">
        <v>100</v>
      </c>
      <c r="AJ724">
        <v>0</v>
      </c>
      <c r="AK724" s="21">
        <v>0</v>
      </c>
      <c r="AL724" s="1">
        <f>AJ724+AK724</f>
        <v>0</v>
      </c>
      <c r="AM724">
        <v>0.46130865500000001</v>
      </c>
      <c r="AN724">
        <v>0</v>
      </c>
      <c r="AO724">
        <v>39</v>
      </c>
      <c r="AP724">
        <v>1</v>
      </c>
      <c r="AQ724">
        <v>1</v>
      </c>
      <c r="AR724" t="s">
        <v>57</v>
      </c>
      <c r="AS724" t="s">
        <v>57</v>
      </c>
      <c r="AT724" t="s">
        <v>58</v>
      </c>
      <c r="AU724" t="s">
        <v>58</v>
      </c>
      <c r="AV724" t="s">
        <v>57</v>
      </c>
      <c r="AW724" t="s">
        <v>57</v>
      </c>
      <c r="AX724" t="s">
        <v>57</v>
      </c>
      <c r="AY724" t="s">
        <v>57</v>
      </c>
      <c r="AZ724" t="s">
        <v>57</v>
      </c>
      <c r="BA724" t="s">
        <v>57</v>
      </c>
      <c r="BB724">
        <v>6.6E-4</v>
      </c>
      <c r="BC724">
        <v>1.1999999999999999E-3</v>
      </c>
      <c r="BD724" t="s">
        <v>57</v>
      </c>
      <c r="BE724" t="s">
        <v>57</v>
      </c>
      <c r="BF724" t="s">
        <v>57</v>
      </c>
      <c r="BG724" t="s">
        <v>57</v>
      </c>
      <c r="BH724">
        <v>2.5000000000000001E-2</v>
      </c>
      <c r="BI724" t="s">
        <v>57</v>
      </c>
      <c r="BJ724" t="s">
        <v>57</v>
      </c>
      <c r="BK724" s="1">
        <v>8.2700000000000004E-6</v>
      </c>
      <c r="BL724" s="1">
        <v>1.5E-5</v>
      </c>
      <c r="BM724" t="s">
        <v>57</v>
      </c>
      <c r="BN724" t="s">
        <v>57</v>
      </c>
      <c r="BO724" t="s">
        <v>57</v>
      </c>
      <c r="BP724" t="s">
        <v>57</v>
      </c>
      <c r="BQ724" t="s">
        <v>2376</v>
      </c>
    </row>
    <row r="725" spans="1:69" hidden="1" x14ac:dyDescent="0.25">
      <c r="A725">
        <v>14</v>
      </c>
      <c r="B725" s="3">
        <v>58949223</v>
      </c>
      <c r="C725" t="s">
        <v>217</v>
      </c>
      <c r="D725">
        <v>0</v>
      </c>
      <c r="E725" t="s">
        <v>50</v>
      </c>
      <c r="F725" t="s">
        <v>51</v>
      </c>
      <c r="H725" t="s">
        <v>71</v>
      </c>
      <c r="I725" s="10" t="s">
        <v>3191</v>
      </c>
      <c r="L725"/>
      <c r="M725"/>
      <c r="N725"/>
      <c r="O725"/>
      <c r="P725"/>
      <c r="Q725"/>
      <c r="R725"/>
      <c r="S725"/>
      <c r="T725"/>
      <c r="U725"/>
      <c r="V725" s="21"/>
      <c r="W725" t="s">
        <v>218</v>
      </c>
      <c r="X725" s="21"/>
      <c r="Z725" t="s">
        <v>152</v>
      </c>
      <c r="AA725" t="s">
        <v>55</v>
      </c>
      <c r="AB725" t="s">
        <v>56</v>
      </c>
      <c r="AC725" t="s">
        <v>56</v>
      </c>
      <c r="AD725" t="s">
        <v>55</v>
      </c>
      <c r="AE725">
        <v>0</v>
      </c>
      <c r="AF725">
        <v>0</v>
      </c>
      <c r="AG725" t="s">
        <v>55</v>
      </c>
      <c r="AH725" t="s">
        <v>55</v>
      </c>
      <c r="AJ725" s="21">
        <v>0.921327184309087</v>
      </c>
      <c r="AK725" s="1">
        <v>1.4486845927492101E-12</v>
      </c>
      <c r="AL725" s="1"/>
      <c r="AM725">
        <v>0.36464447999999999</v>
      </c>
      <c r="AN725">
        <v>0</v>
      </c>
      <c r="AO725">
        <v>15</v>
      </c>
      <c r="AP725">
        <v>3</v>
      </c>
      <c r="AQ725">
        <v>0.45</v>
      </c>
      <c r="AR725" t="s">
        <v>57</v>
      </c>
      <c r="AS725" t="s">
        <v>57</v>
      </c>
      <c r="AT725" t="s">
        <v>58</v>
      </c>
      <c r="AU725" t="s">
        <v>58</v>
      </c>
      <c r="AV725" t="s">
        <v>57</v>
      </c>
      <c r="AW725" t="s">
        <v>57</v>
      </c>
      <c r="AX725" t="s">
        <v>57</v>
      </c>
      <c r="AY725" t="s">
        <v>57</v>
      </c>
      <c r="AZ725" t="s">
        <v>57</v>
      </c>
      <c r="BA725" t="s">
        <v>57</v>
      </c>
      <c r="BB725" s="1">
        <v>5.5600000000000001E-11</v>
      </c>
      <c r="BC725" s="1">
        <v>1.11E-10</v>
      </c>
      <c r="BD725" t="s">
        <v>57</v>
      </c>
      <c r="BE725" t="s">
        <v>57</v>
      </c>
      <c r="BF725" t="s">
        <v>57</v>
      </c>
      <c r="BG725" t="s">
        <v>57</v>
      </c>
      <c r="BH725">
        <v>0.16667000000000001</v>
      </c>
      <c r="BI725" t="s">
        <v>57</v>
      </c>
      <c r="BJ725" t="s">
        <v>57</v>
      </c>
      <c r="BK725" s="1">
        <v>2.48E-5</v>
      </c>
      <c r="BL725" s="1">
        <v>1.7799999999999999E-5</v>
      </c>
      <c r="BM725" t="s">
        <v>57</v>
      </c>
      <c r="BN725" t="s">
        <v>57</v>
      </c>
      <c r="BO725" t="s">
        <v>57</v>
      </c>
      <c r="BP725" t="s">
        <v>57</v>
      </c>
      <c r="BQ725" t="s">
        <v>219</v>
      </c>
    </row>
    <row r="726" spans="1:69" hidden="1" x14ac:dyDescent="0.25">
      <c r="A726">
        <v>14</v>
      </c>
      <c r="B726" s="3">
        <v>58949223</v>
      </c>
      <c r="C726" t="s">
        <v>217</v>
      </c>
      <c r="D726">
        <v>1</v>
      </c>
      <c r="E726" t="s">
        <v>50</v>
      </c>
      <c r="F726" t="s">
        <v>848</v>
      </c>
      <c r="H726" t="s">
        <v>71</v>
      </c>
      <c r="I726" s="10" t="s">
        <v>3191</v>
      </c>
      <c r="L726"/>
      <c r="M726"/>
      <c r="N726"/>
      <c r="O726"/>
      <c r="P726"/>
      <c r="Q726"/>
      <c r="R726"/>
      <c r="S726"/>
      <c r="T726"/>
      <c r="U726"/>
      <c r="V726"/>
      <c r="W726" t="s">
        <v>218</v>
      </c>
      <c r="X726" s="21"/>
      <c r="Z726" t="s">
        <v>152</v>
      </c>
      <c r="AA726" t="s">
        <v>55</v>
      </c>
      <c r="AB726" t="s">
        <v>56</v>
      </c>
      <c r="AC726" t="s">
        <v>56</v>
      </c>
      <c r="AD726" t="s">
        <v>55</v>
      </c>
      <c r="AE726">
        <v>0</v>
      </c>
      <c r="AF726">
        <v>0</v>
      </c>
      <c r="AG726" t="s">
        <v>55</v>
      </c>
      <c r="AH726" t="s">
        <v>55</v>
      </c>
      <c r="AJ726" s="21">
        <v>0.921327184309087</v>
      </c>
      <c r="AK726" s="1">
        <v>1.4486845927492101E-12</v>
      </c>
      <c r="AL726" s="1"/>
      <c r="AM726">
        <v>0.36464447999999999</v>
      </c>
      <c r="AN726">
        <v>0</v>
      </c>
      <c r="AO726">
        <v>15</v>
      </c>
      <c r="AP726">
        <v>3</v>
      </c>
      <c r="AQ726">
        <v>0.45</v>
      </c>
      <c r="AR726" t="s">
        <v>57</v>
      </c>
      <c r="AS726" t="s">
        <v>57</v>
      </c>
      <c r="AT726" t="s">
        <v>58</v>
      </c>
      <c r="AU726" t="s">
        <v>58</v>
      </c>
      <c r="AV726" t="s">
        <v>57</v>
      </c>
      <c r="AW726" t="s">
        <v>57</v>
      </c>
      <c r="AX726" t="s">
        <v>57</v>
      </c>
      <c r="AY726" t="s">
        <v>57</v>
      </c>
      <c r="AZ726" t="s">
        <v>57</v>
      </c>
      <c r="BA726" t="s">
        <v>57</v>
      </c>
      <c r="BB726" s="1">
        <v>5.5600000000000001E-11</v>
      </c>
      <c r="BC726" s="1">
        <v>1.11E-10</v>
      </c>
      <c r="BD726" t="s">
        <v>57</v>
      </c>
      <c r="BE726" t="s">
        <v>57</v>
      </c>
      <c r="BF726" t="s">
        <v>57</v>
      </c>
      <c r="BG726" t="s">
        <v>57</v>
      </c>
      <c r="BH726">
        <v>0.16667000000000001</v>
      </c>
      <c r="BI726" t="s">
        <v>57</v>
      </c>
      <c r="BJ726" t="s">
        <v>57</v>
      </c>
      <c r="BK726" s="1">
        <v>2.48E-5</v>
      </c>
      <c r="BL726" s="1">
        <v>1.7799999999999999E-5</v>
      </c>
      <c r="BM726" t="s">
        <v>57</v>
      </c>
      <c r="BN726" t="s">
        <v>57</v>
      </c>
      <c r="BO726" t="s">
        <v>57</v>
      </c>
      <c r="BP726" t="s">
        <v>57</v>
      </c>
      <c r="BQ726" t="s">
        <v>219</v>
      </c>
    </row>
    <row r="727" spans="1:69" hidden="1" x14ac:dyDescent="0.25">
      <c r="A727">
        <v>14</v>
      </c>
      <c r="B727" s="3">
        <v>58949224</v>
      </c>
      <c r="C727" t="s">
        <v>943</v>
      </c>
      <c r="D727">
        <v>0</v>
      </c>
      <c r="E727" t="s">
        <v>50</v>
      </c>
      <c r="F727" t="s">
        <v>848</v>
      </c>
      <c r="H727" t="s">
        <v>71</v>
      </c>
      <c r="I727" s="10" t="s">
        <v>3191</v>
      </c>
      <c r="K727" s="21"/>
      <c r="L727" s="21"/>
      <c r="M727" s="21"/>
      <c r="N727"/>
      <c r="O727"/>
      <c r="P727"/>
      <c r="Q727"/>
      <c r="R727"/>
      <c r="S727"/>
      <c r="T727"/>
      <c r="U727"/>
      <c r="V727"/>
      <c r="W727" t="s">
        <v>218</v>
      </c>
      <c r="X727" s="21"/>
      <c r="Z727" t="s">
        <v>152</v>
      </c>
      <c r="AA727" t="s">
        <v>55</v>
      </c>
      <c r="AB727" t="s">
        <v>56</v>
      </c>
      <c r="AC727" t="s">
        <v>56</v>
      </c>
      <c r="AD727" t="s">
        <v>55</v>
      </c>
      <c r="AE727">
        <v>0</v>
      </c>
      <c r="AF727">
        <v>0</v>
      </c>
      <c r="AG727" t="s">
        <v>55</v>
      </c>
      <c r="AH727" t="s">
        <v>55</v>
      </c>
      <c r="AJ727" s="21">
        <v>0.921327184309087</v>
      </c>
      <c r="AK727" s="1">
        <v>1.4486845927492101E-12</v>
      </c>
      <c r="AL727" s="1"/>
      <c r="AM727">
        <v>0.36464447999999999</v>
      </c>
      <c r="AN727">
        <v>0</v>
      </c>
      <c r="AO727">
        <v>29</v>
      </c>
      <c r="AP727">
        <v>3</v>
      </c>
      <c r="AQ727">
        <v>0.8</v>
      </c>
      <c r="AR727" t="s">
        <v>57</v>
      </c>
      <c r="AS727" t="s">
        <v>57</v>
      </c>
      <c r="AT727" t="s">
        <v>58</v>
      </c>
      <c r="AU727" t="s">
        <v>57</v>
      </c>
      <c r="AV727" t="s">
        <v>57</v>
      </c>
      <c r="AW727" t="s">
        <v>57</v>
      </c>
      <c r="AX727" t="s">
        <v>57</v>
      </c>
      <c r="AY727" t="s">
        <v>57</v>
      </c>
      <c r="AZ727" t="s">
        <v>57</v>
      </c>
      <c r="BA727" t="s">
        <v>57</v>
      </c>
      <c r="BB727" s="1">
        <v>2.07E-11</v>
      </c>
      <c r="BC727" t="s">
        <v>57</v>
      </c>
      <c r="BD727" t="s">
        <v>57</v>
      </c>
      <c r="BE727" t="s">
        <v>57</v>
      </c>
      <c r="BF727" t="s">
        <v>57</v>
      </c>
      <c r="BG727" t="s">
        <v>57</v>
      </c>
      <c r="BH727">
        <v>9.375E-2</v>
      </c>
      <c r="BI727" t="s">
        <v>57</v>
      </c>
      <c r="BJ727" t="s">
        <v>57</v>
      </c>
      <c r="BK727">
        <v>0</v>
      </c>
      <c r="BL727" t="s">
        <v>57</v>
      </c>
      <c r="BM727" t="s">
        <v>57</v>
      </c>
      <c r="BN727" t="s">
        <v>57</v>
      </c>
      <c r="BO727" t="s">
        <v>57</v>
      </c>
      <c r="BP727" t="s">
        <v>57</v>
      </c>
      <c r="BQ727" t="s">
        <v>219</v>
      </c>
    </row>
    <row r="728" spans="1:69" hidden="1" x14ac:dyDescent="0.25">
      <c r="A728">
        <v>4</v>
      </c>
      <c r="B728" s="3">
        <v>123269788</v>
      </c>
      <c r="C728" t="s">
        <v>3063</v>
      </c>
      <c r="D728">
        <v>1</v>
      </c>
      <c r="E728" t="s">
        <v>50</v>
      </c>
      <c r="F728" t="s">
        <v>3029</v>
      </c>
      <c r="G728" t="s">
        <v>5690</v>
      </c>
      <c r="H728" t="s">
        <v>66</v>
      </c>
      <c r="I728" s="8" t="s">
        <v>3190</v>
      </c>
      <c r="L728"/>
      <c r="M728"/>
      <c r="N728">
        <v>1</v>
      </c>
      <c r="O728"/>
      <c r="P728"/>
      <c r="Q728">
        <v>1</v>
      </c>
      <c r="R728"/>
      <c r="S728"/>
      <c r="T728"/>
      <c r="U728"/>
      <c r="V728"/>
      <c r="W728" t="s">
        <v>3064</v>
      </c>
      <c r="Y728">
        <v>6</v>
      </c>
      <c r="Z728" t="s">
        <v>68</v>
      </c>
      <c r="AC728" t="s">
        <v>3065</v>
      </c>
      <c r="AD728" t="s">
        <v>55</v>
      </c>
      <c r="AE728">
        <v>1</v>
      </c>
      <c r="AF728">
        <v>7.82</v>
      </c>
      <c r="AG728">
        <v>79</v>
      </c>
      <c r="AH728">
        <v>100</v>
      </c>
      <c r="AJ728">
        <v>0.99999996087023102</v>
      </c>
      <c r="AK728" s="1">
        <v>3.9129769078991099E-8</v>
      </c>
      <c r="AL728" s="1"/>
      <c r="AM728">
        <v>0.24856196</v>
      </c>
      <c r="AN728">
        <v>0.62927992700000002</v>
      </c>
      <c r="AO728">
        <v>39</v>
      </c>
      <c r="AP728">
        <v>1</v>
      </c>
      <c r="AQ728">
        <v>1</v>
      </c>
      <c r="AR728" t="s">
        <v>57</v>
      </c>
      <c r="AS728" t="s">
        <v>57</v>
      </c>
      <c r="AT728" t="s">
        <v>58</v>
      </c>
      <c r="AU728" t="s">
        <v>58</v>
      </c>
      <c r="AV728" t="s">
        <v>57</v>
      </c>
      <c r="AW728" t="s">
        <v>57</v>
      </c>
      <c r="AX728" t="s">
        <v>57</v>
      </c>
      <c r="AY728" t="s">
        <v>57</v>
      </c>
      <c r="AZ728" t="s">
        <v>57</v>
      </c>
      <c r="BA728" t="s">
        <v>57</v>
      </c>
      <c r="BB728">
        <v>6.6E-4</v>
      </c>
      <c r="BC728">
        <v>1.2099999999999999E-3</v>
      </c>
      <c r="BD728" t="s">
        <v>57</v>
      </c>
      <c r="BE728" t="s">
        <v>57</v>
      </c>
      <c r="BF728" t="s">
        <v>57</v>
      </c>
      <c r="BG728" t="s">
        <v>57</v>
      </c>
      <c r="BH728">
        <v>2.5000000000000001E-2</v>
      </c>
      <c r="BI728" t="s">
        <v>57</v>
      </c>
      <c r="BJ728" t="s">
        <v>57</v>
      </c>
      <c r="BK728" s="1">
        <v>8.2800000000000003E-6</v>
      </c>
      <c r="BL728" s="1">
        <v>1.5099999999999999E-5</v>
      </c>
      <c r="BM728" t="s">
        <v>57</v>
      </c>
      <c r="BN728" t="s">
        <v>57</v>
      </c>
      <c r="BO728" t="s">
        <v>57</v>
      </c>
      <c r="BP728" t="s">
        <v>57</v>
      </c>
      <c r="BQ728" t="s">
        <v>3033</v>
      </c>
    </row>
    <row r="729" spans="1:69" hidden="1" x14ac:dyDescent="0.25">
      <c r="A729">
        <v>4</v>
      </c>
      <c r="B729" s="3">
        <v>123269788</v>
      </c>
      <c r="C729" t="s">
        <v>3063</v>
      </c>
      <c r="D729">
        <v>0</v>
      </c>
      <c r="E729" t="s">
        <v>50</v>
      </c>
      <c r="F729" t="s">
        <v>3029</v>
      </c>
      <c r="G729" t="s">
        <v>5690</v>
      </c>
      <c r="H729" t="s">
        <v>52</v>
      </c>
      <c r="I729" s="8" t="s">
        <v>3190</v>
      </c>
      <c r="L729"/>
      <c r="M729"/>
      <c r="N729">
        <v>1</v>
      </c>
      <c r="O729"/>
      <c r="P729"/>
      <c r="Q729">
        <v>1</v>
      </c>
      <c r="R729"/>
      <c r="S729"/>
      <c r="T729"/>
      <c r="U729"/>
      <c r="V729"/>
      <c r="W729" t="s">
        <v>3064</v>
      </c>
      <c r="Y729">
        <v>6</v>
      </c>
      <c r="Z729" t="s">
        <v>68</v>
      </c>
      <c r="AC729" t="s">
        <v>3065</v>
      </c>
      <c r="AD729" t="s">
        <v>55</v>
      </c>
      <c r="AE729">
        <v>1</v>
      </c>
      <c r="AF729">
        <v>7.82</v>
      </c>
      <c r="AG729">
        <v>79</v>
      </c>
      <c r="AH729">
        <v>100</v>
      </c>
      <c r="AI729">
        <f>AG729*AH729</f>
        <v>7900</v>
      </c>
      <c r="AJ729">
        <v>0.99999996087023102</v>
      </c>
      <c r="AK729" s="1">
        <v>3.9129769078991099E-8</v>
      </c>
      <c r="AL729" s="1">
        <f>AJ729+AK729</f>
        <v>1</v>
      </c>
      <c r="AM729">
        <v>0.24856196</v>
      </c>
      <c r="AN729">
        <v>0.62927992700000002</v>
      </c>
      <c r="AO729">
        <v>39</v>
      </c>
      <c r="AP729">
        <v>1</v>
      </c>
      <c r="AQ729">
        <v>1</v>
      </c>
      <c r="AR729" t="s">
        <v>57</v>
      </c>
      <c r="AS729" t="s">
        <v>57</v>
      </c>
      <c r="AT729" t="s">
        <v>58</v>
      </c>
      <c r="AU729" t="s">
        <v>58</v>
      </c>
      <c r="AV729" t="s">
        <v>57</v>
      </c>
      <c r="AW729" t="s">
        <v>57</v>
      </c>
      <c r="AX729" t="s">
        <v>57</v>
      </c>
      <c r="AY729" t="s">
        <v>57</v>
      </c>
      <c r="AZ729" t="s">
        <v>57</v>
      </c>
      <c r="BA729" t="s">
        <v>57</v>
      </c>
      <c r="BB729">
        <v>6.6E-4</v>
      </c>
      <c r="BC729">
        <v>1.2099999999999999E-3</v>
      </c>
      <c r="BD729" t="s">
        <v>57</v>
      </c>
      <c r="BE729" t="s">
        <v>57</v>
      </c>
      <c r="BF729" t="s">
        <v>57</v>
      </c>
      <c r="BG729" t="s">
        <v>57</v>
      </c>
      <c r="BH729">
        <v>2.5000000000000001E-2</v>
      </c>
      <c r="BI729" t="s">
        <v>57</v>
      </c>
      <c r="BJ729" t="s">
        <v>57</v>
      </c>
      <c r="BK729" s="1">
        <v>8.2800000000000003E-6</v>
      </c>
      <c r="BL729" s="1">
        <v>1.5099999999999999E-5</v>
      </c>
      <c r="BM729" t="s">
        <v>57</v>
      </c>
      <c r="BN729" t="s">
        <v>57</v>
      </c>
      <c r="BO729" t="s">
        <v>57</v>
      </c>
      <c r="BP729" t="s">
        <v>57</v>
      </c>
      <c r="BQ729" t="s">
        <v>3033</v>
      </c>
    </row>
    <row r="730" spans="1:69" hidden="1" x14ac:dyDescent="0.25">
      <c r="A730">
        <v>10</v>
      </c>
      <c r="B730" s="3">
        <v>30318035</v>
      </c>
      <c r="C730" t="s">
        <v>2006</v>
      </c>
      <c r="D730">
        <v>0</v>
      </c>
      <c r="E730" t="s">
        <v>50</v>
      </c>
      <c r="F730" t="s">
        <v>1954</v>
      </c>
      <c r="H730" t="s">
        <v>52</v>
      </c>
      <c r="I730" s="8" t="s">
        <v>3190</v>
      </c>
      <c r="L730"/>
      <c r="M730"/>
      <c r="N730">
        <v>1</v>
      </c>
      <c r="O730"/>
      <c r="P730"/>
      <c r="Q730">
        <v>1</v>
      </c>
      <c r="R730"/>
      <c r="S730"/>
      <c r="T730"/>
      <c r="U730"/>
      <c r="V730"/>
      <c r="W730" t="s">
        <v>2007</v>
      </c>
      <c r="Y730">
        <v>6</v>
      </c>
      <c r="Z730" t="s">
        <v>68</v>
      </c>
      <c r="AC730" t="s">
        <v>2008</v>
      </c>
      <c r="AD730" t="s">
        <v>55</v>
      </c>
      <c r="AE730">
        <v>1</v>
      </c>
      <c r="AF730">
        <v>6.2489999999999997</v>
      </c>
      <c r="AG730">
        <v>98.39</v>
      </c>
      <c r="AH730">
        <v>62</v>
      </c>
      <c r="AI730">
        <f>AG730*AH730</f>
        <v>6100.18</v>
      </c>
      <c r="AJ730">
        <v>0.89564775883868697</v>
      </c>
      <c r="AK730">
        <v>0.104293752088672</v>
      </c>
      <c r="AL730" s="1">
        <f>AJ730+AK730</f>
        <v>0.99994151092735895</v>
      </c>
      <c r="AM730">
        <v>0.11191404200000001</v>
      </c>
      <c r="AN730">
        <v>0</v>
      </c>
      <c r="AO730">
        <v>39</v>
      </c>
      <c r="AP730">
        <v>1</v>
      </c>
      <c r="AQ730">
        <v>1</v>
      </c>
      <c r="AR730" t="s">
        <v>57</v>
      </c>
      <c r="AS730" t="s">
        <v>57</v>
      </c>
      <c r="AT730" t="s">
        <v>58</v>
      </c>
      <c r="AU730" t="s">
        <v>57</v>
      </c>
      <c r="AV730" t="s">
        <v>57</v>
      </c>
      <c r="AW730" t="s">
        <v>57</v>
      </c>
      <c r="AX730" t="s">
        <v>57</v>
      </c>
      <c r="AY730" t="s">
        <v>57</v>
      </c>
      <c r="AZ730" t="s">
        <v>57</v>
      </c>
      <c r="BA730" t="s">
        <v>57</v>
      </c>
      <c r="BB730">
        <v>3.4000000000000002E-4</v>
      </c>
      <c r="BC730" t="s">
        <v>57</v>
      </c>
      <c r="BD730" t="s">
        <v>57</v>
      </c>
      <c r="BE730" t="s">
        <v>57</v>
      </c>
      <c r="BF730" t="s">
        <v>57</v>
      </c>
      <c r="BG730" t="s">
        <v>57</v>
      </c>
      <c r="BH730">
        <v>2.5000000000000001E-2</v>
      </c>
      <c r="BI730" t="s">
        <v>57</v>
      </c>
      <c r="BJ730" t="s">
        <v>57</v>
      </c>
      <c r="BK730">
        <v>0</v>
      </c>
      <c r="BL730" t="s">
        <v>57</v>
      </c>
      <c r="BM730" t="s">
        <v>57</v>
      </c>
      <c r="BN730" t="s">
        <v>57</v>
      </c>
      <c r="BO730" t="s">
        <v>57</v>
      </c>
      <c r="BP730" t="s">
        <v>57</v>
      </c>
      <c r="BQ730" t="s">
        <v>1960</v>
      </c>
    </row>
    <row r="731" spans="1:69" hidden="1" x14ac:dyDescent="0.25">
      <c r="A731">
        <v>1</v>
      </c>
      <c r="B731" s="3">
        <v>33236554</v>
      </c>
      <c r="C731" t="s">
        <v>2511</v>
      </c>
      <c r="D731">
        <v>0</v>
      </c>
      <c r="E731" t="s">
        <v>50</v>
      </c>
      <c r="F731" t="s">
        <v>2510</v>
      </c>
      <c r="H731" t="s">
        <v>52</v>
      </c>
      <c r="I731" s="10" t="s">
        <v>3191</v>
      </c>
      <c r="L731"/>
      <c r="M731"/>
      <c r="N731"/>
      <c r="O731"/>
      <c r="P731"/>
      <c r="Q731"/>
      <c r="R731"/>
      <c r="S731"/>
      <c r="T731"/>
      <c r="U731"/>
      <c r="V731"/>
      <c r="W731" t="s">
        <v>2512</v>
      </c>
      <c r="X731" s="21"/>
      <c r="Z731" t="s">
        <v>68</v>
      </c>
      <c r="AA731" t="s">
        <v>2513</v>
      </c>
      <c r="AB731" t="s">
        <v>56</v>
      </c>
      <c r="AC731" t="s">
        <v>56</v>
      </c>
      <c r="AD731" t="s">
        <v>55</v>
      </c>
      <c r="AE731">
        <v>1</v>
      </c>
      <c r="AF731">
        <v>6.6319999999999997</v>
      </c>
      <c r="AG731">
        <v>100</v>
      </c>
      <c r="AH731">
        <v>91</v>
      </c>
      <c r="AJ731">
        <v>0.197587909038305</v>
      </c>
      <c r="AK731">
        <v>0.80236514697135497</v>
      </c>
      <c r="AL731" s="21"/>
      <c r="AM731">
        <v>0.142676209</v>
      </c>
      <c r="AN731">
        <v>0</v>
      </c>
      <c r="AO731">
        <v>3</v>
      </c>
      <c r="AP731">
        <v>1</v>
      </c>
      <c r="AQ731">
        <v>0.1</v>
      </c>
      <c r="AR731" t="s">
        <v>57</v>
      </c>
      <c r="AS731" t="s">
        <v>57</v>
      </c>
      <c r="AT731" t="s">
        <v>58</v>
      </c>
      <c r="AU731" t="s">
        <v>57</v>
      </c>
      <c r="AV731" t="s">
        <v>57</v>
      </c>
      <c r="AW731" t="s">
        <v>57</v>
      </c>
      <c r="AX731" t="s">
        <v>57</v>
      </c>
      <c r="AY731" t="s">
        <v>57</v>
      </c>
      <c r="AZ731" t="s">
        <v>57</v>
      </c>
      <c r="BA731" t="s">
        <v>57</v>
      </c>
      <c r="BB731" s="1">
        <v>3.43E-5</v>
      </c>
      <c r="BC731" t="s">
        <v>57</v>
      </c>
      <c r="BD731" t="s">
        <v>57</v>
      </c>
      <c r="BE731" t="s">
        <v>57</v>
      </c>
      <c r="BF731" t="s">
        <v>57</v>
      </c>
      <c r="BG731" t="s">
        <v>57</v>
      </c>
      <c r="BH731">
        <v>0.25</v>
      </c>
      <c r="BI731" t="s">
        <v>57</v>
      </c>
      <c r="BJ731" t="s">
        <v>57</v>
      </c>
      <c r="BK731">
        <v>0</v>
      </c>
      <c r="BL731" t="s">
        <v>57</v>
      </c>
      <c r="BM731" t="s">
        <v>57</v>
      </c>
      <c r="BN731" t="s">
        <v>57</v>
      </c>
      <c r="BO731" t="s">
        <v>57</v>
      </c>
      <c r="BP731" t="s">
        <v>57</v>
      </c>
      <c r="BQ731" t="s">
        <v>2514</v>
      </c>
    </row>
    <row r="732" spans="1:69" hidden="1" x14ac:dyDescent="0.25">
      <c r="A732">
        <v>1</v>
      </c>
      <c r="B732" s="3">
        <v>33236554</v>
      </c>
      <c r="C732" t="s">
        <v>2511</v>
      </c>
      <c r="D732">
        <v>1</v>
      </c>
      <c r="E732" t="s">
        <v>50</v>
      </c>
      <c r="F732" t="s">
        <v>2510</v>
      </c>
      <c r="H732" t="s">
        <v>66</v>
      </c>
      <c r="I732" s="10" t="s">
        <v>3191</v>
      </c>
      <c r="L732"/>
      <c r="M732"/>
      <c r="N732"/>
      <c r="O732"/>
      <c r="P732"/>
      <c r="Q732"/>
      <c r="R732"/>
      <c r="S732"/>
      <c r="T732"/>
      <c r="U732"/>
      <c r="V732" s="21"/>
      <c r="W732" t="s">
        <v>2512</v>
      </c>
      <c r="X732" s="21"/>
      <c r="Z732" t="s">
        <v>68</v>
      </c>
      <c r="AA732" t="s">
        <v>2513</v>
      </c>
      <c r="AB732" t="s">
        <v>56</v>
      </c>
      <c r="AC732" t="s">
        <v>56</v>
      </c>
      <c r="AD732" t="s">
        <v>55</v>
      </c>
      <c r="AE732">
        <v>1</v>
      </c>
      <c r="AF732">
        <v>6.6319999999999997</v>
      </c>
      <c r="AG732">
        <v>100</v>
      </c>
      <c r="AH732">
        <v>91</v>
      </c>
      <c r="AJ732" s="21">
        <v>0.197587909038305</v>
      </c>
      <c r="AK732">
        <v>0.80236514697135497</v>
      </c>
      <c r="AL732" s="21"/>
      <c r="AM732">
        <v>0.142676209</v>
      </c>
      <c r="AN732">
        <v>0</v>
      </c>
      <c r="AO732">
        <v>3</v>
      </c>
      <c r="AP732">
        <v>1</v>
      </c>
      <c r="AQ732">
        <v>0.1</v>
      </c>
      <c r="AR732" t="s">
        <v>57</v>
      </c>
      <c r="AS732" t="s">
        <v>57</v>
      </c>
      <c r="AT732" t="s">
        <v>58</v>
      </c>
      <c r="AU732" t="s">
        <v>57</v>
      </c>
      <c r="AV732" t="s">
        <v>57</v>
      </c>
      <c r="AW732" t="s">
        <v>57</v>
      </c>
      <c r="AX732" t="s">
        <v>57</v>
      </c>
      <c r="AY732" t="s">
        <v>57</v>
      </c>
      <c r="AZ732" t="s">
        <v>57</v>
      </c>
      <c r="BA732" t="s">
        <v>57</v>
      </c>
      <c r="BB732" s="1">
        <v>3.43E-5</v>
      </c>
      <c r="BC732" t="s">
        <v>57</v>
      </c>
      <c r="BD732" t="s">
        <v>57</v>
      </c>
      <c r="BE732" t="s">
        <v>57</v>
      </c>
      <c r="BF732" t="s">
        <v>57</v>
      </c>
      <c r="BG732" t="s">
        <v>57</v>
      </c>
      <c r="BH732">
        <v>0.25</v>
      </c>
      <c r="BI732" t="s">
        <v>57</v>
      </c>
      <c r="BJ732" t="s">
        <v>57</v>
      </c>
      <c r="BK732" s="21">
        <v>0</v>
      </c>
      <c r="BL732" t="s">
        <v>57</v>
      </c>
      <c r="BM732" t="s">
        <v>57</v>
      </c>
      <c r="BN732" t="s">
        <v>57</v>
      </c>
      <c r="BO732" t="s">
        <v>57</v>
      </c>
      <c r="BP732" t="s">
        <v>57</v>
      </c>
      <c r="BQ732" t="s">
        <v>2514</v>
      </c>
    </row>
    <row r="733" spans="1:69" hidden="1" x14ac:dyDescent="0.25">
      <c r="A733">
        <v>1</v>
      </c>
      <c r="B733" s="3">
        <v>33236558</v>
      </c>
      <c r="C733" t="s">
        <v>2515</v>
      </c>
      <c r="D733">
        <v>0</v>
      </c>
      <c r="E733" t="s">
        <v>50</v>
      </c>
      <c r="F733" t="s">
        <v>2510</v>
      </c>
      <c r="H733" t="s">
        <v>52</v>
      </c>
      <c r="I733" s="10" t="s">
        <v>3191</v>
      </c>
      <c r="L733"/>
      <c r="M733"/>
      <c r="N733"/>
      <c r="O733"/>
      <c r="P733"/>
      <c r="Q733"/>
      <c r="R733"/>
      <c r="S733"/>
      <c r="T733"/>
      <c r="U733"/>
      <c r="V733" s="21"/>
      <c r="W733" t="s">
        <v>2512</v>
      </c>
      <c r="X733" s="21"/>
      <c r="Z733" t="s">
        <v>68</v>
      </c>
      <c r="AA733" t="s">
        <v>2516</v>
      </c>
      <c r="AB733" t="s">
        <v>56</v>
      </c>
      <c r="AC733" t="s">
        <v>56</v>
      </c>
      <c r="AD733" t="s">
        <v>55</v>
      </c>
      <c r="AE733">
        <v>1</v>
      </c>
      <c r="AF733">
        <v>5.3609999999999998</v>
      </c>
      <c r="AG733">
        <v>98.9</v>
      </c>
      <c r="AH733">
        <v>91</v>
      </c>
      <c r="AJ733">
        <v>0.197587909038305</v>
      </c>
      <c r="AK733" s="21">
        <v>0.80236514697135497</v>
      </c>
      <c r="AL733" s="21"/>
      <c r="AM733">
        <v>0.142676209</v>
      </c>
      <c r="AN733">
        <v>0</v>
      </c>
      <c r="AO733">
        <v>3</v>
      </c>
      <c r="AP733">
        <v>1</v>
      </c>
      <c r="AQ733">
        <v>0.1</v>
      </c>
      <c r="AR733" t="s">
        <v>57</v>
      </c>
      <c r="AS733" t="s">
        <v>57</v>
      </c>
      <c r="AT733" t="s">
        <v>58</v>
      </c>
      <c r="AU733" t="s">
        <v>57</v>
      </c>
      <c r="AV733" t="s">
        <v>57</v>
      </c>
      <c r="AW733" t="s">
        <v>57</v>
      </c>
      <c r="AX733" t="s">
        <v>57</v>
      </c>
      <c r="AY733" t="s">
        <v>57</v>
      </c>
      <c r="AZ733" t="s">
        <v>57</v>
      </c>
      <c r="BA733" t="s">
        <v>57</v>
      </c>
      <c r="BB733" s="1">
        <v>3.4199999999999998E-5</v>
      </c>
      <c r="BC733" t="s">
        <v>57</v>
      </c>
      <c r="BD733" t="s">
        <v>57</v>
      </c>
      <c r="BE733" t="s">
        <v>57</v>
      </c>
      <c r="BF733" t="s">
        <v>57</v>
      </c>
      <c r="BG733" t="s">
        <v>57</v>
      </c>
      <c r="BH733">
        <v>0.25</v>
      </c>
      <c r="BI733" t="s">
        <v>57</v>
      </c>
      <c r="BJ733" t="s">
        <v>57</v>
      </c>
      <c r="BK733" s="21">
        <v>0</v>
      </c>
      <c r="BL733" s="21" t="s">
        <v>57</v>
      </c>
      <c r="BM733" t="s">
        <v>57</v>
      </c>
      <c r="BN733" t="s">
        <v>57</v>
      </c>
      <c r="BO733" t="s">
        <v>57</v>
      </c>
      <c r="BP733" t="s">
        <v>57</v>
      </c>
      <c r="BQ733" t="s">
        <v>2514</v>
      </c>
    </row>
    <row r="734" spans="1:69" hidden="1" x14ac:dyDescent="0.25">
      <c r="A734">
        <v>1</v>
      </c>
      <c r="B734" s="3">
        <v>33236558</v>
      </c>
      <c r="C734" t="s">
        <v>2515</v>
      </c>
      <c r="D734">
        <v>1</v>
      </c>
      <c r="E734" t="s">
        <v>50</v>
      </c>
      <c r="F734" s="21" t="s">
        <v>2510</v>
      </c>
      <c r="H734" t="s">
        <v>66</v>
      </c>
      <c r="I734" s="10" t="s">
        <v>3191</v>
      </c>
      <c r="L734" s="21"/>
      <c r="M734"/>
      <c r="N734"/>
      <c r="O734"/>
      <c r="P734"/>
      <c r="Q734"/>
      <c r="R734"/>
      <c r="S734"/>
      <c r="T734"/>
      <c r="U734"/>
      <c r="V734" s="21"/>
      <c r="W734" t="s">
        <v>2512</v>
      </c>
      <c r="X734" s="21"/>
      <c r="Z734" t="s">
        <v>68</v>
      </c>
      <c r="AA734" t="s">
        <v>2516</v>
      </c>
      <c r="AB734" t="s">
        <v>56</v>
      </c>
      <c r="AC734" t="s">
        <v>56</v>
      </c>
      <c r="AD734" t="s">
        <v>55</v>
      </c>
      <c r="AE734">
        <v>1</v>
      </c>
      <c r="AF734">
        <v>5.3609999999999998</v>
      </c>
      <c r="AG734">
        <v>98.9</v>
      </c>
      <c r="AH734">
        <v>91</v>
      </c>
      <c r="AJ734" s="21">
        <v>0.197587909038305</v>
      </c>
      <c r="AK734" s="21">
        <v>0.80236514697135497</v>
      </c>
      <c r="AL734" s="21"/>
      <c r="AM734">
        <v>0.142676209</v>
      </c>
      <c r="AN734">
        <v>0</v>
      </c>
      <c r="AO734">
        <v>3</v>
      </c>
      <c r="AP734">
        <v>1</v>
      </c>
      <c r="AQ734">
        <v>0.1</v>
      </c>
      <c r="AR734" t="s">
        <v>57</v>
      </c>
      <c r="AS734" t="s">
        <v>57</v>
      </c>
      <c r="AT734" t="s">
        <v>58</v>
      </c>
      <c r="AU734" t="s">
        <v>57</v>
      </c>
      <c r="AV734" t="s">
        <v>57</v>
      </c>
      <c r="AW734" t="s">
        <v>57</v>
      </c>
      <c r="AX734" t="s">
        <v>57</v>
      </c>
      <c r="AY734" t="s">
        <v>57</v>
      </c>
      <c r="AZ734" t="s">
        <v>57</v>
      </c>
      <c r="BA734" t="s">
        <v>57</v>
      </c>
      <c r="BB734" s="1">
        <v>3.4199999999999998E-5</v>
      </c>
      <c r="BC734" t="s">
        <v>57</v>
      </c>
      <c r="BD734" t="s">
        <v>57</v>
      </c>
      <c r="BE734" t="s">
        <v>57</v>
      </c>
      <c r="BF734" t="s">
        <v>57</v>
      </c>
      <c r="BG734" t="s">
        <v>57</v>
      </c>
      <c r="BH734">
        <v>0.25</v>
      </c>
      <c r="BI734" t="s">
        <v>57</v>
      </c>
      <c r="BJ734" t="s">
        <v>57</v>
      </c>
      <c r="BK734">
        <v>0</v>
      </c>
      <c r="BL734" t="s">
        <v>57</v>
      </c>
      <c r="BM734" t="s">
        <v>57</v>
      </c>
      <c r="BN734" t="s">
        <v>57</v>
      </c>
      <c r="BO734" t="s">
        <v>57</v>
      </c>
      <c r="BP734" t="s">
        <v>57</v>
      </c>
      <c r="BQ734" t="s">
        <v>2514</v>
      </c>
    </row>
    <row r="735" spans="1:69" hidden="1" x14ac:dyDescent="0.25">
      <c r="A735">
        <v>1</v>
      </c>
      <c r="B735" s="3">
        <v>33236566</v>
      </c>
      <c r="C735" t="s">
        <v>2517</v>
      </c>
      <c r="D735">
        <v>0</v>
      </c>
      <c r="E735" t="s">
        <v>50</v>
      </c>
      <c r="F735" t="s">
        <v>2510</v>
      </c>
      <c r="H735" t="s">
        <v>52</v>
      </c>
      <c r="I735" s="10" t="s">
        <v>3191</v>
      </c>
      <c r="L735"/>
      <c r="M735"/>
      <c r="N735"/>
      <c r="O735"/>
      <c r="P735"/>
      <c r="Q735"/>
      <c r="R735"/>
      <c r="S735"/>
      <c r="T735"/>
      <c r="U735"/>
      <c r="V735"/>
      <c r="W735" t="s">
        <v>2512</v>
      </c>
      <c r="X735" s="21"/>
      <c r="Z735" t="s">
        <v>68</v>
      </c>
      <c r="AA735" t="s">
        <v>2518</v>
      </c>
      <c r="AB735" t="s">
        <v>56</v>
      </c>
      <c r="AC735" t="s">
        <v>56</v>
      </c>
      <c r="AD735" t="s">
        <v>55</v>
      </c>
      <c r="AE735">
        <v>1</v>
      </c>
      <c r="AF735">
        <v>6.6420000000000003</v>
      </c>
      <c r="AG735">
        <v>74.73</v>
      </c>
      <c r="AH735">
        <v>91</v>
      </c>
      <c r="AJ735">
        <v>0.197587909038305</v>
      </c>
      <c r="AK735" s="21">
        <v>0.80236514697135497</v>
      </c>
      <c r="AL735" s="21"/>
      <c r="AM735">
        <v>0.142676209</v>
      </c>
      <c r="AN735">
        <v>0</v>
      </c>
      <c r="AO735">
        <v>3</v>
      </c>
      <c r="AP735">
        <v>1</v>
      </c>
      <c r="AQ735">
        <v>0.1</v>
      </c>
      <c r="AR735" t="s">
        <v>57</v>
      </c>
      <c r="AS735" t="s">
        <v>57</v>
      </c>
      <c r="AT735" t="s">
        <v>58</v>
      </c>
      <c r="AU735" t="s">
        <v>57</v>
      </c>
      <c r="AV735" t="s">
        <v>57</v>
      </c>
      <c r="AW735" t="s">
        <v>57</v>
      </c>
      <c r="AX735" t="s">
        <v>57</v>
      </c>
      <c r="AY735" t="s">
        <v>57</v>
      </c>
      <c r="AZ735" t="s">
        <v>57</v>
      </c>
      <c r="BA735" t="s">
        <v>57</v>
      </c>
      <c r="BB735" s="1">
        <v>3.4100000000000002E-5</v>
      </c>
      <c r="BC735" t="s">
        <v>57</v>
      </c>
      <c r="BD735" t="s">
        <v>57</v>
      </c>
      <c r="BE735" t="s">
        <v>57</v>
      </c>
      <c r="BF735" t="s">
        <v>57</v>
      </c>
      <c r="BG735" t="s">
        <v>57</v>
      </c>
      <c r="BH735">
        <v>0.25</v>
      </c>
      <c r="BI735" t="s">
        <v>57</v>
      </c>
      <c r="BJ735" t="s">
        <v>57</v>
      </c>
      <c r="BK735">
        <v>0</v>
      </c>
      <c r="BL735" t="s">
        <v>57</v>
      </c>
      <c r="BM735" t="s">
        <v>57</v>
      </c>
      <c r="BN735" t="s">
        <v>57</v>
      </c>
      <c r="BO735" t="s">
        <v>57</v>
      </c>
      <c r="BP735" t="s">
        <v>57</v>
      </c>
      <c r="BQ735" t="s">
        <v>2514</v>
      </c>
    </row>
    <row r="736" spans="1:69" hidden="1" x14ac:dyDescent="0.25">
      <c r="A736">
        <v>1</v>
      </c>
      <c r="B736" s="3">
        <v>33236566</v>
      </c>
      <c r="C736" t="s">
        <v>2517</v>
      </c>
      <c r="D736">
        <v>1</v>
      </c>
      <c r="E736" t="s">
        <v>50</v>
      </c>
      <c r="F736" t="s">
        <v>2510</v>
      </c>
      <c r="H736" t="s">
        <v>66</v>
      </c>
      <c r="I736" s="10" t="s">
        <v>3191</v>
      </c>
      <c r="L736"/>
      <c r="M736"/>
      <c r="N736"/>
      <c r="O736"/>
      <c r="P736"/>
      <c r="Q736"/>
      <c r="R736"/>
      <c r="S736"/>
      <c r="T736"/>
      <c r="U736"/>
      <c r="V736"/>
      <c r="W736" t="s">
        <v>2512</v>
      </c>
      <c r="X736" s="21"/>
      <c r="Z736" t="s">
        <v>68</v>
      </c>
      <c r="AA736" t="s">
        <v>2518</v>
      </c>
      <c r="AB736" t="s">
        <v>56</v>
      </c>
      <c r="AC736" t="s">
        <v>56</v>
      </c>
      <c r="AD736" t="s">
        <v>55</v>
      </c>
      <c r="AE736">
        <v>1</v>
      </c>
      <c r="AF736">
        <v>6.6420000000000003</v>
      </c>
      <c r="AG736">
        <v>74.73</v>
      </c>
      <c r="AH736">
        <v>91</v>
      </c>
      <c r="AJ736">
        <v>0.197587909038305</v>
      </c>
      <c r="AK736">
        <v>0.80236514697135497</v>
      </c>
      <c r="AL736" s="21"/>
      <c r="AM736">
        <v>0.142676209</v>
      </c>
      <c r="AN736">
        <v>0</v>
      </c>
      <c r="AO736">
        <v>3</v>
      </c>
      <c r="AP736">
        <v>1</v>
      </c>
      <c r="AQ736">
        <v>0.1</v>
      </c>
      <c r="AR736" t="s">
        <v>57</v>
      </c>
      <c r="AS736" t="s">
        <v>57</v>
      </c>
      <c r="AT736" t="s">
        <v>58</v>
      </c>
      <c r="AU736" t="s">
        <v>57</v>
      </c>
      <c r="AV736" t="s">
        <v>57</v>
      </c>
      <c r="AW736" t="s">
        <v>57</v>
      </c>
      <c r="AX736" t="s">
        <v>57</v>
      </c>
      <c r="AY736" t="s">
        <v>57</v>
      </c>
      <c r="AZ736" t="s">
        <v>57</v>
      </c>
      <c r="BA736" t="s">
        <v>57</v>
      </c>
      <c r="BB736" s="1">
        <v>3.4100000000000002E-5</v>
      </c>
      <c r="BC736" t="s">
        <v>57</v>
      </c>
      <c r="BD736" t="s">
        <v>57</v>
      </c>
      <c r="BE736" t="s">
        <v>57</v>
      </c>
      <c r="BF736" t="s">
        <v>57</v>
      </c>
      <c r="BG736" t="s">
        <v>57</v>
      </c>
      <c r="BH736">
        <v>0.25</v>
      </c>
      <c r="BI736" t="s">
        <v>57</v>
      </c>
      <c r="BJ736" t="s">
        <v>57</v>
      </c>
      <c r="BK736">
        <v>0</v>
      </c>
      <c r="BL736" t="s">
        <v>57</v>
      </c>
      <c r="BM736" t="s">
        <v>57</v>
      </c>
      <c r="BN736" t="s">
        <v>57</v>
      </c>
      <c r="BO736" t="s">
        <v>57</v>
      </c>
      <c r="BP736" t="s">
        <v>57</v>
      </c>
      <c r="BQ736" t="s">
        <v>2514</v>
      </c>
    </row>
    <row r="737" spans="1:69" hidden="1" x14ac:dyDescent="0.25">
      <c r="A737">
        <v>19</v>
      </c>
      <c r="B737" s="3">
        <v>18375352</v>
      </c>
      <c r="C737" t="s">
        <v>2885</v>
      </c>
      <c r="D737">
        <v>0</v>
      </c>
      <c r="E737" t="s">
        <v>2886</v>
      </c>
      <c r="F737" s="21" t="s">
        <v>2679</v>
      </c>
      <c r="H737" t="s">
        <v>5765</v>
      </c>
      <c r="I737" s="8" t="s">
        <v>3190</v>
      </c>
      <c r="K737" t="s">
        <v>5706</v>
      </c>
      <c r="L737"/>
      <c r="M737" s="14" t="s">
        <v>5760</v>
      </c>
      <c r="N737"/>
      <c r="O737"/>
      <c r="P737"/>
      <c r="Q737"/>
      <c r="R737"/>
      <c r="S737"/>
      <c r="T737"/>
      <c r="U737"/>
      <c r="V737" s="21"/>
      <c r="W737" t="s">
        <v>2887</v>
      </c>
      <c r="Y737">
        <v>3</v>
      </c>
      <c r="Z737" t="s">
        <v>68</v>
      </c>
      <c r="AA737" t="s">
        <v>2888</v>
      </c>
      <c r="AB737" t="s">
        <v>56</v>
      </c>
      <c r="AC737" t="s">
        <v>56</v>
      </c>
      <c r="AD737" t="s">
        <v>55</v>
      </c>
      <c r="AE737">
        <v>0.88800000000000001</v>
      </c>
      <c r="AF737">
        <v>0</v>
      </c>
      <c r="AG737">
        <v>84.75</v>
      </c>
      <c r="AH737">
        <v>59</v>
      </c>
      <c r="AI737">
        <f>AG737*AH737</f>
        <v>5000.25</v>
      </c>
      <c r="AJ737" s="21">
        <v>0.98091115215086699</v>
      </c>
      <c r="AK737" s="1">
        <v>8.2848162415616801E-6</v>
      </c>
      <c r="AL737" s="1">
        <f>AJ737+AK737</f>
        <v>0.98091943696710859</v>
      </c>
      <c r="AM737">
        <v>0.33414514000000001</v>
      </c>
      <c r="AN737">
        <v>0</v>
      </c>
      <c r="AO737">
        <v>39</v>
      </c>
      <c r="AP737">
        <v>1</v>
      </c>
      <c r="AQ737">
        <v>1</v>
      </c>
      <c r="AR737" t="s">
        <v>58</v>
      </c>
      <c r="AS737" t="s">
        <v>57</v>
      </c>
      <c r="AT737" t="s">
        <v>58</v>
      </c>
      <c r="AU737" t="s">
        <v>58</v>
      </c>
      <c r="AV737" t="s">
        <v>57</v>
      </c>
      <c r="AW737" t="s">
        <v>57</v>
      </c>
      <c r="AX737" t="s">
        <v>57</v>
      </c>
      <c r="AY737" t="s">
        <v>58</v>
      </c>
      <c r="AZ737">
        <v>4.6399999999999997E-2</v>
      </c>
      <c r="BA737" t="s">
        <v>57</v>
      </c>
      <c r="BB737">
        <v>1.218E-2</v>
      </c>
      <c r="BC737">
        <v>3.789E-2</v>
      </c>
      <c r="BD737" t="s">
        <v>57</v>
      </c>
      <c r="BE737" t="s">
        <v>57</v>
      </c>
      <c r="BF737" t="s">
        <v>57</v>
      </c>
      <c r="BG737">
        <v>5.8889999999999998E-2</v>
      </c>
      <c r="BH737">
        <v>2.5000000000000001E-2</v>
      </c>
      <c r="BI737">
        <v>1.06E-3</v>
      </c>
      <c r="BJ737" t="s">
        <v>57</v>
      </c>
      <c r="BK737">
        <v>2.7E-4</v>
      </c>
      <c r="BL737">
        <v>8.4999999999999995E-4</v>
      </c>
      <c r="BM737" t="s">
        <v>57</v>
      </c>
      <c r="BN737" t="s">
        <v>57</v>
      </c>
      <c r="BO737" t="s">
        <v>57</v>
      </c>
      <c r="BP737">
        <v>1.0200000000000001E-3</v>
      </c>
      <c r="BQ737" t="s">
        <v>2681</v>
      </c>
    </row>
    <row r="738" spans="1:69" hidden="1" x14ac:dyDescent="0.25">
      <c r="A738">
        <v>19</v>
      </c>
      <c r="B738" s="3">
        <v>18375784</v>
      </c>
      <c r="C738" t="s">
        <v>2889</v>
      </c>
      <c r="D738">
        <v>0</v>
      </c>
      <c r="E738" t="s">
        <v>2890</v>
      </c>
      <c r="F738" t="s">
        <v>2679</v>
      </c>
      <c r="H738" t="s">
        <v>5764</v>
      </c>
      <c r="I738" s="8" t="s">
        <v>3190</v>
      </c>
      <c r="K738" t="s">
        <v>5706</v>
      </c>
      <c r="L738"/>
      <c r="M738" s="14" t="s">
        <v>5760</v>
      </c>
      <c r="N738"/>
      <c r="O738"/>
      <c r="P738"/>
      <c r="Q738"/>
      <c r="R738"/>
      <c r="S738"/>
      <c r="T738"/>
      <c r="U738"/>
      <c r="V738" s="21"/>
      <c r="W738" t="s">
        <v>2887</v>
      </c>
      <c r="Y738">
        <v>3</v>
      </c>
      <c r="Z738" t="s">
        <v>68</v>
      </c>
      <c r="AC738" t="s">
        <v>2891</v>
      </c>
      <c r="AD738" t="s">
        <v>55</v>
      </c>
      <c r="AE738">
        <v>0.999</v>
      </c>
      <c r="AF738">
        <v>0</v>
      </c>
      <c r="AG738">
        <v>72.22</v>
      </c>
      <c r="AH738">
        <v>54</v>
      </c>
      <c r="AI738">
        <f>AG738*AH738</f>
        <v>3899.88</v>
      </c>
      <c r="AJ738">
        <v>0.98091115215086699</v>
      </c>
      <c r="AK738" s="1">
        <v>8.2848162415616801E-6</v>
      </c>
      <c r="AL738" s="1">
        <f>AJ738+AK738</f>
        <v>0.98091943696710859</v>
      </c>
      <c r="AM738">
        <v>0.33414514000000001</v>
      </c>
      <c r="AN738">
        <v>0</v>
      </c>
      <c r="AO738">
        <v>39</v>
      </c>
      <c r="AP738">
        <v>1</v>
      </c>
      <c r="AQ738">
        <v>1</v>
      </c>
      <c r="AR738" t="s">
        <v>58</v>
      </c>
      <c r="AS738" t="s">
        <v>58</v>
      </c>
      <c r="AT738" t="s">
        <v>58</v>
      </c>
      <c r="AU738" t="s">
        <v>58</v>
      </c>
      <c r="AV738" t="s">
        <v>57</v>
      </c>
      <c r="AW738" t="s">
        <v>57</v>
      </c>
      <c r="AX738" t="s">
        <v>57</v>
      </c>
      <c r="AY738" t="s">
        <v>58</v>
      </c>
      <c r="AZ738">
        <v>2.0889999999999999E-2</v>
      </c>
      <c r="BA738">
        <v>3.1969999999999998E-2</v>
      </c>
      <c r="BB738">
        <v>1.796E-2</v>
      </c>
      <c r="BC738">
        <v>2.4209999999999999E-2</v>
      </c>
      <c r="BD738" t="s">
        <v>57</v>
      </c>
      <c r="BE738" t="s">
        <v>57</v>
      </c>
      <c r="BF738" t="s">
        <v>57</v>
      </c>
      <c r="BG738">
        <v>3.9890000000000002E-2</v>
      </c>
      <c r="BH738">
        <v>2.5000000000000001E-2</v>
      </c>
      <c r="BI738">
        <v>4.0000000000000002E-4</v>
      </c>
      <c r="BJ738">
        <v>6.9999999999999999E-4</v>
      </c>
      <c r="BK738">
        <v>4.4000000000000002E-4</v>
      </c>
      <c r="BL738">
        <v>5.9999999999999995E-4</v>
      </c>
      <c r="BM738" t="s">
        <v>57</v>
      </c>
      <c r="BN738" t="s">
        <v>57</v>
      </c>
      <c r="BO738" t="s">
        <v>57</v>
      </c>
      <c r="BP738">
        <v>5.1000000000000004E-4</v>
      </c>
      <c r="BQ738" t="s">
        <v>2681</v>
      </c>
    </row>
    <row r="739" spans="1:69" hidden="1" x14ac:dyDescent="0.25">
      <c r="A739">
        <v>17</v>
      </c>
      <c r="B739" s="3">
        <v>72345355</v>
      </c>
      <c r="C739" t="s">
        <v>804</v>
      </c>
      <c r="D739">
        <v>0</v>
      </c>
      <c r="E739" t="s">
        <v>50</v>
      </c>
      <c r="F739" s="7" t="s">
        <v>646</v>
      </c>
      <c r="G739" t="s">
        <v>3574</v>
      </c>
      <c r="H739" t="s">
        <v>142</v>
      </c>
      <c r="I739" s="8" t="s">
        <v>3190</v>
      </c>
      <c r="K739" t="s">
        <v>5715</v>
      </c>
      <c r="L739"/>
      <c r="M739"/>
      <c r="N739"/>
      <c r="O739"/>
      <c r="P739"/>
      <c r="Q739"/>
      <c r="R739"/>
      <c r="S739"/>
      <c r="T739"/>
      <c r="U739"/>
      <c r="V739" s="21"/>
      <c r="W739" t="s">
        <v>805</v>
      </c>
      <c r="Y739">
        <v>9</v>
      </c>
      <c r="Z739" t="s">
        <v>132</v>
      </c>
      <c r="AC739" t="s">
        <v>55</v>
      </c>
      <c r="AD739" t="s">
        <v>55</v>
      </c>
      <c r="AE739">
        <v>0</v>
      </c>
      <c r="AF739">
        <v>5.1710000000000003</v>
      </c>
      <c r="AG739" t="s">
        <v>55</v>
      </c>
      <c r="AH739" t="s">
        <v>55</v>
      </c>
      <c r="AJ739">
        <v>0.33256861421343997</v>
      </c>
      <c r="AK739" s="1">
        <v>5.3712342427336E-13</v>
      </c>
      <c r="AL739" s="1">
        <f>AJ739+AK739</f>
        <v>0.3325686142139771</v>
      </c>
      <c r="AM739">
        <v>2.4862057999999999E-2</v>
      </c>
      <c r="AN739">
        <v>0.56434552900000001</v>
      </c>
      <c r="AO739">
        <v>38</v>
      </c>
      <c r="AP739">
        <v>2</v>
      </c>
      <c r="AQ739">
        <v>1</v>
      </c>
      <c r="AR739" t="s">
        <v>57</v>
      </c>
      <c r="AS739" t="s">
        <v>57</v>
      </c>
      <c r="AT739" t="s">
        <v>58</v>
      </c>
      <c r="AU739" t="s">
        <v>57</v>
      </c>
      <c r="AV739" t="s">
        <v>57</v>
      </c>
      <c r="AW739" t="s">
        <v>57</v>
      </c>
      <c r="AX739" t="s">
        <v>57</v>
      </c>
      <c r="AY739" t="s">
        <v>57</v>
      </c>
      <c r="AZ739" t="s">
        <v>57</v>
      </c>
      <c r="BA739" t="s">
        <v>57</v>
      </c>
      <c r="BB739" s="1">
        <v>1.0700000000000001E-7</v>
      </c>
      <c r="BC739" t="s">
        <v>57</v>
      </c>
      <c r="BD739" t="s">
        <v>57</v>
      </c>
      <c r="BE739" t="s">
        <v>57</v>
      </c>
      <c r="BF739" t="s">
        <v>57</v>
      </c>
      <c r="BG739" t="s">
        <v>57</v>
      </c>
      <c r="BH739">
        <v>0.05</v>
      </c>
      <c r="BI739" t="s">
        <v>57</v>
      </c>
      <c r="BJ739" t="s">
        <v>57</v>
      </c>
      <c r="BK739" s="21">
        <v>0</v>
      </c>
      <c r="BL739" s="21" t="s">
        <v>57</v>
      </c>
      <c r="BM739" t="s">
        <v>57</v>
      </c>
      <c r="BN739" t="s">
        <v>57</v>
      </c>
      <c r="BO739" t="s">
        <v>57</v>
      </c>
      <c r="BP739" t="s">
        <v>57</v>
      </c>
      <c r="BQ739" t="s">
        <v>675</v>
      </c>
    </row>
    <row r="740" spans="1:69" hidden="1" x14ac:dyDescent="0.25">
      <c r="A740">
        <v>17</v>
      </c>
      <c r="B740" s="3">
        <v>72345355</v>
      </c>
      <c r="C740" t="s">
        <v>804</v>
      </c>
      <c r="D740">
        <v>1</v>
      </c>
      <c r="E740" t="s">
        <v>50</v>
      </c>
      <c r="F740" s="8" t="s">
        <v>848</v>
      </c>
      <c r="G740" t="s">
        <v>3574</v>
      </c>
      <c r="H740" t="s">
        <v>142</v>
      </c>
      <c r="I740" s="8" t="s">
        <v>3190</v>
      </c>
      <c r="K740" s="21" t="s">
        <v>5715</v>
      </c>
      <c r="L740"/>
      <c r="M740" s="21"/>
      <c r="N740"/>
      <c r="O740"/>
      <c r="P740"/>
      <c r="Q740"/>
      <c r="R740"/>
      <c r="S740"/>
      <c r="T740"/>
      <c r="U740"/>
      <c r="V740" s="21"/>
      <c r="W740" t="s">
        <v>805</v>
      </c>
      <c r="Y740">
        <v>9</v>
      </c>
      <c r="Z740" t="s">
        <v>132</v>
      </c>
      <c r="AC740" t="s">
        <v>55</v>
      </c>
      <c r="AD740" t="s">
        <v>55</v>
      </c>
      <c r="AE740">
        <v>0</v>
      </c>
      <c r="AF740">
        <v>5.1710000000000003</v>
      </c>
      <c r="AG740" t="s">
        <v>55</v>
      </c>
      <c r="AH740" t="s">
        <v>55</v>
      </c>
      <c r="AJ740" s="21">
        <v>0.33256861421343997</v>
      </c>
      <c r="AK740" s="1">
        <v>5.3712342427336E-13</v>
      </c>
      <c r="AL740" s="1"/>
      <c r="AM740">
        <v>2.4862057999999999E-2</v>
      </c>
      <c r="AN740">
        <v>0.56434552900000001</v>
      </c>
      <c r="AO740">
        <v>38</v>
      </c>
      <c r="AP740">
        <v>2</v>
      </c>
      <c r="AQ740">
        <v>1</v>
      </c>
      <c r="AR740" t="s">
        <v>57</v>
      </c>
      <c r="AS740" t="s">
        <v>57</v>
      </c>
      <c r="AT740" t="s">
        <v>58</v>
      </c>
      <c r="AU740" t="s">
        <v>57</v>
      </c>
      <c r="AV740" t="s">
        <v>57</v>
      </c>
      <c r="AW740" t="s">
        <v>57</v>
      </c>
      <c r="AX740" t="s">
        <v>57</v>
      </c>
      <c r="AY740" t="s">
        <v>57</v>
      </c>
      <c r="AZ740" t="s">
        <v>57</v>
      </c>
      <c r="BA740" t="s">
        <v>57</v>
      </c>
      <c r="BB740" s="1">
        <v>1.0700000000000001E-7</v>
      </c>
      <c r="BC740" t="s">
        <v>57</v>
      </c>
      <c r="BD740" t="s">
        <v>57</v>
      </c>
      <c r="BE740" t="s">
        <v>57</v>
      </c>
      <c r="BF740" t="s">
        <v>57</v>
      </c>
      <c r="BG740" t="s">
        <v>57</v>
      </c>
      <c r="BH740">
        <v>0.05</v>
      </c>
      <c r="BI740" t="s">
        <v>57</v>
      </c>
      <c r="BJ740" t="s">
        <v>57</v>
      </c>
      <c r="BK740" s="21">
        <v>0</v>
      </c>
      <c r="BL740" s="21" t="s">
        <v>57</v>
      </c>
      <c r="BM740" t="s">
        <v>57</v>
      </c>
      <c r="BN740" t="s">
        <v>57</v>
      </c>
      <c r="BO740" t="s">
        <v>57</v>
      </c>
      <c r="BP740" t="s">
        <v>57</v>
      </c>
      <c r="BQ740" t="s">
        <v>675</v>
      </c>
    </row>
    <row r="741" spans="1:69" hidden="1" x14ac:dyDescent="0.25">
      <c r="A741">
        <v>10</v>
      </c>
      <c r="B741" s="3">
        <v>91484781</v>
      </c>
      <c r="C741" t="s">
        <v>2448</v>
      </c>
      <c r="D741">
        <v>1</v>
      </c>
      <c r="E741" t="s">
        <v>50</v>
      </c>
      <c r="F741" t="s">
        <v>2373</v>
      </c>
      <c r="G741" t="s">
        <v>5692</v>
      </c>
      <c r="H741" t="s">
        <v>66</v>
      </c>
      <c r="I741" s="8" t="s">
        <v>3190</v>
      </c>
      <c r="L741"/>
      <c r="M741"/>
      <c r="N741"/>
      <c r="O741"/>
      <c r="P741"/>
      <c r="Q741"/>
      <c r="R741"/>
      <c r="S741"/>
      <c r="T741"/>
      <c r="U741"/>
      <c r="V741"/>
      <c r="W741" t="s">
        <v>2449</v>
      </c>
      <c r="Y741">
        <v>5</v>
      </c>
      <c r="Z741" t="s">
        <v>54</v>
      </c>
      <c r="AC741" t="s">
        <v>55</v>
      </c>
      <c r="AD741" t="s">
        <v>55</v>
      </c>
      <c r="AE741">
        <v>0</v>
      </c>
      <c r="AF741">
        <v>0</v>
      </c>
      <c r="AG741" t="s">
        <v>55</v>
      </c>
      <c r="AH741" t="s">
        <v>55</v>
      </c>
      <c r="AJ741">
        <v>0.99999997452590295</v>
      </c>
      <c r="AK741" s="1">
        <v>6.5454638049430295E-10</v>
      </c>
      <c r="AL741" s="1"/>
      <c r="AM741">
        <v>0.16189530499999999</v>
      </c>
      <c r="AN741">
        <v>0.62456094299999998</v>
      </c>
      <c r="AO741">
        <v>39</v>
      </c>
      <c r="AP741">
        <v>1</v>
      </c>
      <c r="AQ741">
        <v>1</v>
      </c>
      <c r="AR741" t="s">
        <v>57</v>
      </c>
      <c r="AS741" t="s">
        <v>57</v>
      </c>
      <c r="AT741" t="s">
        <v>58</v>
      </c>
      <c r="AU741" t="s">
        <v>57</v>
      </c>
      <c r="AV741" t="s">
        <v>57</v>
      </c>
      <c r="AW741" t="s">
        <v>57</v>
      </c>
      <c r="AX741" t="s">
        <v>57</v>
      </c>
      <c r="AY741" t="s">
        <v>57</v>
      </c>
      <c r="AZ741" t="s">
        <v>57</v>
      </c>
      <c r="BA741" t="s">
        <v>57</v>
      </c>
      <c r="BB741">
        <v>3.3E-4</v>
      </c>
      <c r="BC741" t="s">
        <v>57</v>
      </c>
      <c r="BD741" t="s">
        <v>57</v>
      </c>
      <c r="BE741" t="s">
        <v>57</v>
      </c>
      <c r="BF741" t="s">
        <v>57</v>
      </c>
      <c r="BG741" t="s">
        <v>57</v>
      </c>
      <c r="BH741">
        <v>2.5000000000000001E-2</v>
      </c>
      <c r="BI741" t="s">
        <v>57</v>
      </c>
      <c r="BJ741" t="s">
        <v>57</v>
      </c>
      <c r="BK741" s="21">
        <v>0</v>
      </c>
      <c r="BL741" s="21" t="s">
        <v>57</v>
      </c>
      <c r="BM741" t="s">
        <v>57</v>
      </c>
      <c r="BN741" t="s">
        <v>57</v>
      </c>
      <c r="BO741" t="s">
        <v>57</v>
      </c>
      <c r="BP741" t="s">
        <v>57</v>
      </c>
      <c r="BQ741" t="s">
        <v>2376</v>
      </c>
    </row>
    <row r="742" spans="1:69" hidden="1" x14ac:dyDescent="0.25">
      <c r="A742">
        <v>10</v>
      </c>
      <c r="B742" s="3">
        <v>91484781</v>
      </c>
      <c r="C742" t="s">
        <v>2448</v>
      </c>
      <c r="D742">
        <v>0</v>
      </c>
      <c r="E742" t="s">
        <v>50</v>
      </c>
      <c r="F742" s="21" t="s">
        <v>2373</v>
      </c>
      <c r="G742" t="s">
        <v>5692</v>
      </c>
      <c r="H742" t="s">
        <v>52</v>
      </c>
      <c r="I742" s="8" t="s">
        <v>3190</v>
      </c>
      <c r="L742"/>
      <c r="M742" s="21"/>
      <c r="N742"/>
      <c r="O742"/>
      <c r="P742"/>
      <c r="Q742"/>
      <c r="R742"/>
      <c r="S742"/>
      <c r="T742"/>
      <c r="U742"/>
      <c r="V742" s="21"/>
      <c r="W742" t="s">
        <v>2449</v>
      </c>
      <c r="Y742">
        <v>5</v>
      </c>
      <c r="Z742" t="s">
        <v>54</v>
      </c>
      <c r="AC742" t="s">
        <v>55</v>
      </c>
      <c r="AD742" t="s">
        <v>55</v>
      </c>
      <c r="AE742">
        <v>0</v>
      </c>
      <c r="AF742">
        <v>0</v>
      </c>
      <c r="AG742" t="s">
        <v>55</v>
      </c>
      <c r="AH742" t="s">
        <v>55</v>
      </c>
      <c r="AI742" t="e">
        <f>AG742*AH742</f>
        <v>#VALUE!</v>
      </c>
      <c r="AJ742" s="21">
        <v>0.99999997452590295</v>
      </c>
      <c r="AK742" s="1">
        <v>6.5454638049430295E-10</v>
      </c>
      <c r="AL742" s="1">
        <f>AJ742+AK742</f>
        <v>0.99999997518044936</v>
      </c>
      <c r="AM742">
        <v>0.16189530499999999</v>
      </c>
      <c r="AN742">
        <v>0.62456094299999998</v>
      </c>
      <c r="AO742">
        <v>39</v>
      </c>
      <c r="AP742">
        <v>1</v>
      </c>
      <c r="AQ742">
        <v>1</v>
      </c>
      <c r="AR742" t="s">
        <v>57</v>
      </c>
      <c r="AS742" t="s">
        <v>57</v>
      </c>
      <c r="AT742" t="s">
        <v>58</v>
      </c>
      <c r="AU742" t="s">
        <v>57</v>
      </c>
      <c r="AV742" t="s">
        <v>57</v>
      </c>
      <c r="AW742" t="s">
        <v>57</v>
      </c>
      <c r="AX742" t="s">
        <v>57</v>
      </c>
      <c r="AY742" t="s">
        <v>57</v>
      </c>
      <c r="AZ742" t="s">
        <v>57</v>
      </c>
      <c r="BA742" t="s">
        <v>57</v>
      </c>
      <c r="BB742" s="21">
        <v>3.3E-4</v>
      </c>
      <c r="BC742" t="s">
        <v>57</v>
      </c>
      <c r="BD742" t="s">
        <v>57</v>
      </c>
      <c r="BE742" t="s">
        <v>57</v>
      </c>
      <c r="BF742" t="s">
        <v>57</v>
      </c>
      <c r="BG742" t="s">
        <v>57</v>
      </c>
      <c r="BH742">
        <v>2.5000000000000001E-2</v>
      </c>
      <c r="BI742" t="s">
        <v>57</v>
      </c>
      <c r="BJ742" t="s">
        <v>57</v>
      </c>
      <c r="BK742" s="21">
        <v>0</v>
      </c>
      <c r="BL742" s="21" t="s">
        <v>57</v>
      </c>
      <c r="BM742" t="s">
        <v>57</v>
      </c>
      <c r="BN742" t="s">
        <v>57</v>
      </c>
      <c r="BO742" t="s">
        <v>57</v>
      </c>
      <c r="BP742" t="s">
        <v>57</v>
      </c>
      <c r="BQ742" t="s">
        <v>2376</v>
      </c>
    </row>
    <row r="743" spans="1:69" hidden="1" x14ac:dyDescent="0.25">
      <c r="A743">
        <v>1</v>
      </c>
      <c r="B743" s="3">
        <v>245848948</v>
      </c>
      <c r="C743" t="s">
        <v>1119</v>
      </c>
      <c r="D743">
        <v>0</v>
      </c>
      <c r="E743" t="s">
        <v>50</v>
      </c>
      <c r="F743" s="21" t="s">
        <v>1100</v>
      </c>
      <c r="H743" t="s">
        <v>66</v>
      </c>
      <c r="I743" s="8" t="s">
        <v>3190</v>
      </c>
      <c r="K743" s="21"/>
      <c r="L743" s="21"/>
      <c r="M743" s="21"/>
      <c r="N743"/>
      <c r="O743"/>
      <c r="P743"/>
      <c r="Q743"/>
      <c r="R743"/>
      <c r="S743"/>
      <c r="T743"/>
      <c r="U743"/>
      <c r="V743" s="21"/>
      <c r="W743" t="s">
        <v>1120</v>
      </c>
      <c r="Y743">
        <v>6</v>
      </c>
      <c r="Z743" t="s">
        <v>68</v>
      </c>
      <c r="AC743" t="s">
        <v>1121</v>
      </c>
      <c r="AD743" t="s">
        <v>55</v>
      </c>
      <c r="AE743">
        <v>0.86499999999999999</v>
      </c>
      <c r="AF743">
        <v>6.0679999999999996</v>
      </c>
      <c r="AG743">
        <v>84.85</v>
      </c>
      <c r="AH743">
        <v>99</v>
      </c>
      <c r="AI743">
        <f>AG743*AH743</f>
        <v>8400.15</v>
      </c>
      <c r="AJ743" s="1">
        <v>1.20443672766354E-5</v>
      </c>
      <c r="AK743">
        <v>0.99998795563267795</v>
      </c>
      <c r="AL743" s="1">
        <f>AJ743+AK743</f>
        <v>0.99999999999995459</v>
      </c>
      <c r="AM743">
        <v>0.70224110200000001</v>
      </c>
      <c r="AN743">
        <v>0</v>
      </c>
      <c r="AO743">
        <v>39</v>
      </c>
      <c r="AP743">
        <v>1</v>
      </c>
      <c r="AQ743">
        <v>1</v>
      </c>
      <c r="AR743" t="s">
        <v>57</v>
      </c>
      <c r="AS743" t="s">
        <v>57</v>
      </c>
      <c r="AT743" t="s">
        <v>58</v>
      </c>
      <c r="AU743" t="s">
        <v>57</v>
      </c>
      <c r="AV743" t="s">
        <v>57</v>
      </c>
      <c r="AW743" t="s">
        <v>57</v>
      </c>
      <c r="AX743" t="s">
        <v>57</v>
      </c>
      <c r="AY743" t="s">
        <v>57</v>
      </c>
      <c r="AZ743" t="s">
        <v>57</v>
      </c>
      <c r="BA743" t="s">
        <v>57</v>
      </c>
      <c r="BB743" s="21">
        <v>3.4000000000000002E-4</v>
      </c>
      <c r="BC743" t="s">
        <v>57</v>
      </c>
      <c r="BD743" t="s">
        <v>57</v>
      </c>
      <c r="BE743" t="s">
        <v>57</v>
      </c>
      <c r="BF743" t="s">
        <v>57</v>
      </c>
      <c r="BG743" t="s">
        <v>57</v>
      </c>
      <c r="BH743">
        <v>2.5000000000000001E-2</v>
      </c>
      <c r="BI743" t="s">
        <v>57</v>
      </c>
      <c r="BJ743" t="s">
        <v>57</v>
      </c>
      <c r="BK743" s="21">
        <v>0</v>
      </c>
      <c r="BL743" s="21" t="s">
        <v>57</v>
      </c>
      <c r="BM743" t="s">
        <v>57</v>
      </c>
      <c r="BN743" t="s">
        <v>57</v>
      </c>
      <c r="BO743" t="s">
        <v>57</v>
      </c>
      <c r="BP743" t="s">
        <v>57</v>
      </c>
      <c r="BQ743" t="s">
        <v>1102</v>
      </c>
    </row>
    <row r="744" spans="1:69" hidden="1" x14ac:dyDescent="0.25">
      <c r="A744">
        <v>19</v>
      </c>
      <c r="B744" s="3">
        <v>55056733</v>
      </c>
      <c r="C744" t="s">
        <v>1933</v>
      </c>
      <c r="D744">
        <v>0</v>
      </c>
      <c r="E744" t="s">
        <v>50</v>
      </c>
      <c r="F744" t="s">
        <v>1805</v>
      </c>
      <c r="H744" t="s">
        <v>71</v>
      </c>
      <c r="I744" s="10" t="s">
        <v>3191</v>
      </c>
      <c r="L744"/>
      <c r="M744"/>
      <c r="N744"/>
      <c r="O744"/>
      <c r="P744"/>
      <c r="Q744"/>
      <c r="R744"/>
      <c r="S744"/>
      <c r="T744"/>
      <c r="U744"/>
      <c r="V744" s="21"/>
      <c r="W744" t="s">
        <v>1934</v>
      </c>
      <c r="X744" s="21"/>
      <c r="Z744" t="s">
        <v>73</v>
      </c>
      <c r="AA744" t="s">
        <v>55</v>
      </c>
      <c r="AB744" t="s">
        <v>74</v>
      </c>
      <c r="AC744" t="s">
        <v>74</v>
      </c>
      <c r="AD744" t="s">
        <v>55</v>
      </c>
      <c r="AE744">
        <v>0</v>
      </c>
      <c r="AF744">
        <v>0</v>
      </c>
      <c r="AG744" t="s">
        <v>55</v>
      </c>
      <c r="AH744" t="s">
        <v>55</v>
      </c>
      <c r="AJ744">
        <v>0</v>
      </c>
      <c r="AK744" s="21">
        <v>0</v>
      </c>
      <c r="AL744" s="21"/>
      <c r="AM744">
        <v>0.37799489800000002</v>
      </c>
      <c r="AN744">
        <v>0</v>
      </c>
      <c r="AO744">
        <v>39</v>
      </c>
      <c r="AP744">
        <v>1</v>
      </c>
      <c r="AQ744">
        <v>1</v>
      </c>
      <c r="AR744" t="s">
        <v>57</v>
      </c>
      <c r="AS744" t="s">
        <v>57</v>
      </c>
      <c r="AT744" t="s">
        <v>57</v>
      </c>
      <c r="AU744" t="s">
        <v>57</v>
      </c>
      <c r="AV744" t="s">
        <v>57</v>
      </c>
      <c r="AW744" t="s">
        <v>57</v>
      </c>
      <c r="AX744" t="s">
        <v>57</v>
      </c>
      <c r="AY744" t="s">
        <v>57</v>
      </c>
      <c r="AZ744" t="s">
        <v>57</v>
      </c>
      <c r="BA744" t="s">
        <v>57</v>
      </c>
      <c r="BB744" t="s">
        <v>57</v>
      </c>
      <c r="BC744" t="s">
        <v>57</v>
      </c>
      <c r="BD744" t="s">
        <v>57</v>
      </c>
      <c r="BE744" t="s">
        <v>57</v>
      </c>
      <c r="BF744" t="s">
        <v>57</v>
      </c>
      <c r="BG744" t="s">
        <v>57</v>
      </c>
      <c r="BH744">
        <v>2.5000000000000001E-2</v>
      </c>
      <c r="BI744" t="s">
        <v>57</v>
      </c>
      <c r="BJ744" t="s">
        <v>57</v>
      </c>
      <c r="BK744" t="s">
        <v>57</v>
      </c>
      <c r="BL744" t="s">
        <v>57</v>
      </c>
      <c r="BM744" t="s">
        <v>57</v>
      </c>
      <c r="BN744" t="s">
        <v>57</v>
      </c>
      <c r="BO744" t="s">
        <v>57</v>
      </c>
      <c r="BP744" t="s">
        <v>57</v>
      </c>
      <c r="BQ744" t="s">
        <v>1807</v>
      </c>
    </row>
    <row r="745" spans="1:69" hidden="1" x14ac:dyDescent="0.25">
      <c r="A745">
        <v>19</v>
      </c>
      <c r="B745" s="3">
        <v>55056736</v>
      </c>
      <c r="C745" t="s">
        <v>1935</v>
      </c>
      <c r="D745">
        <v>0</v>
      </c>
      <c r="E745" t="s">
        <v>50</v>
      </c>
      <c r="F745" t="s">
        <v>1805</v>
      </c>
      <c r="H745" t="s">
        <v>71</v>
      </c>
      <c r="I745" s="10" t="s">
        <v>3191</v>
      </c>
      <c r="L745"/>
      <c r="M745"/>
      <c r="N745"/>
      <c r="O745"/>
      <c r="P745"/>
      <c r="Q745"/>
      <c r="R745"/>
      <c r="S745"/>
      <c r="T745"/>
      <c r="U745"/>
      <c r="V745" s="21"/>
      <c r="W745" t="s">
        <v>1934</v>
      </c>
      <c r="X745" s="21"/>
      <c r="Z745" t="s">
        <v>73</v>
      </c>
      <c r="AA745" t="s">
        <v>55</v>
      </c>
      <c r="AB745" t="s">
        <v>74</v>
      </c>
      <c r="AC745" t="s">
        <v>74</v>
      </c>
      <c r="AD745" t="s">
        <v>55</v>
      </c>
      <c r="AE745">
        <v>0</v>
      </c>
      <c r="AF745">
        <v>0</v>
      </c>
      <c r="AG745" t="s">
        <v>55</v>
      </c>
      <c r="AH745" t="s">
        <v>55</v>
      </c>
      <c r="AJ745">
        <v>0</v>
      </c>
      <c r="AK745">
        <v>0</v>
      </c>
      <c r="AL745" s="21"/>
      <c r="AM745">
        <v>0.37799489800000002</v>
      </c>
      <c r="AN745">
        <v>0</v>
      </c>
      <c r="AO745">
        <v>37</v>
      </c>
      <c r="AP745">
        <v>1</v>
      </c>
      <c r="AQ745">
        <v>0.95</v>
      </c>
      <c r="AR745" t="s">
        <v>57</v>
      </c>
      <c r="AS745" t="s">
        <v>57</v>
      </c>
      <c r="AT745" t="s">
        <v>57</v>
      </c>
      <c r="AU745" t="s">
        <v>57</v>
      </c>
      <c r="AV745" t="s">
        <v>57</v>
      </c>
      <c r="AW745" t="s">
        <v>57</v>
      </c>
      <c r="AX745" t="s">
        <v>57</v>
      </c>
      <c r="AY745" t="s">
        <v>57</v>
      </c>
      <c r="AZ745" t="s">
        <v>57</v>
      </c>
      <c r="BA745" t="s">
        <v>57</v>
      </c>
      <c r="BB745" t="s">
        <v>57</v>
      </c>
      <c r="BC745" t="s">
        <v>57</v>
      </c>
      <c r="BD745" t="s">
        <v>57</v>
      </c>
      <c r="BE745" t="s">
        <v>57</v>
      </c>
      <c r="BF745" t="s">
        <v>57</v>
      </c>
      <c r="BG745" t="s">
        <v>57</v>
      </c>
      <c r="BH745">
        <v>2.632E-2</v>
      </c>
      <c r="BI745" t="s">
        <v>57</v>
      </c>
      <c r="BJ745" t="s">
        <v>57</v>
      </c>
      <c r="BK745" s="21" t="s">
        <v>57</v>
      </c>
      <c r="BL745" s="21" t="s">
        <v>57</v>
      </c>
      <c r="BM745" t="s">
        <v>57</v>
      </c>
      <c r="BN745" t="s">
        <v>57</v>
      </c>
      <c r="BO745" t="s">
        <v>57</v>
      </c>
      <c r="BP745" t="s">
        <v>57</v>
      </c>
      <c r="BQ745" t="s">
        <v>1807</v>
      </c>
    </row>
    <row r="746" spans="1:69" hidden="1" x14ac:dyDescent="0.25">
      <c r="A746">
        <v>11</v>
      </c>
      <c r="B746" s="3">
        <v>126326325</v>
      </c>
      <c r="C746" t="s">
        <v>534</v>
      </c>
      <c r="D746">
        <v>1</v>
      </c>
      <c r="E746" t="s">
        <v>50</v>
      </c>
      <c r="F746" t="s">
        <v>437</v>
      </c>
      <c r="G746" t="s">
        <v>5691</v>
      </c>
      <c r="H746" t="s">
        <v>66</v>
      </c>
      <c r="I746" s="8" t="s">
        <v>3190</v>
      </c>
      <c r="L746" s="21"/>
      <c r="M746"/>
      <c r="N746"/>
      <c r="O746"/>
      <c r="P746"/>
      <c r="Q746"/>
      <c r="R746"/>
      <c r="S746"/>
      <c r="T746"/>
      <c r="U746"/>
      <c r="V746"/>
      <c r="W746" t="s">
        <v>535</v>
      </c>
      <c r="Y746">
        <v>6</v>
      </c>
      <c r="Z746" t="s">
        <v>68</v>
      </c>
      <c r="AC746" t="s">
        <v>536</v>
      </c>
      <c r="AD746" t="s">
        <v>55</v>
      </c>
      <c r="AE746">
        <v>0.997</v>
      </c>
      <c r="AF746">
        <v>8.9329999999999998</v>
      </c>
      <c r="AG746">
        <v>96.94</v>
      </c>
      <c r="AH746">
        <v>98</v>
      </c>
      <c r="AJ746">
        <v>2.2494041267197999E-2</v>
      </c>
      <c r="AK746" s="21">
        <v>0.97750578099196495</v>
      </c>
      <c r="AL746" s="21"/>
      <c r="AM746">
        <v>0.21092198400000001</v>
      </c>
      <c r="AN746">
        <v>0.58769992400000004</v>
      </c>
      <c r="AO746">
        <v>39</v>
      </c>
      <c r="AP746">
        <v>1</v>
      </c>
      <c r="AQ746">
        <v>1</v>
      </c>
      <c r="AR746" t="s">
        <v>57</v>
      </c>
      <c r="AS746" t="s">
        <v>57</v>
      </c>
      <c r="AT746" t="s">
        <v>58</v>
      </c>
      <c r="AU746" t="s">
        <v>57</v>
      </c>
      <c r="AV746" t="s">
        <v>57</v>
      </c>
      <c r="AW746" t="s">
        <v>57</v>
      </c>
      <c r="AX746" t="s">
        <v>57</v>
      </c>
      <c r="AY746" t="s">
        <v>57</v>
      </c>
      <c r="AZ746" t="s">
        <v>57</v>
      </c>
      <c r="BA746" t="s">
        <v>57</v>
      </c>
      <c r="BB746">
        <v>5.9999999999999995E-4</v>
      </c>
      <c r="BC746" t="s">
        <v>57</v>
      </c>
      <c r="BD746" t="s">
        <v>57</v>
      </c>
      <c r="BE746" t="s">
        <v>57</v>
      </c>
      <c r="BF746" t="s">
        <v>57</v>
      </c>
      <c r="BG746" t="s">
        <v>57</v>
      </c>
      <c r="BH746">
        <v>2.5000000000000001E-2</v>
      </c>
      <c r="BI746" t="s">
        <v>57</v>
      </c>
      <c r="BJ746" t="s">
        <v>57</v>
      </c>
      <c r="BK746" s="21">
        <v>0</v>
      </c>
      <c r="BL746" s="21" t="s">
        <v>57</v>
      </c>
      <c r="BM746" t="s">
        <v>57</v>
      </c>
      <c r="BN746" t="s">
        <v>57</v>
      </c>
      <c r="BO746" t="s">
        <v>57</v>
      </c>
      <c r="BP746" t="s">
        <v>57</v>
      </c>
      <c r="BQ746" t="s">
        <v>440</v>
      </c>
    </row>
    <row r="747" spans="1:69" hidden="1" x14ac:dyDescent="0.25">
      <c r="A747">
        <v>11</v>
      </c>
      <c r="B747" s="3">
        <v>126326325</v>
      </c>
      <c r="C747" t="s">
        <v>534</v>
      </c>
      <c r="D747">
        <v>0</v>
      </c>
      <c r="E747" t="s">
        <v>50</v>
      </c>
      <c r="F747" t="s">
        <v>437</v>
      </c>
      <c r="G747" t="s">
        <v>5691</v>
      </c>
      <c r="H747" t="s">
        <v>52</v>
      </c>
      <c r="I747" s="8" t="s">
        <v>3190</v>
      </c>
      <c r="K747" s="21"/>
      <c r="L747" s="21"/>
      <c r="M747" s="21"/>
      <c r="N747"/>
      <c r="O747"/>
      <c r="P747"/>
      <c r="Q747"/>
      <c r="R747"/>
      <c r="S747"/>
      <c r="T747"/>
      <c r="U747"/>
      <c r="V747" s="21"/>
      <c r="W747" t="s">
        <v>535</v>
      </c>
      <c r="Y747">
        <v>6</v>
      </c>
      <c r="Z747" t="s">
        <v>68</v>
      </c>
      <c r="AC747" t="s">
        <v>536</v>
      </c>
      <c r="AD747" t="s">
        <v>55</v>
      </c>
      <c r="AE747">
        <v>0.997</v>
      </c>
      <c r="AF747">
        <v>8.9329999999999998</v>
      </c>
      <c r="AG747">
        <v>96.94</v>
      </c>
      <c r="AH747">
        <v>98</v>
      </c>
      <c r="AI747">
        <f>AG747*AH747</f>
        <v>9500.119999999999</v>
      </c>
      <c r="AJ747" s="21">
        <v>2.2494041267197999E-2</v>
      </c>
      <c r="AK747" s="21">
        <v>0.97750578099196495</v>
      </c>
      <c r="AL747" s="1">
        <f>AJ747+AK747</f>
        <v>0.99999982225916295</v>
      </c>
      <c r="AM747">
        <v>0.21092198400000001</v>
      </c>
      <c r="AN747">
        <v>0.58769992400000004</v>
      </c>
      <c r="AO747">
        <v>39</v>
      </c>
      <c r="AP747">
        <v>1</v>
      </c>
      <c r="AQ747">
        <v>1</v>
      </c>
      <c r="AR747" t="s">
        <v>57</v>
      </c>
      <c r="AS747" t="s">
        <v>57</v>
      </c>
      <c r="AT747" t="s">
        <v>58</v>
      </c>
      <c r="AU747" t="s">
        <v>57</v>
      </c>
      <c r="AV747" t="s">
        <v>57</v>
      </c>
      <c r="AW747" t="s">
        <v>57</v>
      </c>
      <c r="AX747" t="s">
        <v>57</v>
      </c>
      <c r="AY747" t="s">
        <v>57</v>
      </c>
      <c r="AZ747" t="s">
        <v>57</v>
      </c>
      <c r="BA747" t="s">
        <v>57</v>
      </c>
      <c r="BB747">
        <v>5.9999999999999995E-4</v>
      </c>
      <c r="BC747" t="s">
        <v>57</v>
      </c>
      <c r="BD747" t="s">
        <v>57</v>
      </c>
      <c r="BE747" t="s">
        <v>57</v>
      </c>
      <c r="BF747" t="s">
        <v>57</v>
      </c>
      <c r="BG747" t="s">
        <v>57</v>
      </c>
      <c r="BH747">
        <v>2.5000000000000001E-2</v>
      </c>
      <c r="BI747" t="s">
        <v>57</v>
      </c>
      <c r="BJ747" t="s">
        <v>57</v>
      </c>
      <c r="BK747" s="21">
        <v>0</v>
      </c>
      <c r="BL747" s="21" t="s">
        <v>57</v>
      </c>
      <c r="BM747" t="s">
        <v>57</v>
      </c>
      <c r="BN747" t="s">
        <v>57</v>
      </c>
      <c r="BO747" t="s">
        <v>57</v>
      </c>
      <c r="BP747" t="s">
        <v>57</v>
      </c>
      <c r="BQ747" t="s">
        <v>440</v>
      </c>
    </row>
    <row r="748" spans="1:69" hidden="1" x14ac:dyDescent="0.25">
      <c r="A748">
        <v>1</v>
      </c>
      <c r="B748" s="3">
        <v>898785</v>
      </c>
      <c r="C748" t="s">
        <v>2892</v>
      </c>
      <c r="D748">
        <v>0</v>
      </c>
      <c r="E748" t="s">
        <v>50</v>
      </c>
      <c r="F748" t="s">
        <v>2893</v>
      </c>
      <c r="H748" t="s">
        <v>66</v>
      </c>
      <c r="I748" s="8" t="s">
        <v>3190</v>
      </c>
      <c r="L748"/>
      <c r="M748"/>
      <c r="N748"/>
      <c r="O748"/>
      <c r="P748"/>
      <c r="Q748"/>
      <c r="R748"/>
      <c r="S748"/>
      <c r="T748"/>
      <c r="U748"/>
      <c r="V748"/>
      <c r="W748" t="s">
        <v>2894</v>
      </c>
      <c r="Y748">
        <v>6</v>
      </c>
      <c r="Z748" t="s">
        <v>68</v>
      </c>
      <c r="AC748" t="s">
        <v>2895</v>
      </c>
      <c r="AD748" t="s">
        <v>55</v>
      </c>
      <c r="AE748">
        <v>0.78900000000000003</v>
      </c>
      <c r="AF748">
        <v>7.1849999999999996</v>
      </c>
      <c r="AG748">
        <v>97.92</v>
      </c>
      <c r="AH748">
        <v>96</v>
      </c>
      <c r="AJ748">
        <v>0.72291360025233797</v>
      </c>
      <c r="AK748" s="1">
        <v>2.5167626607024798E-7</v>
      </c>
      <c r="AL748" s="1">
        <f>AJ748+AK748</f>
        <v>0.72291385192860402</v>
      </c>
      <c r="AM748">
        <v>0.32319386999999999</v>
      </c>
      <c r="AN748">
        <v>0.64179496700000005</v>
      </c>
      <c r="AO748">
        <v>39</v>
      </c>
      <c r="AP748">
        <v>1</v>
      </c>
      <c r="AQ748">
        <v>1</v>
      </c>
      <c r="AR748" t="s">
        <v>57</v>
      </c>
      <c r="AS748" t="s">
        <v>57</v>
      </c>
      <c r="AT748" t="s">
        <v>58</v>
      </c>
      <c r="AU748" t="s">
        <v>58</v>
      </c>
      <c r="AV748" t="s">
        <v>57</v>
      </c>
      <c r="AW748" t="s">
        <v>57</v>
      </c>
      <c r="AX748" t="s">
        <v>57</v>
      </c>
      <c r="AY748" t="s">
        <v>57</v>
      </c>
      <c r="AZ748" t="s">
        <v>57</v>
      </c>
      <c r="BA748" t="s">
        <v>57</v>
      </c>
      <c r="BB748">
        <v>6.6E-4</v>
      </c>
      <c r="BC748">
        <v>1.23E-3</v>
      </c>
      <c r="BD748" t="s">
        <v>57</v>
      </c>
      <c r="BE748" t="s">
        <v>57</v>
      </c>
      <c r="BF748" t="s">
        <v>57</v>
      </c>
      <c r="BG748" t="s">
        <v>57</v>
      </c>
      <c r="BH748">
        <v>2.5000000000000001E-2</v>
      </c>
      <c r="BI748" t="s">
        <v>57</v>
      </c>
      <c r="BJ748" t="s">
        <v>57</v>
      </c>
      <c r="BK748" s="1">
        <v>8.2600000000000005E-6</v>
      </c>
      <c r="BL748" s="1">
        <v>1.5299999999999999E-5</v>
      </c>
      <c r="BM748" t="s">
        <v>57</v>
      </c>
      <c r="BN748" t="s">
        <v>57</v>
      </c>
      <c r="BO748" t="s">
        <v>57</v>
      </c>
      <c r="BP748" t="s">
        <v>57</v>
      </c>
      <c r="BQ748" t="s">
        <v>2896</v>
      </c>
    </row>
    <row r="749" spans="1:69" hidden="1" x14ac:dyDescent="0.25">
      <c r="A749">
        <v>4</v>
      </c>
      <c r="B749" s="3">
        <v>166161591</v>
      </c>
      <c r="C749" t="s">
        <v>1282</v>
      </c>
      <c r="D749">
        <v>0</v>
      </c>
      <c r="E749" t="s">
        <v>50</v>
      </c>
      <c r="F749" t="s">
        <v>1244</v>
      </c>
      <c r="H749" t="s">
        <v>71</v>
      </c>
      <c r="I749" s="10" t="s">
        <v>3191</v>
      </c>
      <c r="L749"/>
      <c r="M749"/>
      <c r="N749"/>
      <c r="O749"/>
      <c r="P749"/>
      <c r="Q749"/>
      <c r="R749"/>
      <c r="S749"/>
      <c r="T749"/>
      <c r="U749"/>
      <c r="V749" s="21"/>
      <c r="W749" t="s">
        <v>1283</v>
      </c>
      <c r="X749" s="21"/>
      <c r="Z749" t="s">
        <v>95</v>
      </c>
      <c r="AA749" t="s">
        <v>55</v>
      </c>
      <c r="AB749" t="s">
        <v>56</v>
      </c>
      <c r="AC749" t="s">
        <v>56</v>
      </c>
      <c r="AD749" t="s">
        <v>55</v>
      </c>
      <c r="AE749">
        <v>0</v>
      </c>
      <c r="AF749">
        <v>0</v>
      </c>
      <c r="AG749" t="s">
        <v>55</v>
      </c>
      <c r="AH749" t="s">
        <v>55</v>
      </c>
      <c r="AJ749" s="21">
        <v>1.4451378834439399E-3</v>
      </c>
      <c r="AK749">
        <v>0.99855485686333001</v>
      </c>
      <c r="AL749" s="21"/>
      <c r="AM749">
        <v>0.64526244499999996</v>
      </c>
      <c r="AN749">
        <v>0</v>
      </c>
      <c r="AO749">
        <v>37</v>
      </c>
      <c r="AP749">
        <v>1</v>
      </c>
      <c r="AQ749">
        <v>0.95</v>
      </c>
      <c r="AR749" t="s">
        <v>57</v>
      </c>
      <c r="AS749" t="s">
        <v>57</v>
      </c>
      <c r="AT749" t="s">
        <v>57</v>
      </c>
      <c r="AU749" t="s">
        <v>57</v>
      </c>
      <c r="AV749" t="s">
        <v>57</v>
      </c>
      <c r="AW749" t="s">
        <v>57</v>
      </c>
      <c r="AX749" t="s">
        <v>57</v>
      </c>
      <c r="AY749" t="s">
        <v>57</v>
      </c>
      <c r="AZ749" t="s">
        <v>57</v>
      </c>
      <c r="BA749" t="s">
        <v>57</v>
      </c>
      <c r="BB749" t="s">
        <v>57</v>
      </c>
      <c r="BC749" t="s">
        <v>57</v>
      </c>
      <c r="BD749" t="s">
        <v>57</v>
      </c>
      <c r="BE749" t="s">
        <v>57</v>
      </c>
      <c r="BF749" t="s">
        <v>57</v>
      </c>
      <c r="BG749" t="s">
        <v>57</v>
      </c>
      <c r="BH749">
        <v>2.632E-2</v>
      </c>
      <c r="BI749" t="s">
        <v>57</v>
      </c>
      <c r="BJ749" t="s">
        <v>57</v>
      </c>
      <c r="BK749" s="21" t="s">
        <v>57</v>
      </c>
      <c r="BL749" s="21" t="s">
        <v>57</v>
      </c>
      <c r="BM749" t="s">
        <v>57</v>
      </c>
      <c r="BN749" t="s">
        <v>57</v>
      </c>
      <c r="BO749" t="s">
        <v>57</v>
      </c>
      <c r="BP749" t="s">
        <v>57</v>
      </c>
      <c r="BQ749" t="s">
        <v>1248</v>
      </c>
    </row>
    <row r="750" spans="1:69" hidden="1" x14ac:dyDescent="0.25">
      <c r="A750">
        <v>2</v>
      </c>
      <c r="B750" s="3">
        <v>170606632</v>
      </c>
      <c r="C750" t="s">
        <v>1135</v>
      </c>
      <c r="D750">
        <v>0</v>
      </c>
      <c r="E750" t="s">
        <v>50</v>
      </c>
      <c r="F750" t="s">
        <v>1100</v>
      </c>
      <c r="H750" t="s">
        <v>71</v>
      </c>
      <c r="I750" s="10" t="s">
        <v>3191</v>
      </c>
      <c r="K750" s="21"/>
      <c r="L750" s="21"/>
      <c r="M750" s="21"/>
      <c r="N750"/>
      <c r="O750"/>
      <c r="P750"/>
      <c r="Q750"/>
      <c r="R750"/>
      <c r="S750"/>
      <c r="T750"/>
      <c r="U750"/>
      <c r="V750" s="21"/>
      <c r="W750" t="s">
        <v>1136</v>
      </c>
      <c r="X750" s="21"/>
      <c r="Z750" t="s">
        <v>74</v>
      </c>
      <c r="AC750" t="s">
        <v>55</v>
      </c>
      <c r="AD750" t="s">
        <v>55</v>
      </c>
      <c r="AE750">
        <v>0</v>
      </c>
      <c r="AF750">
        <v>0</v>
      </c>
      <c r="AG750" t="s">
        <v>55</v>
      </c>
      <c r="AH750" t="s">
        <v>55</v>
      </c>
      <c r="AJ750" s="21">
        <v>0.96196120756793801</v>
      </c>
      <c r="AK750" s="21">
        <v>2.06607984994721E-2</v>
      </c>
      <c r="AL750" s="21"/>
      <c r="AM750">
        <v>0.77295320599999995</v>
      </c>
      <c r="AN750">
        <v>0.54294673800000004</v>
      </c>
      <c r="AO750">
        <v>39</v>
      </c>
      <c r="AP750">
        <v>1</v>
      </c>
      <c r="AQ750">
        <v>1</v>
      </c>
      <c r="AR750" t="s">
        <v>57</v>
      </c>
      <c r="AS750" t="s">
        <v>57</v>
      </c>
      <c r="AT750" t="s">
        <v>57</v>
      </c>
      <c r="AU750" t="s">
        <v>57</v>
      </c>
      <c r="AV750" t="s">
        <v>57</v>
      </c>
      <c r="AW750" t="s">
        <v>57</v>
      </c>
      <c r="AX750" t="s">
        <v>57</v>
      </c>
      <c r="AY750" t="s">
        <v>57</v>
      </c>
      <c r="AZ750" t="s">
        <v>57</v>
      </c>
      <c r="BA750" s="21" t="s">
        <v>57</v>
      </c>
      <c r="BB750" s="21" t="s">
        <v>57</v>
      </c>
      <c r="BC750" s="21" t="s">
        <v>57</v>
      </c>
      <c r="BD750" t="s">
        <v>57</v>
      </c>
      <c r="BE750" t="s">
        <v>57</v>
      </c>
      <c r="BF750" t="s">
        <v>57</v>
      </c>
      <c r="BG750" t="s">
        <v>57</v>
      </c>
      <c r="BH750">
        <v>2.5000000000000001E-2</v>
      </c>
      <c r="BI750" t="s">
        <v>57</v>
      </c>
      <c r="BJ750" t="s">
        <v>57</v>
      </c>
      <c r="BK750" t="s">
        <v>57</v>
      </c>
      <c r="BL750" t="s">
        <v>57</v>
      </c>
      <c r="BM750" t="s">
        <v>57</v>
      </c>
      <c r="BN750" t="s">
        <v>57</v>
      </c>
      <c r="BO750" t="s">
        <v>57</v>
      </c>
      <c r="BP750" t="s">
        <v>57</v>
      </c>
      <c r="BQ750" t="s">
        <v>1102</v>
      </c>
    </row>
    <row r="751" spans="1:69" hidden="1" x14ac:dyDescent="0.25">
      <c r="A751">
        <v>17</v>
      </c>
      <c r="B751" s="3">
        <v>39594948</v>
      </c>
      <c r="C751" t="s">
        <v>2478</v>
      </c>
      <c r="D751">
        <v>0</v>
      </c>
      <c r="E751" t="s">
        <v>50</v>
      </c>
      <c r="F751" t="s">
        <v>2373</v>
      </c>
      <c r="G751" t="s">
        <v>5692</v>
      </c>
      <c r="H751" t="s">
        <v>52</v>
      </c>
      <c r="I751" s="8" t="s">
        <v>3190</v>
      </c>
      <c r="K751" s="21"/>
      <c r="L751"/>
      <c r="M751" s="21"/>
      <c r="N751"/>
      <c r="O751"/>
      <c r="P751"/>
      <c r="Q751"/>
      <c r="R751"/>
      <c r="S751"/>
      <c r="T751"/>
      <c r="U751"/>
      <c r="V751" s="21"/>
      <c r="W751" t="s">
        <v>2479</v>
      </c>
      <c r="Y751">
        <v>5</v>
      </c>
      <c r="Z751" t="s">
        <v>63</v>
      </c>
      <c r="AA751" t="s">
        <v>55</v>
      </c>
      <c r="AB751" t="s">
        <v>56</v>
      </c>
      <c r="AC751" t="s">
        <v>56</v>
      </c>
      <c r="AD751" t="s">
        <v>55</v>
      </c>
      <c r="AE751">
        <v>0</v>
      </c>
      <c r="AF751">
        <v>4.5999999999999996</v>
      </c>
      <c r="AG751" t="s">
        <v>55</v>
      </c>
      <c r="AH751" t="s">
        <v>55</v>
      </c>
      <c r="AJ751">
        <v>0.72425093943198804</v>
      </c>
      <c r="AK751" s="1">
        <v>2.1717735550133499E-5</v>
      </c>
      <c r="AL751" s="1">
        <f>AJ751+AK751</f>
        <v>0.72427265716753819</v>
      </c>
      <c r="AM751">
        <v>0.19266130300000001</v>
      </c>
      <c r="AN751">
        <v>0</v>
      </c>
      <c r="AO751">
        <v>39</v>
      </c>
      <c r="AP751">
        <v>1</v>
      </c>
      <c r="AQ751">
        <v>1</v>
      </c>
      <c r="AR751" t="s">
        <v>57</v>
      </c>
      <c r="AS751" t="s">
        <v>57</v>
      </c>
      <c r="AT751" t="s">
        <v>58</v>
      </c>
      <c r="AU751" t="s">
        <v>57</v>
      </c>
      <c r="AV751" t="s">
        <v>57</v>
      </c>
      <c r="AW751" t="s">
        <v>57</v>
      </c>
      <c r="AX751" t="s">
        <v>57</v>
      </c>
      <c r="AY751" t="s">
        <v>57</v>
      </c>
      <c r="AZ751" t="s">
        <v>57</v>
      </c>
      <c r="BA751" t="s">
        <v>57</v>
      </c>
      <c r="BB751">
        <v>3.3E-4</v>
      </c>
      <c r="BC751" t="s">
        <v>57</v>
      </c>
      <c r="BD751" t="s">
        <v>57</v>
      </c>
      <c r="BE751" t="s">
        <v>57</v>
      </c>
      <c r="BF751" t="s">
        <v>57</v>
      </c>
      <c r="BG751" t="s">
        <v>57</v>
      </c>
      <c r="BH751">
        <v>2.5000000000000001E-2</v>
      </c>
      <c r="BI751" t="s">
        <v>57</v>
      </c>
      <c r="BJ751" t="s">
        <v>57</v>
      </c>
      <c r="BK751" s="21">
        <v>0</v>
      </c>
      <c r="BL751" s="21" t="s">
        <v>57</v>
      </c>
      <c r="BM751" t="s">
        <v>57</v>
      </c>
      <c r="BN751" t="s">
        <v>57</v>
      </c>
      <c r="BO751" t="s">
        <v>57</v>
      </c>
      <c r="BP751" t="s">
        <v>57</v>
      </c>
      <c r="BQ751" t="s">
        <v>2376</v>
      </c>
    </row>
    <row r="752" spans="1:69" hidden="1" x14ac:dyDescent="0.25">
      <c r="A752">
        <v>21</v>
      </c>
      <c r="B752" s="3">
        <v>45959524</v>
      </c>
      <c r="C752" t="s">
        <v>413</v>
      </c>
      <c r="D752">
        <v>0</v>
      </c>
      <c r="E752" t="s">
        <v>50</v>
      </c>
      <c r="F752" t="s">
        <v>290</v>
      </c>
      <c r="H752" t="s">
        <v>71</v>
      </c>
      <c r="I752" s="10" t="s">
        <v>3191</v>
      </c>
      <c r="L752"/>
      <c r="M752"/>
      <c r="N752"/>
      <c r="O752"/>
      <c r="P752"/>
      <c r="Q752"/>
      <c r="R752"/>
      <c r="S752"/>
      <c r="T752"/>
      <c r="U752"/>
      <c r="V752" s="21"/>
      <c r="W752" t="s">
        <v>414</v>
      </c>
      <c r="X752" s="21"/>
      <c r="Z752" t="s">
        <v>68</v>
      </c>
      <c r="AA752" t="s">
        <v>415</v>
      </c>
      <c r="AB752" t="s">
        <v>56</v>
      </c>
      <c r="AC752" t="s">
        <v>56</v>
      </c>
      <c r="AD752" t="s">
        <v>55</v>
      </c>
      <c r="AE752">
        <v>0</v>
      </c>
      <c r="AF752">
        <v>0</v>
      </c>
      <c r="AG752">
        <v>6.25</v>
      </c>
      <c r="AH752">
        <v>48</v>
      </c>
      <c r="AJ752">
        <v>0.77543109985101599</v>
      </c>
      <c r="AK752" s="21">
        <v>0.106027011173101</v>
      </c>
      <c r="AL752" s="21"/>
      <c r="AM752">
        <v>0.11437136000000001</v>
      </c>
      <c r="AN752">
        <v>0</v>
      </c>
      <c r="AO752">
        <v>29</v>
      </c>
      <c r="AP752">
        <v>1</v>
      </c>
      <c r="AQ752">
        <v>0.75</v>
      </c>
      <c r="AR752" t="s">
        <v>57</v>
      </c>
      <c r="AS752" t="s">
        <v>57</v>
      </c>
      <c r="AT752" t="s">
        <v>58</v>
      </c>
      <c r="AU752" t="s">
        <v>58</v>
      </c>
      <c r="AV752" t="s">
        <v>57</v>
      </c>
      <c r="AW752" t="s">
        <v>57</v>
      </c>
      <c r="AX752" t="s">
        <v>57</v>
      </c>
      <c r="AY752" t="s">
        <v>57</v>
      </c>
      <c r="AZ752" t="s">
        <v>57</v>
      </c>
      <c r="BA752" t="s">
        <v>57</v>
      </c>
      <c r="BB752">
        <v>1.97E-3</v>
      </c>
      <c r="BC752">
        <v>2.2399999999999998E-3</v>
      </c>
      <c r="BD752" t="s">
        <v>57</v>
      </c>
      <c r="BE752" t="s">
        <v>57</v>
      </c>
      <c r="BF752" t="s">
        <v>57</v>
      </c>
      <c r="BG752" t="s">
        <v>57</v>
      </c>
      <c r="BH752">
        <v>3.3329999999999999E-2</v>
      </c>
      <c r="BI752" t="s">
        <v>57</v>
      </c>
      <c r="BJ752" t="s">
        <v>57</v>
      </c>
      <c r="BK752" s="1">
        <v>5.77E-5</v>
      </c>
      <c r="BL752" s="1">
        <v>5.9899999999999999E-5</v>
      </c>
      <c r="BM752" t="s">
        <v>57</v>
      </c>
      <c r="BN752" t="s">
        <v>57</v>
      </c>
      <c r="BO752" t="s">
        <v>57</v>
      </c>
      <c r="BP752" t="s">
        <v>57</v>
      </c>
      <c r="BQ752" t="s">
        <v>292</v>
      </c>
    </row>
    <row r="753" spans="1:69" hidden="1" x14ac:dyDescent="0.25">
      <c r="A753">
        <v>21</v>
      </c>
      <c r="B753" s="3">
        <v>46021185</v>
      </c>
      <c r="C753" t="s">
        <v>3023</v>
      </c>
      <c r="D753">
        <v>0</v>
      </c>
      <c r="E753" t="s">
        <v>50</v>
      </c>
      <c r="F753" s="21" t="s">
        <v>2893</v>
      </c>
      <c r="H753" t="s">
        <v>71</v>
      </c>
      <c r="I753" s="10" t="s">
        <v>3191</v>
      </c>
      <c r="L753"/>
      <c r="M753"/>
      <c r="N753"/>
      <c r="O753"/>
      <c r="P753"/>
      <c r="Q753"/>
      <c r="R753"/>
      <c r="S753"/>
      <c r="T753"/>
      <c r="U753"/>
      <c r="V753" s="21"/>
      <c r="W753" t="s">
        <v>3024</v>
      </c>
      <c r="X753" s="21"/>
      <c r="Z753" t="s">
        <v>68</v>
      </c>
      <c r="AA753" t="s">
        <v>3025</v>
      </c>
      <c r="AB753" t="s">
        <v>56</v>
      </c>
      <c r="AC753" t="s">
        <v>56</v>
      </c>
      <c r="AD753" t="s">
        <v>55</v>
      </c>
      <c r="AE753">
        <v>0.16</v>
      </c>
      <c r="AF753">
        <v>0</v>
      </c>
      <c r="AG753">
        <v>45.1</v>
      </c>
      <c r="AH753">
        <v>51</v>
      </c>
      <c r="AJ753">
        <v>0.77733239135700405</v>
      </c>
      <c r="AK753" s="21">
        <v>7.5940548760020602E-3</v>
      </c>
      <c r="AL753" s="21"/>
      <c r="AM753">
        <v>0.19720554300000001</v>
      </c>
      <c r="AN753">
        <v>0</v>
      </c>
      <c r="AO753">
        <v>36</v>
      </c>
      <c r="AP753">
        <v>2</v>
      </c>
      <c r="AQ753">
        <v>0.95</v>
      </c>
      <c r="AR753" t="s">
        <v>57</v>
      </c>
      <c r="AS753" t="s">
        <v>57</v>
      </c>
      <c r="AT753" t="s">
        <v>58</v>
      </c>
      <c r="AU753" t="s">
        <v>58</v>
      </c>
      <c r="AV753" t="s">
        <v>57</v>
      </c>
      <c r="AW753" t="s">
        <v>57</v>
      </c>
      <c r="AX753" t="s">
        <v>57</v>
      </c>
      <c r="AY753" t="s">
        <v>57</v>
      </c>
      <c r="AZ753" t="s">
        <v>57</v>
      </c>
      <c r="BA753" t="s">
        <v>57</v>
      </c>
      <c r="BB753" s="1">
        <v>5.7199999999999999E-7</v>
      </c>
      <c r="BC753" s="1">
        <v>1.8899999999999999E-6</v>
      </c>
      <c r="BD753" t="s">
        <v>57</v>
      </c>
      <c r="BE753" t="s">
        <v>57</v>
      </c>
      <c r="BF753" t="s">
        <v>57</v>
      </c>
      <c r="BG753" t="s">
        <v>57</v>
      </c>
      <c r="BH753">
        <v>5.2630000000000003E-2</v>
      </c>
      <c r="BI753" t="s">
        <v>57</v>
      </c>
      <c r="BJ753" t="s">
        <v>57</v>
      </c>
      <c r="BK753" s="1">
        <v>1.6500000000000001E-5</v>
      </c>
      <c r="BL753" s="1">
        <v>3.0000000000000001E-5</v>
      </c>
      <c r="BM753" t="s">
        <v>57</v>
      </c>
      <c r="BN753" t="s">
        <v>57</v>
      </c>
      <c r="BO753" t="s">
        <v>57</v>
      </c>
      <c r="BP753" t="s">
        <v>57</v>
      </c>
      <c r="BQ753" t="s">
        <v>3026</v>
      </c>
    </row>
    <row r="754" spans="1:69" hidden="1" x14ac:dyDescent="0.25">
      <c r="A754">
        <v>17</v>
      </c>
      <c r="B754" s="3">
        <v>39211189</v>
      </c>
      <c r="C754" t="s">
        <v>1366</v>
      </c>
      <c r="D754">
        <v>0</v>
      </c>
      <c r="E754" t="s">
        <v>50</v>
      </c>
      <c r="F754" t="s">
        <v>1244</v>
      </c>
      <c r="H754" t="s">
        <v>52</v>
      </c>
      <c r="I754" s="10" t="s">
        <v>3191</v>
      </c>
      <c r="L754"/>
      <c r="M754"/>
      <c r="N754"/>
      <c r="O754"/>
      <c r="P754"/>
      <c r="Q754"/>
      <c r="R754"/>
      <c r="S754"/>
      <c r="T754"/>
      <c r="U754"/>
      <c r="V754"/>
      <c r="W754" t="s">
        <v>1367</v>
      </c>
      <c r="X754" s="21"/>
      <c r="Z754" t="s">
        <v>68</v>
      </c>
      <c r="AC754" t="s">
        <v>1368</v>
      </c>
      <c r="AD754" t="s">
        <v>55</v>
      </c>
      <c r="AE754">
        <v>0.97299999999999998</v>
      </c>
      <c r="AF754">
        <v>0</v>
      </c>
      <c r="AG754">
        <v>88.33</v>
      </c>
      <c r="AH754">
        <v>60</v>
      </c>
      <c r="AJ754">
        <v>0</v>
      </c>
      <c r="AK754" s="21">
        <v>0</v>
      </c>
      <c r="AL754" s="21"/>
      <c r="AM754">
        <v>0.11437136000000001</v>
      </c>
      <c r="AN754">
        <v>0</v>
      </c>
      <c r="AO754">
        <v>7</v>
      </c>
      <c r="AP754">
        <v>3</v>
      </c>
      <c r="AQ754">
        <v>0.25</v>
      </c>
      <c r="AR754" t="s">
        <v>57</v>
      </c>
      <c r="AS754" t="s">
        <v>57</v>
      </c>
      <c r="AT754" t="s">
        <v>58</v>
      </c>
      <c r="AU754" t="s">
        <v>57</v>
      </c>
      <c r="AV754" t="s">
        <v>57</v>
      </c>
      <c r="AW754" t="s">
        <v>57</v>
      </c>
      <c r="AX754" t="s">
        <v>57</v>
      </c>
      <c r="AY754" t="s">
        <v>57</v>
      </c>
      <c r="AZ754" t="s">
        <v>57</v>
      </c>
      <c r="BA754" t="s">
        <v>57</v>
      </c>
      <c r="BB754" s="1">
        <v>6.8500000000000001E-9</v>
      </c>
      <c r="BC754" t="s">
        <v>57</v>
      </c>
      <c r="BD754" t="s">
        <v>57</v>
      </c>
      <c r="BE754" t="s">
        <v>57</v>
      </c>
      <c r="BF754" t="s">
        <v>57</v>
      </c>
      <c r="BG754" t="s">
        <v>57</v>
      </c>
      <c r="BH754">
        <v>0.3</v>
      </c>
      <c r="BI754" t="s">
        <v>57</v>
      </c>
      <c r="BJ754" t="s">
        <v>57</v>
      </c>
      <c r="BK754">
        <v>0</v>
      </c>
      <c r="BL754" t="s">
        <v>57</v>
      </c>
      <c r="BM754" t="s">
        <v>57</v>
      </c>
      <c r="BN754" t="s">
        <v>57</v>
      </c>
      <c r="BO754" t="s">
        <v>57</v>
      </c>
      <c r="BP754" t="s">
        <v>57</v>
      </c>
      <c r="BQ754" t="s">
        <v>1369</v>
      </c>
    </row>
    <row r="755" spans="1:69" hidden="1" x14ac:dyDescent="0.25">
      <c r="A755">
        <v>17</v>
      </c>
      <c r="B755" s="3">
        <v>39211189</v>
      </c>
      <c r="C755" t="s">
        <v>1366</v>
      </c>
      <c r="D755">
        <v>1</v>
      </c>
      <c r="E755" t="s">
        <v>50</v>
      </c>
      <c r="F755" t="s">
        <v>2373</v>
      </c>
      <c r="H755" t="s">
        <v>52</v>
      </c>
      <c r="I755" s="10" t="s">
        <v>3191</v>
      </c>
      <c r="L755"/>
      <c r="M755"/>
      <c r="N755"/>
      <c r="O755"/>
      <c r="P755"/>
      <c r="Q755"/>
      <c r="R755"/>
      <c r="S755"/>
      <c r="T755"/>
      <c r="U755"/>
      <c r="V755"/>
      <c r="W755" t="s">
        <v>1367</v>
      </c>
      <c r="X755" s="21"/>
      <c r="Z755" t="s">
        <v>68</v>
      </c>
      <c r="AC755" t="s">
        <v>1368</v>
      </c>
      <c r="AD755" t="s">
        <v>55</v>
      </c>
      <c r="AE755">
        <v>0.97299999999999998</v>
      </c>
      <c r="AF755">
        <v>0</v>
      </c>
      <c r="AG755">
        <v>88.33</v>
      </c>
      <c r="AH755">
        <v>60</v>
      </c>
      <c r="AJ755">
        <v>0</v>
      </c>
      <c r="AK755" s="21">
        <v>0</v>
      </c>
      <c r="AL755" s="21"/>
      <c r="AM755">
        <v>0.11437136000000001</v>
      </c>
      <c r="AN755">
        <v>0</v>
      </c>
      <c r="AO755">
        <v>7</v>
      </c>
      <c r="AP755">
        <v>3</v>
      </c>
      <c r="AQ755">
        <v>0.25</v>
      </c>
      <c r="AR755" t="s">
        <v>57</v>
      </c>
      <c r="AS755" t="s">
        <v>57</v>
      </c>
      <c r="AT755" t="s">
        <v>58</v>
      </c>
      <c r="AU755" t="s">
        <v>57</v>
      </c>
      <c r="AV755" t="s">
        <v>57</v>
      </c>
      <c r="AW755" t="s">
        <v>57</v>
      </c>
      <c r="AX755" t="s">
        <v>57</v>
      </c>
      <c r="AY755" t="s">
        <v>57</v>
      </c>
      <c r="AZ755" t="s">
        <v>57</v>
      </c>
      <c r="BA755" t="s">
        <v>57</v>
      </c>
      <c r="BB755" s="1">
        <v>6.8500000000000001E-9</v>
      </c>
      <c r="BC755" t="s">
        <v>57</v>
      </c>
      <c r="BD755" t="s">
        <v>57</v>
      </c>
      <c r="BE755" t="s">
        <v>57</v>
      </c>
      <c r="BF755" t="s">
        <v>57</v>
      </c>
      <c r="BG755" t="s">
        <v>57</v>
      </c>
      <c r="BH755">
        <v>0.3</v>
      </c>
      <c r="BI755" t="s">
        <v>57</v>
      </c>
      <c r="BJ755" t="s">
        <v>57</v>
      </c>
      <c r="BK755">
        <v>0</v>
      </c>
      <c r="BL755" t="s">
        <v>57</v>
      </c>
      <c r="BM755" t="s">
        <v>57</v>
      </c>
      <c r="BN755" t="s">
        <v>57</v>
      </c>
      <c r="BO755" t="s">
        <v>57</v>
      </c>
      <c r="BP755" t="s">
        <v>57</v>
      </c>
      <c r="BQ755" t="s">
        <v>1369</v>
      </c>
    </row>
    <row r="756" spans="1:69" hidden="1" x14ac:dyDescent="0.25">
      <c r="A756">
        <v>17</v>
      </c>
      <c r="B756" s="3">
        <v>39211189</v>
      </c>
      <c r="C756" t="s">
        <v>1366</v>
      </c>
      <c r="D756">
        <v>1</v>
      </c>
      <c r="E756" t="s">
        <v>50</v>
      </c>
      <c r="F756" t="s">
        <v>2893</v>
      </c>
      <c r="H756" t="s">
        <v>52</v>
      </c>
      <c r="I756" s="10" t="s">
        <v>3191</v>
      </c>
      <c r="L756"/>
      <c r="M756"/>
      <c r="N756"/>
      <c r="O756"/>
      <c r="P756"/>
      <c r="Q756"/>
      <c r="R756"/>
      <c r="S756"/>
      <c r="T756"/>
      <c r="U756"/>
      <c r="V756"/>
      <c r="W756" t="s">
        <v>1367</v>
      </c>
      <c r="X756" s="21"/>
      <c r="Z756" t="s">
        <v>68</v>
      </c>
      <c r="AC756" t="s">
        <v>1368</v>
      </c>
      <c r="AD756" t="s">
        <v>55</v>
      </c>
      <c r="AE756">
        <v>0.97299999999999998</v>
      </c>
      <c r="AF756">
        <v>0</v>
      </c>
      <c r="AG756">
        <v>88.33</v>
      </c>
      <c r="AH756">
        <v>60</v>
      </c>
      <c r="AJ756">
        <v>0</v>
      </c>
      <c r="AK756" s="21">
        <v>0</v>
      </c>
      <c r="AL756" s="21"/>
      <c r="AM756">
        <v>0.11437136000000001</v>
      </c>
      <c r="AN756">
        <v>0</v>
      </c>
      <c r="AO756">
        <v>7</v>
      </c>
      <c r="AP756">
        <v>3</v>
      </c>
      <c r="AQ756">
        <v>0.25</v>
      </c>
      <c r="AR756" t="s">
        <v>57</v>
      </c>
      <c r="AS756" t="s">
        <v>57</v>
      </c>
      <c r="AT756" t="s">
        <v>58</v>
      </c>
      <c r="AU756" t="s">
        <v>57</v>
      </c>
      <c r="AV756" t="s">
        <v>57</v>
      </c>
      <c r="AW756" t="s">
        <v>57</v>
      </c>
      <c r="AX756" t="s">
        <v>57</v>
      </c>
      <c r="AY756" t="s">
        <v>57</v>
      </c>
      <c r="AZ756" t="s">
        <v>57</v>
      </c>
      <c r="BA756" t="s">
        <v>57</v>
      </c>
      <c r="BB756" s="1">
        <v>6.8500000000000001E-9</v>
      </c>
      <c r="BC756" t="s">
        <v>57</v>
      </c>
      <c r="BD756" t="s">
        <v>57</v>
      </c>
      <c r="BE756" t="s">
        <v>57</v>
      </c>
      <c r="BF756" t="s">
        <v>57</v>
      </c>
      <c r="BG756" t="s">
        <v>57</v>
      </c>
      <c r="BH756">
        <v>0.3</v>
      </c>
      <c r="BI756" t="s">
        <v>57</v>
      </c>
      <c r="BJ756" t="s">
        <v>57</v>
      </c>
      <c r="BK756">
        <v>0</v>
      </c>
      <c r="BL756" t="s">
        <v>57</v>
      </c>
      <c r="BM756" t="s">
        <v>57</v>
      </c>
      <c r="BN756" t="s">
        <v>57</v>
      </c>
      <c r="BO756" t="s">
        <v>57</v>
      </c>
      <c r="BP756" t="s">
        <v>57</v>
      </c>
      <c r="BQ756" t="s">
        <v>1369</v>
      </c>
    </row>
    <row r="757" spans="1:69" hidden="1" x14ac:dyDescent="0.25">
      <c r="A757">
        <v>17</v>
      </c>
      <c r="B757" s="3">
        <v>39211191</v>
      </c>
      <c r="C757" t="s">
        <v>1370</v>
      </c>
      <c r="D757">
        <v>0</v>
      </c>
      <c r="E757" t="s">
        <v>50</v>
      </c>
      <c r="F757" t="s">
        <v>1244</v>
      </c>
      <c r="H757" t="s">
        <v>52</v>
      </c>
      <c r="I757" s="10" t="s">
        <v>3191</v>
      </c>
      <c r="L757"/>
      <c r="M757"/>
      <c r="N757"/>
      <c r="O757"/>
      <c r="P757"/>
      <c r="Q757"/>
      <c r="R757"/>
      <c r="S757"/>
      <c r="T757"/>
      <c r="U757"/>
      <c r="V757"/>
      <c r="W757" t="s">
        <v>1367</v>
      </c>
      <c r="X757" s="21"/>
      <c r="Z757" t="s">
        <v>54</v>
      </c>
      <c r="AC757" t="s">
        <v>55</v>
      </c>
      <c r="AD757" t="s">
        <v>55</v>
      </c>
      <c r="AE757">
        <v>0</v>
      </c>
      <c r="AF757">
        <v>0</v>
      </c>
      <c r="AG757" t="s">
        <v>55</v>
      </c>
      <c r="AH757" t="s">
        <v>55</v>
      </c>
      <c r="AJ757">
        <v>0</v>
      </c>
      <c r="AK757" s="21">
        <v>0</v>
      </c>
      <c r="AL757" s="21"/>
      <c r="AM757">
        <v>0.11437136000000001</v>
      </c>
      <c r="AN757">
        <v>0</v>
      </c>
      <c r="AO757">
        <v>9</v>
      </c>
      <c r="AP757">
        <v>1</v>
      </c>
      <c r="AQ757">
        <v>0.25</v>
      </c>
      <c r="AR757" t="s">
        <v>57</v>
      </c>
      <c r="AS757" t="s">
        <v>57</v>
      </c>
      <c r="AT757" t="s">
        <v>58</v>
      </c>
      <c r="AU757" t="s">
        <v>57</v>
      </c>
      <c r="AV757" t="s">
        <v>57</v>
      </c>
      <c r="AW757" t="s">
        <v>57</v>
      </c>
      <c r="AX757" t="s">
        <v>57</v>
      </c>
      <c r="AY757" t="s">
        <v>57</v>
      </c>
      <c r="AZ757" t="s">
        <v>57</v>
      </c>
      <c r="BA757" t="s">
        <v>57</v>
      </c>
      <c r="BB757">
        <v>2.0999999999999999E-3</v>
      </c>
      <c r="BC757" t="s">
        <v>57</v>
      </c>
      <c r="BD757" t="s">
        <v>57</v>
      </c>
      <c r="BE757" t="s">
        <v>57</v>
      </c>
      <c r="BF757" t="s">
        <v>57</v>
      </c>
      <c r="BG757" t="s">
        <v>57</v>
      </c>
      <c r="BH757">
        <v>0.1</v>
      </c>
      <c r="BI757" t="s">
        <v>57</v>
      </c>
      <c r="BJ757" t="s">
        <v>57</v>
      </c>
      <c r="BK757" s="21">
        <v>0</v>
      </c>
      <c r="BL757" t="s">
        <v>57</v>
      </c>
      <c r="BM757" t="s">
        <v>57</v>
      </c>
      <c r="BN757" t="s">
        <v>57</v>
      </c>
      <c r="BO757" t="s">
        <v>57</v>
      </c>
      <c r="BP757" t="s">
        <v>57</v>
      </c>
      <c r="BQ757" t="s">
        <v>1248</v>
      </c>
    </row>
    <row r="758" spans="1:69" hidden="1" x14ac:dyDescent="0.25">
      <c r="A758">
        <v>17</v>
      </c>
      <c r="B758" s="3">
        <v>39211192</v>
      </c>
      <c r="C758" t="s">
        <v>3008</v>
      </c>
      <c r="D758">
        <v>0</v>
      </c>
      <c r="E758" t="s">
        <v>50</v>
      </c>
      <c r="F758" t="s">
        <v>2893</v>
      </c>
      <c r="H758" t="s">
        <v>52</v>
      </c>
      <c r="I758" s="10" t="s">
        <v>3191</v>
      </c>
      <c r="L758"/>
      <c r="M758"/>
      <c r="N758"/>
      <c r="O758"/>
      <c r="P758"/>
      <c r="Q758"/>
      <c r="R758"/>
      <c r="S758"/>
      <c r="T758"/>
      <c r="U758"/>
      <c r="V758"/>
      <c r="W758" t="s">
        <v>1367</v>
      </c>
      <c r="X758" s="21"/>
      <c r="Z758" t="s">
        <v>54</v>
      </c>
      <c r="AC758" t="s">
        <v>55</v>
      </c>
      <c r="AD758" t="s">
        <v>55</v>
      </c>
      <c r="AE758">
        <v>0</v>
      </c>
      <c r="AF758">
        <v>0</v>
      </c>
      <c r="AG758" t="s">
        <v>55</v>
      </c>
      <c r="AH758" t="s">
        <v>55</v>
      </c>
      <c r="AJ758">
        <v>0</v>
      </c>
      <c r="AK758" s="21">
        <v>0</v>
      </c>
      <c r="AL758" s="21"/>
      <c r="AM758">
        <v>0.11437136000000001</v>
      </c>
      <c r="AN758">
        <v>0</v>
      </c>
      <c r="AO758">
        <v>9</v>
      </c>
      <c r="AP758">
        <v>1</v>
      </c>
      <c r="AQ758">
        <v>0.25</v>
      </c>
      <c r="AR758" t="s">
        <v>57</v>
      </c>
      <c r="AS758" t="s">
        <v>57</v>
      </c>
      <c r="AT758" t="s">
        <v>58</v>
      </c>
      <c r="AU758" t="s">
        <v>57</v>
      </c>
      <c r="AV758" t="s">
        <v>57</v>
      </c>
      <c r="AW758" t="s">
        <v>57</v>
      </c>
      <c r="AX758" t="s">
        <v>57</v>
      </c>
      <c r="AY758" t="s">
        <v>57</v>
      </c>
      <c r="AZ758" t="s">
        <v>57</v>
      </c>
      <c r="BA758" t="s">
        <v>57</v>
      </c>
      <c r="BB758">
        <v>2.1199999999999999E-3</v>
      </c>
      <c r="BC758" t="s">
        <v>57</v>
      </c>
      <c r="BD758" t="s">
        <v>57</v>
      </c>
      <c r="BE758" t="s">
        <v>57</v>
      </c>
      <c r="BF758" t="s">
        <v>57</v>
      </c>
      <c r="BG758" t="s">
        <v>57</v>
      </c>
      <c r="BH758">
        <v>0.1</v>
      </c>
      <c r="BI758" t="s">
        <v>57</v>
      </c>
      <c r="BJ758" t="s">
        <v>57</v>
      </c>
      <c r="BK758">
        <v>0</v>
      </c>
      <c r="BL758" t="s">
        <v>57</v>
      </c>
      <c r="BM758" t="s">
        <v>57</v>
      </c>
      <c r="BN758" t="s">
        <v>57</v>
      </c>
      <c r="BO758" t="s">
        <v>57</v>
      </c>
      <c r="BP758" t="s">
        <v>57</v>
      </c>
      <c r="BQ758" t="s">
        <v>2896</v>
      </c>
    </row>
    <row r="759" spans="1:69" hidden="1" x14ac:dyDescent="0.25">
      <c r="A759">
        <v>17</v>
      </c>
      <c r="B759" s="3">
        <v>39211193</v>
      </c>
      <c r="C759" t="s">
        <v>3009</v>
      </c>
      <c r="D759">
        <v>0</v>
      </c>
      <c r="E759" t="s">
        <v>50</v>
      </c>
      <c r="F759" t="s">
        <v>2893</v>
      </c>
      <c r="H759" t="s">
        <v>52</v>
      </c>
      <c r="I759" s="10" t="s">
        <v>3191</v>
      </c>
      <c r="L759"/>
      <c r="M759"/>
      <c r="N759"/>
      <c r="O759"/>
      <c r="P759"/>
      <c r="Q759"/>
      <c r="R759"/>
      <c r="S759"/>
      <c r="T759"/>
      <c r="U759"/>
      <c r="V759"/>
      <c r="W759" t="s">
        <v>1367</v>
      </c>
      <c r="X759" s="21"/>
      <c r="Z759" t="s">
        <v>54</v>
      </c>
      <c r="AC759" t="s">
        <v>55</v>
      </c>
      <c r="AD759" t="s">
        <v>55</v>
      </c>
      <c r="AE759">
        <v>0</v>
      </c>
      <c r="AF759">
        <v>4.6130000000000004</v>
      </c>
      <c r="AG759" t="s">
        <v>55</v>
      </c>
      <c r="AH759" t="s">
        <v>55</v>
      </c>
      <c r="AJ759">
        <v>0</v>
      </c>
      <c r="AK759" s="21">
        <v>0</v>
      </c>
      <c r="AL759" s="21"/>
      <c r="AM759">
        <v>0.11437136000000001</v>
      </c>
      <c r="AN759">
        <v>0</v>
      </c>
      <c r="AO759">
        <v>9</v>
      </c>
      <c r="AP759">
        <v>1</v>
      </c>
      <c r="AQ759">
        <v>0.25</v>
      </c>
      <c r="AR759" t="s">
        <v>57</v>
      </c>
      <c r="AS759" t="s">
        <v>57</v>
      </c>
      <c r="AT759" t="s">
        <v>58</v>
      </c>
      <c r="AU759" t="s">
        <v>57</v>
      </c>
      <c r="AV759" t="s">
        <v>57</v>
      </c>
      <c r="AW759" t="s">
        <v>57</v>
      </c>
      <c r="AX759" t="s">
        <v>57</v>
      </c>
      <c r="AY759" t="s">
        <v>57</v>
      </c>
      <c r="AZ759" t="s">
        <v>57</v>
      </c>
      <c r="BA759" t="s">
        <v>57</v>
      </c>
      <c r="BB759">
        <v>2.1199999999999999E-3</v>
      </c>
      <c r="BC759" t="s">
        <v>57</v>
      </c>
      <c r="BD759" t="s">
        <v>57</v>
      </c>
      <c r="BE759" t="s">
        <v>57</v>
      </c>
      <c r="BF759" t="s">
        <v>57</v>
      </c>
      <c r="BG759" t="s">
        <v>57</v>
      </c>
      <c r="BH759">
        <v>0.1</v>
      </c>
      <c r="BI759" t="s">
        <v>57</v>
      </c>
      <c r="BJ759" t="s">
        <v>57</v>
      </c>
      <c r="BK759">
        <v>0</v>
      </c>
      <c r="BL759" t="s">
        <v>57</v>
      </c>
      <c r="BM759" t="s">
        <v>57</v>
      </c>
      <c r="BN759" t="s">
        <v>57</v>
      </c>
      <c r="BO759" t="s">
        <v>57</v>
      </c>
      <c r="BP759" t="s">
        <v>57</v>
      </c>
      <c r="BQ759" t="s">
        <v>2896</v>
      </c>
    </row>
    <row r="760" spans="1:69" hidden="1" x14ac:dyDescent="0.25">
      <c r="A760">
        <v>11</v>
      </c>
      <c r="B760" s="3">
        <v>71238778</v>
      </c>
      <c r="C760" t="s">
        <v>532</v>
      </c>
      <c r="D760">
        <v>0</v>
      </c>
      <c r="E760" t="s">
        <v>50</v>
      </c>
      <c r="F760" t="s">
        <v>437</v>
      </c>
      <c r="H760" t="s">
        <v>71</v>
      </c>
      <c r="I760" s="10" t="s">
        <v>3191</v>
      </c>
      <c r="L760"/>
      <c r="M760"/>
      <c r="N760"/>
      <c r="O760"/>
      <c r="P760"/>
      <c r="Q760"/>
      <c r="R760"/>
      <c r="S760"/>
      <c r="T760"/>
      <c r="U760"/>
      <c r="V760"/>
      <c r="W760" t="s">
        <v>533</v>
      </c>
      <c r="X760" s="21"/>
      <c r="Z760" t="s">
        <v>132</v>
      </c>
      <c r="AC760" t="s">
        <v>55</v>
      </c>
      <c r="AD760" t="s">
        <v>55</v>
      </c>
      <c r="AE760">
        <v>0</v>
      </c>
      <c r="AF760">
        <v>0</v>
      </c>
      <c r="AG760" t="s">
        <v>55</v>
      </c>
      <c r="AH760" t="s">
        <v>55</v>
      </c>
      <c r="AJ760">
        <v>0.37518848048349301</v>
      </c>
      <c r="AK760" s="21">
        <v>0.581964460910534</v>
      </c>
      <c r="AL760" s="21"/>
      <c r="AM760">
        <v>9.0935890000000005E-2</v>
      </c>
      <c r="AN760">
        <v>0</v>
      </c>
      <c r="AO760">
        <v>29</v>
      </c>
      <c r="AP760">
        <v>1</v>
      </c>
      <c r="AQ760">
        <v>0.75</v>
      </c>
      <c r="AR760" t="s">
        <v>57</v>
      </c>
      <c r="AS760" t="s">
        <v>57</v>
      </c>
      <c r="AT760" t="s">
        <v>58</v>
      </c>
      <c r="AU760" t="s">
        <v>58</v>
      </c>
      <c r="AV760" t="s">
        <v>57</v>
      </c>
      <c r="AW760" t="s">
        <v>57</v>
      </c>
      <c r="AX760" t="s">
        <v>57</v>
      </c>
      <c r="AY760">
        <v>0.99709000000000003</v>
      </c>
      <c r="AZ760" t="s">
        <v>57</v>
      </c>
      <c r="BA760" t="s">
        <v>57</v>
      </c>
      <c r="BB760">
        <v>7.6299999999999996E-3</v>
      </c>
      <c r="BC760">
        <v>3.5899999999999999E-3</v>
      </c>
      <c r="BD760" t="s">
        <v>57</v>
      </c>
      <c r="BE760" t="s">
        <v>57</v>
      </c>
      <c r="BF760" t="s">
        <v>57</v>
      </c>
      <c r="BG760">
        <v>1</v>
      </c>
      <c r="BH760">
        <v>3.3329999999999999E-2</v>
      </c>
      <c r="BI760" t="s">
        <v>57</v>
      </c>
      <c r="BJ760" t="s">
        <v>57</v>
      </c>
      <c r="BK760">
        <v>2.5000000000000001E-4</v>
      </c>
      <c r="BL760">
        <v>1E-4</v>
      </c>
      <c r="BM760" t="s">
        <v>57</v>
      </c>
      <c r="BN760" t="s">
        <v>57</v>
      </c>
      <c r="BO760" t="s">
        <v>57</v>
      </c>
      <c r="BP760">
        <v>3.6179999999999997E-2</v>
      </c>
      <c r="BQ760" t="s">
        <v>440</v>
      </c>
    </row>
    <row r="761" spans="1:69" hidden="1" x14ac:dyDescent="0.25">
      <c r="A761">
        <v>14</v>
      </c>
      <c r="B761" s="3">
        <v>56078851</v>
      </c>
      <c r="C761" t="s">
        <v>761</v>
      </c>
      <c r="D761">
        <v>1</v>
      </c>
      <c r="E761" t="s">
        <v>50</v>
      </c>
      <c r="F761" s="7" t="s">
        <v>646</v>
      </c>
      <c r="G761" t="s">
        <v>3574</v>
      </c>
      <c r="H761" t="s">
        <v>66</v>
      </c>
      <c r="I761" s="8" t="s">
        <v>3190</v>
      </c>
      <c r="L761"/>
      <c r="M761"/>
      <c r="N761"/>
      <c r="O761"/>
      <c r="P761"/>
      <c r="Q761"/>
      <c r="R761"/>
      <c r="S761"/>
      <c r="T761"/>
      <c r="U761"/>
      <c r="V761"/>
      <c r="W761" t="s">
        <v>762</v>
      </c>
      <c r="Y761">
        <v>6</v>
      </c>
      <c r="Z761" t="s">
        <v>68</v>
      </c>
      <c r="AC761" t="s">
        <v>763</v>
      </c>
      <c r="AD761" t="s">
        <v>55</v>
      </c>
      <c r="AE761">
        <v>0.98799999999999999</v>
      </c>
      <c r="AF761">
        <v>8.5969999999999995</v>
      </c>
      <c r="AG761">
        <v>100</v>
      </c>
      <c r="AH761">
        <v>94</v>
      </c>
      <c r="AJ761">
        <v>0.360227079177522</v>
      </c>
      <c r="AK761" s="21">
        <v>0.63977292081594495</v>
      </c>
      <c r="AL761" s="21"/>
      <c r="AM761">
        <v>0.39857110899999998</v>
      </c>
      <c r="AN761">
        <v>0.55821752199999997</v>
      </c>
      <c r="AO761">
        <v>39</v>
      </c>
      <c r="AP761">
        <v>1</v>
      </c>
      <c r="AQ761">
        <v>1</v>
      </c>
      <c r="AR761" t="s">
        <v>57</v>
      </c>
      <c r="AS761" t="s">
        <v>57</v>
      </c>
      <c r="AT761" t="s">
        <v>58</v>
      </c>
      <c r="AU761" t="s">
        <v>57</v>
      </c>
      <c r="AV761" t="s">
        <v>57</v>
      </c>
      <c r="AW761" t="s">
        <v>57</v>
      </c>
      <c r="AX761" t="s">
        <v>57</v>
      </c>
      <c r="AY761" t="s">
        <v>57</v>
      </c>
      <c r="AZ761" t="s">
        <v>57</v>
      </c>
      <c r="BA761" t="s">
        <v>57</v>
      </c>
      <c r="BB761">
        <v>3.3E-4</v>
      </c>
      <c r="BC761" t="s">
        <v>57</v>
      </c>
      <c r="BD761" t="s">
        <v>57</v>
      </c>
      <c r="BE761" t="s">
        <v>57</v>
      </c>
      <c r="BF761" t="s">
        <v>57</v>
      </c>
      <c r="BG761" t="s">
        <v>57</v>
      </c>
      <c r="BH761">
        <v>2.5000000000000001E-2</v>
      </c>
      <c r="BI761" t="s">
        <v>57</v>
      </c>
      <c r="BJ761" t="s">
        <v>57</v>
      </c>
      <c r="BK761" s="21">
        <v>0</v>
      </c>
      <c r="BL761" s="21" t="s">
        <v>57</v>
      </c>
      <c r="BM761" t="s">
        <v>57</v>
      </c>
      <c r="BN761" t="s">
        <v>57</v>
      </c>
      <c r="BO761" t="s">
        <v>57</v>
      </c>
      <c r="BP761" t="s">
        <v>57</v>
      </c>
      <c r="BQ761" t="s">
        <v>650</v>
      </c>
    </row>
    <row r="762" spans="1:69" hidden="1" x14ac:dyDescent="0.25">
      <c r="A762">
        <v>14</v>
      </c>
      <c r="B762" s="3">
        <v>56078851</v>
      </c>
      <c r="C762" t="s">
        <v>761</v>
      </c>
      <c r="D762">
        <v>0</v>
      </c>
      <c r="E762" t="s">
        <v>50</v>
      </c>
      <c r="F762" s="7" t="s">
        <v>646</v>
      </c>
      <c r="G762" t="s">
        <v>3574</v>
      </c>
      <c r="H762" t="s">
        <v>52</v>
      </c>
      <c r="I762" s="8" t="s">
        <v>3190</v>
      </c>
      <c r="L762"/>
      <c r="M762"/>
      <c r="N762"/>
      <c r="O762"/>
      <c r="P762"/>
      <c r="Q762"/>
      <c r="R762"/>
      <c r="S762"/>
      <c r="T762"/>
      <c r="U762"/>
      <c r="V762"/>
      <c r="W762" t="s">
        <v>762</v>
      </c>
      <c r="Y762">
        <v>6</v>
      </c>
      <c r="Z762" t="s">
        <v>68</v>
      </c>
      <c r="AC762" t="s">
        <v>763</v>
      </c>
      <c r="AD762" t="s">
        <v>55</v>
      </c>
      <c r="AE762">
        <v>0.98799999999999999</v>
      </c>
      <c r="AF762">
        <v>8.5969999999999995</v>
      </c>
      <c r="AG762">
        <v>100</v>
      </c>
      <c r="AH762">
        <v>94</v>
      </c>
      <c r="AI762">
        <f>AG762*AH762</f>
        <v>9400</v>
      </c>
      <c r="AJ762" s="21">
        <v>0.360227079177522</v>
      </c>
      <c r="AK762" s="21">
        <v>0.63977292081594495</v>
      </c>
      <c r="AL762" s="1">
        <f>AJ762+AK762</f>
        <v>0.999999999993467</v>
      </c>
      <c r="AM762">
        <v>0.39857110899999998</v>
      </c>
      <c r="AN762">
        <v>0.55821752199999997</v>
      </c>
      <c r="AO762">
        <v>39</v>
      </c>
      <c r="AP762">
        <v>1</v>
      </c>
      <c r="AQ762">
        <v>1</v>
      </c>
      <c r="AR762" t="s">
        <v>57</v>
      </c>
      <c r="AS762" t="s">
        <v>57</v>
      </c>
      <c r="AT762" t="s">
        <v>58</v>
      </c>
      <c r="AU762" t="s">
        <v>57</v>
      </c>
      <c r="AV762" t="s">
        <v>57</v>
      </c>
      <c r="AW762" t="s">
        <v>57</v>
      </c>
      <c r="AX762" t="s">
        <v>57</v>
      </c>
      <c r="AY762" t="s">
        <v>57</v>
      </c>
      <c r="AZ762" t="s">
        <v>57</v>
      </c>
      <c r="BA762" t="s">
        <v>57</v>
      </c>
      <c r="BB762">
        <v>3.3E-4</v>
      </c>
      <c r="BC762" t="s">
        <v>57</v>
      </c>
      <c r="BD762" t="s">
        <v>57</v>
      </c>
      <c r="BE762" t="s">
        <v>57</v>
      </c>
      <c r="BF762" t="s">
        <v>57</v>
      </c>
      <c r="BG762" t="s">
        <v>57</v>
      </c>
      <c r="BH762">
        <v>2.5000000000000001E-2</v>
      </c>
      <c r="BI762" t="s">
        <v>57</v>
      </c>
      <c r="BJ762" t="s">
        <v>57</v>
      </c>
      <c r="BK762" s="21">
        <v>0</v>
      </c>
      <c r="BL762" s="21" t="s">
        <v>57</v>
      </c>
      <c r="BM762" t="s">
        <v>57</v>
      </c>
      <c r="BN762" t="s">
        <v>57</v>
      </c>
      <c r="BO762" t="s">
        <v>57</v>
      </c>
      <c r="BP762" t="s">
        <v>57</v>
      </c>
      <c r="BQ762" t="s">
        <v>650</v>
      </c>
    </row>
    <row r="763" spans="1:69" hidden="1" x14ac:dyDescent="0.25">
      <c r="A763">
        <v>1</v>
      </c>
      <c r="B763" s="3">
        <v>62672484</v>
      </c>
      <c r="C763" t="s">
        <v>2899</v>
      </c>
      <c r="D763">
        <v>0</v>
      </c>
      <c r="E763" t="s">
        <v>50</v>
      </c>
      <c r="F763" t="s">
        <v>2893</v>
      </c>
      <c r="H763" t="s">
        <v>52</v>
      </c>
      <c r="I763" s="8" t="s">
        <v>3190</v>
      </c>
      <c r="L763"/>
      <c r="M763"/>
      <c r="N763"/>
      <c r="O763"/>
      <c r="P763"/>
      <c r="Q763"/>
      <c r="R763"/>
      <c r="S763"/>
      <c r="T763"/>
      <c r="U763"/>
      <c r="V763"/>
      <c r="W763" t="s">
        <v>2900</v>
      </c>
      <c r="Y763">
        <v>5</v>
      </c>
      <c r="Z763" t="s">
        <v>309</v>
      </c>
      <c r="AC763" t="s">
        <v>55</v>
      </c>
      <c r="AD763" t="s">
        <v>55</v>
      </c>
      <c r="AE763">
        <v>0</v>
      </c>
      <c r="AF763">
        <v>0</v>
      </c>
      <c r="AG763" t="s">
        <v>55</v>
      </c>
      <c r="AH763" t="s">
        <v>55</v>
      </c>
      <c r="AJ763">
        <v>0.82282045299044204</v>
      </c>
      <c r="AK763" s="21">
        <v>3.40201048660737E-4</v>
      </c>
      <c r="AL763" s="1">
        <f>AJ763+AK763</f>
        <v>0.82316065403910277</v>
      </c>
      <c r="AM763">
        <v>6.4894266000000006E-2</v>
      </c>
      <c r="AN763">
        <v>0</v>
      </c>
      <c r="AO763">
        <v>39</v>
      </c>
      <c r="AP763">
        <v>1</v>
      </c>
      <c r="AQ763">
        <v>1</v>
      </c>
      <c r="AR763" t="s">
        <v>57</v>
      </c>
      <c r="AS763" t="s">
        <v>57</v>
      </c>
      <c r="AT763" t="s">
        <v>58</v>
      </c>
      <c r="AU763" t="s">
        <v>58</v>
      </c>
      <c r="AV763" t="s">
        <v>57</v>
      </c>
      <c r="AW763" t="s">
        <v>57</v>
      </c>
      <c r="AX763" t="s">
        <v>57</v>
      </c>
      <c r="AY763" t="s">
        <v>57</v>
      </c>
      <c r="AZ763" t="s">
        <v>57</v>
      </c>
      <c r="BA763" t="s">
        <v>57</v>
      </c>
      <c r="BB763">
        <v>6.6E-4</v>
      </c>
      <c r="BC763">
        <v>3.5000000000000001E-3</v>
      </c>
      <c r="BD763" t="s">
        <v>57</v>
      </c>
      <c r="BE763" t="s">
        <v>57</v>
      </c>
      <c r="BF763" t="s">
        <v>57</v>
      </c>
      <c r="BG763" t="s">
        <v>57</v>
      </c>
      <c r="BH763">
        <v>2.5000000000000001E-2</v>
      </c>
      <c r="BI763" t="s">
        <v>57</v>
      </c>
      <c r="BJ763" t="s">
        <v>57</v>
      </c>
      <c r="BK763" s="1">
        <v>8.3000000000000002E-6</v>
      </c>
      <c r="BL763" s="1">
        <v>4.3800000000000001E-5</v>
      </c>
      <c r="BM763" t="s">
        <v>57</v>
      </c>
      <c r="BN763" t="s">
        <v>57</v>
      </c>
      <c r="BO763" t="s">
        <v>57</v>
      </c>
      <c r="BP763" t="s">
        <v>57</v>
      </c>
      <c r="BQ763" t="s">
        <v>2896</v>
      </c>
    </row>
    <row r="764" spans="1:69" hidden="1" x14ac:dyDescent="0.25">
      <c r="A764">
        <v>22</v>
      </c>
      <c r="B764" s="3">
        <v>41621936</v>
      </c>
      <c r="C764" t="s">
        <v>430</v>
      </c>
      <c r="D764">
        <v>0</v>
      </c>
      <c r="E764" t="s">
        <v>50</v>
      </c>
      <c r="F764" s="21" t="s">
        <v>290</v>
      </c>
      <c r="H764" t="s">
        <v>66</v>
      </c>
      <c r="I764" s="8" t="s">
        <v>3190</v>
      </c>
      <c r="L764"/>
      <c r="M764"/>
      <c r="N764"/>
      <c r="O764"/>
      <c r="P764"/>
      <c r="Q764"/>
      <c r="R764"/>
      <c r="S764"/>
      <c r="T764"/>
      <c r="U764"/>
      <c r="V764"/>
      <c r="W764" t="s">
        <v>431</v>
      </c>
      <c r="Y764">
        <v>6</v>
      </c>
      <c r="Z764" t="s">
        <v>68</v>
      </c>
      <c r="AC764" t="s">
        <v>432</v>
      </c>
      <c r="AD764" t="s">
        <v>55</v>
      </c>
      <c r="AE764">
        <v>0.94499999999999995</v>
      </c>
      <c r="AF764">
        <v>0</v>
      </c>
      <c r="AG764">
        <v>83.53</v>
      </c>
      <c r="AH764">
        <v>85</v>
      </c>
      <c r="AI764">
        <f>AG764*AH764</f>
        <v>7100.05</v>
      </c>
      <c r="AJ764">
        <v>0.98691183866686805</v>
      </c>
      <c r="AK764">
        <v>1.30280434479328E-2</v>
      </c>
      <c r="AL764" s="1">
        <f>AJ764+AK764</f>
        <v>0.99993988211480089</v>
      </c>
      <c r="AM764">
        <v>0.59122476499999999</v>
      </c>
      <c r="AN764">
        <v>0.61453142599999999</v>
      </c>
      <c r="AO764">
        <v>39</v>
      </c>
      <c r="AP764">
        <v>1</v>
      </c>
      <c r="AQ764">
        <v>1</v>
      </c>
      <c r="AR764" t="s">
        <v>57</v>
      </c>
      <c r="AS764" t="s">
        <v>57</v>
      </c>
      <c r="AT764" t="s">
        <v>58</v>
      </c>
      <c r="AU764" t="s">
        <v>57</v>
      </c>
      <c r="AV764" t="s">
        <v>57</v>
      </c>
      <c r="AW764" t="s">
        <v>57</v>
      </c>
      <c r="AX764" t="s">
        <v>57</v>
      </c>
      <c r="AY764" t="s">
        <v>57</v>
      </c>
      <c r="AZ764" t="s">
        <v>57</v>
      </c>
      <c r="BA764" t="s">
        <v>57</v>
      </c>
      <c r="BB764" s="21">
        <v>3.3E-4</v>
      </c>
      <c r="BC764" t="s">
        <v>57</v>
      </c>
      <c r="BD764" t="s">
        <v>57</v>
      </c>
      <c r="BE764" t="s">
        <v>57</v>
      </c>
      <c r="BF764" t="s">
        <v>57</v>
      </c>
      <c r="BG764" t="s">
        <v>57</v>
      </c>
      <c r="BH764">
        <v>2.5000000000000001E-2</v>
      </c>
      <c r="BI764" t="s">
        <v>57</v>
      </c>
      <c r="BJ764" t="s">
        <v>57</v>
      </c>
      <c r="BK764" s="21">
        <v>0</v>
      </c>
      <c r="BL764" t="s">
        <v>57</v>
      </c>
      <c r="BM764" t="s">
        <v>57</v>
      </c>
      <c r="BN764" t="s">
        <v>57</v>
      </c>
      <c r="BO764" t="s">
        <v>57</v>
      </c>
      <c r="BP764" t="s">
        <v>57</v>
      </c>
      <c r="BQ764" t="s">
        <v>292</v>
      </c>
    </row>
    <row r="765" spans="1:69" hidden="1" x14ac:dyDescent="0.25">
      <c r="A765">
        <v>22</v>
      </c>
      <c r="B765" s="3">
        <v>41623318</v>
      </c>
      <c r="C765" t="s">
        <v>837</v>
      </c>
      <c r="D765">
        <v>0</v>
      </c>
      <c r="E765" t="s">
        <v>50</v>
      </c>
      <c r="F765" s="7" t="s">
        <v>646</v>
      </c>
      <c r="G765" t="s">
        <v>3574</v>
      </c>
      <c r="H765" t="s">
        <v>66</v>
      </c>
      <c r="I765" s="8" t="s">
        <v>3190</v>
      </c>
      <c r="K765" t="s">
        <v>5717</v>
      </c>
      <c r="L765"/>
      <c r="M765"/>
      <c r="N765"/>
      <c r="O765"/>
      <c r="P765"/>
      <c r="Q765"/>
      <c r="R765"/>
      <c r="S765"/>
      <c r="T765"/>
      <c r="U765"/>
      <c r="V765"/>
      <c r="W765" t="s">
        <v>431</v>
      </c>
      <c r="Y765">
        <v>6</v>
      </c>
      <c r="Z765" t="s">
        <v>68</v>
      </c>
      <c r="AC765" t="s">
        <v>838</v>
      </c>
      <c r="AD765" t="s">
        <v>55</v>
      </c>
      <c r="AE765">
        <v>0.64</v>
      </c>
      <c r="AF765">
        <v>5.69</v>
      </c>
      <c r="AG765">
        <v>96.34</v>
      </c>
      <c r="AH765">
        <v>82</v>
      </c>
      <c r="AI765">
        <f>AG765*AH765</f>
        <v>7899.88</v>
      </c>
      <c r="AJ765" s="21">
        <v>0.98691183866686805</v>
      </c>
      <c r="AK765">
        <v>1.30280434479328E-2</v>
      </c>
      <c r="AL765" s="1">
        <f>AJ765+AK765</f>
        <v>0.99993988211480089</v>
      </c>
      <c r="AM765">
        <v>0.59122476499999999</v>
      </c>
      <c r="AN765">
        <v>0.61453142599999999</v>
      </c>
      <c r="AO765">
        <v>38</v>
      </c>
      <c r="AP765">
        <v>2</v>
      </c>
      <c r="AQ765">
        <v>1</v>
      </c>
      <c r="AR765" t="s">
        <v>57</v>
      </c>
      <c r="AS765" t="s">
        <v>57</v>
      </c>
      <c r="AT765" t="s">
        <v>58</v>
      </c>
      <c r="AU765" t="s">
        <v>57</v>
      </c>
      <c r="AV765" t="s">
        <v>57</v>
      </c>
      <c r="AW765" t="s">
        <v>57</v>
      </c>
      <c r="AX765" t="s">
        <v>57</v>
      </c>
      <c r="AY765" t="s">
        <v>57</v>
      </c>
      <c r="AZ765" t="s">
        <v>57</v>
      </c>
      <c r="BA765" t="s">
        <v>57</v>
      </c>
      <c r="BB765" s="1">
        <v>1.85E-7</v>
      </c>
      <c r="BC765" t="s">
        <v>57</v>
      </c>
      <c r="BD765" t="s">
        <v>57</v>
      </c>
      <c r="BE765" t="s">
        <v>57</v>
      </c>
      <c r="BF765" t="s">
        <v>57</v>
      </c>
      <c r="BG765" t="s">
        <v>57</v>
      </c>
      <c r="BH765">
        <v>0.05</v>
      </c>
      <c r="BI765" t="s">
        <v>57</v>
      </c>
      <c r="BJ765" t="s">
        <v>57</v>
      </c>
      <c r="BK765" s="21">
        <v>0</v>
      </c>
      <c r="BL765" s="21" t="s">
        <v>57</v>
      </c>
      <c r="BM765" t="s">
        <v>57</v>
      </c>
      <c r="BN765" t="s">
        <v>57</v>
      </c>
      <c r="BO765" t="s">
        <v>57</v>
      </c>
      <c r="BP765" t="s">
        <v>57</v>
      </c>
      <c r="BQ765" t="s">
        <v>675</v>
      </c>
    </row>
    <row r="766" spans="1:69" hidden="1" x14ac:dyDescent="0.25">
      <c r="A766">
        <v>22</v>
      </c>
      <c r="B766" s="3">
        <v>41623318</v>
      </c>
      <c r="C766" t="s">
        <v>837</v>
      </c>
      <c r="D766">
        <v>1</v>
      </c>
      <c r="E766" t="s">
        <v>50</v>
      </c>
      <c r="F766" s="8" t="s">
        <v>848</v>
      </c>
      <c r="G766" t="s">
        <v>3574</v>
      </c>
      <c r="H766" t="s">
        <v>66</v>
      </c>
      <c r="I766" s="8" t="s">
        <v>3190</v>
      </c>
      <c r="K766" t="s">
        <v>5717</v>
      </c>
      <c r="L766"/>
      <c r="M766"/>
      <c r="N766"/>
      <c r="O766"/>
      <c r="P766"/>
      <c r="Q766"/>
      <c r="R766"/>
      <c r="S766"/>
      <c r="T766"/>
      <c r="U766"/>
      <c r="V766"/>
      <c r="W766" t="s">
        <v>431</v>
      </c>
      <c r="Y766">
        <v>6</v>
      </c>
      <c r="Z766" t="s">
        <v>68</v>
      </c>
      <c r="AC766" t="s">
        <v>838</v>
      </c>
      <c r="AD766" t="s">
        <v>55</v>
      </c>
      <c r="AE766">
        <v>0.64</v>
      </c>
      <c r="AF766">
        <v>5.69</v>
      </c>
      <c r="AG766">
        <v>96.34</v>
      </c>
      <c r="AH766">
        <v>82</v>
      </c>
      <c r="AJ766">
        <v>0.98691183866686805</v>
      </c>
      <c r="AK766">
        <v>1.30280434479328E-2</v>
      </c>
      <c r="AL766" s="21"/>
      <c r="AM766">
        <v>0.59122476499999999</v>
      </c>
      <c r="AN766">
        <v>0.61453142599999999</v>
      </c>
      <c r="AO766">
        <v>38</v>
      </c>
      <c r="AP766">
        <v>2</v>
      </c>
      <c r="AQ766">
        <v>1</v>
      </c>
      <c r="AR766" t="s">
        <v>57</v>
      </c>
      <c r="AS766" t="s">
        <v>57</v>
      </c>
      <c r="AT766" t="s">
        <v>58</v>
      </c>
      <c r="AU766" t="s">
        <v>57</v>
      </c>
      <c r="AV766" t="s">
        <v>57</v>
      </c>
      <c r="AW766" t="s">
        <v>57</v>
      </c>
      <c r="AX766" t="s">
        <v>57</v>
      </c>
      <c r="AY766" t="s">
        <v>57</v>
      </c>
      <c r="AZ766" t="s">
        <v>57</v>
      </c>
      <c r="BA766" t="s">
        <v>57</v>
      </c>
      <c r="BB766" s="1">
        <v>1.85E-7</v>
      </c>
      <c r="BC766" t="s">
        <v>57</v>
      </c>
      <c r="BD766" t="s">
        <v>57</v>
      </c>
      <c r="BE766" t="s">
        <v>57</v>
      </c>
      <c r="BF766" t="s">
        <v>57</v>
      </c>
      <c r="BG766" t="s">
        <v>57</v>
      </c>
      <c r="BH766">
        <v>0.05</v>
      </c>
      <c r="BI766" t="s">
        <v>57</v>
      </c>
      <c r="BJ766" t="s">
        <v>57</v>
      </c>
      <c r="BK766" s="21">
        <v>0</v>
      </c>
      <c r="BL766" s="21" t="s">
        <v>57</v>
      </c>
      <c r="BM766" t="s">
        <v>57</v>
      </c>
      <c r="BN766" t="s">
        <v>57</v>
      </c>
      <c r="BO766" t="s">
        <v>57</v>
      </c>
      <c r="BP766" t="s">
        <v>57</v>
      </c>
      <c r="BQ766" t="s">
        <v>675</v>
      </c>
    </row>
    <row r="767" spans="1:69" hidden="1" x14ac:dyDescent="0.25">
      <c r="A767">
        <v>18</v>
      </c>
      <c r="B767" s="3">
        <v>6949165</v>
      </c>
      <c r="C767" t="s">
        <v>806</v>
      </c>
      <c r="D767">
        <v>0</v>
      </c>
      <c r="E767" t="s">
        <v>50</v>
      </c>
      <c r="F767" s="7" t="s">
        <v>646</v>
      </c>
      <c r="G767" t="s">
        <v>3574</v>
      </c>
      <c r="H767" t="s">
        <v>52</v>
      </c>
      <c r="I767" s="8" t="s">
        <v>3190</v>
      </c>
      <c r="K767" t="s">
        <v>5717</v>
      </c>
      <c r="L767"/>
      <c r="M767"/>
      <c r="N767"/>
      <c r="O767"/>
      <c r="P767"/>
      <c r="Q767"/>
      <c r="R767"/>
      <c r="S767"/>
      <c r="T767"/>
      <c r="U767"/>
      <c r="V767"/>
      <c r="W767" t="s">
        <v>807</v>
      </c>
      <c r="Y767">
        <v>6</v>
      </c>
      <c r="Z767" t="s">
        <v>68</v>
      </c>
      <c r="AC767" t="s">
        <v>808</v>
      </c>
      <c r="AD767" t="s">
        <v>55</v>
      </c>
      <c r="AE767">
        <v>0.999</v>
      </c>
      <c r="AF767">
        <v>6.4589999999999996</v>
      </c>
      <c r="AG767">
        <v>100</v>
      </c>
      <c r="AH767">
        <v>85</v>
      </c>
      <c r="AI767">
        <f>AG767*AH767</f>
        <v>8500</v>
      </c>
      <c r="AJ767">
        <v>0.99999892261676804</v>
      </c>
      <c r="AK767" s="1">
        <v>1.39176131837658E-24</v>
      </c>
      <c r="AL767" s="1">
        <f>AJ767+AK767</f>
        <v>0.99999892261676804</v>
      </c>
      <c r="AM767">
        <v>0.551318537</v>
      </c>
      <c r="AN767">
        <v>0</v>
      </c>
      <c r="AO767">
        <v>38</v>
      </c>
      <c r="AP767">
        <v>2</v>
      </c>
      <c r="AQ767">
        <v>1</v>
      </c>
      <c r="AR767" t="s">
        <v>57</v>
      </c>
      <c r="AS767" t="s">
        <v>57</v>
      </c>
      <c r="AT767" t="s">
        <v>58</v>
      </c>
      <c r="AU767" t="s">
        <v>57</v>
      </c>
      <c r="AV767" t="s">
        <v>57</v>
      </c>
      <c r="AW767" t="s">
        <v>57</v>
      </c>
      <c r="AX767" t="s">
        <v>57</v>
      </c>
      <c r="AY767" t="s">
        <v>57</v>
      </c>
      <c r="AZ767" t="s">
        <v>57</v>
      </c>
      <c r="BA767" t="s">
        <v>57</v>
      </c>
      <c r="BB767" s="1">
        <v>1.06E-7</v>
      </c>
      <c r="BC767" t="s">
        <v>57</v>
      </c>
      <c r="BD767" t="s">
        <v>57</v>
      </c>
      <c r="BE767" t="s">
        <v>57</v>
      </c>
      <c r="BF767" t="s">
        <v>57</v>
      </c>
      <c r="BG767" t="s">
        <v>57</v>
      </c>
      <c r="BH767">
        <v>0.05</v>
      </c>
      <c r="BI767" t="s">
        <v>57</v>
      </c>
      <c r="BJ767" t="s">
        <v>57</v>
      </c>
      <c r="BK767">
        <v>0</v>
      </c>
      <c r="BL767" t="s">
        <v>57</v>
      </c>
      <c r="BM767" t="s">
        <v>57</v>
      </c>
      <c r="BN767" t="s">
        <v>57</v>
      </c>
      <c r="BO767" t="s">
        <v>57</v>
      </c>
      <c r="BP767" t="s">
        <v>57</v>
      </c>
      <c r="BQ767" t="s">
        <v>675</v>
      </c>
    </row>
    <row r="768" spans="1:69" hidden="1" x14ac:dyDescent="0.25">
      <c r="A768">
        <v>18</v>
      </c>
      <c r="B768" s="3">
        <v>6949165</v>
      </c>
      <c r="C768" t="s">
        <v>806</v>
      </c>
      <c r="D768">
        <v>1</v>
      </c>
      <c r="E768" t="s">
        <v>50</v>
      </c>
      <c r="F768" s="8" t="s">
        <v>848</v>
      </c>
      <c r="G768" t="s">
        <v>3574</v>
      </c>
      <c r="H768" t="s">
        <v>52</v>
      </c>
      <c r="I768" s="8" t="s">
        <v>3190</v>
      </c>
      <c r="K768" t="s">
        <v>5717</v>
      </c>
      <c r="L768"/>
      <c r="M768"/>
      <c r="N768"/>
      <c r="O768"/>
      <c r="P768"/>
      <c r="Q768"/>
      <c r="R768"/>
      <c r="S768"/>
      <c r="T768"/>
      <c r="U768"/>
      <c r="V768"/>
      <c r="W768" t="s">
        <v>807</v>
      </c>
      <c r="Y768">
        <v>6</v>
      </c>
      <c r="Z768" t="s">
        <v>68</v>
      </c>
      <c r="AC768" t="s">
        <v>808</v>
      </c>
      <c r="AD768" t="s">
        <v>55</v>
      </c>
      <c r="AE768">
        <v>0.999</v>
      </c>
      <c r="AF768">
        <v>6.4589999999999996</v>
      </c>
      <c r="AG768">
        <v>100</v>
      </c>
      <c r="AH768">
        <v>85</v>
      </c>
      <c r="AJ768">
        <v>0.99999892261676804</v>
      </c>
      <c r="AK768" s="1">
        <v>1.39176131837658E-24</v>
      </c>
      <c r="AL768" s="1"/>
      <c r="AM768">
        <v>0.551318537</v>
      </c>
      <c r="AN768">
        <v>0</v>
      </c>
      <c r="AO768">
        <v>38</v>
      </c>
      <c r="AP768">
        <v>2</v>
      </c>
      <c r="AQ768">
        <v>1</v>
      </c>
      <c r="AR768" t="s">
        <v>57</v>
      </c>
      <c r="AS768" t="s">
        <v>57</v>
      </c>
      <c r="AT768" t="s">
        <v>58</v>
      </c>
      <c r="AU768" t="s">
        <v>57</v>
      </c>
      <c r="AV768" t="s">
        <v>57</v>
      </c>
      <c r="AW768" t="s">
        <v>57</v>
      </c>
      <c r="AX768" t="s">
        <v>57</v>
      </c>
      <c r="AY768" t="s">
        <v>57</v>
      </c>
      <c r="AZ768" t="s">
        <v>57</v>
      </c>
      <c r="BA768" s="21" t="s">
        <v>57</v>
      </c>
      <c r="BB768" s="1">
        <v>1.06E-7</v>
      </c>
      <c r="BC768" s="21" t="s">
        <v>57</v>
      </c>
      <c r="BD768" t="s">
        <v>57</v>
      </c>
      <c r="BE768" t="s">
        <v>57</v>
      </c>
      <c r="BF768" t="s">
        <v>57</v>
      </c>
      <c r="BG768" t="s">
        <v>57</v>
      </c>
      <c r="BH768">
        <v>0.05</v>
      </c>
      <c r="BI768" t="s">
        <v>57</v>
      </c>
      <c r="BJ768" t="s">
        <v>57</v>
      </c>
      <c r="BK768" s="21">
        <v>0</v>
      </c>
      <c r="BL768" t="s">
        <v>57</v>
      </c>
      <c r="BM768" t="s">
        <v>57</v>
      </c>
      <c r="BN768" t="s">
        <v>57</v>
      </c>
      <c r="BO768" t="s">
        <v>57</v>
      </c>
      <c r="BP768" t="s">
        <v>57</v>
      </c>
      <c r="BQ768" t="s">
        <v>675</v>
      </c>
    </row>
    <row r="769" spans="1:69" hidden="1" x14ac:dyDescent="0.25">
      <c r="A769">
        <v>6</v>
      </c>
      <c r="B769" s="3">
        <v>129419534</v>
      </c>
      <c r="C769" t="s">
        <v>1162</v>
      </c>
      <c r="D769">
        <v>0</v>
      </c>
      <c r="E769" t="s">
        <v>50</v>
      </c>
      <c r="F769" t="s">
        <v>1100</v>
      </c>
      <c r="H769" t="s">
        <v>52</v>
      </c>
      <c r="I769" s="8" t="s">
        <v>3190</v>
      </c>
      <c r="K769" s="21"/>
      <c r="L769"/>
      <c r="M769" s="14" t="s">
        <v>6373</v>
      </c>
      <c r="N769"/>
      <c r="O769"/>
      <c r="P769"/>
      <c r="Q769"/>
      <c r="R769"/>
      <c r="S769"/>
      <c r="T769"/>
      <c r="U769"/>
      <c r="V769" t="s">
        <v>1163</v>
      </c>
      <c r="W769" t="s">
        <v>1163</v>
      </c>
      <c r="Y769">
        <v>6</v>
      </c>
      <c r="Z769" t="s">
        <v>68</v>
      </c>
      <c r="AA769" t="s">
        <v>1164</v>
      </c>
      <c r="AB769" t="s">
        <v>56</v>
      </c>
      <c r="AC769" t="s">
        <v>56</v>
      </c>
      <c r="AD769" t="s">
        <v>55</v>
      </c>
      <c r="AE769">
        <v>0.99299999999999999</v>
      </c>
      <c r="AF769">
        <v>8.8409999999999993</v>
      </c>
      <c r="AG769">
        <v>95.83</v>
      </c>
      <c r="AH769">
        <v>96</v>
      </c>
      <c r="AI769">
        <f>AG769*AH769</f>
        <v>9199.68</v>
      </c>
      <c r="AJ769" s="21">
        <v>0.99999999772381898</v>
      </c>
      <c r="AK769" s="1">
        <v>1.1846527263111E-24</v>
      </c>
      <c r="AL769" s="1">
        <f>AJ769+AK769</f>
        <v>0.99999999772381898</v>
      </c>
      <c r="AM769">
        <v>0.51310821699999998</v>
      </c>
      <c r="AN769">
        <v>0.51668963700000003</v>
      </c>
      <c r="AO769">
        <v>39</v>
      </c>
      <c r="AP769">
        <v>1</v>
      </c>
      <c r="AQ769">
        <v>1</v>
      </c>
      <c r="AR769" t="s">
        <v>57</v>
      </c>
      <c r="AS769" t="s">
        <v>57</v>
      </c>
      <c r="AT769" t="s">
        <v>58</v>
      </c>
      <c r="AU769" t="s">
        <v>57</v>
      </c>
      <c r="AV769" t="s">
        <v>57</v>
      </c>
      <c r="AW769" t="s">
        <v>57</v>
      </c>
      <c r="AX769" t="s">
        <v>57</v>
      </c>
      <c r="AY769" t="s">
        <v>57</v>
      </c>
      <c r="AZ769" t="s">
        <v>57</v>
      </c>
      <c r="BA769" t="s">
        <v>57</v>
      </c>
      <c r="BB769">
        <v>3.3E-4</v>
      </c>
      <c r="BC769" t="s">
        <v>57</v>
      </c>
      <c r="BD769" t="s">
        <v>57</v>
      </c>
      <c r="BE769" t="s">
        <v>57</v>
      </c>
      <c r="BF769" t="s">
        <v>57</v>
      </c>
      <c r="BG769" t="s">
        <v>57</v>
      </c>
      <c r="BH769">
        <v>2.5000000000000001E-2</v>
      </c>
      <c r="BI769" t="s">
        <v>57</v>
      </c>
      <c r="BJ769" t="s">
        <v>57</v>
      </c>
      <c r="BK769">
        <v>0</v>
      </c>
      <c r="BL769" t="s">
        <v>57</v>
      </c>
      <c r="BM769" t="s">
        <v>57</v>
      </c>
      <c r="BN769" t="s">
        <v>57</v>
      </c>
      <c r="BO769" t="s">
        <v>57</v>
      </c>
      <c r="BP769" t="s">
        <v>57</v>
      </c>
      <c r="BQ769" t="s">
        <v>1102</v>
      </c>
    </row>
    <row r="770" spans="1:69" hidden="1" x14ac:dyDescent="0.25">
      <c r="A770">
        <v>7</v>
      </c>
      <c r="B770" s="3">
        <v>107615484</v>
      </c>
      <c r="C770" t="s">
        <v>1719</v>
      </c>
      <c r="D770">
        <v>0</v>
      </c>
      <c r="E770" t="s">
        <v>50</v>
      </c>
      <c r="F770" t="s">
        <v>1654</v>
      </c>
      <c r="H770" t="s">
        <v>52</v>
      </c>
      <c r="I770" s="8" t="s">
        <v>3190</v>
      </c>
      <c r="L770"/>
      <c r="M770"/>
      <c r="N770"/>
      <c r="O770"/>
      <c r="P770"/>
      <c r="Q770"/>
      <c r="R770">
        <v>271</v>
      </c>
      <c r="S770"/>
      <c r="T770"/>
      <c r="U770"/>
      <c r="V770"/>
      <c r="W770" t="s">
        <v>1720</v>
      </c>
      <c r="Y770">
        <v>6</v>
      </c>
      <c r="Z770" t="s">
        <v>68</v>
      </c>
      <c r="AC770" t="s">
        <v>1721</v>
      </c>
      <c r="AD770" t="s">
        <v>55</v>
      </c>
      <c r="AE770">
        <v>0.999</v>
      </c>
      <c r="AF770">
        <v>7.32</v>
      </c>
      <c r="AG770">
        <v>100</v>
      </c>
      <c r="AH770">
        <v>93</v>
      </c>
      <c r="AI770">
        <f>AG770*AH770</f>
        <v>9300</v>
      </c>
      <c r="AJ770">
        <v>0.99999820542829099</v>
      </c>
      <c r="AK770" s="1">
        <v>1.7944002822230099E-6</v>
      </c>
      <c r="AL770" s="1">
        <f>AJ770+AK770</f>
        <v>0.99999999982857324</v>
      </c>
      <c r="AM770">
        <v>0.91501938500000002</v>
      </c>
      <c r="AN770">
        <v>0.58193180600000005</v>
      </c>
      <c r="AO770">
        <v>39</v>
      </c>
      <c r="AP770">
        <v>1</v>
      </c>
      <c r="AQ770">
        <v>1</v>
      </c>
      <c r="AR770" t="s">
        <v>57</v>
      </c>
      <c r="AS770" t="s">
        <v>57</v>
      </c>
      <c r="AT770" t="s">
        <v>58</v>
      </c>
      <c r="AU770" t="s">
        <v>57</v>
      </c>
      <c r="AV770" t="s">
        <v>57</v>
      </c>
      <c r="AW770" t="s">
        <v>57</v>
      </c>
      <c r="AX770" t="s">
        <v>57</v>
      </c>
      <c r="AY770" t="s">
        <v>57</v>
      </c>
      <c r="AZ770" t="s">
        <v>57</v>
      </c>
      <c r="BA770" t="s">
        <v>57</v>
      </c>
      <c r="BB770">
        <v>3.3E-4</v>
      </c>
      <c r="BC770" t="s">
        <v>57</v>
      </c>
      <c r="BD770" t="s">
        <v>57</v>
      </c>
      <c r="BE770" t="s">
        <v>57</v>
      </c>
      <c r="BF770" t="s">
        <v>57</v>
      </c>
      <c r="BG770" t="s">
        <v>57</v>
      </c>
      <c r="BH770">
        <v>2.5000000000000001E-2</v>
      </c>
      <c r="BI770" t="s">
        <v>57</v>
      </c>
      <c r="BJ770" t="s">
        <v>57</v>
      </c>
      <c r="BK770" s="21">
        <v>0</v>
      </c>
      <c r="BL770" s="21" t="s">
        <v>57</v>
      </c>
      <c r="BM770" t="s">
        <v>57</v>
      </c>
      <c r="BN770" t="s">
        <v>57</v>
      </c>
      <c r="BO770" t="s">
        <v>57</v>
      </c>
      <c r="BP770" t="s">
        <v>57</v>
      </c>
      <c r="BQ770" t="s">
        <v>1657</v>
      </c>
    </row>
    <row r="771" spans="1:69" hidden="1" x14ac:dyDescent="0.25">
      <c r="A771">
        <v>2</v>
      </c>
      <c r="B771" s="3">
        <v>30864766</v>
      </c>
      <c r="C771" t="s">
        <v>670</v>
      </c>
      <c r="D771">
        <v>0</v>
      </c>
      <c r="E771" t="s">
        <v>50</v>
      </c>
      <c r="F771" t="s">
        <v>646</v>
      </c>
      <c r="H771" t="s">
        <v>71</v>
      </c>
      <c r="I771" s="10" t="s">
        <v>3191</v>
      </c>
      <c r="L771"/>
      <c r="M771"/>
      <c r="N771"/>
      <c r="O771"/>
      <c r="P771"/>
      <c r="Q771"/>
      <c r="R771"/>
      <c r="S771"/>
      <c r="T771"/>
      <c r="U771"/>
      <c r="V771"/>
      <c r="W771" t="s">
        <v>671</v>
      </c>
      <c r="X771" s="21"/>
      <c r="Z771" t="s">
        <v>73</v>
      </c>
      <c r="AA771" t="s">
        <v>55</v>
      </c>
      <c r="AB771" t="s">
        <v>74</v>
      </c>
      <c r="AC771" t="s">
        <v>74</v>
      </c>
      <c r="AD771" t="s">
        <v>55</v>
      </c>
      <c r="AE771">
        <v>0</v>
      </c>
      <c r="AF771">
        <v>0</v>
      </c>
      <c r="AG771" t="s">
        <v>55</v>
      </c>
      <c r="AH771" t="s">
        <v>55</v>
      </c>
      <c r="AJ771">
        <v>0.88836797937559198</v>
      </c>
      <c r="AK771">
        <v>1.7560975211878101E-4</v>
      </c>
      <c r="AM771">
        <v>0.52989887599999996</v>
      </c>
      <c r="AN771">
        <v>0.56021939600000004</v>
      </c>
      <c r="AO771">
        <v>19</v>
      </c>
      <c r="AP771">
        <v>1</v>
      </c>
      <c r="AQ771">
        <v>0.5</v>
      </c>
      <c r="AR771" t="s">
        <v>57</v>
      </c>
      <c r="AS771" t="s">
        <v>57</v>
      </c>
      <c r="AT771" t="s">
        <v>57</v>
      </c>
      <c r="AU771" t="s">
        <v>57</v>
      </c>
      <c r="AV771" t="s">
        <v>57</v>
      </c>
      <c r="AW771" t="s">
        <v>57</v>
      </c>
      <c r="AX771" t="s">
        <v>57</v>
      </c>
      <c r="AY771" t="s">
        <v>57</v>
      </c>
      <c r="AZ771" t="s">
        <v>57</v>
      </c>
      <c r="BA771" t="s">
        <v>57</v>
      </c>
      <c r="BB771" t="s">
        <v>57</v>
      </c>
      <c r="BC771" t="s">
        <v>57</v>
      </c>
      <c r="BD771" t="s">
        <v>57</v>
      </c>
      <c r="BE771" t="s">
        <v>57</v>
      </c>
      <c r="BF771" t="s">
        <v>57</v>
      </c>
      <c r="BG771" t="s">
        <v>57</v>
      </c>
      <c r="BH771">
        <v>0.05</v>
      </c>
      <c r="BI771" t="s">
        <v>57</v>
      </c>
      <c r="BJ771" t="s">
        <v>57</v>
      </c>
      <c r="BK771" t="s">
        <v>57</v>
      </c>
      <c r="BL771" t="s">
        <v>57</v>
      </c>
      <c r="BM771" t="s">
        <v>57</v>
      </c>
      <c r="BN771" t="s">
        <v>57</v>
      </c>
      <c r="BO771" t="s">
        <v>57</v>
      </c>
      <c r="BP771" t="s">
        <v>57</v>
      </c>
      <c r="BQ771" t="s">
        <v>650</v>
      </c>
    </row>
    <row r="772" spans="1:69" hidden="1" x14ac:dyDescent="0.25">
      <c r="A772">
        <v>10</v>
      </c>
      <c r="B772" s="3">
        <v>98724014</v>
      </c>
      <c r="C772" t="s">
        <v>520</v>
      </c>
      <c r="D772">
        <v>0</v>
      </c>
      <c r="E772" t="s">
        <v>50</v>
      </c>
      <c r="F772" t="s">
        <v>437</v>
      </c>
      <c r="H772" t="s">
        <v>142</v>
      </c>
      <c r="I772" s="10" t="s">
        <v>3191</v>
      </c>
      <c r="L772"/>
      <c r="M772"/>
      <c r="N772"/>
      <c r="O772"/>
      <c r="P772"/>
      <c r="Q772"/>
      <c r="R772"/>
      <c r="S772"/>
      <c r="T772"/>
      <c r="U772"/>
      <c r="V772"/>
      <c r="W772" t="s">
        <v>521</v>
      </c>
      <c r="X772" s="21"/>
      <c r="Z772" t="s">
        <v>74</v>
      </c>
      <c r="AA772" t="s">
        <v>55</v>
      </c>
      <c r="AB772" t="s">
        <v>56</v>
      </c>
      <c r="AC772" t="s">
        <v>56</v>
      </c>
      <c r="AD772" t="s">
        <v>55</v>
      </c>
      <c r="AE772">
        <v>0</v>
      </c>
      <c r="AF772">
        <v>5.4539999999999997</v>
      </c>
      <c r="AG772" t="s">
        <v>55</v>
      </c>
      <c r="AH772" t="s">
        <v>55</v>
      </c>
      <c r="AJ772">
        <v>8.6671807899854902E-2</v>
      </c>
      <c r="AK772" s="21">
        <v>0.91320026224764494</v>
      </c>
      <c r="AL772" s="21"/>
      <c r="AM772">
        <v>0.98349811499999995</v>
      </c>
      <c r="AN772">
        <v>0.52745204800000001</v>
      </c>
      <c r="AO772">
        <v>13</v>
      </c>
      <c r="AP772">
        <v>1</v>
      </c>
      <c r="AQ772">
        <v>0.36842000000000003</v>
      </c>
      <c r="AR772" t="s">
        <v>57</v>
      </c>
      <c r="AS772" t="s">
        <v>57</v>
      </c>
      <c r="AT772" t="s">
        <v>57</v>
      </c>
      <c r="AU772" t="s">
        <v>57</v>
      </c>
      <c r="AV772" t="s">
        <v>57</v>
      </c>
      <c r="AW772" t="s">
        <v>57</v>
      </c>
      <c r="AX772" t="s">
        <v>57</v>
      </c>
      <c r="AY772" t="s">
        <v>57</v>
      </c>
      <c r="AZ772" t="s">
        <v>57</v>
      </c>
      <c r="BA772" t="s">
        <v>57</v>
      </c>
      <c r="BB772" t="s">
        <v>57</v>
      </c>
      <c r="BC772" t="s">
        <v>57</v>
      </c>
      <c r="BD772" t="s">
        <v>57</v>
      </c>
      <c r="BE772" t="s">
        <v>57</v>
      </c>
      <c r="BF772" t="s">
        <v>57</v>
      </c>
      <c r="BG772" t="s">
        <v>57</v>
      </c>
      <c r="BH772">
        <v>7.1429999999999993E-2</v>
      </c>
      <c r="BI772" t="s">
        <v>57</v>
      </c>
      <c r="BJ772" t="s">
        <v>57</v>
      </c>
      <c r="BK772" t="s">
        <v>57</v>
      </c>
      <c r="BL772" t="s">
        <v>57</v>
      </c>
      <c r="BM772" t="s">
        <v>57</v>
      </c>
      <c r="BN772" t="s">
        <v>57</v>
      </c>
      <c r="BO772" t="s">
        <v>57</v>
      </c>
      <c r="BP772" t="s">
        <v>57</v>
      </c>
      <c r="BQ772" t="s">
        <v>440</v>
      </c>
    </row>
    <row r="773" spans="1:69" hidden="1" x14ac:dyDescent="0.25">
      <c r="A773">
        <v>10</v>
      </c>
      <c r="B773" s="3">
        <v>98724015</v>
      </c>
      <c r="C773" t="s">
        <v>522</v>
      </c>
      <c r="D773">
        <v>0</v>
      </c>
      <c r="E773" t="s">
        <v>50</v>
      </c>
      <c r="F773" t="s">
        <v>437</v>
      </c>
      <c r="H773" t="s">
        <v>142</v>
      </c>
      <c r="I773" s="10" t="s">
        <v>3191</v>
      </c>
      <c r="L773"/>
      <c r="M773"/>
      <c r="N773"/>
      <c r="O773"/>
      <c r="P773"/>
      <c r="Q773"/>
      <c r="R773"/>
      <c r="S773"/>
      <c r="T773"/>
      <c r="U773"/>
      <c r="V773"/>
      <c r="W773" t="s">
        <v>521</v>
      </c>
      <c r="X773" s="21"/>
      <c r="Z773" t="s">
        <v>74</v>
      </c>
      <c r="AA773" t="s">
        <v>55</v>
      </c>
      <c r="AB773" t="s">
        <v>56</v>
      </c>
      <c r="AC773" t="s">
        <v>56</v>
      </c>
      <c r="AD773" t="s">
        <v>55</v>
      </c>
      <c r="AE773">
        <v>0</v>
      </c>
      <c r="AF773">
        <v>6.798</v>
      </c>
      <c r="AG773" t="s">
        <v>55</v>
      </c>
      <c r="AH773" t="s">
        <v>55</v>
      </c>
      <c r="AJ773" s="21">
        <v>8.6671807899854902E-2</v>
      </c>
      <c r="AK773">
        <v>0.91320026224764494</v>
      </c>
      <c r="AM773">
        <v>0.98349811499999995</v>
      </c>
      <c r="AN773">
        <v>0.52745204800000001</v>
      </c>
      <c r="AO773">
        <v>11</v>
      </c>
      <c r="AP773">
        <v>1</v>
      </c>
      <c r="AQ773">
        <v>0.3</v>
      </c>
      <c r="AR773" t="s">
        <v>57</v>
      </c>
      <c r="AS773" t="s">
        <v>57</v>
      </c>
      <c r="AT773" t="s">
        <v>57</v>
      </c>
      <c r="AU773" t="s">
        <v>57</v>
      </c>
      <c r="AV773" t="s">
        <v>57</v>
      </c>
      <c r="AW773" t="s">
        <v>57</v>
      </c>
      <c r="AX773" t="s">
        <v>57</v>
      </c>
      <c r="AY773" t="s">
        <v>57</v>
      </c>
      <c r="AZ773" t="s">
        <v>57</v>
      </c>
      <c r="BA773" t="s">
        <v>57</v>
      </c>
      <c r="BB773" t="s">
        <v>57</v>
      </c>
      <c r="BC773" t="s">
        <v>57</v>
      </c>
      <c r="BD773" t="s">
        <v>57</v>
      </c>
      <c r="BE773" t="s">
        <v>57</v>
      </c>
      <c r="BF773" t="s">
        <v>57</v>
      </c>
      <c r="BG773" t="s">
        <v>57</v>
      </c>
      <c r="BH773">
        <v>8.3330000000000001E-2</v>
      </c>
      <c r="BI773" t="s">
        <v>57</v>
      </c>
      <c r="BJ773" t="s">
        <v>57</v>
      </c>
      <c r="BK773" t="s">
        <v>57</v>
      </c>
      <c r="BL773" t="s">
        <v>57</v>
      </c>
      <c r="BM773" t="s">
        <v>57</v>
      </c>
      <c r="BN773" t="s">
        <v>57</v>
      </c>
      <c r="BO773" t="s">
        <v>57</v>
      </c>
      <c r="BP773" t="s">
        <v>57</v>
      </c>
      <c r="BQ773" t="s">
        <v>440</v>
      </c>
    </row>
    <row r="774" spans="1:69" hidden="1" x14ac:dyDescent="0.25">
      <c r="A774">
        <v>4</v>
      </c>
      <c r="B774" s="3">
        <v>18023266</v>
      </c>
      <c r="C774" t="s">
        <v>1681</v>
      </c>
      <c r="D774">
        <v>0</v>
      </c>
      <c r="E774" t="s">
        <v>50</v>
      </c>
      <c r="F774" t="s">
        <v>1654</v>
      </c>
      <c r="H774" t="s">
        <v>52</v>
      </c>
      <c r="I774" s="8" t="s">
        <v>3190</v>
      </c>
      <c r="L774"/>
      <c r="M774"/>
      <c r="N774"/>
      <c r="O774"/>
      <c r="P774"/>
      <c r="Q774"/>
      <c r="R774"/>
      <c r="S774"/>
      <c r="T774"/>
      <c r="U774"/>
      <c r="V774" s="21"/>
      <c r="W774" t="s">
        <v>1682</v>
      </c>
      <c r="Y774">
        <v>6</v>
      </c>
      <c r="Z774" t="s">
        <v>68</v>
      </c>
      <c r="AA774" t="s">
        <v>1683</v>
      </c>
      <c r="AB774" t="s">
        <v>95</v>
      </c>
      <c r="AC774" t="s">
        <v>95</v>
      </c>
      <c r="AD774" t="s">
        <v>55</v>
      </c>
      <c r="AE774">
        <v>0.997</v>
      </c>
      <c r="AF774">
        <v>5.2080000000000002</v>
      </c>
      <c r="AG774">
        <v>81.03</v>
      </c>
      <c r="AH774">
        <v>58</v>
      </c>
      <c r="AI774">
        <f>AG774*AH774</f>
        <v>4699.74</v>
      </c>
      <c r="AJ774" s="21">
        <v>3.6812675237826699E-2</v>
      </c>
      <c r="AK774">
        <v>0.96311457047095095</v>
      </c>
      <c r="AL774" s="1">
        <f>AJ774+AK774</f>
        <v>0.99992724570877767</v>
      </c>
      <c r="AM774">
        <v>0.61856323700000004</v>
      </c>
      <c r="AN774">
        <v>0</v>
      </c>
      <c r="AO774">
        <v>39</v>
      </c>
      <c r="AP774">
        <v>1</v>
      </c>
      <c r="AQ774">
        <v>1</v>
      </c>
      <c r="AR774" t="s">
        <v>57</v>
      </c>
      <c r="AS774" t="s">
        <v>57</v>
      </c>
      <c r="AT774" t="s">
        <v>58</v>
      </c>
      <c r="AU774" t="s">
        <v>57</v>
      </c>
      <c r="AV774" t="s">
        <v>57</v>
      </c>
      <c r="AW774" t="s">
        <v>57</v>
      </c>
      <c r="AX774" t="s">
        <v>57</v>
      </c>
      <c r="AY774" t="s">
        <v>57</v>
      </c>
      <c r="AZ774" t="s">
        <v>57</v>
      </c>
      <c r="BA774" t="s">
        <v>57</v>
      </c>
      <c r="BB774">
        <v>2.7699999999999999E-3</v>
      </c>
      <c r="BC774" t="s">
        <v>57</v>
      </c>
      <c r="BD774" t="s">
        <v>57</v>
      </c>
      <c r="BE774" t="s">
        <v>57</v>
      </c>
      <c r="BF774" t="s">
        <v>57</v>
      </c>
      <c r="BG774" t="s">
        <v>57</v>
      </c>
      <c r="BH774">
        <v>2.5000000000000001E-2</v>
      </c>
      <c r="BI774" t="s">
        <v>57</v>
      </c>
      <c r="BJ774" t="s">
        <v>57</v>
      </c>
      <c r="BK774" s="21">
        <v>0</v>
      </c>
      <c r="BL774" s="21" t="s">
        <v>57</v>
      </c>
      <c r="BM774" t="s">
        <v>57</v>
      </c>
      <c r="BN774" t="s">
        <v>57</v>
      </c>
      <c r="BO774" t="s">
        <v>57</v>
      </c>
      <c r="BP774" t="s">
        <v>57</v>
      </c>
      <c r="BQ774" t="s">
        <v>1657</v>
      </c>
    </row>
    <row r="775" spans="1:69" hidden="1" x14ac:dyDescent="0.25">
      <c r="A775">
        <v>4</v>
      </c>
      <c r="B775" s="3">
        <v>18023266</v>
      </c>
      <c r="C775" t="s">
        <v>1681</v>
      </c>
      <c r="D775">
        <v>1</v>
      </c>
      <c r="E775" t="s">
        <v>50</v>
      </c>
      <c r="F775" t="s">
        <v>1654</v>
      </c>
      <c r="H775" t="s">
        <v>66</v>
      </c>
      <c r="I775" s="8" t="s">
        <v>3190</v>
      </c>
      <c r="L775"/>
      <c r="M775"/>
      <c r="N775"/>
      <c r="O775"/>
      <c r="P775"/>
      <c r="Q775"/>
      <c r="R775"/>
      <c r="S775"/>
      <c r="T775"/>
      <c r="U775"/>
      <c r="V775"/>
      <c r="W775" t="s">
        <v>1682</v>
      </c>
      <c r="Y775">
        <v>6</v>
      </c>
      <c r="Z775" t="s">
        <v>68</v>
      </c>
      <c r="AA775" t="s">
        <v>1683</v>
      </c>
      <c r="AB775" t="s">
        <v>95</v>
      </c>
      <c r="AC775" t="s">
        <v>95</v>
      </c>
      <c r="AD775" t="s">
        <v>55</v>
      </c>
      <c r="AE775">
        <v>0.997</v>
      </c>
      <c r="AF775">
        <v>5.2080000000000002</v>
      </c>
      <c r="AG775">
        <v>81.03</v>
      </c>
      <c r="AH775">
        <v>58</v>
      </c>
      <c r="AJ775">
        <v>3.6812675237826699E-2</v>
      </c>
      <c r="AK775">
        <v>0.96311457047095095</v>
      </c>
      <c r="AL775" s="21"/>
      <c r="AM775">
        <v>0.61856323700000004</v>
      </c>
      <c r="AN775">
        <v>0</v>
      </c>
      <c r="AO775">
        <v>39</v>
      </c>
      <c r="AP775">
        <v>1</v>
      </c>
      <c r="AQ775">
        <v>1</v>
      </c>
      <c r="AR775" t="s">
        <v>57</v>
      </c>
      <c r="AS775" t="s">
        <v>57</v>
      </c>
      <c r="AT775" t="s">
        <v>58</v>
      </c>
      <c r="AU775" t="s">
        <v>57</v>
      </c>
      <c r="AV775" t="s">
        <v>57</v>
      </c>
      <c r="AW775" t="s">
        <v>57</v>
      </c>
      <c r="AX775" t="s">
        <v>57</v>
      </c>
      <c r="AY775" t="s">
        <v>57</v>
      </c>
      <c r="AZ775" t="s">
        <v>57</v>
      </c>
      <c r="BA775" t="s">
        <v>57</v>
      </c>
      <c r="BB775">
        <v>2.7699999999999999E-3</v>
      </c>
      <c r="BC775" t="s">
        <v>57</v>
      </c>
      <c r="BD775" t="s">
        <v>57</v>
      </c>
      <c r="BE775" t="s">
        <v>57</v>
      </c>
      <c r="BF775" t="s">
        <v>57</v>
      </c>
      <c r="BG775" t="s">
        <v>57</v>
      </c>
      <c r="BH775">
        <v>2.5000000000000001E-2</v>
      </c>
      <c r="BI775" t="s">
        <v>57</v>
      </c>
      <c r="BJ775" t="s">
        <v>57</v>
      </c>
      <c r="BK775">
        <v>0</v>
      </c>
      <c r="BL775" t="s">
        <v>57</v>
      </c>
      <c r="BM775" t="s">
        <v>57</v>
      </c>
      <c r="BN775" t="s">
        <v>57</v>
      </c>
      <c r="BO775" t="s">
        <v>57</v>
      </c>
      <c r="BP775" t="s">
        <v>57</v>
      </c>
      <c r="BQ775" t="s">
        <v>1657</v>
      </c>
    </row>
    <row r="776" spans="1:69" hidden="1" x14ac:dyDescent="0.25">
      <c r="A776">
        <v>1</v>
      </c>
      <c r="B776" s="3">
        <v>226075667</v>
      </c>
      <c r="C776" t="s">
        <v>85</v>
      </c>
      <c r="D776">
        <v>0</v>
      </c>
      <c r="E776" t="s">
        <v>50</v>
      </c>
      <c r="F776" t="s">
        <v>51</v>
      </c>
      <c r="H776" t="s">
        <v>52</v>
      </c>
      <c r="I776" s="8" t="s">
        <v>3190</v>
      </c>
      <c r="L776"/>
      <c r="M776"/>
      <c r="N776"/>
      <c r="O776"/>
      <c r="P776"/>
      <c r="Q776"/>
      <c r="R776"/>
      <c r="S776"/>
      <c r="T776"/>
      <c r="U776"/>
      <c r="V776"/>
      <c r="W776" t="s">
        <v>86</v>
      </c>
      <c r="Y776">
        <v>6</v>
      </c>
      <c r="Z776" t="s">
        <v>68</v>
      </c>
      <c r="AC776" t="s">
        <v>87</v>
      </c>
      <c r="AD776" t="s">
        <v>55</v>
      </c>
      <c r="AE776">
        <v>1</v>
      </c>
      <c r="AF776">
        <v>0</v>
      </c>
      <c r="AG776">
        <v>68.489999999999995</v>
      </c>
      <c r="AH776">
        <v>73</v>
      </c>
      <c r="AJ776">
        <v>0</v>
      </c>
      <c r="AK776">
        <v>0</v>
      </c>
      <c r="AL776" s="1">
        <f>AJ776+AK776</f>
        <v>0</v>
      </c>
      <c r="AM776">
        <v>0</v>
      </c>
      <c r="AN776">
        <v>0</v>
      </c>
      <c r="AO776">
        <v>39</v>
      </c>
      <c r="AP776">
        <v>1</v>
      </c>
      <c r="AQ776">
        <v>1</v>
      </c>
      <c r="AR776" t="s">
        <v>57</v>
      </c>
      <c r="AS776" t="s">
        <v>57</v>
      </c>
      <c r="AT776" t="s">
        <v>58</v>
      </c>
      <c r="AU776" t="s">
        <v>57</v>
      </c>
      <c r="AV776" t="s">
        <v>57</v>
      </c>
      <c r="AW776" t="s">
        <v>57</v>
      </c>
      <c r="AX776" t="s">
        <v>57</v>
      </c>
      <c r="AY776" t="s">
        <v>57</v>
      </c>
      <c r="AZ776" t="s">
        <v>57</v>
      </c>
      <c r="BA776" t="s">
        <v>57</v>
      </c>
      <c r="BB776">
        <v>4.8000000000000001E-4</v>
      </c>
      <c r="BC776" t="s">
        <v>57</v>
      </c>
      <c r="BD776" t="s">
        <v>57</v>
      </c>
      <c r="BE776" t="s">
        <v>57</v>
      </c>
      <c r="BF776" t="s">
        <v>57</v>
      </c>
      <c r="BG776" t="s">
        <v>57</v>
      </c>
      <c r="BH776">
        <v>2.5000000000000001E-2</v>
      </c>
      <c r="BI776" t="s">
        <v>57</v>
      </c>
      <c r="BJ776" t="s">
        <v>57</v>
      </c>
      <c r="BK776" s="21">
        <v>0</v>
      </c>
      <c r="BL776" s="21" t="s">
        <v>57</v>
      </c>
      <c r="BM776" t="s">
        <v>57</v>
      </c>
      <c r="BN776" t="s">
        <v>57</v>
      </c>
      <c r="BO776" t="s">
        <v>57</v>
      </c>
      <c r="BP776" t="s">
        <v>57</v>
      </c>
      <c r="BQ776" t="s">
        <v>59</v>
      </c>
    </row>
    <row r="777" spans="1:69" hidden="1" x14ac:dyDescent="0.25">
      <c r="A777">
        <v>17</v>
      </c>
      <c r="B777" s="3">
        <v>35295247</v>
      </c>
      <c r="C777" t="s">
        <v>2626</v>
      </c>
      <c r="D777">
        <v>0</v>
      </c>
      <c r="E777" t="s">
        <v>50</v>
      </c>
      <c r="F777" t="s">
        <v>2510</v>
      </c>
      <c r="H777" t="s">
        <v>71</v>
      </c>
      <c r="I777" s="8" t="s">
        <v>3190</v>
      </c>
      <c r="L777"/>
      <c r="M777"/>
      <c r="N777"/>
      <c r="O777"/>
      <c r="P777"/>
      <c r="Q777"/>
      <c r="R777"/>
      <c r="S777"/>
      <c r="T777"/>
      <c r="U777"/>
      <c r="V777"/>
      <c r="W777" t="s">
        <v>2627</v>
      </c>
      <c r="Y777">
        <v>7</v>
      </c>
      <c r="Z777" t="s">
        <v>95</v>
      </c>
      <c r="AC777" t="s">
        <v>55</v>
      </c>
      <c r="AD777" t="s">
        <v>55</v>
      </c>
      <c r="AE777">
        <v>0</v>
      </c>
      <c r="AF777">
        <v>0</v>
      </c>
      <c r="AG777" t="s">
        <v>55</v>
      </c>
      <c r="AH777" t="s">
        <v>55</v>
      </c>
      <c r="AI777" t="e">
        <f>AG777*AH777</f>
        <v>#VALUE!</v>
      </c>
      <c r="AJ777">
        <v>0.68964812285503996</v>
      </c>
      <c r="AK777">
        <v>0.28926556598838199</v>
      </c>
      <c r="AL777" s="1">
        <f>AJ777+AK777</f>
        <v>0.978913688843422</v>
      </c>
      <c r="AM777">
        <v>0.95763160999999997</v>
      </c>
      <c r="AN777">
        <v>0</v>
      </c>
      <c r="AO777">
        <v>37</v>
      </c>
      <c r="AP777">
        <v>1</v>
      </c>
      <c r="AQ777">
        <v>0.95</v>
      </c>
      <c r="AR777" t="s">
        <v>57</v>
      </c>
      <c r="AS777" t="s">
        <v>57</v>
      </c>
      <c r="AT777" t="s">
        <v>57</v>
      </c>
      <c r="AU777" t="s">
        <v>57</v>
      </c>
      <c r="AV777" t="s">
        <v>57</v>
      </c>
      <c r="AW777" t="s">
        <v>57</v>
      </c>
      <c r="AX777" t="s">
        <v>57</v>
      </c>
      <c r="AY777" t="s">
        <v>57</v>
      </c>
      <c r="AZ777" t="s">
        <v>57</v>
      </c>
      <c r="BA777" t="s">
        <v>57</v>
      </c>
      <c r="BB777" t="s">
        <v>57</v>
      </c>
      <c r="BC777" t="s">
        <v>57</v>
      </c>
      <c r="BD777" t="s">
        <v>57</v>
      </c>
      <c r="BE777" t="s">
        <v>57</v>
      </c>
      <c r="BF777" t="s">
        <v>57</v>
      </c>
      <c r="BG777" t="s">
        <v>57</v>
      </c>
      <c r="BH777">
        <v>2.632E-2</v>
      </c>
      <c r="BI777" t="s">
        <v>57</v>
      </c>
      <c r="BJ777" t="s">
        <v>57</v>
      </c>
      <c r="BK777" s="21" t="s">
        <v>57</v>
      </c>
      <c r="BL777" s="21" t="s">
        <v>57</v>
      </c>
      <c r="BM777" t="s">
        <v>57</v>
      </c>
      <c r="BN777" t="s">
        <v>57</v>
      </c>
      <c r="BO777" t="s">
        <v>57</v>
      </c>
      <c r="BP777" t="s">
        <v>57</v>
      </c>
      <c r="BQ777" t="s">
        <v>2514</v>
      </c>
    </row>
    <row r="778" spans="1:69" hidden="1" x14ac:dyDescent="0.25">
      <c r="A778">
        <v>21</v>
      </c>
      <c r="B778" s="3">
        <v>46411229</v>
      </c>
      <c r="C778" t="s">
        <v>2674</v>
      </c>
      <c r="D778">
        <v>0</v>
      </c>
      <c r="E778" t="s">
        <v>50</v>
      </c>
      <c r="F778" t="s">
        <v>2510</v>
      </c>
      <c r="H778" t="s">
        <v>71</v>
      </c>
      <c r="I778" s="10" t="s">
        <v>3191</v>
      </c>
      <c r="L778"/>
      <c r="M778"/>
      <c r="N778"/>
      <c r="O778"/>
      <c r="P778"/>
      <c r="Q778"/>
      <c r="R778"/>
      <c r="S778"/>
      <c r="T778"/>
      <c r="U778"/>
      <c r="V778"/>
      <c r="W778" t="s">
        <v>962</v>
      </c>
      <c r="X778" s="21"/>
      <c r="Z778" t="s">
        <v>90</v>
      </c>
      <c r="AC778" t="s">
        <v>55</v>
      </c>
      <c r="AD778" t="s">
        <v>55</v>
      </c>
      <c r="AE778">
        <v>0</v>
      </c>
      <c r="AF778">
        <v>0</v>
      </c>
      <c r="AG778" t="s">
        <v>55</v>
      </c>
      <c r="AH778" t="s">
        <v>55</v>
      </c>
      <c r="AJ778">
        <v>0</v>
      </c>
      <c r="AK778">
        <v>0</v>
      </c>
      <c r="AL778" s="21"/>
      <c r="AM778">
        <v>0</v>
      </c>
      <c r="AN778">
        <v>0</v>
      </c>
      <c r="AO778">
        <v>25</v>
      </c>
      <c r="AP778">
        <v>1</v>
      </c>
      <c r="AQ778">
        <v>0.65</v>
      </c>
      <c r="AR778" t="s">
        <v>57</v>
      </c>
      <c r="AS778" t="s">
        <v>57</v>
      </c>
      <c r="AT778" t="s">
        <v>57</v>
      </c>
      <c r="AU778" t="s">
        <v>57</v>
      </c>
      <c r="AV778" t="s">
        <v>57</v>
      </c>
      <c r="AW778" t="s">
        <v>57</v>
      </c>
      <c r="AX778" t="s">
        <v>57</v>
      </c>
      <c r="AY778" t="s">
        <v>57</v>
      </c>
      <c r="AZ778" t="s">
        <v>57</v>
      </c>
      <c r="BA778" t="s">
        <v>57</v>
      </c>
      <c r="BB778" t="s">
        <v>57</v>
      </c>
      <c r="BC778" t="s">
        <v>57</v>
      </c>
      <c r="BD778" t="s">
        <v>57</v>
      </c>
      <c r="BE778" t="s">
        <v>57</v>
      </c>
      <c r="BF778" t="s">
        <v>57</v>
      </c>
      <c r="BG778" t="s">
        <v>57</v>
      </c>
      <c r="BH778">
        <v>3.8460000000000001E-2</v>
      </c>
      <c r="BI778" t="s">
        <v>57</v>
      </c>
      <c r="BJ778" t="s">
        <v>57</v>
      </c>
      <c r="BK778" t="s">
        <v>57</v>
      </c>
      <c r="BL778" t="s">
        <v>57</v>
      </c>
      <c r="BM778" t="s">
        <v>57</v>
      </c>
      <c r="BN778" t="s">
        <v>57</v>
      </c>
      <c r="BO778" t="s">
        <v>57</v>
      </c>
      <c r="BP778" t="s">
        <v>57</v>
      </c>
      <c r="BQ778" t="s">
        <v>2514</v>
      </c>
    </row>
    <row r="779" spans="1:69" hidden="1" x14ac:dyDescent="0.25">
      <c r="A779">
        <v>21</v>
      </c>
      <c r="B779" s="3">
        <v>46411231</v>
      </c>
      <c r="C779" t="s">
        <v>2675</v>
      </c>
      <c r="D779">
        <v>0</v>
      </c>
      <c r="E779" t="s">
        <v>50</v>
      </c>
      <c r="F779" t="s">
        <v>2510</v>
      </c>
      <c r="H779" t="s">
        <v>71</v>
      </c>
      <c r="I779" s="10" t="s">
        <v>3191</v>
      </c>
      <c r="L779"/>
      <c r="M779"/>
      <c r="N779"/>
      <c r="O779"/>
      <c r="P779"/>
      <c r="Q779"/>
      <c r="R779"/>
      <c r="S779"/>
      <c r="T779"/>
      <c r="U779"/>
      <c r="V779" s="21"/>
      <c r="W779" t="s">
        <v>962</v>
      </c>
      <c r="X779" s="21"/>
      <c r="Z779" t="s">
        <v>90</v>
      </c>
      <c r="AC779" t="s">
        <v>55</v>
      </c>
      <c r="AD779" t="s">
        <v>55</v>
      </c>
      <c r="AE779">
        <v>0</v>
      </c>
      <c r="AF779">
        <v>0</v>
      </c>
      <c r="AG779" t="s">
        <v>55</v>
      </c>
      <c r="AH779" t="s">
        <v>55</v>
      </c>
      <c r="AJ779">
        <v>0</v>
      </c>
      <c r="AK779">
        <v>0</v>
      </c>
      <c r="AL779" s="21"/>
      <c r="AM779">
        <v>0</v>
      </c>
      <c r="AN779">
        <v>0</v>
      </c>
      <c r="AO779">
        <v>27</v>
      </c>
      <c r="AP779">
        <v>1</v>
      </c>
      <c r="AQ779">
        <v>0.7</v>
      </c>
      <c r="AR779" t="s">
        <v>57</v>
      </c>
      <c r="AS779" t="s">
        <v>57</v>
      </c>
      <c r="AT779" t="s">
        <v>57</v>
      </c>
      <c r="AU779" t="s">
        <v>57</v>
      </c>
      <c r="AV779" t="s">
        <v>57</v>
      </c>
      <c r="AW779" t="s">
        <v>57</v>
      </c>
      <c r="AX779" t="s">
        <v>57</v>
      </c>
      <c r="AY779" t="s">
        <v>57</v>
      </c>
      <c r="AZ779" t="s">
        <v>57</v>
      </c>
      <c r="BA779" t="s">
        <v>57</v>
      </c>
      <c r="BB779" t="s">
        <v>57</v>
      </c>
      <c r="BC779" t="s">
        <v>57</v>
      </c>
      <c r="BD779" t="s">
        <v>57</v>
      </c>
      <c r="BE779" t="s">
        <v>57</v>
      </c>
      <c r="BF779" t="s">
        <v>57</v>
      </c>
      <c r="BG779" t="s">
        <v>57</v>
      </c>
      <c r="BH779">
        <v>3.5709999999999999E-2</v>
      </c>
      <c r="BI779" t="s">
        <v>57</v>
      </c>
      <c r="BJ779" t="s">
        <v>57</v>
      </c>
      <c r="BK779" s="21" t="s">
        <v>57</v>
      </c>
      <c r="BL779" t="s">
        <v>57</v>
      </c>
      <c r="BM779" t="s">
        <v>57</v>
      </c>
      <c r="BN779" t="s">
        <v>57</v>
      </c>
      <c r="BO779" t="s">
        <v>57</v>
      </c>
      <c r="BP779" t="s">
        <v>57</v>
      </c>
      <c r="BQ779" t="s">
        <v>2514</v>
      </c>
    </row>
    <row r="780" spans="1:69" hidden="1" x14ac:dyDescent="0.25">
      <c r="A780">
        <v>21</v>
      </c>
      <c r="B780" s="3">
        <v>46413817</v>
      </c>
      <c r="C780" t="s">
        <v>961</v>
      </c>
      <c r="D780">
        <v>0</v>
      </c>
      <c r="E780" t="s">
        <v>50</v>
      </c>
      <c r="F780" t="s">
        <v>848</v>
      </c>
      <c r="H780" t="s">
        <v>52</v>
      </c>
      <c r="I780" s="10" t="s">
        <v>3191</v>
      </c>
      <c r="L780"/>
      <c r="M780"/>
      <c r="N780"/>
      <c r="O780"/>
      <c r="P780"/>
      <c r="Q780"/>
      <c r="R780"/>
      <c r="S780"/>
      <c r="T780"/>
      <c r="U780"/>
      <c r="V780"/>
      <c r="W780" t="s">
        <v>962</v>
      </c>
      <c r="X780" s="21"/>
      <c r="Z780" t="s">
        <v>63</v>
      </c>
      <c r="AA780" t="s">
        <v>55</v>
      </c>
      <c r="AB780" t="s">
        <v>56</v>
      </c>
      <c r="AC780" t="s">
        <v>56</v>
      </c>
      <c r="AD780" t="s">
        <v>55</v>
      </c>
      <c r="AE780">
        <v>0</v>
      </c>
      <c r="AF780">
        <v>0</v>
      </c>
      <c r="AG780" t="s">
        <v>55</v>
      </c>
      <c r="AH780" t="s">
        <v>55</v>
      </c>
      <c r="AJ780">
        <v>0</v>
      </c>
      <c r="AK780">
        <v>0</v>
      </c>
      <c r="AM780">
        <v>0</v>
      </c>
      <c r="AN780">
        <v>0</v>
      </c>
      <c r="AO780">
        <v>10</v>
      </c>
      <c r="AP780">
        <v>2</v>
      </c>
      <c r="AQ780">
        <v>0.3</v>
      </c>
      <c r="AR780" t="s">
        <v>57</v>
      </c>
      <c r="AS780" t="s">
        <v>57</v>
      </c>
      <c r="AT780" t="s">
        <v>57</v>
      </c>
      <c r="AU780" t="s">
        <v>57</v>
      </c>
      <c r="AV780" t="s">
        <v>57</v>
      </c>
      <c r="AW780" t="s">
        <v>57</v>
      </c>
      <c r="AX780" t="s">
        <v>57</v>
      </c>
      <c r="AY780" t="s">
        <v>57</v>
      </c>
      <c r="AZ780" t="s">
        <v>57</v>
      </c>
      <c r="BA780" t="s">
        <v>57</v>
      </c>
      <c r="BB780" t="s">
        <v>57</v>
      </c>
      <c r="BC780" t="s">
        <v>57</v>
      </c>
      <c r="BD780" t="s">
        <v>57</v>
      </c>
      <c r="BE780" t="s">
        <v>57</v>
      </c>
      <c r="BF780" t="s">
        <v>57</v>
      </c>
      <c r="BG780" t="s">
        <v>57</v>
      </c>
      <c r="BH780">
        <v>0.16667000000000001</v>
      </c>
      <c r="BI780" t="s">
        <v>57</v>
      </c>
      <c r="BJ780" t="s">
        <v>57</v>
      </c>
      <c r="BK780" t="s">
        <v>57</v>
      </c>
      <c r="BL780" t="s">
        <v>57</v>
      </c>
      <c r="BM780" t="s">
        <v>57</v>
      </c>
      <c r="BN780" t="s">
        <v>57</v>
      </c>
      <c r="BO780" t="s">
        <v>57</v>
      </c>
      <c r="BP780" t="s">
        <v>57</v>
      </c>
      <c r="BQ780" t="s">
        <v>963</v>
      </c>
    </row>
    <row r="781" spans="1:69" hidden="1" x14ac:dyDescent="0.25">
      <c r="A781">
        <v>21</v>
      </c>
      <c r="B781" s="3">
        <v>46413817</v>
      </c>
      <c r="C781" t="s">
        <v>961</v>
      </c>
      <c r="D781">
        <v>1</v>
      </c>
      <c r="E781" t="s">
        <v>50</v>
      </c>
      <c r="F781" t="s">
        <v>2510</v>
      </c>
      <c r="H781" t="s">
        <v>52</v>
      </c>
      <c r="I781" s="10" t="s">
        <v>3191</v>
      </c>
      <c r="K781" s="21"/>
      <c r="L781" s="21"/>
      <c r="M781" s="21"/>
      <c r="N781"/>
      <c r="O781"/>
      <c r="P781"/>
      <c r="Q781"/>
      <c r="R781"/>
      <c r="S781"/>
      <c r="T781"/>
      <c r="U781"/>
      <c r="V781"/>
      <c r="W781" t="s">
        <v>962</v>
      </c>
      <c r="X781" s="21"/>
      <c r="Z781" t="s">
        <v>63</v>
      </c>
      <c r="AA781" t="s">
        <v>55</v>
      </c>
      <c r="AB781" t="s">
        <v>56</v>
      </c>
      <c r="AC781" t="s">
        <v>56</v>
      </c>
      <c r="AD781" t="s">
        <v>55</v>
      </c>
      <c r="AE781">
        <v>0</v>
      </c>
      <c r="AF781">
        <v>0</v>
      </c>
      <c r="AG781" t="s">
        <v>55</v>
      </c>
      <c r="AH781" t="s">
        <v>55</v>
      </c>
      <c r="AJ781" s="21">
        <v>0</v>
      </c>
      <c r="AK781">
        <v>0</v>
      </c>
      <c r="AL781" s="21"/>
      <c r="AM781">
        <v>0</v>
      </c>
      <c r="AN781">
        <v>0</v>
      </c>
      <c r="AO781">
        <v>10</v>
      </c>
      <c r="AP781">
        <v>2</v>
      </c>
      <c r="AQ781">
        <v>0.3</v>
      </c>
      <c r="AR781" t="s">
        <v>57</v>
      </c>
      <c r="AS781" t="s">
        <v>57</v>
      </c>
      <c r="AT781" t="s">
        <v>57</v>
      </c>
      <c r="AU781" t="s">
        <v>57</v>
      </c>
      <c r="AV781" t="s">
        <v>57</v>
      </c>
      <c r="AW781" t="s">
        <v>57</v>
      </c>
      <c r="AX781" t="s">
        <v>57</v>
      </c>
      <c r="AY781" t="s">
        <v>57</v>
      </c>
      <c r="AZ781" t="s">
        <v>57</v>
      </c>
      <c r="BA781" t="s">
        <v>57</v>
      </c>
      <c r="BB781" t="s">
        <v>57</v>
      </c>
      <c r="BC781" t="s">
        <v>57</v>
      </c>
      <c r="BD781" t="s">
        <v>57</v>
      </c>
      <c r="BE781" t="s">
        <v>57</v>
      </c>
      <c r="BF781" t="s">
        <v>57</v>
      </c>
      <c r="BG781" t="s">
        <v>57</v>
      </c>
      <c r="BH781">
        <v>0.16667000000000001</v>
      </c>
      <c r="BI781" t="s">
        <v>57</v>
      </c>
      <c r="BJ781" t="s">
        <v>57</v>
      </c>
      <c r="BK781" t="s">
        <v>57</v>
      </c>
      <c r="BL781" t="s">
        <v>57</v>
      </c>
      <c r="BM781" t="s">
        <v>57</v>
      </c>
      <c r="BN781" t="s">
        <v>57</v>
      </c>
      <c r="BO781" t="s">
        <v>57</v>
      </c>
      <c r="BP781" t="s">
        <v>57</v>
      </c>
      <c r="BQ781" t="s">
        <v>963</v>
      </c>
    </row>
    <row r="782" spans="1:69" hidden="1" x14ac:dyDescent="0.25">
      <c r="A782">
        <v>2</v>
      </c>
      <c r="B782" s="3">
        <v>14369012</v>
      </c>
      <c r="C782" t="s">
        <v>987</v>
      </c>
      <c r="D782">
        <v>0</v>
      </c>
      <c r="E782" t="s">
        <v>50</v>
      </c>
      <c r="F782" s="21" t="s">
        <v>976</v>
      </c>
      <c r="H782" t="s">
        <v>71</v>
      </c>
      <c r="I782" s="10" t="s">
        <v>3191</v>
      </c>
      <c r="K782" s="21"/>
      <c r="L782" s="21"/>
      <c r="M782" s="21"/>
      <c r="N782"/>
      <c r="O782"/>
      <c r="P782"/>
      <c r="Q782"/>
      <c r="R782"/>
      <c r="S782"/>
      <c r="T782"/>
      <c r="U782"/>
      <c r="V782"/>
      <c r="W782" t="s">
        <v>89</v>
      </c>
      <c r="X782" s="21"/>
      <c r="Z782" t="s">
        <v>90</v>
      </c>
      <c r="AC782" t="s">
        <v>55</v>
      </c>
      <c r="AD782" t="s">
        <v>55</v>
      </c>
      <c r="AE782">
        <v>0</v>
      </c>
      <c r="AF782">
        <v>0</v>
      </c>
      <c r="AG782" t="s">
        <v>55</v>
      </c>
      <c r="AH782" t="s">
        <v>55</v>
      </c>
      <c r="AJ782" s="21">
        <v>0</v>
      </c>
      <c r="AK782" s="21">
        <v>0</v>
      </c>
      <c r="AL782" s="21"/>
      <c r="AM782">
        <v>0</v>
      </c>
      <c r="AN782">
        <v>0</v>
      </c>
      <c r="AO782">
        <v>10</v>
      </c>
      <c r="AP782">
        <v>2</v>
      </c>
      <c r="AQ782">
        <v>0.3</v>
      </c>
      <c r="AR782" t="s">
        <v>57</v>
      </c>
      <c r="AS782" t="s">
        <v>57</v>
      </c>
      <c r="AT782" t="s">
        <v>57</v>
      </c>
      <c r="AU782" t="s">
        <v>57</v>
      </c>
      <c r="AV782" t="s">
        <v>57</v>
      </c>
      <c r="AW782" t="s">
        <v>57</v>
      </c>
      <c r="AX782" t="s">
        <v>57</v>
      </c>
      <c r="AY782" t="s">
        <v>57</v>
      </c>
      <c r="AZ782" t="s">
        <v>57</v>
      </c>
      <c r="BA782" t="s">
        <v>57</v>
      </c>
      <c r="BB782" t="s">
        <v>57</v>
      </c>
      <c r="BC782" t="s">
        <v>57</v>
      </c>
      <c r="BD782" t="s">
        <v>57</v>
      </c>
      <c r="BE782" t="s">
        <v>57</v>
      </c>
      <c r="BF782" t="s">
        <v>57</v>
      </c>
      <c r="BG782" t="s">
        <v>57</v>
      </c>
      <c r="BH782">
        <v>0.16667000000000001</v>
      </c>
      <c r="BI782" t="s">
        <v>57</v>
      </c>
      <c r="BJ782" t="s">
        <v>57</v>
      </c>
      <c r="BK782" t="s">
        <v>57</v>
      </c>
      <c r="BL782" t="s">
        <v>57</v>
      </c>
      <c r="BM782" t="s">
        <v>57</v>
      </c>
      <c r="BN782" t="s">
        <v>57</v>
      </c>
      <c r="BO782" t="s">
        <v>57</v>
      </c>
      <c r="BP782" t="s">
        <v>57</v>
      </c>
      <c r="BQ782" t="s">
        <v>91</v>
      </c>
    </row>
    <row r="783" spans="1:69" hidden="1" x14ac:dyDescent="0.25">
      <c r="A783">
        <v>2</v>
      </c>
      <c r="B783" s="3">
        <v>14369014</v>
      </c>
      <c r="C783" t="s">
        <v>88</v>
      </c>
      <c r="D783">
        <v>0</v>
      </c>
      <c r="E783" t="s">
        <v>50</v>
      </c>
      <c r="F783" t="s">
        <v>51</v>
      </c>
      <c r="H783" t="s">
        <v>71</v>
      </c>
      <c r="I783" s="10" t="s">
        <v>3191</v>
      </c>
      <c r="L783"/>
      <c r="M783"/>
      <c r="N783"/>
      <c r="O783"/>
      <c r="P783"/>
      <c r="Q783"/>
      <c r="R783"/>
      <c r="S783"/>
      <c r="T783"/>
      <c r="U783"/>
      <c r="V783" s="21"/>
      <c r="W783" t="s">
        <v>89</v>
      </c>
      <c r="X783" s="21"/>
      <c r="Z783" t="s">
        <v>90</v>
      </c>
      <c r="AC783" t="s">
        <v>55</v>
      </c>
      <c r="AD783" t="s">
        <v>55</v>
      </c>
      <c r="AE783">
        <v>0</v>
      </c>
      <c r="AF783">
        <v>0</v>
      </c>
      <c r="AG783" t="s">
        <v>55</v>
      </c>
      <c r="AH783" t="s">
        <v>55</v>
      </c>
      <c r="AJ783" s="21">
        <v>0</v>
      </c>
      <c r="AK783">
        <v>0</v>
      </c>
      <c r="AM783">
        <v>0</v>
      </c>
      <c r="AN783">
        <v>0</v>
      </c>
      <c r="AO783">
        <v>22</v>
      </c>
      <c r="AP783">
        <v>2</v>
      </c>
      <c r="AQ783">
        <v>0.6</v>
      </c>
      <c r="AR783" t="s">
        <v>57</v>
      </c>
      <c r="AS783" t="s">
        <v>57</v>
      </c>
      <c r="AT783" t="s">
        <v>57</v>
      </c>
      <c r="AU783" t="s">
        <v>57</v>
      </c>
      <c r="AV783" t="s">
        <v>57</v>
      </c>
      <c r="AW783" t="s">
        <v>57</v>
      </c>
      <c r="AX783" t="s">
        <v>57</v>
      </c>
      <c r="AY783" t="s">
        <v>57</v>
      </c>
      <c r="AZ783" t="s">
        <v>57</v>
      </c>
      <c r="BA783" t="s">
        <v>57</v>
      </c>
      <c r="BB783" t="s">
        <v>57</v>
      </c>
      <c r="BC783" t="s">
        <v>57</v>
      </c>
      <c r="BD783" t="s">
        <v>57</v>
      </c>
      <c r="BE783" t="s">
        <v>57</v>
      </c>
      <c r="BF783" t="s">
        <v>57</v>
      </c>
      <c r="BG783" t="s">
        <v>57</v>
      </c>
      <c r="BH783">
        <v>8.3330000000000001E-2</v>
      </c>
      <c r="BI783" t="s">
        <v>57</v>
      </c>
      <c r="BJ783" t="s">
        <v>57</v>
      </c>
      <c r="BK783" t="s">
        <v>57</v>
      </c>
      <c r="BL783" t="s">
        <v>57</v>
      </c>
      <c r="BM783" t="s">
        <v>57</v>
      </c>
      <c r="BN783" t="s">
        <v>57</v>
      </c>
      <c r="BO783" t="s">
        <v>57</v>
      </c>
      <c r="BP783" t="s">
        <v>57</v>
      </c>
      <c r="BQ783" t="s">
        <v>91</v>
      </c>
    </row>
    <row r="784" spans="1:69" hidden="1" x14ac:dyDescent="0.25">
      <c r="A784">
        <v>2</v>
      </c>
      <c r="B784" s="3">
        <v>14369014</v>
      </c>
      <c r="C784" t="s">
        <v>88</v>
      </c>
      <c r="D784">
        <v>1</v>
      </c>
      <c r="E784" t="s">
        <v>50</v>
      </c>
      <c r="F784" t="s">
        <v>976</v>
      </c>
      <c r="H784" t="s">
        <v>71</v>
      </c>
      <c r="I784" s="10" t="s">
        <v>3191</v>
      </c>
      <c r="L784"/>
      <c r="M784"/>
      <c r="N784"/>
      <c r="O784"/>
      <c r="P784"/>
      <c r="Q784"/>
      <c r="R784"/>
      <c r="S784"/>
      <c r="T784"/>
      <c r="U784"/>
      <c r="V784" s="21"/>
      <c r="W784" t="s">
        <v>89</v>
      </c>
      <c r="X784" s="21"/>
      <c r="Z784" t="s">
        <v>90</v>
      </c>
      <c r="AC784" t="s">
        <v>55</v>
      </c>
      <c r="AD784" t="s">
        <v>55</v>
      </c>
      <c r="AE784">
        <v>0</v>
      </c>
      <c r="AF784">
        <v>0</v>
      </c>
      <c r="AG784" t="s">
        <v>55</v>
      </c>
      <c r="AH784" t="s">
        <v>55</v>
      </c>
      <c r="AJ784" s="21">
        <v>0</v>
      </c>
      <c r="AK784" s="21">
        <v>0</v>
      </c>
      <c r="AL784" s="21"/>
      <c r="AM784">
        <v>0</v>
      </c>
      <c r="AN784">
        <v>0</v>
      </c>
      <c r="AO784">
        <v>22</v>
      </c>
      <c r="AP784">
        <v>2</v>
      </c>
      <c r="AQ784">
        <v>0.6</v>
      </c>
      <c r="AR784" t="s">
        <v>57</v>
      </c>
      <c r="AS784" t="s">
        <v>57</v>
      </c>
      <c r="AT784" t="s">
        <v>57</v>
      </c>
      <c r="AU784" t="s">
        <v>57</v>
      </c>
      <c r="AV784" t="s">
        <v>57</v>
      </c>
      <c r="AW784" t="s">
        <v>57</v>
      </c>
      <c r="AX784" t="s">
        <v>57</v>
      </c>
      <c r="AY784" t="s">
        <v>57</v>
      </c>
      <c r="AZ784" t="s">
        <v>57</v>
      </c>
      <c r="BA784" t="s">
        <v>57</v>
      </c>
      <c r="BB784" t="s">
        <v>57</v>
      </c>
      <c r="BC784" t="s">
        <v>57</v>
      </c>
      <c r="BD784" t="s">
        <v>57</v>
      </c>
      <c r="BE784" t="s">
        <v>57</v>
      </c>
      <c r="BF784" t="s">
        <v>57</v>
      </c>
      <c r="BG784" t="s">
        <v>57</v>
      </c>
      <c r="BH784">
        <v>8.3330000000000001E-2</v>
      </c>
      <c r="BI784" t="s">
        <v>57</v>
      </c>
      <c r="BJ784" t="s">
        <v>57</v>
      </c>
      <c r="BK784" t="s">
        <v>57</v>
      </c>
      <c r="BL784" t="s">
        <v>57</v>
      </c>
      <c r="BM784" t="s">
        <v>57</v>
      </c>
      <c r="BN784" t="s">
        <v>57</v>
      </c>
      <c r="BO784" t="s">
        <v>57</v>
      </c>
      <c r="BP784" t="s">
        <v>57</v>
      </c>
      <c r="BQ784" t="s">
        <v>91</v>
      </c>
    </row>
    <row r="785" spans="1:69" hidden="1" x14ac:dyDescent="0.25">
      <c r="A785">
        <v>12</v>
      </c>
      <c r="B785" s="3">
        <v>103203607</v>
      </c>
      <c r="C785" t="s">
        <v>753</v>
      </c>
      <c r="D785">
        <v>0</v>
      </c>
      <c r="E785" t="s">
        <v>50</v>
      </c>
      <c r="F785" s="21" t="s">
        <v>646</v>
      </c>
      <c r="H785" t="s">
        <v>71</v>
      </c>
      <c r="I785" s="10" t="s">
        <v>3191</v>
      </c>
      <c r="K785" s="21"/>
      <c r="L785" s="21"/>
      <c r="M785" s="21"/>
      <c r="N785"/>
      <c r="O785"/>
      <c r="P785"/>
      <c r="Q785"/>
      <c r="R785"/>
      <c r="S785"/>
      <c r="T785"/>
      <c r="U785"/>
      <c r="V785" s="21"/>
      <c r="W785" t="s">
        <v>754</v>
      </c>
      <c r="X785" s="21"/>
      <c r="Z785" t="s">
        <v>90</v>
      </c>
      <c r="AC785" t="s">
        <v>55</v>
      </c>
      <c r="AD785" t="s">
        <v>55</v>
      </c>
      <c r="AE785">
        <v>0</v>
      </c>
      <c r="AF785">
        <v>0</v>
      </c>
      <c r="AG785" t="s">
        <v>55</v>
      </c>
      <c r="AH785" t="s">
        <v>55</v>
      </c>
      <c r="AJ785" s="21">
        <v>0</v>
      </c>
      <c r="AK785" s="21">
        <v>0</v>
      </c>
      <c r="AL785" s="21"/>
      <c r="AM785">
        <v>0</v>
      </c>
      <c r="AN785">
        <v>0</v>
      </c>
      <c r="AO785">
        <v>23</v>
      </c>
      <c r="AP785">
        <v>1</v>
      </c>
      <c r="AQ785">
        <v>0.6</v>
      </c>
      <c r="AR785" t="s">
        <v>57</v>
      </c>
      <c r="AS785" t="s">
        <v>57</v>
      </c>
      <c r="AT785" t="s">
        <v>57</v>
      </c>
      <c r="AU785" t="s">
        <v>57</v>
      </c>
      <c r="AV785" t="s">
        <v>57</v>
      </c>
      <c r="AW785" t="s">
        <v>57</v>
      </c>
      <c r="AX785" t="s">
        <v>57</v>
      </c>
      <c r="AY785" t="s">
        <v>57</v>
      </c>
      <c r="AZ785" t="s">
        <v>57</v>
      </c>
      <c r="BA785" t="s">
        <v>57</v>
      </c>
      <c r="BB785" t="s">
        <v>57</v>
      </c>
      <c r="BC785" t="s">
        <v>57</v>
      </c>
      <c r="BD785" t="s">
        <v>57</v>
      </c>
      <c r="BE785" t="s">
        <v>57</v>
      </c>
      <c r="BF785" t="s">
        <v>57</v>
      </c>
      <c r="BG785" t="s">
        <v>57</v>
      </c>
      <c r="BH785">
        <v>4.1669999999999999E-2</v>
      </c>
      <c r="BI785" t="s">
        <v>57</v>
      </c>
      <c r="BJ785" t="s">
        <v>57</v>
      </c>
      <c r="BK785" s="21" t="s">
        <v>57</v>
      </c>
      <c r="BL785" s="21" t="s">
        <v>57</v>
      </c>
      <c r="BM785" t="s">
        <v>57</v>
      </c>
      <c r="BN785" t="s">
        <v>57</v>
      </c>
      <c r="BO785" t="s">
        <v>57</v>
      </c>
      <c r="BP785" t="s">
        <v>57</v>
      </c>
      <c r="BQ785" t="s">
        <v>650</v>
      </c>
    </row>
    <row r="786" spans="1:69" hidden="1" x14ac:dyDescent="0.25">
      <c r="A786">
        <v>12</v>
      </c>
      <c r="B786" s="3">
        <v>103203612</v>
      </c>
      <c r="C786" t="s">
        <v>755</v>
      </c>
      <c r="D786">
        <v>0</v>
      </c>
      <c r="E786" t="s">
        <v>50</v>
      </c>
      <c r="F786" t="s">
        <v>646</v>
      </c>
      <c r="H786" t="s">
        <v>71</v>
      </c>
      <c r="I786" s="10" t="s">
        <v>3191</v>
      </c>
      <c r="L786"/>
      <c r="M786"/>
      <c r="N786"/>
      <c r="O786"/>
      <c r="P786"/>
      <c r="Q786"/>
      <c r="R786"/>
      <c r="S786"/>
      <c r="T786"/>
      <c r="U786"/>
      <c r="V786" s="21"/>
      <c r="W786" t="s">
        <v>754</v>
      </c>
      <c r="X786" s="21"/>
      <c r="Z786" t="s">
        <v>90</v>
      </c>
      <c r="AC786" t="s">
        <v>55</v>
      </c>
      <c r="AD786" t="s">
        <v>55</v>
      </c>
      <c r="AE786">
        <v>0</v>
      </c>
      <c r="AF786">
        <v>0</v>
      </c>
      <c r="AG786" t="s">
        <v>55</v>
      </c>
      <c r="AH786" t="s">
        <v>55</v>
      </c>
      <c r="AJ786">
        <v>0</v>
      </c>
      <c r="AK786" s="21">
        <v>0</v>
      </c>
      <c r="AL786" s="21"/>
      <c r="AM786">
        <v>0</v>
      </c>
      <c r="AN786">
        <v>0</v>
      </c>
      <c r="AO786">
        <v>37</v>
      </c>
      <c r="AP786">
        <v>1</v>
      </c>
      <c r="AQ786">
        <v>0.95</v>
      </c>
      <c r="AR786" t="s">
        <v>57</v>
      </c>
      <c r="AS786" t="s">
        <v>57</v>
      </c>
      <c r="AT786" t="s">
        <v>57</v>
      </c>
      <c r="AU786" t="s">
        <v>57</v>
      </c>
      <c r="AV786" t="s">
        <v>57</v>
      </c>
      <c r="AW786" t="s">
        <v>57</v>
      </c>
      <c r="AX786" t="s">
        <v>57</v>
      </c>
      <c r="AY786" t="s">
        <v>57</v>
      </c>
      <c r="AZ786" t="s">
        <v>57</v>
      </c>
      <c r="BA786" t="s">
        <v>57</v>
      </c>
      <c r="BB786" t="s">
        <v>57</v>
      </c>
      <c r="BC786" t="s">
        <v>57</v>
      </c>
      <c r="BD786" t="s">
        <v>57</v>
      </c>
      <c r="BE786" t="s">
        <v>57</v>
      </c>
      <c r="BF786" t="s">
        <v>57</v>
      </c>
      <c r="BG786" t="s">
        <v>57</v>
      </c>
      <c r="BH786">
        <v>2.632E-2</v>
      </c>
      <c r="BI786" t="s">
        <v>57</v>
      </c>
      <c r="BJ786" t="s">
        <v>57</v>
      </c>
      <c r="BK786" s="21" t="s">
        <v>57</v>
      </c>
      <c r="BL786" s="21" t="s">
        <v>57</v>
      </c>
      <c r="BM786" t="s">
        <v>57</v>
      </c>
      <c r="BN786" t="s">
        <v>57</v>
      </c>
      <c r="BO786" t="s">
        <v>57</v>
      </c>
      <c r="BP786" t="s">
        <v>57</v>
      </c>
      <c r="BQ786" t="s">
        <v>650</v>
      </c>
    </row>
    <row r="787" spans="1:69" hidden="1" x14ac:dyDescent="0.25">
      <c r="A787">
        <v>14</v>
      </c>
      <c r="B787" s="3">
        <v>19904767</v>
      </c>
      <c r="C787" t="s">
        <v>212</v>
      </c>
      <c r="D787">
        <v>0</v>
      </c>
      <c r="E787" t="s">
        <v>50</v>
      </c>
      <c r="F787" t="s">
        <v>51</v>
      </c>
      <c r="H787" t="s">
        <v>71</v>
      </c>
      <c r="I787" s="10" t="s">
        <v>3191</v>
      </c>
      <c r="L787"/>
      <c r="M787"/>
      <c r="N787"/>
      <c r="O787"/>
      <c r="P787"/>
      <c r="Q787"/>
      <c r="R787"/>
      <c r="S787"/>
      <c r="T787"/>
      <c r="U787"/>
      <c r="V787" s="21"/>
      <c r="W787" t="s">
        <v>213</v>
      </c>
      <c r="X787" s="21"/>
      <c r="Z787" t="s">
        <v>90</v>
      </c>
      <c r="AA787" t="s">
        <v>55</v>
      </c>
      <c r="AB787" t="s">
        <v>56</v>
      </c>
      <c r="AC787" t="s">
        <v>56</v>
      </c>
      <c r="AD787" t="s">
        <v>55</v>
      </c>
      <c r="AE787">
        <v>0</v>
      </c>
      <c r="AF787">
        <v>0</v>
      </c>
      <c r="AG787" t="s">
        <v>55</v>
      </c>
      <c r="AH787" t="s">
        <v>55</v>
      </c>
      <c r="AJ787">
        <v>0</v>
      </c>
      <c r="AK787">
        <v>0</v>
      </c>
      <c r="AL787" s="21"/>
      <c r="AM787">
        <v>0</v>
      </c>
      <c r="AN787">
        <v>0</v>
      </c>
      <c r="AO787">
        <v>39</v>
      </c>
      <c r="AP787">
        <v>1</v>
      </c>
      <c r="AQ787">
        <v>1</v>
      </c>
      <c r="AR787" t="s">
        <v>57</v>
      </c>
      <c r="AS787" t="s">
        <v>57</v>
      </c>
      <c r="AT787" t="s">
        <v>57</v>
      </c>
      <c r="AU787" t="s">
        <v>57</v>
      </c>
      <c r="AV787" t="s">
        <v>57</v>
      </c>
      <c r="AW787" t="s">
        <v>57</v>
      </c>
      <c r="AX787" t="s">
        <v>57</v>
      </c>
      <c r="AY787" t="s">
        <v>57</v>
      </c>
      <c r="AZ787" t="s">
        <v>57</v>
      </c>
      <c r="BA787" t="s">
        <v>57</v>
      </c>
      <c r="BB787" t="s">
        <v>57</v>
      </c>
      <c r="BC787" t="s">
        <v>57</v>
      </c>
      <c r="BD787" t="s">
        <v>57</v>
      </c>
      <c r="BE787" t="s">
        <v>57</v>
      </c>
      <c r="BF787" t="s">
        <v>57</v>
      </c>
      <c r="BG787" t="s">
        <v>57</v>
      </c>
      <c r="BH787">
        <v>2.5000000000000001E-2</v>
      </c>
      <c r="BI787" t="s">
        <v>57</v>
      </c>
      <c r="BJ787" t="s">
        <v>57</v>
      </c>
      <c r="BK787" t="s">
        <v>57</v>
      </c>
      <c r="BL787" t="s">
        <v>57</v>
      </c>
      <c r="BM787" t="s">
        <v>57</v>
      </c>
      <c r="BN787" t="s">
        <v>57</v>
      </c>
      <c r="BO787" t="s">
        <v>57</v>
      </c>
      <c r="BP787" t="s">
        <v>57</v>
      </c>
      <c r="BQ787" t="s">
        <v>59</v>
      </c>
    </row>
    <row r="788" spans="1:69" hidden="1" x14ac:dyDescent="0.25">
      <c r="A788">
        <v>21</v>
      </c>
      <c r="B788" s="3">
        <v>15535746</v>
      </c>
      <c r="C788" t="s">
        <v>1639</v>
      </c>
      <c r="D788">
        <v>0</v>
      </c>
      <c r="E788" t="s">
        <v>50</v>
      </c>
      <c r="F788" t="s">
        <v>1501</v>
      </c>
      <c r="H788" t="s">
        <v>52</v>
      </c>
      <c r="I788" s="8" t="s">
        <v>3190</v>
      </c>
      <c r="K788" s="21"/>
      <c r="L788"/>
      <c r="M788"/>
      <c r="N788"/>
      <c r="O788"/>
      <c r="P788"/>
      <c r="Q788"/>
      <c r="R788"/>
      <c r="S788"/>
      <c r="T788"/>
      <c r="U788"/>
      <c r="V788" s="21"/>
      <c r="W788" t="s">
        <v>1640</v>
      </c>
      <c r="Y788">
        <v>6</v>
      </c>
      <c r="Z788" t="s">
        <v>68</v>
      </c>
      <c r="AC788" t="s">
        <v>1641</v>
      </c>
      <c r="AD788" t="s">
        <v>55</v>
      </c>
      <c r="AE788">
        <v>1</v>
      </c>
      <c r="AF788">
        <v>4.9989999999999997</v>
      </c>
      <c r="AG788">
        <v>98.46</v>
      </c>
      <c r="AH788">
        <v>65</v>
      </c>
      <c r="AJ788">
        <v>0.15829227444195301</v>
      </c>
      <c r="AK788" s="1">
        <v>8.8254239351654901E-9</v>
      </c>
      <c r="AL788" s="1">
        <f>AJ788+AK788</f>
        <v>0.15829228326737696</v>
      </c>
      <c r="AM788">
        <v>0.12422837</v>
      </c>
      <c r="AN788">
        <v>0</v>
      </c>
      <c r="AO788">
        <v>39</v>
      </c>
      <c r="AP788">
        <v>1</v>
      </c>
      <c r="AQ788">
        <v>1</v>
      </c>
      <c r="AR788" t="s">
        <v>57</v>
      </c>
      <c r="AS788" t="s">
        <v>57</v>
      </c>
      <c r="AT788" t="s">
        <v>58</v>
      </c>
      <c r="AU788" t="s">
        <v>57</v>
      </c>
      <c r="AV788" t="s">
        <v>57</v>
      </c>
      <c r="AW788" t="s">
        <v>57</v>
      </c>
      <c r="AX788" t="s">
        <v>57</v>
      </c>
      <c r="AY788" t="s">
        <v>57</v>
      </c>
      <c r="AZ788" t="s">
        <v>57</v>
      </c>
      <c r="BA788" t="s">
        <v>57</v>
      </c>
      <c r="BB788">
        <v>3.3E-4</v>
      </c>
      <c r="BC788" t="s">
        <v>57</v>
      </c>
      <c r="BD788" t="s">
        <v>57</v>
      </c>
      <c r="BE788" t="s">
        <v>57</v>
      </c>
      <c r="BF788" t="s">
        <v>57</v>
      </c>
      <c r="BG788" t="s">
        <v>57</v>
      </c>
      <c r="BH788">
        <v>2.5000000000000001E-2</v>
      </c>
      <c r="BI788" t="s">
        <v>57</v>
      </c>
      <c r="BJ788" t="s">
        <v>57</v>
      </c>
      <c r="BK788">
        <v>0</v>
      </c>
      <c r="BL788" t="s">
        <v>57</v>
      </c>
      <c r="BM788" t="s">
        <v>57</v>
      </c>
      <c r="BN788" t="s">
        <v>57</v>
      </c>
      <c r="BO788" t="s">
        <v>57</v>
      </c>
      <c r="BP788" t="s">
        <v>57</v>
      </c>
      <c r="BQ788" t="s">
        <v>1504</v>
      </c>
    </row>
    <row r="789" spans="1:69" hidden="1" x14ac:dyDescent="0.25">
      <c r="A789">
        <v>1</v>
      </c>
      <c r="B789" s="3">
        <v>153234293</v>
      </c>
      <c r="C789" t="s">
        <v>1815</v>
      </c>
      <c r="D789">
        <v>0</v>
      </c>
      <c r="E789" t="s">
        <v>50</v>
      </c>
      <c r="F789" t="s">
        <v>1805</v>
      </c>
      <c r="H789" t="s">
        <v>52</v>
      </c>
      <c r="I789" s="8" t="s">
        <v>3190</v>
      </c>
      <c r="L789"/>
      <c r="M789"/>
      <c r="N789"/>
      <c r="O789"/>
      <c r="P789"/>
      <c r="Q789"/>
      <c r="R789"/>
      <c r="S789"/>
      <c r="T789"/>
      <c r="U789"/>
      <c r="V789" s="21"/>
      <c r="W789" t="s">
        <v>1816</v>
      </c>
      <c r="Y789">
        <v>6</v>
      </c>
      <c r="Z789" t="s">
        <v>68</v>
      </c>
      <c r="AC789" t="s">
        <v>1632</v>
      </c>
      <c r="AD789" t="s">
        <v>55</v>
      </c>
      <c r="AE789">
        <v>0.96799999999999997</v>
      </c>
      <c r="AF789">
        <v>0</v>
      </c>
      <c r="AG789">
        <v>91.23</v>
      </c>
      <c r="AH789">
        <v>57</v>
      </c>
      <c r="AJ789">
        <v>0.64490325949656502</v>
      </c>
      <c r="AK789" s="21">
        <v>0.17947999934101799</v>
      </c>
      <c r="AL789" s="1">
        <f>AJ789+AK789</f>
        <v>0.82438325883758301</v>
      </c>
      <c r="AM789">
        <v>0.57885852699999996</v>
      </c>
      <c r="AN789">
        <v>0</v>
      </c>
      <c r="AO789">
        <v>39</v>
      </c>
      <c r="AP789">
        <v>1</v>
      </c>
      <c r="AQ789">
        <v>1</v>
      </c>
      <c r="AR789" t="s">
        <v>57</v>
      </c>
      <c r="AS789" t="s">
        <v>57</v>
      </c>
      <c r="AT789" t="s">
        <v>58</v>
      </c>
      <c r="AU789" t="s">
        <v>58</v>
      </c>
      <c r="AV789" t="s">
        <v>57</v>
      </c>
      <c r="AW789" t="s">
        <v>57</v>
      </c>
      <c r="AX789" t="s">
        <v>57</v>
      </c>
      <c r="AY789" t="s">
        <v>58</v>
      </c>
      <c r="AZ789" t="s">
        <v>57</v>
      </c>
      <c r="BA789" t="s">
        <v>57</v>
      </c>
      <c r="BB789">
        <v>6.7000000000000002E-4</v>
      </c>
      <c r="BC789">
        <v>1.7600000000000001E-3</v>
      </c>
      <c r="BD789" t="s">
        <v>57</v>
      </c>
      <c r="BE789" t="s">
        <v>57</v>
      </c>
      <c r="BF789" t="s">
        <v>57</v>
      </c>
      <c r="BG789">
        <v>2.3199999999999998E-2</v>
      </c>
      <c r="BH789">
        <v>2.5000000000000001E-2</v>
      </c>
      <c r="BI789" t="s">
        <v>57</v>
      </c>
      <c r="BJ789" t="s">
        <v>57</v>
      </c>
      <c r="BK789" s="1">
        <v>8.4100000000000008E-6</v>
      </c>
      <c r="BL789" s="1">
        <v>2.1999999999999999E-5</v>
      </c>
      <c r="BM789" t="s">
        <v>57</v>
      </c>
      <c r="BN789" t="s">
        <v>57</v>
      </c>
      <c r="BO789" t="s">
        <v>57</v>
      </c>
      <c r="BP789">
        <v>0</v>
      </c>
      <c r="BQ789" t="s">
        <v>1807</v>
      </c>
    </row>
    <row r="790" spans="1:69" hidden="1" x14ac:dyDescent="0.25">
      <c r="A790">
        <v>1</v>
      </c>
      <c r="B790" s="3">
        <v>153234259</v>
      </c>
      <c r="C790" t="s">
        <v>2386</v>
      </c>
      <c r="D790">
        <v>0</v>
      </c>
      <c r="E790" t="s">
        <v>50</v>
      </c>
      <c r="F790" t="s">
        <v>2373</v>
      </c>
      <c r="H790" t="s">
        <v>71</v>
      </c>
      <c r="I790" s="10" t="s">
        <v>3191</v>
      </c>
      <c r="L790"/>
      <c r="M790"/>
      <c r="N790"/>
      <c r="O790"/>
      <c r="P790"/>
      <c r="Q790"/>
      <c r="R790"/>
      <c r="S790"/>
      <c r="T790"/>
      <c r="U790"/>
      <c r="V790" s="21"/>
      <c r="W790" t="s">
        <v>1816</v>
      </c>
      <c r="X790" s="21"/>
      <c r="Z790" t="s">
        <v>758</v>
      </c>
      <c r="AC790" t="s">
        <v>55</v>
      </c>
      <c r="AD790" t="s">
        <v>55</v>
      </c>
      <c r="AE790">
        <v>0</v>
      </c>
      <c r="AF790">
        <v>0</v>
      </c>
      <c r="AG790" t="s">
        <v>55</v>
      </c>
      <c r="AH790" t="s">
        <v>55</v>
      </c>
      <c r="AJ790" s="21">
        <v>0.64490325949656502</v>
      </c>
      <c r="AK790">
        <v>0.17947999934101799</v>
      </c>
      <c r="AL790" s="21"/>
      <c r="AM790">
        <v>0.57885852699999996</v>
      </c>
      <c r="AN790">
        <v>0</v>
      </c>
      <c r="AO790">
        <v>39</v>
      </c>
      <c r="AP790">
        <v>1</v>
      </c>
      <c r="AQ790">
        <v>1</v>
      </c>
      <c r="AR790" t="s">
        <v>57</v>
      </c>
      <c r="AS790" t="s">
        <v>57</v>
      </c>
      <c r="AT790" t="s">
        <v>58</v>
      </c>
      <c r="AU790" t="s">
        <v>58</v>
      </c>
      <c r="AV790" t="s">
        <v>57</v>
      </c>
      <c r="AW790" t="s">
        <v>57</v>
      </c>
      <c r="AX790" t="s">
        <v>57</v>
      </c>
      <c r="AY790" t="s">
        <v>57</v>
      </c>
      <c r="AZ790" t="s">
        <v>57</v>
      </c>
      <c r="BA790" t="s">
        <v>57</v>
      </c>
      <c r="BB790">
        <v>3.1919999999999997E-2</v>
      </c>
      <c r="BC790">
        <v>1.8429999999999998E-2</v>
      </c>
      <c r="BD790" t="s">
        <v>57</v>
      </c>
      <c r="BE790" t="s">
        <v>57</v>
      </c>
      <c r="BF790" t="s">
        <v>57</v>
      </c>
      <c r="BG790" t="s">
        <v>57</v>
      </c>
      <c r="BH790">
        <v>2.5000000000000001E-2</v>
      </c>
      <c r="BI790" t="s">
        <v>57</v>
      </c>
      <c r="BJ790" t="s">
        <v>57</v>
      </c>
      <c r="BK790" s="21">
        <v>8.0000000000000004E-4</v>
      </c>
      <c r="BL790" s="21">
        <v>4.4000000000000002E-4</v>
      </c>
      <c r="BM790" t="s">
        <v>57</v>
      </c>
      <c r="BN790" t="s">
        <v>57</v>
      </c>
      <c r="BO790" t="s">
        <v>57</v>
      </c>
      <c r="BP790" t="s">
        <v>57</v>
      </c>
      <c r="BQ790" t="s">
        <v>2376</v>
      </c>
    </row>
    <row r="791" spans="1:69" hidden="1" x14ac:dyDescent="0.25">
      <c r="A791">
        <v>18</v>
      </c>
      <c r="B791" s="3">
        <v>44159742</v>
      </c>
      <c r="C791" t="s">
        <v>1219</v>
      </c>
      <c r="D791">
        <v>0</v>
      </c>
      <c r="E791" t="s">
        <v>50</v>
      </c>
      <c r="F791" t="s">
        <v>1100</v>
      </c>
      <c r="H791" t="s">
        <v>52</v>
      </c>
      <c r="I791" s="8" t="s">
        <v>3190</v>
      </c>
      <c r="L791"/>
      <c r="M791"/>
      <c r="N791"/>
      <c r="O791"/>
      <c r="P791"/>
      <c r="Q791"/>
      <c r="R791"/>
      <c r="S791"/>
      <c r="T791"/>
      <c r="U791"/>
      <c r="V791" s="21"/>
      <c r="W791" t="s">
        <v>1220</v>
      </c>
      <c r="Y791">
        <v>6</v>
      </c>
      <c r="Z791" t="s">
        <v>68</v>
      </c>
      <c r="AC791" t="s">
        <v>1221</v>
      </c>
      <c r="AD791" t="s">
        <v>55</v>
      </c>
      <c r="AE791">
        <v>0.998</v>
      </c>
      <c r="AF791">
        <v>0</v>
      </c>
      <c r="AG791">
        <v>67.47</v>
      </c>
      <c r="AH791">
        <v>83</v>
      </c>
      <c r="AJ791" s="21">
        <v>0</v>
      </c>
      <c r="AK791" s="21">
        <v>0</v>
      </c>
      <c r="AL791" s="1">
        <f>AJ791+AK791</f>
        <v>0</v>
      </c>
      <c r="AM791">
        <v>0.86765672000000005</v>
      </c>
      <c r="AN791">
        <v>0</v>
      </c>
      <c r="AO791">
        <v>39</v>
      </c>
      <c r="AP791">
        <v>1</v>
      </c>
      <c r="AQ791">
        <v>1</v>
      </c>
      <c r="AR791" t="s">
        <v>58</v>
      </c>
      <c r="AS791" t="s">
        <v>57</v>
      </c>
      <c r="AT791" t="s">
        <v>58</v>
      </c>
      <c r="AU791" t="s">
        <v>57</v>
      </c>
      <c r="AV791" t="s">
        <v>57</v>
      </c>
      <c r="AW791" t="s">
        <v>57</v>
      </c>
      <c r="AX791" t="s">
        <v>57</v>
      </c>
      <c r="AY791" t="s">
        <v>58</v>
      </c>
      <c r="AZ791">
        <v>1.5699999999999999E-2</v>
      </c>
      <c r="BA791" t="s">
        <v>57</v>
      </c>
      <c r="BB791">
        <v>1.8600000000000001E-3</v>
      </c>
      <c r="BC791" t="s">
        <v>57</v>
      </c>
      <c r="BD791" t="s">
        <v>57</v>
      </c>
      <c r="BE791" t="s">
        <v>57</v>
      </c>
      <c r="BF791" t="s">
        <v>57</v>
      </c>
      <c r="BG791">
        <v>4.045E-2</v>
      </c>
      <c r="BH791">
        <v>2.5000000000000001E-2</v>
      </c>
      <c r="BI791">
        <v>2.5999999999999998E-4</v>
      </c>
      <c r="BJ791" t="s">
        <v>57</v>
      </c>
      <c r="BK791" s="21">
        <v>0</v>
      </c>
      <c r="BL791" s="21" t="s">
        <v>57</v>
      </c>
      <c r="BM791" t="s">
        <v>57</v>
      </c>
      <c r="BN791" t="s">
        <v>57</v>
      </c>
      <c r="BO791" t="s">
        <v>57</v>
      </c>
      <c r="BP791">
        <v>5.1999999999999995E-4</v>
      </c>
      <c r="BQ791" t="s">
        <v>1102</v>
      </c>
    </row>
    <row r="792" spans="1:69" hidden="1" x14ac:dyDescent="0.25">
      <c r="A792">
        <v>8</v>
      </c>
      <c r="B792" s="3">
        <v>23186033</v>
      </c>
      <c r="C792" t="s">
        <v>1872</v>
      </c>
      <c r="D792">
        <v>0</v>
      </c>
      <c r="E792" t="s">
        <v>50</v>
      </c>
      <c r="F792" t="s">
        <v>1805</v>
      </c>
      <c r="H792" t="s">
        <v>52</v>
      </c>
      <c r="I792" s="8" t="s">
        <v>3190</v>
      </c>
      <c r="L792"/>
      <c r="M792"/>
      <c r="N792">
        <v>1</v>
      </c>
      <c r="O792"/>
      <c r="P792"/>
      <c r="Q792">
        <v>1</v>
      </c>
      <c r="R792"/>
      <c r="S792"/>
      <c r="T792"/>
      <c r="U792"/>
      <c r="V792"/>
      <c r="W792" t="s">
        <v>1873</v>
      </c>
      <c r="Y792">
        <v>6</v>
      </c>
      <c r="Z792" t="s">
        <v>68</v>
      </c>
      <c r="AC792" t="s">
        <v>1874</v>
      </c>
      <c r="AD792" t="s">
        <v>55</v>
      </c>
      <c r="AE792">
        <v>1</v>
      </c>
      <c r="AF792">
        <v>4.4710000000000001</v>
      </c>
      <c r="AG792">
        <v>100</v>
      </c>
      <c r="AH792">
        <v>98</v>
      </c>
      <c r="AI792">
        <f>AG792*AH792</f>
        <v>9800</v>
      </c>
      <c r="AJ792" s="21">
        <v>0.98141201843416803</v>
      </c>
      <c r="AK792" s="1">
        <v>2.9973137547848802E-7</v>
      </c>
      <c r="AL792" s="1">
        <f>AJ792+AK792</f>
        <v>0.98141231816554353</v>
      </c>
      <c r="AM792">
        <v>0.45827536000000002</v>
      </c>
      <c r="AN792">
        <v>0.59591114499999998</v>
      </c>
      <c r="AO792">
        <v>39</v>
      </c>
      <c r="AP792">
        <v>1</v>
      </c>
      <c r="AQ792">
        <v>1</v>
      </c>
      <c r="AR792" t="s">
        <v>57</v>
      </c>
      <c r="AS792" t="s">
        <v>57</v>
      </c>
      <c r="AT792" t="s">
        <v>58</v>
      </c>
      <c r="AU792" t="s">
        <v>57</v>
      </c>
      <c r="AV792" t="s">
        <v>57</v>
      </c>
      <c r="AW792" t="s">
        <v>57</v>
      </c>
      <c r="AX792" t="s">
        <v>57</v>
      </c>
      <c r="AY792" t="s">
        <v>57</v>
      </c>
      <c r="AZ792" t="s">
        <v>57</v>
      </c>
      <c r="BA792" t="s">
        <v>57</v>
      </c>
      <c r="BB792">
        <v>3.3E-4</v>
      </c>
      <c r="BC792" t="s">
        <v>57</v>
      </c>
      <c r="BD792" t="s">
        <v>57</v>
      </c>
      <c r="BE792" t="s">
        <v>57</v>
      </c>
      <c r="BF792" t="s">
        <v>57</v>
      </c>
      <c r="BG792" t="s">
        <v>57</v>
      </c>
      <c r="BH792">
        <v>2.5000000000000001E-2</v>
      </c>
      <c r="BI792" t="s">
        <v>57</v>
      </c>
      <c r="BJ792" t="s">
        <v>57</v>
      </c>
      <c r="BK792" s="21">
        <v>0</v>
      </c>
      <c r="BL792" s="21" t="s">
        <v>57</v>
      </c>
      <c r="BM792" t="s">
        <v>57</v>
      </c>
      <c r="BN792" t="s">
        <v>57</v>
      </c>
      <c r="BO792" t="s">
        <v>57</v>
      </c>
      <c r="BP792" t="s">
        <v>57</v>
      </c>
      <c r="BQ792" t="s">
        <v>1807</v>
      </c>
    </row>
    <row r="793" spans="1:69" hidden="1" x14ac:dyDescent="0.25">
      <c r="A793">
        <v>4</v>
      </c>
      <c r="B793" s="3">
        <v>62362838</v>
      </c>
      <c r="C793" t="s">
        <v>2548</v>
      </c>
      <c r="D793">
        <v>0</v>
      </c>
      <c r="E793" t="s">
        <v>50</v>
      </c>
      <c r="F793" t="s">
        <v>2510</v>
      </c>
      <c r="H793" t="s">
        <v>52</v>
      </c>
      <c r="I793" s="10" t="s">
        <v>3191</v>
      </c>
      <c r="K793" s="21"/>
      <c r="L793"/>
      <c r="M793" s="21"/>
      <c r="N793"/>
      <c r="O793"/>
      <c r="P793"/>
      <c r="Q793"/>
      <c r="R793"/>
      <c r="S793"/>
      <c r="T793"/>
      <c r="U793"/>
      <c r="V793" s="21"/>
      <c r="W793" t="s">
        <v>2549</v>
      </c>
      <c r="X793" s="21"/>
      <c r="Z793" t="s">
        <v>63</v>
      </c>
      <c r="AA793" t="s">
        <v>55</v>
      </c>
      <c r="AB793" t="s">
        <v>56</v>
      </c>
      <c r="AC793" t="s">
        <v>56</v>
      </c>
      <c r="AD793" t="s">
        <v>55</v>
      </c>
      <c r="AE793">
        <v>0</v>
      </c>
      <c r="AF793">
        <v>5.8630000000000004</v>
      </c>
      <c r="AG793" t="s">
        <v>55</v>
      </c>
      <c r="AH793" t="s">
        <v>55</v>
      </c>
      <c r="AJ793" s="1">
        <v>7.4688281453030399E-6</v>
      </c>
      <c r="AK793">
        <v>0.99999253117185205</v>
      </c>
      <c r="AL793" s="21"/>
      <c r="AM793">
        <v>0.15628519699999999</v>
      </c>
      <c r="AN793">
        <v>0</v>
      </c>
      <c r="AO793">
        <v>31</v>
      </c>
      <c r="AP793">
        <v>1</v>
      </c>
      <c r="AQ793">
        <v>0.8</v>
      </c>
      <c r="AR793" t="s">
        <v>57</v>
      </c>
      <c r="AS793" t="s">
        <v>57</v>
      </c>
      <c r="AT793" t="s">
        <v>57</v>
      </c>
      <c r="AU793" t="s">
        <v>57</v>
      </c>
      <c r="AV793" t="s">
        <v>57</v>
      </c>
      <c r="AW793" t="s">
        <v>57</v>
      </c>
      <c r="AX793" t="s">
        <v>57</v>
      </c>
      <c r="AY793" t="s">
        <v>57</v>
      </c>
      <c r="AZ793" t="s">
        <v>57</v>
      </c>
      <c r="BA793" t="s">
        <v>57</v>
      </c>
      <c r="BB793" t="s">
        <v>57</v>
      </c>
      <c r="BC793" t="s">
        <v>57</v>
      </c>
      <c r="BD793" t="s">
        <v>57</v>
      </c>
      <c r="BE793" t="s">
        <v>57</v>
      </c>
      <c r="BF793" t="s">
        <v>57</v>
      </c>
      <c r="BG793" t="s">
        <v>57</v>
      </c>
      <c r="BH793">
        <v>3.125E-2</v>
      </c>
      <c r="BI793" t="s">
        <v>57</v>
      </c>
      <c r="BJ793" t="s">
        <v>57</v>
      </c>
      <c r="BK793" s="21" t="s">
        <v>57</v>
      </c>
      <c r="BL793" s="21" t="s">
        <v>57</v>
      </c>
      <c r="BM793" t="s">
        <v>57</v>
      </c>
      <c r="BN793" t="s">
        <v>57</v>
      </c>
      <c r="BO793" t="s">
        <v>57</v>
      </c>
      <c r="BP793" t="s">
        <v>57</v>
      </c>
      <c r="BQ793" t="s">
        <v>2514</v>
      </c>
    </row>
    <row r="794" spans="1:69" hidden="1" x14ac:dyDescent="0.25">
      <c r="A794">
        <v>4</v>
      </c>
      <c r="B794" s="3">
        <v>62362838</v>
      </c>
      <c r="C794" t="s">
        <v>2548</v>
      </c>
      <c r="D794">
        <v>1</v>
      </c>
      <c r="E794" t="s">
        <v>50</v>
      </c>
      <c r="F794" t="s">
        <v>2510</v>
      </c>
      <c r="H794" t="s">
        <v>66</v>
      </c>
      <c r="I794" s="10" t="s">
        <v>3191</v>
      </c>
      <c r="L794"/>
      <c r="M794"/>
      <c r="N794"/>
      <c r="O794"/>
      <c r="P794"/>
      <c r="Q794"/>
      <c r="R794"/>
      <c r="S794"/>
      <c r="T794"/>
      <c r="U794"/>
      <c r="V794" s="21"/>
      <c r="W794" t="s">
        <v>2549</v>
      </c>
      <c r="X794" s="21"/>
      <c r="Z794" t="s">
        <v>63</v>
      </c>
      <c r="AA794" t="s">
        <v>55</v>
      </c>
      <c r="AB794" t="s">
        <v>56</v>
      </c>
      <c r="AC794" t="s">
        <v>56</v>
      </c>
      <c r="AD794" t="s">
        <v>55</v>
      </c>
      <c r="AE794">
        <v>0</v>
      </c>
      <c r="AF794">
        <v>5.8630000000000004</v>
      </c>
      <c r="AG794" t="s">
        <v>55</v>
      </c>
      <c r="AH794" t="s">
        <v>55</v>
      </c>
      <c r="AJ794" s="1">
        <v>7.4688281453030399E-6</v>
      </c>
      <c r="AK794">
        <v>0.99999253117185205</v>
      </c>
      <c r="AL794" s="21"/>
      <c r="AM794">
        <v>0.15628519699999999</v>
      </c>
      <c r="AN794">
        <v>0</v>
      </c>
      <c r="AO794">
        <v>31</v>
      </c>
      <c r="AP794">
        <v>1</v>
      </c>
      <c r="AQ794">
        <v>0.8</v>
      </c>
      <c r="AR794" t="s">
        <v>57</v>
      </c>
      <c r="AS794" t="s">
        <v>57</v>
      </c>
      <c r="AT794" t="s">
        <v>57</v>
      </c>
      <c r="AU794" t="s">
        <v>57</v>
      </c>
      <c r="AV794" t="s">
        <v>57</v>
      </c>
      <c r="AW794" t="s">
        <v>57</v>
      </c>
      <c r="AX794" t="s">
        <v>57</v>
      </c>
      <c r="AY794" t="s">
        <v>57</v>
      </c>
      <c r="AZ794" t="s">
        <v>57</v>
      </c>
      <c r="BA794" t="s">
        <v>57</v>
      </c>
      <c r="BB794" t="s">
        <v>57</v>
      </c>
      <c r="BC794" t="s">
        <v>57</v>
      </c>
      <c r="BD794" t="s">
        <v>57</v>
      </c>
      <c r="BE794" t="s">
        <v>57</v>
      </c>
      <c r="BF794" t="s">
        <v>57</v>
      </c>
      <c r="BG794" t="s">
        <v>57</v>
      </c>
      <c r="BH794">
        <v>3.125E-2</v>
      </c>
      <c r="BI794" t="s">
        <v>57</v>
      </c>
      <c r="BJ794" t="s">
        <v>57</v>
      </c>
      <c r="BK794" s="21" t="s">
        <v>57</v>
      </c>
      <c r="BL794" t="s">
        <v>57</v>
      </c>
      <c r="BM794" t="s">
        <v>57</v>
      </c>
      <c r="BN794" t="s">
        <v>57</v>
      </c>
      <c r="BO794" t="s">
        <v>57</v>
      </c>
      <c r="BP794" t="s">
        <v>57</v>
      </c>
      <c r="BQ794" t="s">
        <v>2514</v>
      </c>
    </row>
    <row r="795" spans="1:69" hidden="1" x14ac:dyDescent="0.25">
      <c r="A795">
        <v>19</v>
      </c>
      <c r="B795" s="3">
        <v>39804736</v>
      </c>
      <c r="C795" t="s">
        <v>2666</v>
      </c>
      <c r="D795">
        <v>0</v>
      </c>
      <c r="E795" t="s">
        <v>50</v>
      </c>
      <c r="F795" t="s">
        <v>2510</v>
      </c>
      <c r="H795" t="s">
        <v>66</v>
      </c>
      <c r="I795" s="8" t="s">
        <v>3190</v>
      </c>
      <c r="L795"/>
      <c r="M795" s="21"/>
      <c r="N795"/>
      <c r="O795"/>
      <c r="P795"/>
      <c r="Q795"/>
      <c r="R795"/>
      <c r="S795"/>
      <c r="T795"/>
      <c r="U795"/>
      <c r="V795" s="21"/>
      <c r="W795" t="s">
        <v>2667</v>
      </c>
      <c r="Y795">
        <v>6</v>
      </c>
      <c r="Z795" t="s">
        <v>68</v>
      </c>
      <c r="AC795" t="s">
        <v>2668</v>
      </c>
      <c r="AD795" t="s">
        <v>55</v>
      </c>
      <c r="AE795">
        <v>0.84499999999999997</v>
      </c>
      <c r="AF795">
        <v>7.5949999999999998</v>
      </c>
      <c r="AG795">
        <v>61.96</v>
      </c>
      <c r="AH795">
        <v>92</v>
      </c>
      <c r="AI795">
        <f>AG795*AH795</f>
        <v>5700.32</v>
      </c>
      <c r="AJ795" s="21">
        <v>0.16850439370567499</v>
      </c>
      <c r="AK795" s="21">
        <v>0.83075552538428499</v>
      </c>
      <c r="AL795" s="1">
        <f>AJ795+AK795</f>
        <v>0.99925991908996004</v>
      </c>
      <c r="AM795">
        <v>0.75741575900000002</v>
      </c>
      <c r="AN795">
        <v>0.59941778300000004</v>
      </c>
      <c r="AO795">
        <v>39</v>
      </c>
      <c r="AP795">
        <v>1</v>
      </c>
      <c r="AQ795">
        <v>1</v>
      </c>
      <c r="AR795" t="s">
        <v>57</v>
      </c>
      <c r="AS795" t="s">
        <v>57</v>
      </c>
      <c r="AT795" t="s">
        <v>58</v>
      </c>
      <c r="AU795" t="s">
        <v>57</v>
      </c>
      <c r="AV795" t="s">
        <v>57</v>
      </c>
      <c r="AW795" t="s">
        <v>57</v>
      </c>
      <c r="AX795" t="s">
        <v>57</v>
      </c>
      <c r="AY795" t="s">
        <v>57</v>
      </c>
      <c r="AZ795" t="s">
        <v>57</v>
      </c>
      <c r="BA795" t="s">
        <v>57</v>
      </c>
      <c r="BB795">
        <v>3.5E-4</v>
      </c>
      <c r="BC795" t="s">
        <v>57</v>
      </c>
      <c r="BD795" t="s">
        <v>57</v>
      </c>
      <c r="BE795" t="s">
        <v>57</v>
      </c>
      <c r="BF795" t="s">
        <v>57</v>
      </c>
      <c r="BG795" t="s">
        <v>57</v>
      </c>
      <c r="BH795">
        <v>2.5000000000000001E-2</v>
      </c>
      <c r="BI795" t="s">
        <v>57</v>
      </c>
      <c r="BJ795" t="s">
        <v>57</v>
      </c>
      <c r="BK795" s="21">
        <v>0</v>
      </c>
      <c r="BL795" s="21" t="s">
        <v>57</v>
      </c>
      <c r="BM795" t="s">
        <v>57</v>
      </c>
      <c r="BN795" t="s">
        <v>57</v>
      </c>
      <c r="BO795" t="s">
        <v>57</v>
      </c>
      <c r="BP795" t="s">
        <v>57</v>
      </c>
      <c r="BQ795" t="s">
        <v>2514</v>
      </c>
    </row>
    <row r="796" spans="1:69" hidden="1" x14ac:dyDescent="0.25">
      <c r="A796">
        <v>12</v>
      </c>
      <c r="B796" s="3">
        <v>57554893</v>
      </c>
      <c r="C796" t="s">
        <v>929</v>
      </c>
      <c r="D796">
        <v>0</v>
      </c>
      <c r="E796" t="s">
        <v>50</v>
      </c>
      <c r="F796" s="8" t="s">
        <v>848</v>
      </c>
      <c r="G796" t="s">
        <v>3574</v>
      </c>
      <c r="H796" t="s">
        <v>52</v>
      </c>
      <c r="I796" s="8" t="s">
        <v>3190</v>
      </c>
      <c r="L796"/>
      <c r="M796"/>
      <c r="N796"/>
      <c r="O796">
        <v>1</v>
      </c>
      <c r="P796"/>
      <c r="Q796">
        <v>1</v>
      </c>
      <c r="R796"/>
      <c r="S796"/>
      <c r="T796"/>
      <c r="U796"/>
      <c r="V796" s="21"/>
      <c r="W796" t="s">
        <v>930</v>
      </c>
      <c r="Y796">
        <v>6</v>
      </c>
      <c r="Z796" t="s">
        <v>68</v>
      </c>
      <c r="AC796" t="s">
        <v>931</v>
      </c>
      <c r="AD796" t="s">
        <v>55</v>
      </c>
      <c r="AE796">
        <v>1</v>
      </c>
      <c r="AF796">
        <v>0</v>
      </c>
      <c r="AG796">
        <v>100</v>
      </c>
      <c r="AH796">
        <v>99</v>
      </c>
      <c r="AI796">
        <f>AG796*AH796</f>
        <v>9900</v>
      </c>
      <c r="AJ796" s="1">
        <v>1.45008684518029E-26</v>
      </c>
      <c r="AK796">
        <v>1</v>
      </c>
      <c r="AL796" s="1">
        <f>AJ796+AK796</f>
        <v>1</v>
      </c>
      <c r="AM796">
        <v>0.74534837200000004</v>
      </c>
      <c r="AN796">
        <v>0.61896627400000004</v>
      </c>
      <c r="AO796">
        <v>37</v>
      </c>
      <c r="AP796">
        <v>1</v>
      </c>
      <c r="AQ796">
        <v>0.95</v>
      </c>
      <c r="AR796" t="s">
        <v>57</v>
      </c>
      <c r="AS796" t="s">
        <v>57</v>
      </c>
      <c r="AT796" t="s">
        <v>58</v>
      </c>
      <c r="AU796" t="s">
        <v>57</v>
      </c>
      <c r="AV796" t="s">
        <v>57</v>
      </c>
      <c r="AW796" t="s">
        <v>57</v>
      </c>
      <c r="AX796" t="s">
        <v>57</v>
      </c>
      <c r="AY796" t="s">
        <v>57</v>
      </c>
      <c r="AZ796" t="s">
        <v>57</v>
      </c>
      <c r="BA796" t="s">
        <v>57</v>
      </c>
      <c r="BB796">
        <v>3.1E-4</v>
      </c>
      <c r="BC796" t="s">
        <v>57</v>
      </c>
      <c r="BD796" t="s">
        <v>57</v>
      </c>
      <c r="BE796" t="s">
        <v>57</v>
      </c>
      <c r="BF796" t="s">
        <v>57</v>
      </c>
      <c r="BG796" t="s">
        <v>57</v>
      </c>
      <c r="BH796">
        <v>2.632E-2</v>
      </c>
      <c r="BI796" t="s">
        <v>57</v>
      </c>
      <c r="BJ796" t="s">
        <v>57</v>
      </c>
      <c r="BK796" s="21">
        <v>0</v>
      </c>
      <c r="BL796" s="21" t="s">
        <v>57</v>
      </c>
      <c r="BM796" t="s">
        <v>57</v>
      </c>
      <c r="BN796" t="s">
        <v>57</v>
      </c>
      <c r="BO796" t="s">
        <v>57</v>
      </c>
      <c r="BP796" t="s">
        <v>57</v>
      </c>
      <c r="BQ796" t="s">
        <v>850</v>
      </c>
    </row>
    <row r="797" spans="1:69" hidden="1" x14ac:dyDescent="0.25">
      <c r="A797">
        <v>12</v>
      </c>
      <c r="B797" s="3">
        <v>57554893</v>
      </c>
      <c r="C797" t="s">
        <v>929</v>
      </c>
      <c r="D797">
        <v>1</v>
      </c>
      <c r="E797" t="s">
        <v>50</v>
      </c>
      <c r="F797" s="8" t="s">
        <v>848</v>
      </c>
      <c r="G797" t="s">
        <v>3574</v>
      </c>
      <c r="H797" t="s">
        <v>66</v>
      </c>
      <c r="I797" s="8" t="s">
        <v>3190</v>
      </c>
      <c r="L797"/>
      <c r="M797"/>
      <c r="N797"/>
      <c r="O797">
        <v>1</v>
      </c>
      <c r="P797"/>
      <c r="Q797">
        <v>1</v>
      </c>
      <c r="R797"/>
      <c r="S797"/>
      <c r="T797"/>
      <c r="U797"/>
      <c r="V797" s="21"/>
      <c r="W797" t="s">
        <v>930</v>
      </c>
      <c r="Y797">
        <v>6</v>
      </c>
      <c r="Z797" t="s">
        <v>68</v>
      </c>
      <c r="AC797" t="s">
        <v>931</v>
      </c>
      <c r="AD797" t="s">
        <v>55</v>
      </c>
      <c r="AE797">
        <v>1</v>
      </c>
      <c r="AF797">
        <v>0</v>
      </c>
      <c r="AG797">
        <v>100</v>
      </c>
      <c r="AH797">
        <v>99</v>
      </c>
      <c r="AJ797" s="1">
        <v>1.45008684518029E-26</v>
      </c>
      <c r="AK797">
        <v>1</v>
      </c>
      <c r="AL797" s="21"/>
      <c r="AM797">
        <v>0.74534837200000004</v>
      </c>
      <c r="AN797">
        <v>0.61896627400000004</v>
      </c>
      <c r="AO797">
        <v>37</v>
      </c>
      <c r="AP797">
        <v>1</v>
      </c>
      <c r="AQ797">
        <v>0.95</v>
      </c>
      <c r="AR797" t="s">
        <v>57</v>
      </c>
      <c r="AS797" t="s">
        <v>57</v>
      </c>
      <c r="AT797" t="s">
        <v>58</v>
      </c>
      <c r="AU797" t="s">
        <v>57</v>
      </c>
      <c r="AV797" t="s">
        <v>57</v>
      </c>
      <c r="AW797" t="s">
        <v>57</v>
      </c>
      <c r="AX797" t="s">
        <v>57</v>
      </c>
      <c r="AY797" t="s">
        <v>57</v>
      </c>
      <c r="AZ797" t="s">
        <v>57</v>
      </c>
      <c r="BA797" t="s">
        <v>57</v>
      </c>
      <c r="BB797">
        <v>3.1E-4</v>
      </c>
      <c r="BC797" t="s">
        <v>57</v>
      </c>
      <c r="BD797" t="s">
        <v>57</v>
      </c>
      <c r="BE797" t="s">
        <v>57</v>
      </c>
      <c r="BF797" t="s">
        <v>57</v>
      </c>
      <c r="BG797" t="s">
        <v>57</v>
      </c>
      <c r="BH797">
        <v>2.632E-2</v>
      </c>
      <c r="BI797" t="s">
        <v>57</v>
      </c>
      <c r="BJ797" t="s">
        <v>57</v>
      </c>
      <c r="BK797">
        <v>0</v>
      </c>
      <c r="BL797" t="s">
        <v>57</v>
      </c>
      <c r="BM797" t="s">
        <v>57</v>
      </c>
      <c r="BN797" t="s">
        <v>57</v>
      </c>
      <c r="BO797" t="s">
        <v>57</v>
      </c>
      <c r="BP797" t="s">
        <v>57</v>
      </c>
      <c r="BQ797" t="s">
        <v>850</v>
      </c>
    </row>
    <row r="798" spans="1:69" hidden="1" x14ac:dyDescent="0.25">
      <c r="A798">
        <v>2</v>
      </c>
      <c r="B798" s="3">
        <v>169985580</v>
      </c>
      <c r="C798" t="s">
        <v>1663</v>
      </c>
      <c r="D798">
        <v>0</v>
      </c>
      <c r="E798" t="s">
        <v>1664</v>
      </c>
      <c r="F798" s="21" t="s">
        <v>1654</v>
      </c>
      <c r="H798" t="s">
        <v>66</v>
      </c>
      <c r="I798" s="8" t="s">
        <v>3190</v>
      </c>
      <c r="K798" s="21"/>
      <c r="L798" s="21"/>
      <c r="M798" s="21"/>
      <c r="N798">
        <v>1</v>
      </c>
      <c r="O798"/>
      <c r="P798"/>
      <c r="Q798">
        <v>1</v>
      </c>
      <c r="R798"/>
      <c r="S798"/>
      <c r="T798"/>
      <c r="U798"/>
      <c r="V798"/>
      <c r="W798" t="s">
        <v>1665</v>
      </c>
      <c r="Y798">
        <v>6</v>
      </c>
      <c r="Z798" t="s">
        <v>68</v>
      </c>
      <c r="AC798" t="s">
        <v>1666</v>
      </c>
      <c r="AD798" t="s">
        <v>55</v>
      </c>
      <c r="AE798">
        <v>0.83499999999999996</v>
      </c>
      <c r="AF798">
        <v>0</v>
      </c>
      <c r="AG798">
        <v>66.67</v>
      </c>
      <c r="AH798">
        <v>87</v>
      </c>
      <c r="AI798">
        <f>AG798*AH798</f>
        <v>5800.29</v>
      </c>
      <c r="AJ798" s="1">
        <v>1.48993861047412E-12</v>
      </c>
      <c r="AK798" s="21">
        <v>0.99999999999850997</v>
      </c>
      <c r="AL798" s="1">
        <f>AJ798+AK798</f>
        <v>0.99999999999999989</v>
      </c>
      <c r="AM798">
        <v>0.94911727199999996</v>
      </c>
      <c r="AN798">
        <v>0</v>
      </c>
      <c r="AO798">
        <v>39</v>
      </c>
      <c r="AP798">
        <v>1</v>
      </c>
      <c r="AQ798">
        <v>1</v>
      </c>
      <c r="AR798" t="s">
        <v>57</v>
      </c>
      <c r="AS798" t="s">
        <v>58</v>
      </c>
      <c r="AT798" t="s">
        <v>58</v>
      </c>
      <c r="AU798" t="s">
        <v>58</v>
      </c>
      <c r="AV798" t="s">
        <v>57</v>
      </c>
      <c r="AW798" t="s">
        <v>57</v>
      </c>
      <c r="AX798" t="s">
        <v>57</v>
      </c>
      <c r="AY798" t="s">
        <v>58</v>
      </c>
      <c r="AZ798" t="s">
        <v>57</v>
      </c>
      <c r="BA798">
        <v>9.2399999999999999E-3</v>
      </c>
      <c r="BB798">
        <v>6.6E-4</v>
      </c>
      <c r="BC798">
        <v>5.9999999999999995E-4</v>
      </c>
      <c r="BD798" t="s">
        <v>57</v>
      </c>
      <c r="BE798" t="s">
        <v>57</v>
      </c>
      <c r="BF798" t="s">
        <v>57</v>
      </c>
      <c r="BG798">
        <v>1.992E-2</v>
      </c>
      <c r="BH798">
        <v>2.5000000000000001E-2</v>
      </c>
      <c r="BI798" t="s">
        <v>57</v>
      </c>
      <c r="BJ798">
        <v>1.2E-4</v>
      </c>
      <c r="BK798" s="1">
        <v>8.2400000000000007E-6</v>
      </c>
      <c r="BL798" s="21">
        <v>0</v>
      </c>
      <c r="BM798" t="s">
        <v>57</v>
      </c>
      <c r="BN798" t="s">
        <v>57</v>
      </c>
      <c r="BO798" t="s">
        <v>57</v>
      </c>
      <c r="BP798">
        <v>0</v>
      </c>
      <c r="BQ798" t="s">
        <v>1657</v>
      </c>
    </row>
    <row r="799" spans="1:69" hidden="1" x14ac:dyDescent="0.25">
      <c r="A799">
        <v>1</v>
      </c>
      <c r="B799" s="3">
        <v>53736706</v>
      </c>
      <c r="C799" t="s">
        <v>2875</v>
      </c>
      <c r="D799">
        <v>0</v>
      </c>
      <c r="E799" t="s">
        <v>2876</v>
      </c>
      <c r="F799" t="s">
        <v>2679</v>
      </c>
      <c r="H799" t="s">
        <v>5765</v>
      </c>
      <c r="I799" s="8" t="s">
        <v>3190</v>
      </c>
      <c r="K799" s="9" t="s">
        <v>5699</v>
      </c>
      <c r="L799"/>
      <c r="M799" s="14" t="s">
        <v>6373</v>
      </c>
      <c r="N799"/>
      <c r="O799"/>
      <c r="P799"/>
      <c r="Q799"/>
      <c r="R799"/>
      <c r="S799"/>
      <c r="T799"/>
      <c r="U799" t="s">
        <v>5769</v>
      </c>
      <c r="V799"/>
      <c r="W799" t="s">
        <v>2685</v>
      </c>
      <c r="Y799">
        <v>3</v>
      </c>
      <c r="Z799" t="s">
        <v>68</v>
      </c>
      <c r="AA799" t="s">
        <v>2877</v>
      </c>
      <c r="AB799" t="s">
        <v>56</v>
      </c>
      <c r="AC799" t="s">
        <v>56</v>
      </c>
      <c r="AD799" t="s">
        <v>55</v>
      </c>
      <c r="AE799">
        <v>0.997</v>
      </c>
      <c r="AF799">
        <v>7.6120000000000001</v>
      </c>
      <c r="AG799">
        <v>100</v>
      </c>
      <c r="AH799">
        <v>98</v>
      </c>
      <c r="AI799">
        <f>AG799*AH799</f>
        <v>9800</v>
      </c>
      <c r="AJ799" s="1">
        <v>1.42397652181836E-5</v>
      </c>
      <c r="AK799" s="21">
        <v>0.99998576023444596</v>
      </c>
      <c r="AL799" s="1">
        <f>AJ799+AK799</f>
        <v>0.99999999999966416</v>
      </c>
      <c r="AM799">
        <v>0.68106402799999999</v>
      </c>
      <c r="AN799">
        <v>0.52927254700000004</v>
      </c>
      <c r="AO799">
        <v>39</v>
      </c>
      <c r="AP799">
        <v>1</v>
      </c>
      <c r="AQ799">
        <v>1</v>
      </c>
      <c r="AR799" t="s">
        <v>57</v>
      </c>
      <c r="AS799" t="s">
        <v>58</v>
      </c>
      <c r="AT799" t="s">
        <v>58</v>
      </c>
      <c r="AU799" t="s">
        <v>58</v>
      </c>
      <c r="AV799" t="s">
        <v>57</v>
      </c>
      <c r="AW799" t="s">
        <v>57</v>
      </c>
      <c r="AX799" t="s">
        <v>57</v>
      </c>
      <c r="AY799" t="s">
        <v>57</v>
      </c>
      <c r="AZ799" t="s">
        <v>57</v>
      </c>
      <c r="BA799">
        <v>9.2399999999999999E-3</v>
      </c>
      <c r="BB799">
        <v>2.63E-3</v>
      </c>
      <c r="BC799">
        <v>2.3900000000000002E-3</v>
      </c>
      <c r="BD799" t="s">
        <v>57</v>
      </c>
      <c r="BE799" t="s">
        <v>57</v>
      </c>
      <c r="BF799" t="s">
        <v>57</v>
      </c>
      <c r="BG799" t="s">
        <v>57</v>
      </c>
      <c r="BH799">
        <v>2.5000000000000001E-2</v>
      </c>
      <c r="BI799" t="s">
        <v>57</v>
      </c>
      <c r="BJ799">
        <v>1.2E-4</v>
      </c>
      <c r="BK799" s="1">
        <v>5.77E-5</v>
      </c>
      <c r="BL799" s="1">
        <v>4.5000000000000003E-5</v>
      </c>
      <c r="BM799" t="s">
        <v>57</v>
      </c>
      <c r="BN799" t="s">
        <v>57</v>
      </c>
      <c r="BO799" t="s">
        <v>57</v>
      </c>
      <c r="BP799" t="s">
        <v>57</v>
      </c>
      <c r="BQ799" t="s">
        <v>2681</v>
      </c>
    </row>
    <row r="800" spans="1:69" hidden="1" x14ac:dyDescent="0.25">
      <c r="A800">
        <v>1</v>
      </c>
      <c r="B800" s="3">
        <v>53741411</v>
      </c>
      <c r="C800" t="s">
        <v>2684</v>
      </c>
      <c r="D800">
        <v>0</v>
      </c>
      <c r="E800" t="s">
        <v>50</v>
      </c>
      <c r="F800" s="21" t="s">
        <v>2679</v>
      </c>
      <c r="H800" t="s">
        <v>5764</v>
      </c>
      <c r="I800" s="8" t="s">
        <v>3190</v>
      </c>
      <c r="K800" s="9" t="s">
        <v>5699</v>
      </c>
      <c r="L800" s="21"/>
      <c r="M800" s="14" t="s">
        <v>6373</v>
      </c>
      <c r="N800"/>
      <c r="O800"/>
      <c r="P800"/>
      <c r="Q800"/>
      <c r="R800"/>
      <c r="S800"/>
      <c r="T800"/>
      <c r="U800" t="s">
        <v>5769</v>
      </c>
      <c r="V800"/>
      <c r="W800" t="s">
        <v>2685</v>
      </c>
      <c r="Y800">
        <v>3</v>
      </c>
      <c r="Z800" t="s">
        <v>68</v>
      </c>
      <c r="AA800" t="s">
        <v>2686</v>
      </c>
      <c r="AB800" t="s">
        <v>95</v>
      </c>
      <c r="AC800" t="s">
        <v>56</v>
      </c>
      <c r="AD800" t="s">
        <v>55</v>
      </c>
      <c r="AE800">
        <v>0.998</v>
      </c>
      <c r="AF800">
        <v>0</v>
      </c>
      <c r="AG800">
        <v>76.77</v>
      </c>
      <c r="AH800">
        <v>99</v>
      </c>
      <c r="AI800">
        <f>AG800*AH800</f>
        <v>7600.23</v>
      </c>
      <c r="AJ800" s="1">
        <v>1.42397652181836E-5</v>
      </c>
      <c r="AK800" s="21">
        <v>0.99998576023444596</v>
      </c>
      <c r="AL800" s="1">
        <f>AJ800+AK800</f>
        <v>0.99999999999966416</v>
      </c>
      <c r="AM800">
        <v>0.68106402799999999</v>
      </c>
      <c r="AN800">
        <v>0.52927254700000004</v>
      </c>
      <c r="AO800">
        <v>39</v>
      </c>
      <c r="AP800">
        <v>1</v>
      </c>
      <c r="AQ800">
        <v>1</v>
      </c>
      <c r="AR800" t="s">
        <v>57</v>
      </c>
      <c r="AS800" t="s">
        <v>57</v>
      </c>
      <c r="AT800" t="s">
        <v>58</v>
      </c>
      <c r="AU800" t="s">
        <v>57</v>
      </c>
      <c r="AV800" t="s">
        <v>57</v>
      </c>
      <c r="AW800" t="s">
        <v>57</v>
      </c>
      <c r="AX800" t="s">
        <v>57</v>
      </c>
      <c r="AY800" t="s">
        <v>57</v>
      </c>
      <c r="AZ800" t="s">
        <v>57</v>
      </c>
      <c r="BA800" t="s">
        <v>57</v>
      </c>
      <c r="BB800">
        <v>3.3E-4</v>
      </c>
      <c r="BC800" t="s">
        <v>57</v>
      </c>
      <c r="BD800" t="s">
        <v>57</v>
      </c>
      <c r="BE800" t="s">
        <v>57</v>
      </c>
      <c r="BF800" t="s">
        <v>57</v>
      </c>
      <c r="BG800" t="s">
        <v>57</v>
      </c>
      <c r="BH800">
        <v>2.5000000000000001E-2</v>
      </c>
      <c r="BI800" t="s">
        <v>57</v>
      </c>
      <c r="BJ800" t="s">
        <v>57</v>
      </c>
      <c r="BK800" s="21">
        <v>0</v>
      </c>
      <c r="BL800" t="s">
        <v>57</v>
      </c>
      <c r="BM800" t="s">
        <v>57</v>
      </c>
      <c r="BN800" t="s">
        <v>57</v>
      </c>
      <c r="BO800" t="s">
        <v>57</v>
      </c>
      <c r="BP800" t="s">
        <v>57</v>
      </c>
      <c r="BQ800" t="s">
        <v>2681</v>
      </c>
    </row>
    <row r="801" spans="1:69" hidden="1" x14ac:dyDescent="0.25">
      <c r="A801">
        <v>1</v>
      </c>
      <c r="B801" s="3">
        <v>53741411</v>
      </c>
      <c r="C801" t="s">
        <v>2684</v>
      </c>
      <c r="D801">
        <v>1</v>
      </c>
      <c r="E801" t="s">
        <v>50</v>
      </c>
      <c r="F801" s="21" t="s">
        <v>2679</v>
      </c>
      <c r="H801" t="s">
        <v>52</v>
      </c>
      <c r="I801" s="8" t="s">
        <v>3190</v>
      </c>
      <c r="L801"/>
      <c r="M801" s="14" t="s">
        <v>6373</v>
      </c>
      <c r="N801"/>
      <c r="O801"/>
      <c r="P801"/>
      <c r="Q801"/>
      <c r="R801"/>
      <c r="S801"/>
      <c r="T801"/>
      <c r="U801"/>
      <c r="V801"/>
      <c r="W801" t="s">
        <v>2685</v>
      </c>
      <c r="Y801">
        <v>6</v>
      </c>
      <c r="Z801" t="s">
        <v>68</v>
      </c>
      <c r="AA801" t="s">
        <v>2686</v>
      </c>
      <c r="AB801" t="s">
        <v>95</v>
      </c>
      <c r="AC801" t="s">
        <v>56</v>
      </c>
      <c r="AD801" t="s">
        <v>55</v>
      </c>
      <c r="AE801">
        <v>0.998</v>
      </c>
      <c r="AF801">
        <v>0</v>
      </c>
      <c r="AG801">
        <v>76.77</v>
      </c>
      <c r="AH801">
        <v>99</v>
      </c>
      <c r="AJ801" s="1">
        <v>1.42397652181836E-5</v>
      </c>
      <c r="AK801" s="21">
        <v>0.99998576023444596</v>
      </c>
      <c r="AL801" s="21"/>
      <c r="AM801">
        <v>0.68106402799999999</v>
      </c>
      <c r="AN801">
        <v>0.52927254700000004</v>
      </c>
      <c r="AO801">
        <v>39</v>
      </c>
      <c r="AP801">
        <v>1</v>
      </c>
      <c r="AQ801">
        <v>1</v>
      </c>
      <c r="AR801" t="s">
        <v>57</v>
      </c>
      <c r="AS801" t="s">
        <v>57</v>
      </c>
      <c r="AT801" t="s">
        <v>58</v>
      </c>
      <c r="AU801" t="s">
        <v>57</v>
      </c>
      <c r="AV801" t="s">
        <v>57</v>
      </c>
      <c r="AW801" t="s">
        <v>57</v>
      </c>
      <c r="AX801" t="s">
        <v>57</v>
      </c>
      <c r="AY801" t="s">
        <v>57</v>
      </c>
      <c r="AZ801" t="s">
        <v>57</v>
      </c>
      <c r="BA801" t="s">
        <v>57</v>
      </c>
      <c r="BB801" s="21">
        <v>3.3E-4</v>
      </c>
      <c r="BC801" s="21" t="s">
        <v>57</v>
      </c>
      <c r="BD801" t="s">
        <v>57</v>
      </c>
      <c r="BE801" t="s">
        <v>57</v>
      </c>
      <c r="BF801" t="s">
        <v>57</v>
      </c>
      <c r="BG801" t="s">
        <v>57</v>
      </c>
      <c r="BH801">
        <v>2.5000000000000001E-2</v>
      </c>
      <c r="BI801" t="s">
        <v>57</v>
      </c>
      <c r="BJ801" t="s">
        <v>57</v>
      </c>
      <c r="BK801" s="21">
        <v>0</v>
      </c>
      <c r="BL801" s="21" t="s">
        <v>57</v>
      </c>
      <c r="BM801" t="s">
        <v>57</v>
      </c>
      <c r="BN801" t="s">
        <v>57</v>
      </c>
      <c r="BO801" t="s">
        <v>57</v>
      </c>
      <c r="BP801" t="s">
        <v>57</v>
      </c>
      <c r="BQ801" t="s">
        <v>2681</v>
      </c>
    </row>
    <row r="802" spans="1:69" hidden="1" x14ac:dyDescent="0.25">
      <c r="A802">
        <v>1</v>
      </c>
      <c r="B802" s="3">
        <v>53741411</v>
      </c>
      <c r="C802" t="s">
        <v>2684</v>
      </c>
      <c r="D802">
        <v>1</v>
      </c>
      <c r="E802" t="s">
        <v>50</v>
      </c>
      <c r="F802" s="21" t="s">
        <v>2679</v>
      </c>
      <c r="H802" t="s">
        <v>66</v>
      </c>
      <c r="I802" s="8" t="s">
        <v>3190</v>
      </c>
      <c r="L802"/>
      <c r="M802" s="14" t="s">
        <v>6373</v>
      </c>
      <c r="N802"/>
      <c r="O802"/>
      <c r="P802"/>
      <c r="Q802"/>
      <c r="R802"/>
      <c r="S802"/>
      <c r="T802"/>
      <c r="U802"/>
      <c r="V802"/>
      <c r="W802" t="s">
        <v>2685</v>
      </c>
      <c r="Y802">
        <v>6</v>
      </c>
      <c r="Z802" t="s">
        <v>68</v>
      </c>
      <c r="AA802" t="s">
        <v>2686</v>
      </c>
      <c r="AB802" t="s">
        <v>95</v>
      </c>
      <c r="AC802" t="s">
        <v>56</v>
      </c>
      <c r="AD802" t="s">
        <v>55</v>
      </c>
      <c r="AE802">
        <v>0.998</v>
      </c>
      <c r="AF802">
        <v>0</v>
      </c>
      <c r="AG802">
        <v>76.77</v>
      </c>
      <c r="AH802">
        <v>99</v>
      </c>
      <c r="AJ802" s="1">
        <v>1.42397652181836E-5</v>
      </c>
      <c r="AK802" s="21">
        <v>0.99998576023444596</v>
      </c>
      <c r="AL802" s="21"/>
      <c r="AM802">
        <v>0.68106402799999999</v>
      </c>
      <c r="AN802">
        <v>0.52927254700000004</v>
      </c>
      <c r="AO802">
        <v>39</v>
      </c>
      <c r="AP802">
        <v>1</v>
      </c>
      <c r="AQ802">
        <v>1</v>
      </c>
      <c r="AR802" t="s">
        <v>57</v>
      </c>
      <c r="AS802" t="s">
        <v>57</v>
      </c>
      <c r="AT802" t="s">
        <v>58</v>
      </c>
      <c r="AU802" t="s">
        <v>57</v>
      </c>
      <c r="AV802" t="s">
        <v>57</v>
      </c>
      <c r="AW802" t="s">
        <v>57</v>
      </c>
      <c r="AX802" t="s">
        <v>57</v>
      </c>
      <c r="AY802" t="s">
        <v>57</v>
      </c>
      <c r="AZ802" t="s">
        <v>57</v>
      </c>
      <c r="BA802" t="s">
        <v>57</v>
      </c>
      <c r="BB802" s="21">
        <v>3.3E-4</v>
      </c>
      <c r="BC802" s="21" t="s">
        <v>57</v>
      </c>
      <c r="BD802" t="s">
        <v>57</v>
      </c>
      <c r="BE802" t="s">
        <v>57</v>
      </c>
      <c r="BF802" t="s">
        <v>57</v>
      </c>
      <c r="BG802" t="s">
        <v>57</v>
      </c>
      <c r="BH802">
        <v>2.5000000000000001E-2</v>
      </c>
      <c r="BI802" t="s">
        <v>57</v>
      </c>
      <c r="BJ802" t="s">
        <v>57</v>
      </c>
      <c r="BK802" s="21">
        <v>0</v>
      </c>
      <c r="BL802" s="21" t="s">
        <v>57</v>
      </c>
      <c r="BM802" t="s">
        <v>57</v>
      </c>
      <c r="BN802" t="s">
        <v>57</v>
      </c>
      <c r="BO802" t="s">
        <v>57</v>
      </c>
      <c r="BP802" t="s">
        <v>57</v>
      </c>
      <c r="BQ802" t="s">
        <v>2681</v>
      </c>
    </row>
    <row r="803" spans="1:69" hidden="1" x14ac:dyDescent="0.25">
      <c r="A803">
        <v>18</v>
      </c>
      <c r="B803" s="3">
        <v>7231673</v>
      </c>
      <c r="C803" t="s">
        <v>1621</v>
      </c>
      <c r="D803">
        <v>0</v>
      </c>
      <c r="E803" t="s">
        <v>50</v>
      </c>
      <c r="F803" s="21" t="s">
        <v>1501</v>
      </c>
      <c r="H803" t="s">
        <v>52</v>
      </c>
      <c r="I803" s="8" t="s">
        <v>3190</v>
      </c>
      <c r="L803"/>
      <c r="M803"/>
      <c r="N803"/>
      <c r="O803"/>
      <c r="P803"/>
      <c r="Q803"/>
      <c r="R803"/>
      <c r="S803"/>
      <c r="T803"/>
      <c r="U803"/>
      <c r="V803"/>
      <c r="W803" t="s">
        <v>1622</v>
      </c>
      <c r="Y803">
        <v>5</v>
      </c>
      <c r="Z803" t="s">
        <v>54</v>
      </c>
      <c r="AC803" t="s">
        <v>55</v>
      </c>
      <c r="AD803" t="s">
        <v>55</v>
      </c>
      <c r="AE803">
        <v>0</v>
      </c>
      <c r="AF803">
        <v>0</v>
      </c>
      <c r="AG803" t="s">
        <v>55</v>
      </c>
      <c r="AH803" t="s">
        <v>55</v>
      </c>
      <c r="AJ803">
        <v>2.0859973215823599E-2</v>
      </c>
      <c r="AK803" s="1">
        <v>2.1876565260883602E-8</v>
      </c>
      <c r="AL803" s="1">
        <f>AJ803+AK803</f>
        <v>2.085999509238886E-2</v>
      </c>
      <c r="AM803">
        <v>0.27911203800000001</v>
      </c>
      <c r="AN803">
        <v>0</v>
      </c>
      <c r="AO803">
        <v>39</v>
      </c>
      <c r="AP803">
        <v>1</v>
      </c>
      <c r="AQ803">
        <v>1</v>
      </c>
      <c r="AR803" t="s">
        <v>57</v>
      </c>
      <c r="AS803" t="s">
        <v>57</v>
      </c>
      <c r="AT803" t="s">
        <v>58</v>
      </c>
      <c r="AU803" t="s">
        <v>58</v>
      </c>
      <c r="AV803" t="s">
        <v>57</v>
      </c>
      <c r="AW803" t="s">
        <v>57</v>
      </c>
      <c r="AX803" t="s">
        <v>57</v>
      </c>
      <c r="AY803" t="s">
        <v>57</v>
      </c>
      <c r="AZ803" t="s">
        <v>57</v>
      </c>
      <c r="BA803" t="s">
        <v>57</v>
      </c>
      <c r="BB803" s="21">
        <v>6.6E-4</v>
      </c>
      <c r="BC803" s="21">
        <v>1.1999999999999999E-3</v>
      </c>
      <c r="BD803" t="s">
        <v>57</v>
      </c>
      <c r="BE803" t="s">
        <v>57</v>
      </c>
      <c r="BF803" t="s">
        <v>57</v>
      </c>
      <c r="BG803" t="s">
        <v>57</v>
      </c>
      <c r="BH803">
        <v>2.5000000000000001E-2</v>
      </c>
      <c r="BI803" t="s">
        <v>57</v>
      </c>
      <c r="BJ803" t="s">
        <v>57</v>
      </c>
      <c r="BK803" s="1">
        <v>8.2600000000000005E-6</v>
      </c>
      <c r="BL803" s="1">
        <v>1.5E-5</v>
      </c>
      <c r="BM803" t="s">
        <v>57</v>
      </c>
      <c r="BN803" t="s">
        <v>57</v>
      </c>
      <c r="BO803" t="s">
        <v>57</v>
      </c>
      <c r="BP803" t="s">
        <v>57</v>
      </c>
      <c r="BQ803" t="s">
        <v>1504</v>
      </c>
    </row>
    <row r="804" spans="1:69" hidden="1" x14ac:dyDescent="0.25">
      <c r="A804">
        <v>17</v>
      </c>
      <c r="B804" s="3">
        <v>79985296</v>
      </c>
      <c r="C804" t="s">
        <v>405</v>
      </c>
      <c r="D804">
        <v>0</v>
      </c>
      <c r="E804" t="s">
        <v>406</v>
      </c>
      <c r="F804" s="21" t="s">
        <v>290</v>
      </c>
      <c r="H804" t="s">
        <v>52</v>
      </c>
      <c r="I804" s="8" t="s">
        <v>3190</v>
      </c>
      <c r="L804"/>
      <c r="M804"/>
      <c r="N804">
        <v>1</v>
      </c>
      <c r="O804"/>
      <c r="P804"/>
      <c r="Q804">
        <v>1</v>
      </c>
      <c r="R804"/>
      <c r="S804"/>
      <c r="T804"/>
      <c r="U804"/>
      <c r="V804"/>
      <c r="W804" t="s">
        <v>407</v>
      </c>
      <c r="Y804">
        <v>6</v>
      </c>
      <c r="Z804" t="s">
        <v>68</v>
      </c>
      <c r="AC804" t="s">
        <v>408</v>
      </c>
      <c r="AD804" t="s">
        <v>55</v>
      </c>
      <c r="AE804">
        <v>0.98499999999999999</v>
      </c>
      <c r="AF804">
        <v>0</v>
      </c>
      <c r="AG804">
        <v>91.95</v>
      </c>
      <c r="AH804">
        <v>87</v>
      </c>
      <c r="AI804">
        <f>AG804*AH804</f>
        <v>7999.6500000000005</v>
      </c>
      <c r="AJ804" s="21">
        <v>0.93241556502425604</v>
      </c>
      <c r="AK804" s="1">
        <v>3.1506860909143999E-6</v>
      </c>
      <c r="AL804" s="1">
        <f>AJ804+AK804</f>
        <v>0.93241871571034696</v>
      </c>
      <c r="AM804">
        <v>0.46872633499999999</v>
      </c>
      <c r="AN804">
        <v>0.57331468500000005</v>
      </c>
      <c r="AO804">
        <v>39</v>
      </c>
      <c r="AP804">
        <v>1</v>
      </c>
      <c r="AQ804">
        <v>1</v>
      </c>
      <c r="AR804" t="s">
        <v>57</v>
      </c>
      <c r="AS804" t="s">
        <v>58</v>
      </c>
      <c r="AT804" t="s">
        <v>58</v>
      </c>
      <c r="AU804" t="s">
        <v>58</v>
      </c>
      <c r="AV804" t="s">
        <v>57</v>
      </c>
      <c r="AW804" t="s">
        <v>57</v>
      </c>
      <c r="AX804" t="s">
        <v>57</v>
      </c>
      <c r="AY804" t="s">
        <v>58</v>
      </c>
      <c r="AZ804" t="s">
        <v>57</v>
      </c>
      <c r="BA804">
        <v>4.6299999999999996E-3</v>
      </c>
      <c r="BB804" s="21">
        <v>6.6E-4</v>
      </c>
      <c r="BC804" s="21">
        <v>6.0999999999999997E-4</v>
      </c>
      <c r="BD804" t="s">
        <v>57</v>
      </c>
      <c r="BE804" t="s">
        <v>57</v>
      </c>
      <c r="BF804" t="s">
        <v>57</v>
      </c>
      <c r="BG804">
        <v>3.9649999999999998E-2</v>
      </c>
      <c r="BH804">
        <v>2.5000000000000001E-2</v>
      </c>
      <c r="BI804" t="s">
        <v>57</v>
      </c>
      <c r="BJ804">
        <v>0</v>
      </c>
      <c r="BK804" s="1">
        <v>8.2500000000000006E-6</v>
      </c>
      <c r="BL804" s="21">
        <v>0</v>
      </c>
      <c r="BM804" t="s">
        <v>57</v>
      </c>
      <c r="BN804" t="s">
        <v>57</v>
      </c>
      <c r="BO804" t="s">
        <v>57</v>
      </c>
      <c r="BP804">
        <v>5.1000000000000004E-4</v>
      </c>
      <c r="BQ804" t="s">
        <v>292</v>
      </c>
    </row>
    <row r="805" spans="1:69" hidden="1" x14ac:dyDescent="0.25">
      <c r="A805">
        <v>13</v>
      </c>
      <c r="B805" s="3">
        <v>46801640</v>
      </c>
      <c r="C805" t="s">
        <v>1899</v>
      </c>
      <c r="D805">
        <v>0</v>
      </c>
      <c r="E805" t="s">
        <v>50</v>
      </c>
      <c r="F805" t="s">
        <v>1805</v>
      </c>
      <c r="H805" t="s">
        <v>71</v>
      </c>
      <c r="I805" s="10" t="s">
        <v>3191</v>
      </c>
      <c r="L805"/>
      <c r="M805"/>
      <c r="N805"/>
      <c r="O805"/>
      <c r="P805"/>
      <c r="Q805"/>
      <c r="R805"/>
      <c r="S805"/>
      <c r="T805"/>
      <c r="U805"/>
      <c r="V805"/>
      <c r="W805" t="s">
        <v>1900</v>
      </c>
      <c r="X805" s="21"/>
      <c r="Z805" t="s">
        <v>152</v>
      </c>
      <c r="AA805" t="s">
        <v>55</v>
      </c>
      <c r="AB805" t="s">
        <v>56</v>
      </c>
      <c r="AC805" t="s">
        <v>56</v>
      </c>
      <c r="AD805" t="s">
        <v>55</v>
      </c>
      <c r="AE805">
        <v>0</v>
      </c>
      <c r="AF805">
        <v>0</v>
      </c>
      <c r="AG805" t="s">
        <v>55</v>
      </c>
      <c r="AH805" t="s">
        <v>55</v>
      </c>
      <c r="AJ805" s="21">
        <v>0</v>
      </c>
      <c r="AK805">
        <v>0</v>
      </c>
      <c r="AL805" s="21"/>
      <c r="AM805">
        <v>2.8690004000000002E-2</v>
      </c>
      <c r="AN805">
        <v>0</v>
      </c>
      <c r="AO805">
        <v>39</v>
      </c>
      <c r="AP805">
        <v>1</v>
      </c>
      <c r="AQ805">
        <v>1</v>
      </c>
      <c r="AR805" t="s">
        <v>57</v>
      </c>
      <c r="AS805" t="s">
        <v>57</v>
      </c>
      <c r="AT805" t="s">
        <v>58</v>
      </c>
      <c r="AU805" t="s">
        <v>57</v>
      </c>
      <c r="AV805" t="s">
        <v>57</v>
      </c>
      <c r="AW805" t="s">
        <v>57</v>
      </c>
      <c r="AX805" t="s">
        <v>57</v>
      </c>
      <c r="AY805" t="s">
        <v>57</v>
      </c>
      <c r="AZ805" t="s">
        <v>57</v>
      </c>
      <c r="BA805" t="s">
        <v>57</v>
      </c>
      <c r="BB805">
        <v>4.6499999999999996E-3</v>
      </c>
      <c r="BC805" t="s">
        <v>57</v>
      </c>
      <c r="BD805" t="s">
        <v>57</v>
      </c>
      <c r="BE805" t="s">
        <v>57</v>
      </c>
      <c r="BF805" t="s">
        <v>57</v>
      </c>
      <c r="BG805" t="s">
        <v>57</v>
      </c>
      <c r="BH805">
        <v>2.5000000000000001E-2</v>
      </c>
      <c r="BI805" t="s">
        <v>57</v>
      </c>
      <c r="BJ805" t="s">
        <v>57</v>
      </c>
      <c r="BK805">
        <v>0</v>
      </c>
      <c r="BL805" t="s">
        <v>57</v>
      </c>
      <c r="BM805" t="s">
        <v>57</v>
      </c>
      <c r="BN805" t="s">
        <v>57</v>
      </c>
      <c r="BO805" t="s">
        <v>57</v>
      </c>
      <c r="BP805" t="s">
        <v>57</v>
      </c>
      <c r="BQ805" t="s">
        <v>1807</v>
      </c>
    </row>
    <row r="806" spans="1:69" hidden="1" x14ac:dyDescent="0.25">
      <c r="A806">
        <v>13</v>
      </c>
      <c r="B806" s="3">
        <v>46801641</v>
      </c>
      <c r="C806" t="s">
        <v>1901</v>
      </c>
      <c r="D806">
        <v>0</v>
      </c>
      <c r="E806" t="s">
        <v>50</v>
      </c>
      <c r="F806" t="s">
        <v>1805</v>
      </c>
      <c r="H806" t="s">
        <v>71</v>
      </c>
      <c r="I806" s="10" t="s">
        <v>3191</v>
      </c>
      <c r="L806"/>
      <c r="M806"/>
      <c r="N806"/>
      <c r="O806"/>
      <c r="P806"/>
      <c r="Q806"/>
      <c r="R806"/>
      <c r="S806"/>
      <c r="T806"/>
      <c r="U806"/>
      <c r="V806"/>
      <c r="W806" t="s">
        <v>1900</v>
      </c>
      <c r="X806" s="21"/>
      <c r="Z806" t="s">
        <v>152</v>
      </c>
      <c r="AA806" t="s">
        <v>55</v>
      </c>
      <c r="AB806" t="s">
        <v>56</v>
      </c>
      <c r="AC806" t="s">
        <v>56</v>
      </c>
      <c r="AD806" t="s">
        <v>55</v>
      </c>
      <c r="AE806">
        <v>0</v>
      </c>
      <c r="AF806">
        <v>0</v>
      </c>
      <c r="AG806" t="s">
        <v>55</v>
      </c>
      <c r="AH806" t="s">
        <v>55</v>
      </c>
      <c r="AJ806">
        <v>0</v>
      </c>
      <c r="AK806">
        <v>0</v>
      </c>
      <c r="AL806" s="21"/>
      <c r="AM806">
        <v>2.8690004000000002E-2</v>
      </c>
      <c r="AN806">
        <v>0</v>
      </c>
      <c r="AO806">
        <v>39</v>
      </c>
      <c r="AP806">
        <v>1</v>
      </c>
      <c r="AQ806">
        <v>1</v>
      </c>
      <c r="AR806" t="s">
        <v>57</v>
      </c>
      <c r="AS806" t="s">
        <v>57</v>
      </c>
      <c r="AT806" t="s">
        <v>58</v>
      </c>
      <c r="AU806" t="s">
        <v>57</v>
      </c>
      <c r="AV806" t="s">
        <v>57</v>
      </c>
      <c r="AW806" t="s">
        <v>57</v>
      </c>
      <c r="AX806" t="s">
        <v>57</v>
      </c>
      <c r="AY806" t="s">
        <v>57</v>
      </c>
      <c r="AZ806" t="s">
        <v>57</v>
      </c>
      <c r="BA806" t="s">
        <v>57</v>
      </c>
      <c r="BB806">
        <v>4.5500000000000002E-3</v>
      </c>
      <c r="BC806" t="s">
        <v>57</v>
      </c>
      <c r="BD806" t="s">
        <v>57</v>
      </c>
      <c r="BE806" t="s">
        <v>57</v>
      </c>
      <c r="BF806" t="s">
        <v>57</v>
      </c>
      <c r="BG806" t="s">
        <v>57</v>
      </c>
      <c r="BH806">
        <v>2.5000000000000001E-2</v>
      </c>
      <c r="BI806" t="s">
        <v>57</v>
      </c>
      <c r="BJ806" t="s">
        <v>57</v>
      </c>
      <c r="BK806">
        <v>0</v>
      </c>
      <c r="BL806" t="s">
        <v>57</v>
      </c>
      <c r="BM806" t="s">
        <v>57</v>
      </c>
      <c r="BN806" t="s">
        <v>57</v>
      </c>
      <c r="BO806" t="s">
        <v>57</v>
      </c>
      <c r="BP806" t="s">
        <v>57</v>
      </c>
      <c r="BQ806" t="s">
        <v>1807</v>
      </c>
    </row>
    <row r="807" spans="1:69" hidden="1" x14ac:dyDescent="0.25">
      <c r="A807">
        <v>5</v>
      </c>
      <c r="B807" s="3">
        <v>61876755</v>
      </c>
      <c r="C807" t="s">
        <v>2415</v>
      </c>
      <c r="D807">
        <v>0</v>
      </c>
      <c r="E807" t="s">
        <v>50</v>
      </c>
      <c r="F807" s="21" t="s">
        <v>2373</v>
      </c>
      <c r="G807" t="s">
        <v>5692</v>
      </c>
      <c r="H807" t="s">
        <v>52</v>
      </c>
      <c r="I807" s="8" t="s">
        <v>3190</v>
      </c>
      <c r="L807"/>
      <c r="M807"/>
      <c r="N807"/>
      <c r="O807"/>
      <c r="P807"/>
      <c r="Q807"/>
      <c r="R807"/>
      <c r="S807"/>
      <c r="T807"/>
      <c r="U807"/>
      <c r="V807"/>
      <c r="W807" t="s">
        <v>2416</v>
      </c>
      <c r="Y807">
        <v>6</v>
      </c>
      <c r="Z807" t="s">
        <v>68</v>
      </c>
      <c r="AA807" t="s">
        <v>2417</v>
      </c>
      <c r="AB807" t="s">
        <v>56</v>
      </c>
      <c r="AC807" t="s">
        <v>56</v>
      </c>
      <c r="AD807" t="s">
        <v>55</v>
      </c>
      <c r="AE807">
        <v>0.97</v>
      </c>
      <c r="AF807">
        <v>0</v>
      </c>
      <c r="AG807">
        <v>93.83</v>
      </c>
      <c r="AH807">
        <v>81</v>
      </c>
      <c r="AJ807" s="21">
        <v>0</v>
      </c>
      <c r="AK807" s="21">
        <v>0</v>
      </c>
      <c r="AL807" s="1">
        <f>AJ807+AK807</f>
        <v>0</v>
      </c>
      <c r="AM807">
        <v>0.11437136000000001</v>
      </c>
      <c r="AN807">
        <v>0</v>
      </c>
      <c r="AO807">
        <v>39</v>
      </c>
      <c r="AP807">
        <v>1</v>
      </c>
      <c r="AQ807">
        <v>1</v>
      </c>
      <c r="AR807" t="s">
        <v>57</v>
      </c>
      <c r="AS807" t="s">
        <v>57</v>
      </c>
      <c r="AT807" t="s">
        <v>58</v>
      </c>
      <c r="AU807" t="s">
        <v>57</v>
      </c>
      <c r="AV807" t="s">
        <v>57</v>
      </c>
      <c r="AW807" t="s">
        <v>57</v>
      </c>
      <c r="AX807" t="s">
        <v>57</v>
      </c>
      <c r="AY807" t="s">
        <v>57</v>
      </c>
      <c r="AZ807" t="s">
        <v>57</v>
      </c>
      <c r="BA807" t="s">
        <v>57</v>
      </c>
      <c r="BB807" s="21">
        <v>2.0999999999999999E-3</v>
      </c>
      <c r="BC807" t="s">
        <v>57</v>
      </c>
      <c r="BD807" t="s">
        <v>57</v>
      </c>
      <c r="BE807" t="s">
        <v>57</v>
      </c>
      <c r="BF807" t="s">
        <v>57</v>
      </c>
      <c r="BG807" t="s">
        <v>57</v>
      </c>
      <c r="BH807">
        <v>2.5000000000000001E-2</v>
      </c>
      <c r="BI807" t="s">
        <v>57</v>
      </c>
      <c r="BJ807" t="s">
        <v>57</v>
      </c>
      <c r="BK807">
        <v>0</v>
      </c>
      <c r="BL807" t="s">
        <v>57</v>
      </c>
      <c r="BM807" t="s">
        <v>57</v>
      </c>
      <c r="BN807" t="s">
        <v>57</v>
      </c>
      <c r="BO807" t="s">
        <v>57</v>
      </c>
      <c r="BP807" t="s">
        <v>57</v>
      </c>
      <c r="BQ807" t="s">
        <v>2376</v>
      </c>
    </row>
    <row r="808" spans="1:69" hidden="1" x14ac:dyDescent="0.25">
      <c r="A808">
        <v>6</v>
      </c>
      <c r="B808" s="3">
        <v>43475313</v>
      </c>
      <c r="C808" t="s">
        <v>2284</v>
      </c>
      <c r="D808">
        <v>1</v>
      </c>
      <c r="E808" t="s">
        <v>50</v>
      </c>
      <c r="F808" t="s">
        <v>2231</v>
      </c>
      <c r="H808" t="s">
        <v>66</v>
      </c>
      <c r="I808" s="8" t="s">
        <v>3190</v>
      </c>
      <c r="L808"/>
      <c r="M808" s="21"/>
      <c r="N808"/>
      <c r="O808"/>
      <c r="P808"/>
      <c r="Q808"/>
      <c r="R808"/>
      <c r="S808"/>
      <c r="T808"/>
      <c r="U808"/>
      <c r="V808"/>
      <c r="W808" t="s">
        <v>2285</v>
      </c>
      <c r="Y808">
        <v>6</v>
      </c>
      <c r="Z808" t="s">
        <v>68</v>
      </c>
      <c r="AC808" t="s">
        <v>2286</v>
      </c>
      <c r="AD808" t="s">
        <v>55</v>
      </c>
      <c r="AE808">
        <v>0.998</v>
      </c>
      <c r="AF808">
        <v>8.9629999999999992</v>
      </c>
      <c r="AG808">
        <v>100</v>
      </c>
      <c r="AH808">
        <v>99</v>
      </c>
      <c r="AJ808" s="21">
        <v>0.35805924180832199</v>
      </c>
      <c r="AK808">
        <v>0.635116132508035</v>
      </c>
      <c r="AL808" s="21"/>
      <c r="AM808">
        <v>0.11437136000000001</v>
      </c>
      <c r="AN808">
        <v>0</v>
      </c>
      <c r="AO808">
        <v>39</v>
      </c>
      <c r="AP808">
        <v>1</v>
      </c>
      <c r="AQ808">
        <v>1</v>
      </c>
      <c r="AR808" t="s">
        <v>57</v>
      </c>
      <c r="AS808" t="s">
        <v>57</v>
      </c>
      <c r="AT808" t="s">
        <v>58</v>
      </c>
      <c r="AU808" t="s">
        <v>57</v>
      </c>
      <c r="AV808" t="s">
        <v>57</v>
      </c>
      <c r="AW808" t="s">
        <v>57</v>
      </c>
      <c r="AX808" t="s">
        <v>57</v>
      </c>
      <c r="AY808" t="s">
        <v>57</v>
      </c>
      <c r="AZ808" t="s">
        <v>57</v>
      </c>
      <c r="BA808" t="s">
        <v>57</v>
      </c>
      <c r="BB808">
        <v>3.4000000000000002E-4</v>
      </c>
      <c r="BC808" t="s">
        <v>57</v>
      </c>
      <c r="BD808" t="s">
        <v>57</v>
      </c>
      <c r="BE808" t="s">
        <v>57</v>
      </c>
      <c r="BF808" t="s">
        <v>57</v>
      </c>
      <c r="BG808" t="s">
        <v>57</v>
      </c>
      <c r="BH808">
        <v>2.5000000000000001E-2</v>
      </c>
      <c r="BI808" t="s">
        <v>57</v>
      </c>
      <c r="BJ808" t="s">
        <v>57</v>
      </c>
      <c r="BK808">
        <v>0</v>
      </c>
      <c r="BL808" t="s">
        <v>57</v>
      </c>
      <c r="BM808" t="s">
        <v>57</v>
      </c>
      <c r="BN808" t="s">
        <v>57</v>
      </c>
      <c r="BO808" t="s">
        <v>57</v>
      </c>
      <c r="BP808" t="s">
        <v>57</v>
      </c>
      <c r="BQ808" t="s">
        <v>2233</v>
      </c>
    </row>
    <row r="809" spans="1:69" hidden="1" x14ac:dyDescent="0.25">
      <c r="A809">
        <v>6</v>
      </c>
      <c r="B809" s="3">
        <v>43475313</v>
      </c>
      <c r="C809" t="s">
        <v>2284</v>
      </c>
      <c r="D809">
        <v>0</v>
      </c>
      <c r="E809" t="s">
        <v>50</v>
      </c>
      <c r="F809" t="s">
        <v>2231</v>
      </c>
      <c r="H809" t="s">
        <v>52</v>
      </c>
      <c r="I809" s="8" t="s">
        <v>3190</v>
      </c>
      <c r="L809"/>
      <c r="M809"/>
      <c r="N809"/>
      <c r="O809"/>
      <c r="P809"/>
      <c r="Q809"/>
      <c r="R809"/>
      <c r="S809"/>
      <c r="T809"/>
      <c r="U809"/>
      <c r="V809"/>
      <c r="W809" t="s">
        <v>2285</v>
      </c>
      <c r="Y809">
        <v>6</v>
      </c>
      <c r="Z809" t="s">
        <v>68</v>
      </c>
      <c r="AC809" t="s">
        <v>2286</v>
      </c>
      <c r="AD809" t="s">
        <v>55</v>
      </c>
      <c r="AE809">
        <v>0.998</v>
      </c>
      <c r="AF809">
        <v>8.9629999999999992</v>
      </c>
      <c r="AG809">
        <v>100</v>
      </c>
      <c r="AH809">
        <v>99</v>
      </c>
      <c r="AI809">
        <f>AG809*AH809</f>
        <v>9900</v>
      </c>
      <c r="AJ809">
        <v>0.35805924180832199</v>
      </c>
      <c r="AK809">
        <v>0.635116132508035</v>
      </c>
      <c r="AL809" s="1">
        <f>AJ809+AK809</f>
        <v>0.99317537431635694</v>
      </c>
      <c r="AM809">
        <v>0.11437136000000001</v>
      </c>
      <c r="AN809">
        <v>0</v>
      </c>
      <c r="AO809">
        <v>39</v>
      </c>
      <c r="AP809">
        <v>1</v>
      </c>
      <c r="AQ809">
        <v>1</v>
      </c>
      <c r="AR809" t="s">
        <v>57</v>
      </c>
      <c r="AS809" t="s">
        <v>57</v>
      </c>
      <c r="AT809" t="s">
        <v>58</v>
      </c>
      <c r="AU809" t="s">
        <v>57</v>
      </c>
      <c r="AV809" t="s">
        <v>57</v>
      </c>
      <c r="AW809" t="s">
        <v>57</v>
      </c>
      <c r="AX809" t="s">
        <v>57</v>
      </c>
      <c r="AY809" t="s">
        <v>57</v>
      </c>
      <c r="AZ809" t="s">
        <v>57</v>
      </c>
      <c r="BA809" t="s">
        <v>57</v>
      </c>
      <c r="BB809">
        <v>3.4000000000000002E-4</v>
      </c>
      <c r="BC809" t="s">
        <v>57</v>
      </c>
      <c r="BD809" t="s">
        <v>57</v>
      </c>
      <c r="BE809" t="s">
        <v>57</v>
      </c>
      <c r="BF809" t="s">
        <v>57</v>
      </c>
      <c r="BG809" t="s">
        <v>57</v>
      </c>
      <c r="BH809">
        <v>2.5000000000000001E-2</v>
      </c>
      <c r="BI809" t="s">
        <v>57</v>
      </c>
      <c r="BJ809" t="s">
        <v>57</v>
      </c>
      <c r="BK809">
        <v>0</v>
      </c>
      <c r="BL809" t="s">
        <v>57</v>
      </c>
      <c r="BM809" t="s">
        <v>57</v>
      </c>
      <c r="BN809" t="s">
        <v>57</v>
      </c>
      <c r="BO809" t="s">
        <v>57</v>
      </c>
      <c r="BP809" t="s">
        <v>57</v>
      </c>
      <c r="BQ809" t="s">
        <v>2233</v>
      </c>
    </row>
    <row r="810" spans="1:69" hidden="1" x14ac:dyDescent="0.25">
      <c r="A810">
        <v>1</v>
      </c>
      <c r="B810" s="3">
        <v>90045164</v>
      </c>
      <c r="C810" t="s">
        <v>1113</v>
      </c>
      <c r="D810">
        <v>0</v>
      </c>
      <c r="E810" t="s">
        <v>50</v>
      </c>
      <c r="F810" t="s">
        <v>1100</v>
      </c>
      <c r="H810" t="s">
        <v>71</v>
      </c>
      <c r="I810" s="8" t="s">
        <v>3190</v>
      </c>
      <c r="L810"/>
      <c r="M810"/>
      <c r="N810"/>
      <c r="O810"/>
      <c r="P810"/>
      <c r="Q810"/>
      <c r="R810"/>
      <c r="S810"/>
      <c r="T810"/>
      <c r="U810"/>
      <c r="V810"/>
      <c r="W810" t="s">
        <v>1114</v>
      </c>
      <c r="Y810">
        <v>7</v>
      </c>
      <c r="Z810" t="s">
        <v>73</v>
      </c>
      <c r="AA810" t="s">
        <v>55</v>
      </c>
      <c r="AB810" t="s">
        <v>95</v>
      </c>
      <c r="AC810" t="s">
        <v>95</v>
      </c>
      <c r="AD810" t="s">
        <v>55</v>
      </c>
      <c r="AE810">
        <v>0</v>
      </c>
      <c r="AF810">
        <v>0</v>
      </c>
      <c r="AG810" t="s">
        <v>55</v>
      </c>
      <c r="AH810" t="s">
        <v>55</v>
      </c>
      <c r="AI810" t="e">
        <f>AG810*AH810</f>
        <v>#VALUE!</v>
      </c>
      <c r="AJ810">
        <v>0.19335656183526201</v>
      </c>
      <c r="AK810">
        <v>0.806424943328372</v>
      </c>
      <c r="AL810" s="1">
        <f>AJ810+AK810</f>
        <v>0.99978150516363407</v>
      </c>
      <c r="AM810">
        <v>0.40347069600000002</v>
      </c>
      <c r="AN810">
        <v>0.58995524499999996</v>
      </c>
      <c r="AO810">
        <v>39</v>
      </c>
      <c r="AP810">
        <v>1</v>
      </c>
      <c r="AQ810">
        <v>1</v>
      </c>
      <c r="AR810" t="s">
        <v>57</v>
      </c>
      <c r="AS810" t="s">
        <v>57</v>
      </c>
      <c r="AT810" t="s">
        <v>57</v>
      </c>
      <c r="AU810" t="s">
        <v>57</v>
      </c>
      <c r="AV810" t="s">
        <v>57</v>
      </c>
      <c r="AW810" t="s">
        <v>57</v>
      </c>
      <c r="AX810" t="s">
        <v>57</v>
      </c>
      <c r="AY810" t="s">
        <v>57</v>
      </c>
      <c r="AZ810" t="s">
        <v>57</v>
      </c>
      <c r="BA810" t="s">
        <v>57</v>
      </c>
      <c r="BB810" t="s">
        <v>57</v>
      </c>
      <c r="BC810" t="s">
        <v>57</v>
      </c>
      <c r="BD810" t="s">
        <v>57</v>
      </c>
      <c r="BE810" t="s">
        <v>57</v>
      </c>
      <c r="BF810" t="s">
        <v>57</v>
      </c>
      <c r="BG810" t="s">
        <v>57</v>
      </c>
      <c r="BH810">
        <v>2.5000000000000001E-2</v>
      </c>
      <c r="BI810" t="s">
        <v>57</v>
      </c>
      <c r="BJ810" t="s">
        <v>57</v>
      </c>
      <c r="BK810" s="21" t="s">
        <v>57</v>
      </c>
      <c r="BL810" s="21" t="s">
        <v>57</v>
      </c>
      <c r="BM810" t="s">
        <v>57</v>
      </c>
      <c r="BN810" t="s">
        <v>57</v>
      </c>
      <c r="BO810" t="s">
        <v>57</v>
      </c>
      <c r="BP810" t="s">
        <v>57</v>
      </c>
      <c r="BQ810" t="s">
        <v>1102</v>
      </c>
    </row>
    <row r="811" spans="1:69" hidden="1" x14ac:dyDescent="0.25">
      <c r="A811">
        <v>19</v>
      </c>
      <c r="B811" s="3">
        <v>18423464</v>
      </c>
      <c r="C811" t="s">
        <v>2355</v>
      </c>
      <c r="D811">
        <v>1</v>
      </c>
      <c r="E811" t="s">
        <v>50</v>
      </c>
      <c r="F811" t="s">
        <v>2231</v>
      </c>
      <c r="H811" t="s">
        <v>66</v>
      </c>
      <c r="I811" s="8" t="s">
        <v>3190</v>
      </c>
      <c r="L811"/>
      <c r="M811"/>
      <c r="N811"/>
      <c r="O811"/>
      <c r="P811"/>
      <c r="Q811"/>
      <c r="R811"/>
      <c r="S811"/>
      <c r="T811"/>
      <c r="U811"/>
      <c r="V811" s="21"/>
      <c r="W811" t="s">
        <v>2356</v>
      </c>
      <c r="Y811">
        <v>6</v>
      </c>
      <c r="Z811" t="s">
        <v>68</v>
      </c>
      <c r="AC811" t="s">
        <v>2357</v>
      </c>
      <c r="AD811" t="s">
        <v>55</v>
      </c>
      <c r="AE811">
        <v>0.99399999999999999</v>
      </c>
      <c r="AF811">
        <v>8.2449999999999992</v>
      </c>
      <c r="AG811">
        <v>100</v>
      </c>
      <c r="AH811">
        <v>89</v>
      </c>
      <c r="AJ811" s="21">
        <v>0.32751345413605898</v>
      </c>
      <c r="AK811" s="21">
        <v>0.66737139442532301</v>
      </c>
      <c r="AL811" s="21"/>
      <c r="AM811">
        <v>0.73119695200000001</v>
      </c>
      <c r="AN811">
        <v>0.68965867800000002</v>
      </c>
      <c r="AO811">
        <v>39</v>
      </c>
      <c r="AP811">
        <v>1</v>
      </c>
      <c r="AQ811">
        <v>1</v>
      </c>
      <c r="AR811" t="s">
        <v>57</v>
      </c>
      <c r="AS811" t="s">
        <v>57</v>
      </c>
      <c r="AT811" t="s">
        <v>58</v>
      </c>
      <c r="AU811" t="s">
        <v>57</v>
      </c>
      <c r="AV811" t="s">
        <v>57</v>
      </c>
      <c r="AW811" t="s">
        <v>57</v>
      </c>
      <c r="AX811" t="s">
        <v>57</v>
      </c>
      <c r="AY811" t="s">
        <v>57</v>
      </c>
      <c r="AZ811" t="s">
        <v>57</v>
      </c>
      <c r="BA811" t="s">
        <v>57</v>
      </c>
      <c r="BB811">
        <v>3.3E-4</v>
      </c>
      <c r="BC811" t="s">
        <v>57</v>
      </c>
      <c r="BD811" t="s">
        <v>57</v>
      </c>
      <c r="BE811" t="s">
        <v>57</v>
      </c>
      <c r="BF811" t="s">
        <v>57</v>
      </c>
      <c r="BG811" t="s">
        <v>57</v>
      </c>
      <c r="BH811">
        <v>2.5000000000000001E-2</v>
      </c>
      <c r="BI811" t="s">
        <v>57</v>
      </c>
      <c r="BJ811" t="s">
        <v>57</v>
      </c>
      <c r="BK811" s="21">
        <v>0</v>
      </c>
      <c r="BL811" s="21" t="s">
        <v>57</v>
      </c>
      <c r="BM811" t="s">
        <v>57</v>
      </c>
      <c r="BN811" t="s">
        <v>57</v>
      </c>
      <c r="BO811" t="s">
        <v>57</v>
      </c>
      <c r="BP811" t="s">
        <v>57</v>
      </c>
      <c r="BQ811" t="s">
        <v>2233</v>
      </c>
    </row>
    <row r="812" spans="1:69" hidden="1" x14ac:dyDescent="0.25">
      <c r="A812">
        <v>19</v>
      </c>
      <c r="B812" s="3">
        <v>18423464</v>
      </c>
      <c r="C812" t="s">
        <v>2355</v>
      </c>
      <c r="D812">
        <v>0</v>
      </c>
      <c r="E812" t="s">
        <v>50</v>
      </c>
      <c r="F812" t="s">
        <v>2231</v>
      </c>
      <c r="H812" t="s">
        <v>52</v>
      </c>
      <c r="I812" s="8" t="s">
        <v>3190</v>
      </c>
      <c r="L812"/>
      <c r="M812"/>
      <c r="N812"/>
      <c r="O812"/>
      <c r="P812"/>
      <c r="Q812"/>
      <c r="R812"/>
      <c r="S812"/>
      <c r="T812"/>
      <c r="U812"/>
      <c r="V812"/>
      <c r="W812" t="s">
        <v>2356</v>
      </c>
      <c r="Y812">
        <v>6</v>
      </c>
      <c r="Z812" t="s">
        <v>68</v>
      </c>
      <c r="AC812" t="s">
        <v>2357</v>
      </c>
      <c r="AD812" t="s">
        <v>55</v>
      </c>
      <c r="AE812">
        <v>0.99399999999999999</v>
      </c>
      <c r="AF812">
        <v>8.2449999999999992</v>
      </c>
      <c r="AG812">
        <v>100</v>
      </c>
      <c r="AH812">
        <v>89</v>
      </c>
      <c r="AI812">
        <f>AG812*AH812</f>
        <v>8900</v>
      </c>
      <c r="AJ812">
        <v>0.32751345413605898</v>
      </c>
      <c r="AK812" s="21">
        <v>0.66737139442532301</v>
      </c>
      <c r="AL812" s="1">
        <f>AJ812+AK812</f>
        <v>0.99488484856138193</v>
      </c>
      <c r="AM812">
        <v>0.73119695200000001</v>
      </c>
      <c r="AN812">
        <v>0.68965867800000002</v>
      </c>
      <c r="AO812">
        <v>39</v>
      </c>
      <c r="AP812">
        <v>1</v>
      </c>
      <c r="AQ812">
        <v>1</v>
      </c>
      <c r="AR812" t="s">
        <v>57</v>
      </c>
      <c r="AS812" t="s">
        <v>57</v>
      </c>
      <c r="AT812" t="s">
        <v>58</v>
      </c>
      <c r="AU812" t="s">
        <v>57</v>
      </c>
      <c r="AV812" t="s">
        <v>57</v>
      </c>
      <c r="AW812" t="s">
        <v>57</v>
      </c>
      <c r="AX812" t="s">
        <v>57</v>
      </c>
      <c r="AY812" t="s">
        <v>57</v>
      </c>
      <c r="AZ812" t="s">
        <v>57</v>
      </c>
      <c r="BA812" t="s">
        <v>57</v>
      </c>
      <c r="BB812">
        <v>3.3E-4</v>
      </c>
      <c r="BC812" t="s">
        <v>57</v>
      </c>
      <c r="BD812" t="s">
        <v>57</v>
      </c>
      <c r="BE812" t="s">
        <v>57</v>
      </c>
      <c r="BF812" t="s">
        <v>57</v>
      </c>
      <c r="BG812" t="s">
        <v>57</v>
      </c>
      <c r="BH812">
        <v>2.5000000000000001E-2</v>
      </c>
      <c r="BI812" t="s">
        <v>57</v>
      </c>
      <c r="BJ812" t="s">
        <v>57</v>
      </c>
      <c r="BK812" s="21">
        <v>0</v>
      </c>
      <c r="BL812" s="21" t="s">
        <v>57</v>
      </c>
      <c r="BM812" t="s">
        <v>57</v>
      </c>
      <c r="BN812" t="s">
        <v>57</v>
      </c>
      <c r="BO812" t="s">
        <v>57</v>
      </c>
      <c r="BP812" t="s">
        <v>57</v>
      </c>
      <c r="BQ812" t="s">
        <v>2233</v>
      </c>
    </row>
    <row r="813" spans="1:69" hidden="1" x14ac:dyDescent="0.25">
      <c r="A813">
        <v>14</v>
      </c>
      <c r="B813" s="3">
        <v>74994049</v>
      </c>
      <c r="C813" t="s">
        <v>773</v>
      </c>
      <c r="D813">
        <v>0</v>
      </c>
      <c r="E813" t="s">
        <v>50</v>
      </c>
      <c r="F813" s="7" t="s">
        <v>646</v>
      </c>
      <c r="G813" t="s">
        <v>3574</v>
      </c>
      <c r="H813" t="s">
        <v>52</v>
      </c>
      <c r="I813" s="8" t="s">
        <v>3190</v>
      </c>
      <c r="L813"/>
      <c r="M813"/>
      <c r="N813">
        <v>1</v>
      </c>
      <c r="O813"/>
      <c r="P813"/>
      <c r="Q813">
        <v>1</v>
      </c>
      <c r="R813"/>
      <c r="S813"/>
      <c r="T813"/>
      <c r="U813"/>
      <c r="V813" s="21"/>
      <c r="W813" t="s">
        <v>774</v>
      </c>
      <c r="Y813">
        <v>5</v>
      </c>
      <c r="Z813" t="s">
        <v>63</v>
      </c>
      <c r="AA813" t="s">
        <v>55</v>
      </c>
      <c r="AB813" t="s">
        <v>56</v>
      </c>
      <c r="AC813" t="s">
        <v>56</v>
      </c>
      <c r="AD813" t="s">
        <v>55</v>
      </c>
      <c r="AE813">
        <v>0</v>
      </c>
      <c r="AF813">
        <v>0</v>
      </c>
      <c r="AG813" t="s">
        <v>55</v>
      </c>
      <c r="AH813" t="s">
        <v>55</v>
      </c>
      <c r="AI813" t="e">
        <f>AG813*AH813</f>
        <v>#VALUE!</v>
      </c>
      <c r="AJ813" s="21">
        <v>0.98126530949024404</v>
      </c>
      <c r="AK813" s="21">
        <v>1.8734688094546099E-2</v>
      </c>
      <c r="AL813" s="1">
        <f>AJ813+AK813</f>
        <v>0.99999999758479019</v>
      </c>
      <c r="AM813">
        <v>0.52073919400000002</v>
      </c>
      <c r="AN813">
        <v>0.53756046999999996</v>
      </c>
      <c r="AO813">
        <v>39</v>
      </c>
      <c r="AP813">
        <v>1</v>
      </c>
      <c r="AQ813">
        <v>1</v>
      </c>
      <c r="AR813" t="s">
        <v>57</v>
      </c>
      <c r="AS813" t="s">
        <v>57</v>
      </c>
      <c r="AT813" t="s">
        <v>58</v>
      </c>
      <c r="AU813" t="s">
        <v>57</v>
      </c>
      <c r="AV813" t="s">
        <v>57</v>
      </c>
      <c r="AW813" t="s">
        <v>57</v>
      </c>
      <c r="AX813" t="s">
        <v>57</v>
      </c>
      <c r="AY813" t="s">
        <v>57</v>
      </c>
      <c r="AZ813" t="s">
        <v>57</v>
      </c>
      <c r="BA813" t="s">
        <v>57</v>
      </c>
      <c r="BB813">
        <v>3.5E-4</v>
      </c>
      <c r="BC813" t="s">
        <v>57</v>
      </c>
      <c r="BD813" t="s">
        <v>57</v>
      </c>
      <c r="BE813" t="s">
        <v>57</v>
      </c>
      <c r="BF813" t="s">
        <v>57</v>
      </c>
      <c r="BG813" t="s">
        <v>57</v>
      </c>
      <c r="BH813">
        <v>2.5000000000000001E-2</v>
      </c>
      <c r="BI813" t="s">
        <v>57</v>
      </c>
      <c r="BJ813" t="s">
        <v>57</v>
      </c>
      <c r="BK813" s="21">
        <v>0</v>
      </c>
      <c r="BL813" s="21" t="s">
        <v>57</v>
      </c>
      <c r="BM813" t="s">
        <v>57</v>
      </c>
      <c r="BN813" t="s">
        <v>57</v>
      </c>
      <c r="BO813" t="s">
        <v>57</v>
      </c>
      <c r="BP813" t="s">
        <v>57</v>
      </c>
      <c r="BQ813" t="s">
        <v>650</v>
      </c>
    </row>
    <row r="814" spans="1:69" hidden="1" x14ac:dyDescent="0.25">
      <c r="A814">
        <v>12</v>
      </c>
      <c r="B814" s="3">
        <v>91496721</v>
      </c>
      <c r="C814" t="s">
        <v>1747</v>
      </c>
      <c r="D814">
        <v>0</v>
      </c>
      <c r="E814" t="s">
        <v>50</v>
      </c>
      <c r="F814" t="s">
        <v>1654</v>
      </c>
      <c r="H814" t="s">
        <v>71</v>
      </c>
      <c r="I814" s="8" t="s">
        <v>3190</v>
      </c>
      <c r="L814"/>
      <c r="M814"/>
      <c r="N814"/>
      <c r="O814"/>
      <c r="P814"/>
      <c r="Q814"/>
      <c r="R814"/>
      <c r="S814"/>
      <c r="T814"/>
      <c r="U814"/>
      <c r="V814"/>
      <c r="W814" t="s">
        <v>1748</v>
      </c>
      <c r="Y814">
        <v>7</v>
      </c>
      <c r="Z814" t="s">
        <v>74</v>
      </c>
      <c r="AC814" t="s">
        <v>55</v>
      </c>
      <c r="AD814" t="s">
        <v>55</v>
      </c>
      <c r="AE814">
        <v>0</v>
      </c>
      <c r="AF814">
        <v>0</v>
      </c>
      <c r="AG814" t="s">
        <v>55</v>
      </c>
      <c r="AH814" t="s">
        <v>55</v>
      </c>
      <c r="AJ814">
        <v>0.77341593341443005</v>
      </c>
      <c r="AK814" s="21">
        <v>0.101924740774409</v>
      </c>
      <c r="AL814" s="1">
        <f>AJ814+AK814</f>
        <v>0.87534067418883899</v>
      </c>
      <c r="AM814">
        <v>0.73702107900000002</v>
      </c>
      <c r="AN814">
        <v>0.57086687000000003</v>
      </c>
      <c r="AO814">
        <v>39</v>
      </c>
      <c r="AP814">
        <v>1</v>
      </c>
      <c r="AQ814">
        <v>1</v>
      </c>
      <c r="AR814" t="s">
        <v>57</v>
      </c>
      <c r="AS814" t="s">
        <v>57</v>
      </c>
      <c r="AT814" t="s">
        <v>57</v>
      </c>
      <c r="AU814" t="s">
        <v>57</v>
      </c>
      <c r="AV814" t="s">
        <v>57</v>
      </c>
      <c r="AW814" t="s">
        <v>57</v>
      </c>
      <c r="AX814" t="s">
        <v>57</v>
      </c>
      <c r="AY814" t="s">
        <v>57</v>
      </c>
      <c r="AZ814" t="s">
        <v>57</v>
      </c>
      <c r="BA814" t="s">
        <v>57</v>
      </c>
      <c r="BB814" t="s">
        <v>57</v>
      </c>
      <c r="BC814" t="s">
        <v>57</v>
      </c>
      <c r="BD814" t="s">
        <v>57</v>
      </c>
      <c r="BE814" t="s">
        <v>57</v>
      </c>
      <c r="BF814" t="s">
        <v>57</v>
      </c>
      <c r="BG814" t="s">
        <v>57</v>
      </c>
      <c r="BH814">
        <v>2.5000000000000001E-2</v>
      </c>
      <c r="BI814" t="s">
        <v>57</v>
      </c>
      <c r="BJ814" t="s">
        <v>57</v>
      </c>
      <c r="BK814" s="21" t="s">
        <v>57</v>
      </c>
      <c r="BL814" s="21" t="s">
        <v>57</v>
      </c>
      <c r="BM814" t="s">
        <v>57</v>
      </c>
      <c r="BN814" t="s">
        <v>57</v>
      </c>
      <c r="BO814" t="s">
        <v>57</v>
      </c>
      <c r="BP814" t="s">
        <v>57</v>
      </c>
      <c r="BQ814" t="s">
        <v>1657</v>
      </c>
    </row>
    <row r="815" spans="1:69" hidden="1" x14ac:dyDescent="0.25">
      <c r="A815">
        <v>12</v>
      </c>
      <c r="B815" s="3">
        <v>9096104</v>
      </c>
      <c r="C815" t="s">
        <v>537</v>
      </c>
      <c r="D815">
        <v>0</v>
      </c>
      <c r="E815" t="s">
        <v>50</v>
      </c>
      <c r="F815" t="s">
        <v>437</v>
      </c>
      <c r="G815" t="s">
        <v>5691</v>
      </c>
      <c r="H815" t="s">
        <v>52</v>
      </c>
      <c r="I815" s="8" t="s">
        <v>3190</v>
      </c>
      <c r="L815"/>
      <c r="M815"/>
      <c r="N815"/>
      <c r="O815"/>
      <c r="P815"/>
      <c r="Q815"/>
      <c r="R815"/>
      <c r="S815"/>
      <c r="T815"/>
      <c r="U815"/>
      <c r="V815" s="21"/>
      <c r="W815" t="s">
        <v>538</v>
      </c>
      <c r="Y815">
        <v>6</v>
      </c>
      <c r="Z815" t="s">
        <v>68</v>
      </c>
      <c r="AC815" t="s">
        <v>539</v>
      </c>
      <c r="AD815" t="s">
        <v>55</v>
      </c>
      <c r="AE815">
        <v>1</v>
      </c>
      <c r="AF815">
        <v>0</v>
      </c>
      <c r="AG815">
        <v>96.7</v>
      </c>
      <c r="AH815">
        <v>91</v>
      </c>
      <c r="AI815">
        <f>AG815*AH815</f>
        <v>8799.7000000000007</v>
      </c>
      <c r="AJ815">
        <v>0.28629595061857199</v>
      </c>
      <c r="AK815">
        <v>0.71302578173055997</v>
      </c>
      <c r="AL815" s="1">
        <f>AJ815+AK815</f>
        <v>0.99932173234913191</v>
      </c>
      <c r="AM815">
        <v>0.80090518700000002</v>
      </c>
      <c r="AN815">
        <v>0.69031330000000002</v>
      </c>
      <c r="AO815">
        <v>39</v>
      </c>
      <c r="AP815">
        <v>1</v>
      </c>
      <c r="AQ815">
        <v>1</v>
      </c>
      <c r="AR815" t="s">
        <v>57</v>
      </c>
      <c r="AS815" t="s">
        <v>57</v>
      </c>
      <c r="AT815" t="s">
        <v>58</v>
      </c>
      <c r="AU815" t="s">
        <v>57</v>
      </c>
      <c r="AV815" t="s">
        <v>57</v>
      </c>
      <c r="AW815" t="s">
        <v>57</v>
      </c>
      <c r="AX815" t="s">
        <v>57</v>
      </c>
      <c r="AY815" t="s">
        <v>57</v>
      </c>
      <c r="AZ815" t="s">
        <v>57</v>
      </c>
      <c r="BA815" t="s">
        <v>57</v>
      </c>
      <c r="BB815">
        <v>3.3E-4</v>
      </c>
      <c r="BC815" t="s">
        <v>57</v>
      </c>
      <c r="BD815" t="s">
        <v>57</v>
      </c>
      <c r="BE815" t="s">
        <v>57</v>
      </c>
      <c r="BF815" t="s">
        <v>57</v>
      </c>
      <c r="BG815" t="s">
        <v>57</v>
      </c>
      <c r="BH815">
        <v>2.5000000000000001E-2</v>
      </c>
      <c r="BI815" t="s">
        <v>57</v>
      </c>
      <c r="BJ815" t="s">
        <v>57</v>
      </c>
      <c r="BK815">
        <v>0</v>
      </c>
      <c r="BL815" t="s">
        <v>57</v>
      </c>
      <c r="BM815" t="s">
        <v>57</v>
      </c>
      <c r="BN815" t="s">
        <v>57</v>
      </c>
      <c r="BO815" t="s">
        <v>57</v>
      </c>
      <c r="BP815" t="s">
        <v>57</v>
      </c>
      <c r="BQ815" t="s">
        <v>440</v>
      </c>
    </row>
    <row r="816" spans="1:69" hidden="1" x14ac:dyDescent="0.25">
      <c r="A816">
        <v>12</v>
      </c>
      <c r="B816" s="3">
        <v>9096104</v>
      </c>
      <c r="C816" t="s">
        <v>537</v>
      </c>
      <c r="D816">
        <v>1</v>
      </c>
      <c r="E816" t="s">
        <v>50</v>
      </c>
      <c r="F816" t="s">
        <v>437</v>
      </c>
      <c r="G816" t="s">
        <v>5691</v>
      </c>
      <c r="H816" t="s">
        <v>66</v>
      </c>
      <c r="I816" s="8" t="s">
        <v>3190</v>
      </c>
      <c r="K816" s="21"/>
      <c r="L816" s="21"/>
      <c r="M816" s="21"/>
      <c r="N816"/>
      <c r="O816"/>
      <c r="P816"/>
      <c r="Q816"/>
      <c r="R816"/>
      <c r="S816"/>
      <c r="T816"/>
      <c r="U816"/>
      <c r="V816" s="21"/>
      <c r="W816" t="s">
        <v>538</v>
      </c>
      <c r="Y816">
        <v>6</v>
      </c>
      <c r="Z816" t="s">
        <v>68</v>
      </c>
      <c r="AC816" t="s">
        <v>539</v>
      </c>
      <c r="AD816" t="s">
        <v>55</v>
      </c>
      <c r="AE816">
        <v>1</v>
      </c>
      <c r="AF816">
        <v>0</v>
      </c>
      <c r="AG816">
        <v>96.7</v>
      </c>
      <c r="AH816">
        <v>91</v>
      </c>
      <c r="AJ816">
        <v>0.28629595061857199</v>
      </c>
      <c r="AK816" s="21">
        <v>0.71302578173055997</v>
      </c>
      <c r="AL816" s="21"/>
      <c r="AM816">
        <v>0.80090518700000002</v>
      </c>
      <c r="AN816">
        <v>0.69031330000000002</v>
      </c>
      <c r="AO816">
        <v>39</v>
      </c>
      <c r="AP816">
        <v>1</v>
      </c>
      <c r="AQ816">
        <v>1</v>
      </c>
      <c r="AR816" t="s">
        <v>57</v>
      </c>
      <c r="AS816" t="s">
        <v>57</v>
      </c>
      <c r="AT816" t="s">
        <v>58</v>
      </c>
      <c r="AU816" t="s">
        <v>57</v>
      </c>
      <c r="AV816" t="s">
        <v>57</v>
      </c>
      <c r="AW816" t="s">
        <v>57</v>
      </c>
      <c r="AX816" t="s">
        <v>57</v>
      </c>
      <c r="AY816" t="s">
        <v>57</v>
      </c>
      <c r="AZ816" t="s">
        <v>57</v>
      </c>
      <c r="BA816" t="s">
        <v>57</v>
      </c>
      <c r="BB816">
        <v>3.3E-4</v>
      </c>
      <c r="BC816" t="s">
        <v>57</v>
      </c>
      <c r="BD816" t="s">
        <v>57</v>
      </c>
      <c r="BE816" t="s">
        <v>57</v>
      </c>
      <c r="BF816" t="s">
        <v>57</v>
      </c>
      <c r="BG816" t="s">
        <v>57</v>
      </c>
      <c r="BH816">
        <v>2.5000000000000001E-2</v>
      </c>
      <c r="BI816" t="s">
        <v>57</v>
      </c>
      <c r="BJ816" t="s">
        <v>57</v>
      </c>
      <c r="BK816" s="21">
        <v>0</v>
      </c>
      <c r="BL816" s="21" t="s">
        <v>57</v>
      </c>
      <c r="BM816" t="s">
        <v>57</v>
      </c>
      <c r="BN816" t="s">
        <v>57</v>
      </c>
      <c r="BO816" t="s">
        <v>57</v>
      </c>
      <c r="BP816" t="s">
        <v>57</v>
      </c>
      <c r="BQ816" t="s">
        <v>440</v>
      </c>
    </row>
    <row r="817" spans="1:69" hidden="1" x14ac:dyDescent="0.25">
      <c r="A817">
        <v>1</v>
      </c>
      <c r="B817" s="3">
        <v>39775322</v>
      </c>
      <c r="C817" t="s">
        <v>1803</v>
      </c>
      <c r="D817">
        <v>0</v>
      </c>
      <c r="E817" t="s">
        <v>50</v>
      </c>
      <c r="F817" t="s">
        <v>1654</v>
      </c>
      <c r="H817" t="s">
        <v>5764</v>
      </c>
      <c r="I817" s="8" t="s">
        <v>3190</v>
      </c>
      <c r="K817" s="21" t="s">
        <v>5697</v>
      </c>
      <c r="L817" s="21">
        <v>7723</v>
      </c>
      <c r="M817" s="21" t="s">
        <v>5698</v>
      </c>
      <c r="N817"/>
      <c r="O817"/>
      <c r="P817"/>
      <c r="Q817"/>
      <c r="R817"/>
      <c r="S817"/>
      <c r="T817"/>
      <c r="U817"/>
      <c r="V817" s="21"/>
      <c r="W817" t="s">
        <v>1509</v>
      </c>
      <c r="X817" s="12">
        <v>2</v>
      </c>
      <c r="Y817">
        <v>3</v>
      </c>
      <c r="Z817" t="s">
        <v>68</v>
      </c>
      <c r="AC817" t="s">
        <v>1804</v>
      </c>
      <c r="AD817" t="s">
        <v>55</v>
      </c>
      <c r="AE817">
        <v>0</v>
      </c>
      <c r="AF817">
        <v>9.3170000000000002</v>
      </c>
      <c r="AG817">
        <v>100</v>
      </c>
      <c r="AH817">
        <v>99</v>
      </c>
      <c r="AI817">
        <f>AG817*AH817</f>
        <v>9900</v>
      </c>
      <c r="AJ817" s="1">
        <v>6.8021650013566001E-31</v>
      </c>
      <c r="AK817" s="21">
        <v>1</v>
      </c>
      <c r="AL817" s="1">
        <f>AJ817+AK817</f>
        <v>1</v>
      </c>
      <c r="AM817">
        <v>0.94974376800000004</v>
      </c>
      <c r="AN817">
        <v>0.60987976899999996</v>
      </c>
      <c r="AO817">
        <v>39</v>
      </c>
      <c r="AP817">
        <v>1</v>
      </c>
      <c r="AQ817">
        <v>1</v>
      </c>
      <c r="AR817" t="s">
        <v>57</v>
      </c>
      <c r="AS817" t="s">
        <v>57</v>
      </c>
      <c r="AT817" t="s">
        <v>58</v>
      </c>
      <c r="AU817" t="s">
        <v>58</v>
      </c>
      <c r="AV817" t="s">
        <v>57</v>
      </c>
      <c r="AW817" t="s">
        <v>57</v>
      </c>
      <c r="AX817" t="s">
        <v>57</v>
      </c>
      <c r="AY817" t="s">
        <v>57</v>
      </c>
      <c r="AZ817" t="s">
        <v>57</v>
      </c>
      <c r="BA817" t="s">
        <v>57</v>
      </c>
      <c r="BB817">
        <v>1.32E-3</v>
      </c>
      <c r="BC817">
        <v>1.1999999999999999E-3</v>
      </c>
      <c r="BD817" t="s">
        <v>57</v>
      </c>
      <c r="BE817" t="s">
        <v>57</v>
      </c>
      <c r="BF817" t="s">
        <v>57</v>
      </c>
      <c r="BG817" t="s">
        <v>57</v>
      </c>
      <c r="BH817">
        <v>2.5000000000000001E-2</v>
      </c>
      <c r="BI817" t="s">
        <v>57</v>
      </c>
      <c r="BJ817" t="s">
        <v>57</v>
      </c>
      <c r="BK817" s="1">
        <v>2.4700000000000001E-5</v>
      </c>
      <c r="BL817" s="1">
        <v>1.5E-5</v>
      </c>
      <c r="BM817" t="s">
        <v>57</v>
      </c>
      <c r="BN817" t="s">
        <v>57</v>
      </c>
      <c r="BO817" t="s">
        <v>57</v>
      </c>
      <c r="BP817" t="s">
        <v>57</v>
      </c>
      <c r="BQ817" t="s">
        <v>1657</v>
      </c>
    </row>
    <row r="818" spans="1:69" hidden="1" x14ac:dyDescent="0.25">
      <c r="A818">
        <v>1</v>
      </c>
      <c r="B818" s="3">
        <v>39853687</v>
      </c>
      <c r="C818" t="s">
        <v>1800</v>
      </c>
      <c r="D818">
        <v>0</v>
      </c>
      <c r="E818" t="s">
        <v>1801</v>
      </c>
      <c r="F818" t="s">
        <v>1654</v>
      </c>
      <c r="H818" t="s">
        <v>5765</v>
      </c>
      <c r="I818" s="8" t="s">
        <v>3190</v>
      </c>
      <c r="K818" t="s">
        <v>5732</v>
      </c>
      <c r="L818">
        <v>7723</v>
      </c>
      <c r="M818" t="s">
        <v>5698</v>
      </c>
      <c r="N818"/>
      <c r="O818"/>
      <c r="P818"/>
      <c r="Q818"/>
      <c r="R818"/>
      <c r="S818"/>
      <c r="T818"/>
      <c r="U818"/>
      <c r="V818" s="21"/>
      <c r="W818" t="s">
        <v>1509</v>
      </c>
      <c r="X818" s="12">
        <v>2</v>
      </c>
      <c r="Y818">
        <v>3</v>
      </c>
      <c r="Z818" t="s">
        <v>68</v>
      </c>
      <c r="AC818" t="s">
        <v>1802</v>
      </c>
      <c r="AD818" t="s">
        <v>55</v>
      </c>
      <c r="AE818">
        <v>6.3E-2</v>
      </c>
      <c r="AF818">
        <v>0</v>
      </c>
      <c r="AG818">
        <v>95</v>
      </c>
      <c r="AH818">
        <v>100</v>
      </c>
      <c r="AI818">
        <f>AG818*AH818</f>
        <v>9500</v>
      </c>
      <c r="AJ818" s="1">
        <v>6.8021650013566001E-31</v>
      </c>
      <c r="AK818" s="21">
        <v>1</v>
      </c>
      <c r="AL818" s="1">
        <f>AJ818+AK818</f>
        <v>1</v>
      </c>
      <c r="AM818">
        <v>0.94974376800000004</v>
      </c>
      <c r="AN818">
        <v>0.60987976899999996</v>
      </c>
      <c r="AO818">
        <v>39</v>
      </c>
      <c r="AP818">
        <v>1</v>
      </c>
      <c r="AQ818">
        <v>1</v>
      </c>
      <c r="AR818" t="s">
        <v>58</v>
      </c>
      <c r="AS818" t="s">
        <v>58</v>
      </c>
      <c r="AT818" t="s">
        <v>58</v>
      </c>
      <c r="AU818" t="s">
        <v>58</v>
      </c>
      <c r="AV818" t="s">
        <v>57</v>
      </c>
      <c r="AW818" t="s">
        <v>57</v>
      </c>
      <c r="AX818" t="s">
        <v>58</v>
      </c>
      <c r="AY818" t="s">
        <v>58</v>
      </c>
      <c r="AZ818">
        <v>4.1349999999999998E-2</v>
      </c>
      <c r="BA818">
        <v>3.6459999999999999E-2</v>
      </c>
      <c r="BB818">
        <v>3.1780000000000003E-2</v>
      </c>
      <c r="BC818">
        <v>4.487E-2</v>
      </c>
      <c r="BD818" t="s">
        <v>57</v>
      </c>
      <c r="BE818" t="s">
        <v>57</v>
      </c>
      <c r="BF818">
        <v>3.1329999999999997E-2</v>
      </c>
      <c r="BG818">
        <v>0.11451</v>
      </c>
      <c r="BH818">
        <v>2.5000000000000001E-2</v>
      </c>
      <c r="BI818">
        <v>9.3000000000000005E-4</v>
      </c>
      <c r="BJ818">
        <v>8.0999999999999996E-4</v>
      </c>
      <c r="BK818" s="21">
        <v>8.0000000000000004E-4</v>
      </c>
      <c r="BL818" s="21">
        <v>1.1299999999999999E-3</v>
      </c>
      <c r="BM818" t="s">
        <v>57</v>
      </c>
      <c r="BN818" t="s">
        <v>57</v>
      </c>
      <c r="BO818">
        <v>5.9999999999999995E-4</v>
      </c>
      <c r="BP818">
        <v>2.5600000000000002E-3</v>
      </c>
      <c r="BQ818" t="s">
        <v>1657</v>
      </c>
    </row>
    <row r="819" spans="1:69" hidden="1" x14ac:dyDescent="0.25">
      <c r="A819">
        <v>1</v>
      </c>
      <c r="B819" s="3">
        <v>39898790</v>
      </c>
      <c r="C819" t="s">
        <v>1508</v>
      </c>
      <c r="D819">
        <v>0</v>
      </c>
      <c r="E819" t="s">
        <v>50</v>
      </c>
      <c r="F819" t="s">
        <v>1501</v>
      </c>
      <c r="H819" t="s">
        <v>52</v>
      </c>
      <c r="I819" s="8" t="s">
        <v>3190</v>
      </c>
      <c r="L819">
        <v>7723</v>
      </c>
      <c r="M819"/>
      <c r="N819"/>
      <c r="O819"/>
      <c r="P819"/>
      <c r="Q819"/>
      <c r="R819"/>
      <c r="S819"/>
      <c r="T819"/>
      <c r="U819"/>
      <c r="V819" s="21"/>
      <c r="W819" t="s">
        <v>1509</v>
      </c>
      <c r="X819" s="12">
        <v>2</v>
      </c>
      <c r="Y819">
        <v>6</v>
      </c>
      <c r="Z819" t="s">
        <v>68</v>
      </c>
      <c r="AC819" t="s">
        <v>1510</v>
      </c>
      <c r="AD819" t="s">
        <v>55</v>
      </c>
      <c r="AE819">
        <v>0.99</v>
      </c>
      <c r="AF819">
        <v>5.5030000000000001</v>
      </c>
      <c r="AG819">
        <v>87.91</v>
      </c>
      <c r="AH819">
        <v>91</v>
      </c>
      <c r="AI819">
        <f>AG819*AH819</f>
        <v>7999.8099999999995</v>
      </c>
      <c r="AJ819" s="1">
        <v>6.8021650013566001E-31</v>
      </c>
      <c r="AK819" s="21">
        <v>1</v>
      </c>
      <c r="AL819" s="1">
        <f>AJ819+AK819</f>
        <v>1</v>
      </c>
      <c r="AM819">
        <v>0.94974376800000004</v>
      </c>
      <c r="AN819">
        <v>0.60987976899999996</v>
      </c>
      <c r="AO819">
        <v>39</v>
      </c>
      <c r="AP819">
        <v>1</v>
      </c>
      <c r="AQ819">
        <v>1</v>
      </c>
      <c r="AR819" t="s">
        <v>57</v>
      </c>
      <c r="AS819" t="s">
        <v>57</v>
      </c>
      <c r="AT819" t="s">
        <v>58</v>
      </c>
      <c r="AU819" t="s">
        <v>58</v>
      </c>
      <c r="AV819" t="s">
        <v>57</v>
      </c>
      <c r="AW819" t="s">
        <v>57</v>
      </c>
      <c r="AX819" t="s">
        <v>57</v>
      </c>
      <c r="AY819" t="s">
        <v>57</v>
      </c>
      <c r="AZ819" t="s">
        <v>57</v>
      </c>
      <c r="BA819" t="s">
        <v>57</v>
      </c>
      <c r="BB819">
        <v>6.6E-4</v>
      </c>
      <c r="BC819">
        <v>1.2099999999999999E-3</v>
      </c>
      <c r="BD819" t="s">
        <v>57</v>
      </c>
      <c r="BE819" t="s">
        <v>57</v>
      </c>
      <c r="BF819" t="s">
        <v>57</v>
      </c>
      <c r="BG819" t="s">
        <v>57</v>
      </c>
      <c r="BH819">
        <v>2.5000000000000001E-2</v>
      </c>
      <c r="BI819" t="s">
        <v>57</v>
      </c>
      <c r="BJ819" t="s">
        <v>57</v>
      </c>
      <c r="BK819" s="1">
        <v>8.2400000000000007E-6</v>
      </c>
      <c r="BL819" s="1">
        <v>1.5099999999999999E-5</v>
      </c>
      <c r="BM819" t="s">
        <v>57</v>
      </c>
      <c r="BN819" t="s">
        <v>57</v>
      </c>
      <c r="BO819" t="s">
        <v>57</v>
      </c>
      <c r="BP819" t="s">
        <v>57</v>
      </c>
      <c r="BQ819" t="s">
        <v>1504</v>
      </c>
    </row>
    <row r="820" spans="1:69" hidden="1" x14ac:dyDescent="0.25">
      <c r="A820">
        <v>1</v>
      </c>
      <c r="B820" s="3">
        <v>39898790</v>
      </c>
      <c r="C820" t="s">
        <v>1508</v>
      </c>
      <c r="D820">
        <v>1</v>
      </c>
      <c r="E820" t="s">
        <v>50</v>
      </c>
      <c r="F820" t="s">
        <v>1501</v>
      </c>
      <c r="H820" t="s">
        <v>66</v>
      </c>
      <c r="I820" s="8" t="s">
        <v>3190</v>
      </c>
      <c r="L820"/>
      <c r="M820"/>
      <c r="N820"/>
      <c r="O820"/>
      <c r="P820"/>
      <c r="Q820"/>
      <c r="R820"/>
      <c r="S820"/>
      <c r="T820"/>
      <c r="U820"/>
      <c r="V820" s="21"/>
      <c r="W820" t="s">
        <v>1509</v>
      </c>
      <c r="Y820">
        <v>6</v>
      </c>
      <c r="Z820" t="s">
        <v>68</v>
      </c>
      <c r="AC820" t="s">
        <v>1510</v>
      </c>
      <c r="AD820" t="s">
        <v>55</v>
      </c>
      <c r="AE820">
        <v>0.99</v>
      </c>
      <c r="AF820">
        <v>5.5030000000000001</v>
      </c>
      <c r="AG820">
        <v>87.91</v>
      </c>
      <c r="AH820">
        <v>91</v>
      </c>
      <c r="AJ820" s="1">
        <v>6.8021650013566001E-31</v>
      </c>
      <c r="AK820" s="21">
        <v>1</v>
      </c>
      <c r="AL820" s="21"/>
      <c r="AM820">
        <v>0.94974376800000004</v>
      </c>
      <c r="AN820">
        <v>0.60987976899999996</v>
      </c>
      <c r="AO820">
        <v>39</v>
      </c>
      <c r="AP820">
        <v>1</v>
      </c>
      <c r="AQ820">
        <v>1</v>
      </c>
      <c r="AR820" t="s">
        <v>57</v>
      </c>
      <c r="AS820" t="s">
        <v>57</v>
      </c>
      <c r="AT820" t="s">
        <v>58</v>
      </c>
      <c r="AU820" t="s">
        <v>58</v>
      </c>
      <c r="AV820" t="s">
        <v>57</v>
      </c>
      <c r="AW820" t="s">
        <v>57</v>
      </c>
      <c r="AX820" t="s">
        <v>57</v>
      </c>
      <c r="AY820" t="s">
        <v>57</v>
      </c>
      <c r="AZ820" t="s">
        <v>57</v>
      </c>
      <c r="BA820" t="s">
        <v>57</v>
      </c>
      <c r="BB820">
        <v>6.6E-4</v>
      </c>
      <c r="BC820">
        <v>1.2099999999999999E-3</v>
      </c>
      <c r="BD820" t="s">
        <v>57</v>
      </c>
      <c r="BE820" t="s">
        <v>57</v>
      </c>
      <c r="BF820" t="s">
        <v>57</v>
      </c>
      <c r="BG820" t="s">
        <v>57</v>
      </c>
      <c r="BH820">
        <v>2.5000000000000001E-2</v>
      </c>
      <c r="BI820" t="s">
        <v>57</v>
      </c>
      <c r="BJ820" t="s">
        <v>57</v>
      </c>
      <c r="BK820" s="1">
        <v>8.2400000000000007E-6</v>
      </c>
      <c r="BL820" s="1">
        <v>1.5099999999999999E-5</v>
      </c>
      <c r="BM820" t="s">
        <v>57</v>
      </c>
      <c r="BN820" t="s">
        <v>57</v>
      </c>
      <c r="BO820" t="s">
        <v>57</v>
      </c>
      <c r="BP820" t="s">
        <v>57</v>
      </c>
      <c r="BQ820" t="s">
        <v>1504</v>
      </c>
    </row>
    <row r="821" spans="1:69" hidden="1" x14ac:dyDescent="0.25">
      <c r="A821" t="s">
        <v>266</v>
      </c>
      <c r="B821" s="3">
        <v>54835769</v>
      </c>
      <c r="C821" t="s">
        <v>965</v>
      </c>
      <c r="D821">
        <v>1</v>
      </c>
      <c r="E821" t="s">
        <v>50</v>
      </c>
      <c r="F821" s="8" t="s">
        <v>848</v>
      </c>
      <c r="G821" t="s">
        <v>3574</v>
      </c>
      <c r="H821" t="s">
        <v>66</v>
      </c>
      <c r="I821" s="8" t="s">
        <v>3190</v>
      </c>
      <c r="L821"/>
      <c r="M821"/>
      <c r="N821"/>
      <c r="O821"/>
      <c r="P821"/>
      <c r="Q821"/>
      <c r="R821"/>
      <c r="S821"/>
      <c r="T821"/>
      <c r="U821"/>
      <c r="V821" s="21"/>
      <c r="W821" t="s">
        <v>966</v>
      </c>
      <c r="Y821">
        <v>6</v>
      </c>
      <c r="Z821" t="s">
        <v>68</v>
      </c>
      <c r="AA821" t="s">
        <v>967</v>
      </c>
      <c r="AB821" t="s">
        <v>95</v>
      </c>
      <c r="AC821" t="s">
        <v>95</v>
      </c>
      <c r="AD821" t="s">
        <v>55</v>
      </c>
      <c r="AE821">
        <v>0.999</v>
      </c>
      <c r="AF821">
        <v>0</v>
      </c>
      <c r="AG821">
        <v>100</v>
      </c>
      <c r="AH821">
        <v>58</v>
      </c>
      <c r="AJ821" s="21">
        <v>1.02671610542663E-2</v>
      </c>
      <c r="AK821" s="21">
        <v>0.98972971949078103</v>
      </c>
      <c r="AL821" s="21"/>
      <c r="AM821">
        <v>0.78762284000000005</v>
      </c>
      <c r="AN821">
        <v>0.53378114099999996</v>
      </c>
      <c r="AO821">
        <v>35</v>
      </c>
      <c r="AP821">
        <v>3</v>
      </c>
      <c r="AQ821">
        <v>0.95</v>
      </c>
      <c r="AR821" t="s">
        <v>57</v>
      </c>
      <c r="AS821" t="s">
        <v>57</v>
      </c>
      <c r="AT821" t="s">
        <v>58</v>
      </c>
      <c r="AU821" t="s">
        <v>57</v>
      </c>
      <c r="AV821" t="s">
        <v>57</v>
      </c>
      <c r="AW821" t="s">
        <v>57</v>
      </c>
      <c r="AX821" t="s">
        <v>57</v>
      </c>
      <c r="AY821" t="s">
        <v>57</v>
      </c>
      <c r="AZ821" t="s">
        <v>57</v>
      </c>
      <c r="BA821" t="s">
        <v>57</v>
      </c>
      <c r="BB821" s="1">
        <v>2.84E-11</v>
      </c>
      <c r="BC821" t="s">
        <v>57</v>
      </c>
      <c r="BD821" t="s">
        <v>57</v>
      </c>
      <c r="BE821" t="s">
        <v>57</v>
      </c>
      <c r="BF821" t="s">
        <v>57</v>
      </c>
      <c r="BG821" t="s">
        <v>57</v>
      </c>
      <c r="BH821">
        <v>7.8950000000000006E-2</v>
      </c>
      <c r="BI821" t="s">
        <v>57</v>
      </c>
      <c r="BJ821" t="s">
        <v>57</v>
      </c>
      <c r="BK821" s="21">
        <v>0</v>
      </c>
      <c r="BL821" s="21" t="s">
        <v>57</v>
      </c>
      <c r="BM821" t="s">
        <v>57</v>
      </c>
      <c r="BN821" t="s">
        <v>57</v>
      </c>
      <c r="BO821" t="s">
        <v>57</v>
      </c>
      <c r="BP821" t="s">
        <v>57</v>
      </c>
      <c r="BQ821" t="s">
        <v>968</v>
      </c>
    </row>
    <row r="822" spans="1:69" hidden="1" x14ac:dyDescent="0.25">
      <c r="A822" t="s">
        <v>266</v>
      </c>
      <c r="B822" s="3">
        <v>54835769</v>
      </c>
      <c r="C822" t="s">
        <v>965</v>
      </c>
      <c r="D822">
        <v>0</v>
      </c>
      <c r="E822" t="s">
        <v>50</v>
      </c>
      <c r="F822" s="8" t="s">
        <v>848</v>
      </c>
      <c r="G822" t="s">
        <v>3574</v>
      </c>
      <c r="H822" t="s">
        <v>52</v>
      </c>
      <c r="I822" s="8" t="s">
        <v>3190</v>
      </c>
      <c r="L822"/>
      <c r="M822"/>
      <c r="N822"/>
      <c r="O822"/>
      <c r="P822"/>
      <c r="Q822"/>
      <c r="R822"/>
      <c r="S822"/>
      <c r="T822"/>
      <c r="U822"/>
      <c r="V822"/>
      <c r="W822" t="s">
        <v>966</v>
      </c>
      <c r="Y822">
        <v>6</v>
      </c>
      <c r="Z822" t="s">
        <v>68</v>
      </c>
      <c r="AA822" t="s">
        <v>967</v>
      </c>
      <c r="AB822" t="s">
        <v>95</v>
      </c>
      <c r="AC822" t="s">
        <v>95</v>
      </c>
      <c r="AD822" t="s">
        <v>55</v>
      </c>
      <c r="AE822">
        <v>0.999</v>
      </c>
      <c r="AF822">
        <v>0</v>
      </c>
      <c r="AG822">
        <v>100</v>
      </c>
      <c r="AH822">
        <v>58</v>
      </c>
      <c r="AI822">
        <f>AG822*AH822</f>
        <v>5800</v>
      </c>
      <c r="AJ822">
        <v>1.02671610542663E-2</v>
      </c>
      <c r="AK822">
        <v>0.98972971949078103</v>
      </c>
      <c r="AL822" s="1">
        <f>AJ822+AK822</f>
        <v>0.99999688054504732</v>
      </c>
      <c r="AM822">
        <v>0.78762284000000005</v>
      </c>
      <c r="AN822">
        <v>0.53378114099999996</v>
      </c>
      <c r="AO822">
        <v>35</v>
      </c>
      <c r="AP822">
        <v>3</v>
      </c>
      <c r="AQ822">
        <v>0.95</v>
      </c>
      <c r="AR822" t="s">
        <v>57</v>
      </c>
      <c r="AS822" t="s">
        <v>57</v>
      </c>
      <c r="AT822" t="s">
        <v>58</v>
      </c>
      <c r="AU822" t="s">
        <v>57</v>
      </c>
      <c r="AV822" t="s">
        <v>57</v>
      </c>
      <c r="AW822" t="s">
        <v>57</v>
      </c>
      <c r="AX822" t="s">
        <v>57</v>
      </c>
      <c r="AY822" t="s">
        <v>57</v>
      </c>
      <c r="AZ822" t="s">
        <v>57</v>
      </c>
      <c r="BA822" t="s">
        <v>57</v>
      </c>
      <c r="BB822" s="1">
        <v>2.84E-11</v>
      </c>
      <c r="BC822" t="s">
        <v>57</v>
      </c>
      <c r="BD822" t="s">
        <v>57</v>
      </c>
      <c r="BE822" t="s">
        <v>57</v>
      </c>
      <c r="BF822" t="s">
        <v>57</v>
      </c>
      <c r="BG822" t="s">
        <v>57</v>
      </c>
      <c r="BH822">
        <v>7.8950000000000006E-2</v>
      </c>
      <c r="BI822" t="s">
        <v>57</v>
      </c>
      <c r="BJ822" t="s">
        <v>57</v>
      </c>
      <c r="BK822">
        <v>0</v>
      </c>
      <c r="BL822" t="s">
        <v>57</v>
      </c>
      <c r="BM822" t="s">
        <v>57</v>
      </c>
      <c r="BN822" t="s">
        <v>57</v>
      </c>
      <c r="BO822" t="s">
        <v>57</v>
      </c>
      <c r="BP822" t="s">
        <v>57</v>
      </c>
      <c r="BQ822" t="s">
        <v>968</v>
      </c>
    </row>
    <row r="823" spans="1:69" hidden="1" x14ac:dyDescent="0.25">
      <c r="A823">
        <v>11</v>
      </c>
      <c r="B823" s="3">
        <v>95710027</v>
      </c>
      <c r="C823" t="s">
        <v>186</v>
      </c>
      <c r="D823">
        <v>0</v>
      </c>
      <c r="E823" t="s">
        <v>50</v>
      </c>
      <c r="F823" t="s">
        <v>51</v>
      </c>
      <c r="H823" t="s">
        <v>71</v>
      </c>
      <c r="I823" s="10" t="s">
        <v>3191</v>
      </c>
      <c r="L823"/>
      <c r="M823"/>
      <c r="N823"/>
      <c r="O823"/>
      <c r="P823"/>
      <c r="Q823"/>
      <c r="R823"/>
      <c r="S823"/>
      <c r="T823"/>
      <c r="U823"/>
      <c r="V823"/>
      <c r="W823" t="s">
        <v>187</v>
      </c>
      <c r="X823" s="21"/>
      <c r="Z823" t="s">
        <v>74</v>
      </c>
      <c r="AC823" t="s">
        <v>55</v>
      </c>
      <c r="AD823" t="s">
        <v>55</v>
      </c>
      <c r="AE823">
        <v>0</v>
      </c>
      <c r="AF823">
        <v>0</v>
      </c>
      <c r="AG823" t="s">
        <v>55</v>
      </c>
      <c r="AH823" t="s">
        <v>55</v>
      </c>
      <c r="AJ823">
        <v>1.47488455688672E-3</v>
      </c>
      <c r="AK823">
        <v>0.99852511432601898</v>
      </c>
      <c r="AL823" s="21"/>
      <c r="AM823">
        <v>0.99092376599999998</v>
      </c>
      <c r="AN823">
        <v>0.52325403199999998</v>
      </c>
      <c r="AO823">
        <v>33</v>
      </c>
      <c r="AP823">
        <v>1</v>
      </c>
      <c r="AQ823">
        <v>0.85</v>
      </c>
      <c r="AR823" t="s">
        <v>57</v>
      </c>
      <c r="AS823" t="s">
        <v>57</v>
      </c>
      <c r="AT823" t="s">
        <v>57</v>
      </c>
      <c r="AU823" t="s">
        <v>57</v>
      </c>
      <c r="AV823" t="s">
        <v>57</v>
      </c>
      <c r="AW823" t="s">
        <v>57</v>
      </c>
      <c r="AX823" t="s">
        <v>57</v>
      </c>
      <c r="AY823" t="s">
        <v>57</v>
      </c>
      <c r="AZ823" t="s">
        <v>57</v>
      </c>
      <c r="BA823" t="s">
        <v>57</v>
      </c>
      <c r="BB823" t="s">
        <v>57</v>
      </c>
      <c r="BC823" t="s">
        <v>57</v>
      </c>
      <c r="BD823" t="s">
        <v>57</v>
      </c>
      <c r="BE823" t="s">
        <v>57</v>
      </c>
      <c r="BF823" t="s">
        <v>57</v>
      </c>
      <c r="BG823" t="s">
        <v>57</v>
      </c>
      <c r="BH823">
        <v>2.9409999999999999E-2</v>
      </c>
      <c r="BI823" t="s">
        <v>57</v>
      </c>
      <c r="BJ823" t="s">
        <v>57</v>
      </c>
      <c r="BK823" t="s">
        <v>57</v>
      </c>
      <c r="BL823" t="s">
        <v>57</v>
      </c>
      <c r="BM823" t="s">
        <v>57</v>
      </c>
      <c r="BN823" t="s">
        <v>57</v>
      </c>
      <c r="BO823" t="s">
        <v>57</v>
      </c>
      <c r="BP823" t="s">
        <v>57</v>
      </c>
      <c r="BQ823" t="s">
        <v>59</v>
      </c>
    </row>
    <row r="824" spans="1:69" hidden="1" x14ac:dyDescent="0.25">
      <c r="A824">
        <v>9</v>
      </c>
      <c r="B824" s="3">
        <v>139997836</v>
      </c>
      <c r="C824" t="s">
        <v>1736</v>
      </c>
      <c r="D824">
        <v>0</v>
      </c>
      <c r="E824" t="s">
        <v>50</v>
      </c>
      <c r="F824" t="s">
        <v>1654</v>
      </c>
      <c r="H824" t="s">
        <v>71</v>
      </c>
      <c r="I824" s="10" t="s">
        <v>3191</v>
      </c>
      <c r="L824"/>
      <c r="M824" s="21"/>
      <c r="N824"/>
      <c r="O824"/>
      <c r="P824"/>
      <c r="Q824"/>
      <c r="R824"/>
      <c r="S824"/>
      <c r="T824"/>
      <c r="U824"/>
      <c r="V824"/>
      <c r="W824" t="s">
        <v>1737</v>
      </c>
      <c r="X824" s="21"/>
      <c r="Z824" t="s">
        <v>90</v>
      </c>
      <c r="AA824" t="s">
        <v>55</v>
      </c>
      <c r="AB824" t="s">
        <v>56</v>
      </c>
      <c r="AC824" t="s">
        <v>56</v>
      </c>
      <c r="AD824" t="s">
        <v>55</v>
      </c>
      <c r="AE824">
        <v>0</v>
      </c>
      <c r="AF824">
        <v>0</v>
      </c>
      <c r="AG824" t="s">
        <v>55</v>
      </c>
      <c r="AH824" t="s">
        <v>55</v>
      </c>
      <c r="AJ824">
        <v>0.91606205322983902</v>
      </c>
      <c r="AK824" s="1">
        <v>2.6291699983809501E-6</v>
      </c>
      <c r="AL824" s="1"/>
      <c r="AM824">
        <v>0.193584965</v>
      </c>
      <c r="AN824">
        <v>0</v>
      </c>
      <c r="AO824">
        <v>33</v>
      </c>
      <c r="AP824">
        <v>1</v>
      </c>
      <c r="AQ824">
        <v>0.85</v>
      </c>
      <c r="AR824" t="s">
        <v>57</v>
      </c>
      <c r="AS824" t="s">
        <v>57</v>
      </c>
      <c r="AT824" t="s">
        <v>57</v>
      </c>
      <c r="AU824" t="s">
        <v>57</v>
      </c>
      <c r="AV824" t="s">
        <v>57</v>
      </c>
      <c r="AW824" t="s">
        <v>57</v>
      </c>
      <c r="AX824" t="s">
        <v>57</v>
      </c>
      <c r="AY824" t="s">
        <v>57</v>
      </c>
      <c r="AZ824" t="s">
        <v>57</v>
      </c>
      <c r="BA824" t="s">
        <v>57</v>
      </c>
      <c r="BB824" t="s">
        <v>57</v>
      </c>
      <c r="BC824" t="s">
        <v>57</v>
      </c>
      <c r="BD824" t="s">
        <v>57</v>
      </c>
      <c r="BE824" t="s">
        <v>57</v>
      </c>
      <c r="BF824" t="s">
        <v>57</v>
      </c>
      <c r="BG824" t="s">
        <v>57</v>
      </c>
      <c r="BH824">
        <v>2.9409999999999999E-2</v>
      </c>
      <c r="BI824" t="s">
        <v>57</v>
      </c>
      <c r="BJ824" t="s">
        <v>57</v>
      </c>
      <c r="BK824" t="s">
        <v>57</v>
      </c>
      <c r="BL824" t="s">
        <v>57</v>
      </c>
      <c r="BM824" t="s">
        <v>57</v>
      </c>
      <c r="BN824" t="s">
        <v>57</v>
      </c>
      <c r="BO824" t="s">
        <v>57</v>
      </c>
      <c r="BP824" t="s">
        <v>57</v>
      </c>
      <c r="BQ824" t="s">
        <v>1657</v>
      </c>
    </row>
    <row r="825" spans="1:69" hidden="1" x14ac:dyDescent="0.25">
      <c r="A825">
        <v>5</v>
      </c>
      <c r="B825" s="3">
        <v>71495990</v>
      </c>
      <c r="C825" t="s">
        <v>1694</v>
      </c>
      <c r="D825">
        <v>0</v>
      </c>
      <c r="E825" t="s">
        <v>50</v>
      </c>
      <c r="F825" t="s">
        <v>1654</v>
      </c>
      <c r="H825" t="s">
        <v>52</v>
      </c>
      <c r="I825" s="8" t="s">
        <v>3190</v>
      </c>
      <c r="L825"/>
      <c r="M825" s="21"/>
      <c r="N825"/>
      <c r="O825"/>
      <c r="P825"/>
      <c r="Q825"/>
      <c r="R825"/>
      <c r="S825"/>
      <c r="T825"/>
      <c r="U825"/>
      <c r="V825"/>
      <c r="W825" t="s">
        <v>1695</v>
      </c>
      <c r="Y825">
        <v>6</v>
      </c>
      <c r="Z825" t="s">
        <v>68</v>
      </c>
      <c r="AC825" t="s">
        <v>1696</v>
      </c>
      <c r="AD825" t="s">
        <v>55</v>
      </c>
      <c r="AE825">
        <v>0.98199999999999998</v>
      </c>
      <c r="AF825">
        <v>6.2009999999999996</v>
      </c>
      <c r="AG825">
        <v>94.25</v>
      </c>
      <c r="AH825">
        <v>87</v>
      </c>
      <c r="AI825">
        <f>AG825*AH825</f>
        <v>8199.75</v>
      </c>
      <c r="AJ825" s="1">
        <v>1.3752203901724E-5</v>
      </c>
      <c r="AK825" s="21">
        <v>0.99998624779609802</v>
      </c>
      <c r="AL825" s="1">
        <f>AJ825+AK825</f>
        <v>0.99999999999999978</v>
      </c>
      <c r="AM825">
        <v>0.71849033200000001</v>
      </c>
      <c r="AN825">
        <v>0.57367265599999995</v>
      </c>
      <c r="AO825">
        <v>39</v>
      </c>
      <c r="AP825">
        <v>1</v>
      </c>
      <c r="AQ825">
        <v>1</v>
      </c>
      <c r="AR825" t="s">
        <v>57</v>
      </c>
      <c r="AS825" t="s">
        <v>57</v>
      </c>
      <c r="AT825" t="s">
        <v>58</v>
      </c>
      <c r="AU825" t="s">
        <v>58</v>
      </c>
      <c r="AV825" t="s">
        <v>57</v>
      </c>
      <c r="AW825" t="s">
        <v>57</v>
      </c>
      <c r="AX825" t="s">
        <v>57</v>
      </c>
      <c r="AY825" t="s">
        <v>57</v>
      </c>
      <c r="AZ825" t="s">
        <v>57</v>
      </c>
      <c r="BA825" t="s">
        <v>57</v>
      </c>
      <c r="BB825">
        <v>6.6E-4</v>
      </c>
      <c r="BC825">
        <v>5.9999999999999995E-4</v>
      </c>
      <c r="BD825" t="s">
        <v>57</v>
      </c>
      <c r="BE825" t="s">
        <v>57</v>
      </c>
      <c r="BF825" t="s">
        <v>57</v>
      </c>
      <c r="BG825" t="s">
        <v>57</v>
      </c>
      <c r="BH825">
        <v>2.5000000000000001E-2</v>
      </c>
      <c r="BI825" t="s">
        <v>57</v>
      </c>
      <c r="BJ825" t="s">
        <v>57</v>
      </c>
      <c r="BK825" s="1">
        <v>8.2400000000000007E-6</v>
      </c>
      <c r="BL825" s="21">
        <v>0</v>
      </c>
      <c r="BM825" t="s">
        <v>57</v>
      </c>
      <c r="BN825" t="s">
        <v>57</v>
      </c>
      <c r="BO825" t="s">
        <v>57</v>
      </c>
      <c r="BP825" t="s">
        <v>57</v>
      </c>
      <c r="BQ825" t="s">
        <v>1657</v>
      </c>
    </row>
    <row r="826" spans="1:69" hidden="1" x14ac:dyDescent="0.25">
      <c r="A826">
        <v>5</v>
      </c>
      <c r="B826" s="3">
        <v>71495990</v>
      </c>
      <c r="C826" t="s">
        <v>1694</v>
      </c>
      <c r="D826">
        <v>1</v>
      </c>
      <c r="E826" t="s">
        <v>50</v>
      </c>
      <c r="F826" t="s">
        <v>1654</v>
      </c>
      <c r="H826" t="s">
        <v>66</v>
      </c>
      <c r="I826" s="8" t="s">
        <v>3190</v>
      </c>
      <c r="K826" s="21"/>
      <c r="L826"/>
      <c r="M826" s="21"/>
      <c r="N826"/>
      <c r="O826"/>
      <c r="P826"/>
      <c r="Q826"/>
      <c r="R826"/>
      <c r="S826"/>
      <c r="T826"/>
      <c r="U826"/>
      <c r="V826" s="21"/>
      <c r="W826" t="s">
        <v>1695</v>
      </c>
      <c r="Y826">
        <v>6</v>
      </c>
      <c r="Z826" t="s">
        <v>68</v>
      </c>
      <c r="AC826" t="s">
        <v>1696</v>
      </c>
      <c r="AD826" t="s">
        <v>55</v>
      </c>
      <c r="AE826">
        <v>0.98199999999999998</v>
      </c>
      <c r="AF826">
        <v>6.2009999999999996</v>
      </c>
      <c r="AG826">
        <v>94.25</v>
      </c>
      <c r="AH826">
        <v>87</v>
      </c>
      <c r="AJ826" s="1">
        <v>1.3752203901724E-5</v>
      </c>
      <c r="AK826">
        <v>0.99998624779609802</v>
      </c>
      <c r="AL826" s="21"/>
      <c r="AM826">
        <v>0.71849033200000001</v>
      </c>
      <c r="AN826">
        <v>0.57367265599999995</v>
      </c>
      <c r="AO826">
        <v>39</v>
      </c>
      <c r="AP826">
        <v>1</v>
      </c>
      <c r="AQ826">
        <v>1</v>
      </c>
      <c r="AR826" t="s">
        <v>57</v>
      </c>
      <c r="AS826" t="s">
        <v>57</v>
      </c>
      <c r="AT826" t="s">
        <v>58</v>
      </c>
      <c r="AU826" t="s">
        <v>58</v>
      </c>
      <c r="AV826" t="s">
        <v>57</v>
      </c>
      <c r="AW826" t="s">
        <v>57</v>
      </c>
      <c r="AX826" t="s">
        <v>57</v>
      </c>
      <c r="AY826" t="s">
        <v>57</v>
      </c>
      <c r="AZ826" t="s">
        <v>57</v>
      </c>
      <c r="BA826" t="s">
        <v>57</v>
      </c>
      <c r="BB826">
        <v>6.6E-4</v>
      </c>
      <c r="BC826">
        <v>5.9999999999999995E-4</v>
      </c>
      <c r="BD826" t="s">
        <v>57</v>
      </c>
      <c r="BE826" t="s">
        <v>57</v>
      </c>
      <c r="BF826" t="s">
        <v>57</v>
      </c>
      <c r="BG826" t="s">
        <v>57</v>
      </c>
      <c r="BH826">
        <v>2.5000000000000001E-2</v>
      </c>
      <c r="BI826" t="s">
        <v>57</v>
      </c>
      <c r="BJ826" t="s">
        <v>57</v>
      </c>
      <c r="BK826" s="1">
        <v>8.2400000000000007E-6</v>
      </c>
      <c r="BL826" s="21">
        <v>0</v>
      </c>
      <c r="BM826" t="s">
        <v>57</v>
      </c>
      <c r="BN826" t="s">
        <v>57</v>
      </c>
      <c r="BO826" t="s">
        <v>57</v>
      </c>
      <c r="BP826" t="s">
        <v>57</v>
      </c>
      <c r="BQ826" t="s">
        <v>1657</v>
      </c>
    </row>
    <row r="827" spans="1:69" hidden="1" x14ac:dyDescent="0.25">
      <c r="A827">
        <v>19</v>
      </c>
      <c r="B827" s="3">
        <v>40719921</v>
      </c>
      <c r="C827" t="s">
        <v>809</v>
      </c>
      <c r="D827">
        <v>0</v>
      </c>
      <c r="E827" t="s">
        <v>50</v>
      </c>
      <c r="F827" t="s">
        <v>646</v>
      </c>
      <c r="H827" t="s">
        <v>52</v>
      </c>
      <c r="I827" s="10" t="s">
        <v>3191</v>
      </c>
      <c r="L827"/>
      <c r="M827"/>
      <c r="N827"/>
      <c r="O827"/>
      <c r="P827"/>
      <c r="Q827"/>
      <c r="R827"/>
      <c r="S827"/>
      <c r="T827"/>
      <c r="U827"/>
      <c r="V827"/>
      <c r="W827" t="s">
        <v>810</v>
      </c>
      <c r="X827" s="21"/>
      <c r="Z827" t="s">
        <v>68</v>
      </c>
      <c r="AC827" t="s">
        <v>811</v>
      </c>
      <c r="AD827" t="s">
        <v>55</v>
      </c>
      <c r="AE827">
        <v>0.96699999999999997</v>
      </c>
      <c r="AF827">
        <v>0</v>
      </c>
      <c r="AG827">
        <v>95</v>
      </c>
      <c r="AH827">
        <v>40</v>
      </c>
      <c r="AJ827" s="21">
        <v>0.20722532420765</v>
      </c>
      <c r="AK827" s="21">
        <v>0.79272103447358599</v>
      </c>
      <c r="AL827" s="21"/>
      <c r="AM827">
        <v>0.98178359100000001</v>
      </c>
      <c r="AN827">
        <v>0.64540400200000003</v>
      </c>
      <c r="AO827">
        <v>5</v>
      </c>
      <c r="AP827">
        <v>1</v>
      </c>
      <c r="AQ827">
        <v>0.15</v>
      </c>
      <c r="AR827" t="s">
        <v>57</v>
      </c>
      <c r="AS827" t="s">
        <v>57</v>
      </c>
      <c r="AT827" t="s">
        <v>58</v>
      </c>
      <c r="AU827" t="s">
        <v>57</v>
      </c>
      <c r="AV827" t="s">
        <v>57</v>
      </c>
      <c r="AW827" t="s">
        <v>57</v>
      </c>
      <c r="AX827" t="s">
        <v>57</v>
      </c>
      <c r="AY827" t="s">
        <v>57</v>
      </c>
      <c r="AZ827" t="s">
        <v>57</v>
      </c>
      <c r="BA827" t="s">
        <v>57</v>
      </c>
      <c r="BB827">
        <v>2.7E-4</v>
      </c>
      <c r="BC827" t="s">
        <v>57</v>
      </c>
      <c r="BD827" t="s">
        <v>57</v>
      </c>
      <c r="BE827" t="s">
        <v>57</v>
      </c>
      <c r="BF827" t="s">
        <v>57</v>
      </c>
      <c r="BG827" t="s">
        <v>57</v>
      </c>
      <c r="BH827">
        <v>0.16667000000000001</v>
      </c>
      <c r="BI827" t="s">
        <v>57</v>
      </c>
      <c r="BJ827" t="s">
        <v>57</v>
      </c>
      <c r="BK827">
        <v>0</v>
      </c>
      <c r="BL827" t="s">
        <v>57</v>
      </c>
      <c r="BM827" t="s">
        <v>57</v>
      </c>
      <c r="BN827" t="s">
        <v>57</v>
      </c>
      <c r="BO827" t="s">
        <v>57</v>
      </c>
      <c r="BP827" t="s">
        <v>57</v>
      </c>
      <c r="BQ827" t="s">
        <v>650</v>
      </c>
    </row>
    <row r="828" spans="1:69" hidden="1" x14ac:dyDescent="0.25">
      <c r="A828">
        <v>19</v>
      </c>
      <c r="B828" s="3">
        <v>40719921</v>
      </c>
      <c r="C828" t="s">
        <v>809</v>
      </c>
      <c r="D828">
        <v>1</v>
      </c>
      <c r="E828" t="s">
        <v>50</v>
      </c>
      <c r="F828" t="s">
        <v>646</v>
      </c>
      <c r="H828" t="s">
        <v>66</v>
      </c>
      <c r="I828" s="10" t="s">
        <v>3191</v>
      </c>
      <c r="K828" s="21"/>
      <c r="L828" s="21"/>
      <c r="M828" s="21"/>
      <c r="N828"/>
      <c r="O828"/>
      <c r="P828"/>
      <c r="Q828"/>
      <c r="R828"/>
      <c r="S828"/>
      <c r="T828"/>
      <c r="U828"/>
      <c r="V828" s="21"/>
      <c r="W828" t="s">
        <v>810</v>
      </c>
      <c r="X828" s="21"/>
      <c r="Z828" t="s">
        <v>68</v>
      </c>
      <c r="AC828" t="s">
        <v>811</v>
      </c>
      <c r="AD828" t="s">
        <v>55</v>
      </c>
      <c r="AE828">
        <v>0.96699999999999997</v>
      </c>
      <c r="AF828">
        <v>0</v>
      </c>
      <c r="AG828">
        <v>95</v>
      </c>
      <c r="AH828">
        <v>40</v>
      </c>
      <c r="AJ828" s="21">
        <v>0.20722532420765</v>
      </c>
      <c r="AK828" s="21">
        <v>0.79272103447358599</v>
      </c>
      <c r="AL828" s="21"/>
      <c r="AM828">
        <v>0.98178359100000001</v>
      </c>
      <c r="AN828">
        <v>0.64540400200000003</v>
      </c>
      <c r="AO828">
        <v>5</v>
      </c>
      <c r="AP828">
        <v>1</v>
      </c>
      <c r="AQ828">
        <v>0.15</v>
      </c>
      <c r="AR828" t="s">
        <v>57</v>
      </c>
      <c r="AS828" t="s">
        <v>57</v>
      </c>
      <c r="AT828" t="s">
        <v>58</v>
      </c>
      <c r="AU828" t="s">
        <v>57</v>
      </c>
      <c r="AV828" t="s">
        <v>57</v>
      </c>
      <c r="AW828" t="s">
        <v>57</v>
      </c>
      <c r="AX828" t="s">
        <v>57</v>
      </c>
      <c r="AY828" t="s">
        <v>57</v>
      </c>
      <c r="AZ828" t="s">
        <v>57</v>
      </c>
      <c r="BA828" t="s">
        <v>57</v>
      </c>
      <c r="BB828">
        <v>2.7E-4</v>
      </c>
      <c r="BC828" t="s">
        <v>57</v>
      </c>
      <c r="BD828" t="s">
        <v>57</v>
      </c>
      <c r="BE828" t="s">
        <v>57</v>
      </c>
      <c r="BF828" t="s">
        <v>57</v>
      </c>
      <c r="BG828" t="s">
        <v>57</v>
      </c>
      <c r="BH828">
        <v>0.16667000000000001</v>
      </c>
      <c r="BI828" t="s">
        <v>57</v>
      </c>
      <c r="BJ828" t="s">
        <v>57</v>
      </c>
      <c r="BK828">
        <v>0</v>
      </c>
      <c r="BL828" t="s">
        <v>57</v>
      </c>
      <c r="BM828" t="s">
        <v>57</v>
      </c>
      <c r="BN828" t="s">
        <v>57</v>
      </c>
      <c r="BO828" t="s">
        <v>57</v>
      </c>
      <c r="BP828" t="s">
        <v>57</v>
      </c>
      <c r="BQ828" t="s">
        <v>650</v>
      </c>
    </row>
    <row r="829" spans="1:69" hidden="1" x14ac:dyDescent="0.25">
      <c r="A829">
        <v>3</v>
      </c>
      <c r="B829" s="3">
        <v>185161338</v>
      </c>
      <c r="C829" t="s">
        <v>3057</v>
      </c>
      <c r="D829">
        <v>0</v>
      </c>
      <c r="E829" t="s">
        <v>50</v>
      </c>
      <c r="F829" t="s">
        <v>3029</v>
      </c>
      <c r="G829" t="s">
        <v>5690</v>
      </c>
      <c r="H829" t="s">
        <v>52</v>
      </c>
      <c r="I829" s="8" t="s">
        <v>3190</v>
      </c>
      <c r="L829"/>
      <c r="M829"/>
      <c r="N829">
        <v>1</v>
      </c>
      <c r="O829"/>
      <c r="P829"/>
      <c r="Q829">
        <v>1</v>
      </c>
      <c r="R829"/>
      <c r="S829"/>
      <c r="T829"/>
      <c r="U829"/>
      <c r="V829" s="21"/>
      <c r="W829" t="s">
        <v>3058</v>
      </c>
      <c r="Y829">
        <v>6</v>
      </c>
      <c r="Z829" t="s">
        <v>68</v>
      </c>
      <c r="AC829" t="s">
        <v>3059</v>
      </c>
      <c r="AD829" t="s">
        <v>55</v>
      </c>
      <c r="AE829">
        <v>0.98499999999999999</v>
      </c>
      <c r="AF829">
        <v>4.7859999999999996</v>
      </c>
      <c r="AG829">
        <v>96</v>
      </c>
      <c r="AH829">
        <v>100</v>
      </c>
      <c r="AI829">
        <f>AG829*AH829</f>
        <v>9600</v>
      </c>
      <c r="AJ829" s="21">
        <v>3.31508578467231E-2</v>
      </c>
      <c r="AK829" s="21">
        <v>0.96684913830597197</v>
      </c>
      <c r="AL829" s="1">
        <f>AJ829+AK829</f>
        <v>0.99999999615269508</v>
      </c>
      <c r="AM829">
        <v>0.99765452499999996</v>
      </c>
      <c r="AN829">
        <v>0.54395958799999999</v>
      </c>
      <c r="AO829">
        <v>39</v>
      </c>
      <c r="AP829">
        <v>1</v>
      </c>
      <c r="AQ829">
        <v>1</v>
      </c>
      <c r="AR829" t="s">
        <v>57</v>
      </c>
      <c r="AS829" t="s">
        <v>57</v>
      </c>
      <c r="AT829" t="s">
        <v>58</v>
      </c>
      <c r="AU829" t="s">
        <v>57</v>
      </c>
      <c r="AV829" t="s">
        <v>57</v>
      </c>
      <c r="AW829" t="s">
        <v>57</v>
      </c>
      <c r="AX829" t="s">
        <v>57</v>
      </c>
      <c r="AY829" t="s">
        <v>57</v>
      </c>
      <c r="AZ829" t="s">
        <v>57</v>
      </c>
      <c r="BA829" t="s">
        <v>57</v>
      </c>
      <c r="BB829">
        <v>3.3E-4</v>
      </c>
      <c r="BC829" t="s">
        <v>57</v>
      </c>
      <c r="BD829" t="s">
        <v>57</v>
      </c>
      <c r="BE829" t="s">
        <v>57</v>
      </c>
      <c r="BF829" t="s">
        <v>57</v>
      </c>
      <c r="BG829" t="s">
        <v>57</v>
      </c>
      <c r="BH829">
        <v>2.5000000000000001E-2</v>
      </c>
      <c r="BI829" t="s">
        <v>57</v>
      </c>
      <c r="BJ829" t="s">
        <v>57</v>
      </c>
      <c r="BK829" s="21">
        <v>0</v>
      </c>
      <c r="BL829" s="21" t="s">
        <v>57</v>
      </c>
      <c r="BM829" t="s">
        <v>57</v>
      </c>
      <c r="BN829" t="s">
        <v>57</v>
      </c>
      <c r="BO829" t="s">
        <v>57</v>
      </c>
      <c r="BP829" t="s">
        <v>57</v>
      </c>
      <c r="BQ829" t="s">
        <v>3033</v>
      </c>
    </row>
    <row r="830" spans="1:69" hidden="1" x14ac:dyDescent="0.25">
      <c r="A830">
        <v>3</v>
      </c>
      <c r="B830" s="3">
        <v>185161338</v>
      </c>
      <c r="C830" t="s">
        <v>3057</v>
      </c>
      <c r="D830">
        <v>1</v>
      </c>
      <c r="E830" t="s">
        <v>50</v>
      </c>
      <c r="F830" t="s">
        <v>3029</v>
      </c>
      <c r="G830" t="s">
        <v>5690</v>
      </c>
      <c r="H830" t="s">
        <v>66</v>
      </c>
      <c r="I830" s="8" t="s">
        <v>3190</v>
      </c>
      <c r="L830"/>
      <c r="M830"/>
      <c r="N830">
        <v>1</v>
      </c>
      <c r="O830"/>
      <c r="P830"/>
      <c r="Q830">
        <v>1</v>
      </c>
      <c r="R830"/>
      <c r="S830"/>
      <c r="T830"/>
      <c r="U830"/>
      <c r="V830"/>
      <c r="W830" t="s">
        <v>3058</v>
      </c>
      <c r="Y830">
        <v>6</v>
      </c>
      <c r="Z830" t="s">
        <v>68</v>
      </c>
      <c r="AC830" t="s">
        <v>3059</v>
      </c>
      <c r="AD830" t="s">
        <v>55</v>
      </c>
      <c r="AE830">
        <v>0.98499999999999999</v>
      </c>
      <c r="AF830">
        <v>4.7859999999999996</v>
      </c>
      <c r="AG830">
        <v>96</v>
      </c>
      <c r="AH830">
        <v>100</v>
      </c>
      <c r="AJ830" s="21">
        <v>3.31508578467231E-2</v>
      </c>
      <c r="AK830" s="21">
        <v>0.96684913830597197</v>
      </c>
      <c r="AL830" s="21"/>
      <c r="AM830">
        <v>0.99765452499999996</v>
      </c>
      <c r="AN830">
        <v>0.54395958799999999</v>
      </c>
      <c r="AO830">
        <v>39</v>
      </c>
      <c r="AP830">
        <v>1</v>
      </c>
      <c r="AQ830">
        <v>1</v>
      </c>
      <c r="AR830" t="s">
        <v>57</v>
      </c>
      <c r="AS830" t="s">
        <v>57</v>
      </c>
      <c r="AT830" t="s">
        <v>58</v>
      </c>
      <c r="AU830" t="s">
        <v>57</v>
      </c>
      <c r="AV830" t="s">
        <v>57</v>
      </c>
      <c r="AW830" t="s">
        <v>57</v>
      </c>
      <c r="AX830" t="s">
        <v>57</v>
      </c>
      <c r="AY830" t="s">
        <v>57</v>
      </c>
      <c r="AZ830" t="s">
        <v>57</v>
      </c>
      <c r="BA830" t="s">
        <v>57</v>
      </c>
      <c r="BB830">
        <v>3.3E-4</v>
      </c>
      <c r="BC830" t="s">
        <v>57</v>
      </c>
      <c r="BD830" t="s">
        <v>57</v>
      </c>
      <c r="BE830" t="s">
        <v>57</v>
      </c>
      <c r="BF830" t="s">
        <v>57</v>
      </c>
      <c r="BG830" t="s">
        <v>57</v>
      </c>
      <c r="BH830">
        <v>2.5000000000000001E-2</v>
      </c>
      <c r="BI830" t="s">
        <v>57</v>
      </c>
      <c r="BJ830" t="s">
        <v>57</v>
      </c>
      <c r="BK830" s="21">
        <v>0</v>
      </c>
      <c r="BL830" s="21" t="s">
        <v>57</v>
      </c>
      <c r="BM830" t="s">
        <v>57</v>
      </c>
      <c r="BN830" t="s">
        <v>57</v>
      </c>
      <c r="BO830" t="s">
        <v>57</v>
      </c>
      <c r="BP830" t="s">
        <v>57</v>
      </c>
      <c r="BQ830" t="s">
        <v>3033</v>
      </c>
    </row>
    <row r="831" spans="1:69" hidden="1" x14ac:dyDescent="0.25">
      <c r="A831">
        <v>11</v>
      </c>
      <c r="B831" s="3">
        <v>64559718</v>
      </c>
      <c r="C831" t="s">
        <v>2012</v>
      </c>
      <c r="D831">
        <v>0</v>
      </c>
      <c r="E831" t="s">
        <v>50</v>
      </c>
      <c r="F831" t="s">
        <v>1954</v>
      </c>
      <c r="H831" t="s">
        <v>52</v>
      </c>
      <c r="I831" s="8" t="s">
        <v>3190</v>
      </c>
      <c r="L831"/>
      <c r="M831"/>
      <c r="N831"/>
      <c r="O831"/>
      <c r="P831"/>
      <c r="Q831"/>
      <c r="R831"/>
      <c r="S831"/>
      <c r="T831"/>
      <c r="U831"/>
      <c r="V831" s="21"/>
      <c r="W831" t="s">
        <v>2013</v>
      </c>
      <c r="Y831">
        <v>6</v>
      </c>
      <c r="Z831" t="s">
        <v>68</v>
      </c>
      <c r="AC831" t="s">
        <v>2014</v>
      </c>
      <c r="AD831" t="s">
        <v>55</v>
      </c>
      <c r="AE831">
        <v>0.998</v>
      </c>
      <c r="AF831">
        <v>6.375</v>
      </c>
      <c r="AG831">
        <v>100</v>
      </c>
      <c r="AH831">
        <v>79</v>
      </c>
      <c r="AI831">
        <f>AG831*AH831</f>
        <v>7900</v>
      </c>
      <c r="AJ831" s="21">
        <v>0.999892501182302</v>
      </c>
      <c r="AK831" s="1">
        <v>6.4766224120413806E-5</v>
      </c>
      <c r="AL831" s="1">
        <f>AJ831+AK831</f>
        <v>0.99995726740642243</v>
      </c>
      <c r="AM831">
        <v>0.99648418400000005</v>
      </c>
      <c r="AN831">
        <v>0.542839234</v>
      </c>
      <c r="AO831">
        <v>39</v>
      </c>
      <c r="AP831">
        <v>1</v>
      </c>
      <c r="AQ831">
        <v>1</v>
      </c>
      <c r="AR831" t="s">
        <v>57</v>
      </c>
      <c r="AS831" t="s">
        <v>57</v>
      </c>
      <c r="AT831" t="s">
        <v>58</v>
      </c>
      <c r="AU831" t="s">
        <v>57</v>
      </c>
      <c r="AV831" t="s">
        <v>57</v>
      </c>
      <c r="AW831" t="s">
        <v>57</v>
      </c>
      <c r="AX831" t="s">
        <v>57</v>
      </c>
      <c r="AY831" t="s">
        <v>57</v>
      </c>
      <c r="AZ831" t="s">
        <v>57</v>
      </c>
      <c r="BA831" t="s">
        <v>57</v>
      </c>
      <c r="BB831">
        <v>3.6000000000000002E-4</v>
      </c>
      <c r="BC831" t="s">
        <v>57</v>
      </c>
      <c r="BD831" t="s">
        <v>57</v>
      </c>
      <c r="BE831" t="s">
        <v>57</v>
      </c>
      <c r="BF831" t="s">
        <v>57</v>
      </c>
      <c r="BG831" t="s">
        <v>57</v>
      </c>
      <c r="BH831">
        <v>2.5000000000000001E-2</v>
      </c>
      <c r="BI831" t="s">
        <v>57</v>
      </c>
      <c r="BJ831" t="s">
        <v>57</v>
      </c>
      <c r="BK831" s="21">
        <v>0</v>
      </c>
      <c r="BL831" t="s">
        <v>57</v>
      </c>
      <c r="BM831" t="s">
        <v>57</v>
      </c>
      <c r="BN831" t="s">
        <v>57</v>
      </c>
      <c r="BO831" t="s">
        <v>57</v>
      </c>
      <c r="BP831" t="s">
        <v>57</v>
      </c>
      <c r="BQ831" t="s">
        <v>1960</v>
      </c>
    </row>
    <row r="832" spans="1:69" hidden="1" x14ac:dyDescent="0.25">
      <c r="A832">
        <v>2</v>
      </c>
      <c r="B832" s="3">
        <v>102488096</v>
      </c>
      <c r="C832" t="s">
        <v>3042</v>
      </c>
      <c r="D832">
        <v>0</v>
      </c>
      <c r="E832" t="s">
        <v>50</v>
      </c>
      <c r="F832" t="s">
        <v>3029</v>
      </c>
      <c r="G832" t="s">
        <v>5690</v>
      </c>
      <c r="H832" t="s">
        <v>142</v>
      </c>
      <c r="I832" s="8" t="s">
        <v>3190</v>
      </c>
      <c r="L832"/>
      <c r="M832"/>
      <c r="N832"/>
      <c r="O832"/>
      <c r="P832"/>
      <c r="Q832"/>
      <c r="R832"/>
      <c r="S832"/>
      <c r="T832"/>
      <c r="U832"/>
      <c r="V832" s="21"/>
      <c r="W832" t="s">
        <v>3043</v>
      </c>
      <c r="Y832">
        <v>9</v>
      </c>
      <c r="Z832" t="s">
        <v>132</v>
      </c>
      <c r="AA832" t="s">
        <v>55</v>
      </c>
      <c r="AB832" t="s">
        <v>56</v>
      </c>
      <c r="AC832" t="s">
        <v>56</v>
      </c>
      <c r="AD832" t="s">
        <v>55</v>
      </c>
      <c r="AE832">
        <v>0</v>
      </c>
      <c r="AF832">
        <v>5.3689999999999998</v>
      </c>
      <c r="AG832" t="s">
        <v>55</v>
      </c>
      <c r="AH832" t="s">
        <v>55</v>
      </c>
      <c r="AI832" t="e">
        <f>AG832*AH832</f>
        <v>#VALUE!</v>
      </c>
      <c r="AJ832" s="1">
        <v>1.0209529132641401E-6</v>
      </c>
      <c r="AK832">
        <v>0.99999897904708701</v>
      </c>
      <c r="AL832" s="1">
        <f>AJ832+AK832</f>
        <v>1.0000000000000002</v>
      </c>
      <c r="AM832">
        <v>0.96088074400000001</v>
      </c>
      <c r="AN832">
        <v>0.57912889999999995</v>
      </c>
      <c r="AO832">
        <v>39</v>
      </c>
      <c r="AP832">
        <v>1</v>
      </c>
      <c r="AQ832">
        <v>1</v>
      </c>
      <c r="AR832" t="s">
        <v>57</v>
      </c>
      <c r="AS832" t="s">
        <v>57</v>
      </c>
      <c r="AT832" t="s">
        <v>58</v>
      </c>
      <c r="AU832" t="s">
        <v>57</v>
      </c>
      <c r="AV832" t="s">
        <v>57</v>
      </c>
      <c r="AW832" t="s">
        <v>57</v>
      </c>
      <c r="AX832" t="s">
        <v>57</v>
      </c>
      <c r="AY832" t="s">
        <v>57</v>
      </c>
      <c r="AZ832" t="s">
        <v>57</v>
      </c>
      <c r="BA832" t="s">
        <v>57</v>
      </c>
      <c r="BB832">
        <v>3.5899999999999999E-3</v>
      </c>
      <c r="BC832" t="s">
        <v>57</v>
      </c>
      <c r="BD832" t="s">
        <v>57</v>
      </c>
      <c r="BE832" t="s">
        <v>57</v>
      </c>
      <c r="BF832" t="s">
        <v>57</v>
      </c>
      <c r="BG832" t="s">
        <v>57</v>
      </c>
      <c r="BH832">
        <v>2.5000000000000001E-2</v>
      </c>
      <c r="BI832" t="s">
        <v>57</v>
      </c>
      <c r="BJ832" t="s">
        <v>57</v>
      </c>
      <c r="BK832">
        <v>0</v>
      </c>
      <c r="BL832" t="s">
        <v>57</v>
      </c>
      <c r="BM832" t="s">
        <v>57</v>
      </c>
      <c r="BN832" t="s">
        <v>57</v>
      </c>
      <c r="BO832" t="s">
        <v>57</v>
      </c>
      <c r="BP832" t="s">
        <v>57</v>
      </c>
      <c r="BQ832" t="s">
        <v>3033</v>
      </c>
    </row>
    <row r="833" spans="1:69" hidden="1" x14ac:dyDescent="0.25">
      <c r="A833">
        <v>22</v>
      </c>
      <c r="B833" s="3">
        <v>22115394</v>
      </c>
      <c r="C833" t="s">
        <v>2060</v>
      </c>
      <c r="D833">
        <v>0</v>
      </c>
      <c r="E833" t="s">
        <v>50</v>
      </c>
      <c r="F833" t="s">
        <v>1954</v>
      </c>
      <c r="H833" t="s">
        <v>142</v>
      </c>
      <c r="I833" s="8" t="s">
        <v>3190</v>
      </c>
      <c r="L833"/>
      <c r="M833"/>
      <c r="N833"/>
      <c r="O833"/>
      <c r="P833"/>
      <c r="Q833"/>
      <c r="R833"/>
      <c r="S833"/>
      <c r="T833"/>
      <c r="U833"/>
      <c r="V833" s="21"/>
      <c r="W833" t="s">
        <v>2061</v>
      </c>
      <c r="Y833">
        <v>9</v>
      </c>
      <c r="Z833" t="s">
        <v>74</v>
      </c>
      <c r="AC833" t="s">
        <v>55</v>
      </c>
      <c r="AD833" t="s">
        <v>55</v>
      </c>
      <c r="AE833">
        <v>0</v>
      </c>
      <c r="AF833">
        <v>4.9820000000000002</v>
      </c>
      <c r="AG833" t="s">
        <v>55</v>
      </c>
      <c r="AH833" t="s">
        <v>55</v>
      </c>
      <c r="AI833" t="e">
        <f>AG833*AH833</f>
        <v>#VALUE!</v>
      </c>
      <c r="AJ833">
        <v>1.8121322857316099E-2</v>
      </c>
      <c r="AK833">
        <v>0.981866085911696</v>
      </c>
      <c r="AL833" s="1">
        <f>AJ833+AK833</f>
        <v>0.99998740876901204</v>
      </c>
      <c r="AM833">
        <v>0.99999996199999996</v>
      </c>
      <c r="AN833">
        <v>0.663224904</v>
      </c>
      <c r="AO833">
        <v>39</v>
      </c>
      <c r="AP833">
        <v>1</v>
      </c>
      <c r="AQ833">
        <v>1</v>
      </c>
      <c r="AR833" t="s">
        <v>57</v>
      </c>
      <c r="AS833" t="s">
        <v>57</v>
      </c>
      <c r="AT833" t="s">
        <v>57</v>
      </c>
      <c r="AU833" t="s">
        <v>57</v>
      </c>
      <c r="AV833" t="s">
        <v>57</v>
      </c>
      <c r="AW833" t="s">
        <v>57</v>
      </c>
      <c r="AX833" t="s">
        <v>57</v>
      </c>
      <c r="AY833" t="s">
        <v>57</v>
      </c>
      <c r="AZ833" t="s">
        <v>57</v>
      </c>
      <c r="BA833" t="s">
        <v>57</v>
      </c>
      <c r="BB833" t="s">
        <v>57</v>
      </c>
      <c r="BC833" t="s">
        <v>57</v>
      </c>
      <c r="BD833" t="s">
        <v>57</v>
      </c>
      <c r="BE833" t="s">
        <v>57</v>
      </c>
      <c r="BF833" t="s">
        <v>57</v>
      </c>
      <c r="BG833" t="s">
        <v>57</v>
      </c>
      <c r="BH833">
        <v>2.5000000000000001E-2</v>
      </c>
      <c r="BI833" t="s">
        <v>57</v>
      </c>
      <c r="BJ833" t="s">
        <v>57</v>
      </c>
      <c r="BK833" s="21" t="s">
        <v>57</v>
      </c>
      <c r="BL833" t="s">
        <v>57</v>
      </c>
      <c r="BM833" t="s">
        <v>57</v>
      </c>
      <c r="BN833" t="s">
        <v>57</v>
      </c>
      <c r="BO833" t="s">
        <v>57</v>
      </c>
      <c r="BP833" t="s">
        <v>57</v>
      </c>
      <c r="BQ833" t="s">
        <v>1960</v>
      </c>
    </row>
    <row r="834" spans="1:69" hidden="1" x14ac:dyDescent="0.25">
      <c r="A834">
        <v>17</v>
      </c>
      <c r="B834" s="3">
        <v>19284730</v>
      </c>
      <c r="C834" t="s">
        <v>795</v>
      </c>
      <c r="D834">
        <v>0</v>
      </c>
      <c r="E834" t="s">
        <v>50</v>
      </c>
      <c r="F834" s="7" t="s">
        <v>646</v>
      </c>
      <c r="G834" t="s">
        <v>3574</v>
      </c>
      <c r="H834" t="s">
        <v>52</v>
      </c>
      <c r="I834" s="8" t="s">
        <v>3190</v>
      </c>
      <c r="L834"/>
      <c r="M834"/>
      <c r="N834"/>
      <c r="O834"/>
      <c r="P834"/>
      <c r="Q834"/>
      <c r="R834"/>
      <c r="S834"/>
      <c r="T834"/>
      <c r="U834"/>
      <c r="V834" s="21"/>
      <c r="W834" t="s">
        <v>796</v>
      </c>
      <c r="Y834">
        <v>6</v>
      </c>
      <c r="Z834" t="s">
        <v>68</v>
      </c>
      <c r="AA834" t="s">
        <v>797</v>
      </c>
      <c r="AB834" t="s">
        <v>56</v>
      </c>
      <c r="AC834" t="s">
        <v>56</v>
      </c>
      <c r="AD834" t="s">
        <v>55</v>
      </c>
      <c r="AE834">
        <v>0.96399999999999997</v>
      </c>
      <c r="AF834">
        <v>0</v>
      </c>
      <c r="AG834">
        <v>100</v>
      </c>
      <c r="AH834">
        <v>75</v>
      </c>
      <c r="AI834">
        <f>AG834*AH834</f>
        <v>7500</v>
      </c>
      <c r="AJ834">
        <v>0.76556667262290501</v>
      </c>
      <c r="AK834" s="21">
        <v>0.232913565027181</v>
      </c>
      <c r="AL834" s="1">
        <f>AJ834+AK834</f>
        <v>0.99848023765008598</v>
      </c>
      <c r="AM834">
        <v>0.99584257300000001</v>
      </c>
      <c r="AN834">
        <v>0.56615698999999997</v>
      </c>
      <c r="AO834">
        <v>39</v>
      </c>
      <c r="AP834">
        <v>1</v>
      </c>
      <c r="AQ834">
        <v>1</v>
      </c>
      <c r="AR834" t="s">
        <v>57</v>
      </c>
      <c r="AS834" t="s">
        <v>57</v>
      </c>
      <c r="AT834" t="s">
        <v>58</v>
      </c>
      <c r="AU834" t="s">
        <v>57</v>
      </c>
      <c r="AV834" t="s">
        <v>57</v>
      </c>
      <c r="AW834" t="s">
        <v>57</v>
      </c>
      <c r="AX834" t="s">
        <v>57</v>
      </c>
      <c r="AY834" t="s">
        <v>57</v>
      </c>
      <c r="AZ834" t="s">
        <v>57</v>
      </c>
      <c r="BA834" t="s">
        <v>57</v>
      </c>
      <c r="BB834">
        <v>3.3E-4</v>
      </c>
      <c r="BC834" t="s">
        <v>57</v>
      </c>
      <c r="BD834" t="s">
        <v>57</v>
      </c>
      <c r="BE834" t="s">
        <v>57</v>
      </c>
      <c r="BF834" t="s">
        <v>57</v>
      </c>
      <c r="BG834" t="s">
        <v>57</v>
      </c>
      <c r="BH834">
        <v>2.5000000000000001E-2</v>
      </c>
      <c r="BI834" t="s">
        <v>57</v>
      </c>
      <c r="BJ834" t="s">
        <v>57</v>
      </c>
      <c r="BK834">
        <v>0</v>
      </c>
      <c r="BL834" t="s">
        <v>57</v>
      </c>
      <c r="BM834" t="s">
        <v>57</v>
      </c>
      <c r="BN834" t="s">
        <v>57</v>
      </c>
      <c r="BO834" t="s">
        <v>57</v>
      </c>
      <c r="BP834" t="s">
        <v>57</v>
      </c>
      <c r="BQ834" t="s">
        <v>650</v>
      </c>
    </row>
    <row r="835" spans="1:69" hidden="1" x14ac:dyDescent="0.25">
      <c r="A835">
        <v>16</v>
      </c>
      <c r="B835" s="3">
        <v>1818561</v>
      </c>
      <c r="C835" t="s">
        <v>393</v>
      </c>
      <c r="D835">
        <v>1</v>
      </c>
      <c r="E835" t="s">
        <v>50</v>
      </c>
      <c r="F835" t="s">
        <v>290</v>
      </c>
      <c r="H835" t="s">
        <v>66</v>
      </c>
      <c r="I835" s="8" t="s">
        <v>3190</v>
      </c>
      <c r="L835"/>
      <c r="M835"/>
      <c r="N835"/>
      <c r="O835"/>
      <c r="P835"/>
      <c r="Q835"/>
      <c r="R835"/>
      <c r="S835"/>
      <c r="T835"/>
      <c r="U835"/>
      <c r="V835" s="21"/>
      <c r="W835" t="s">
        <v>394</v>
      </c>
      <c r="Y835">
        <v>6</v>
      </c>
      <c r="Z835" t="s">
        <v>68</v>
      </c>
      <c r="AC835" t="s">
        <v>395</v>
      </c>
      <c r="AD835" t="s">
        <v>55</v>
      </c>
      <c r="AE835">
        <v>0.999</v>
      </c>
      <c r="AF835">
        <v>8.9529999999999994</v>
      </c>
      <c r="AG835">
        <v>5.43</v>
      </c>
      <c r="AH835">
        <v>92</v>
      </c>
      <c r="AJ835" s="1">
        <v>2.9077371407315899E-8</v>
      </c>
      <c r="AK835" s="21">
        <v>0.99999997092262904</v>
      </c>
      <c r="AL835" s="21"/>
      <c r="AM835">
        <v>0.95873766400000004</v>
      </c>
      <c r="AN835">
        <v>0.69440267</v>
      </c>
      <c r="AO835">
        <v>39</v>
      </c>
      <c r="AP835">
        <v>1</v>
      </c>
      <c r="AQ835">
        <v>1</v>
      </c>
      <c r="AR835" t="s">
        <v>57</v>
      </c>
      <c r="AS835" t="s">
        <v>57</v>
      </c>
      <c r="AT835" t="s">
        <v>58</v>
      </c>
      <c r="AU835" t="s">
        <v>58</v>
      </c>
      <c r="AV835" t="s">
        <v>57</v>
      </c>
      <c r="AW835" t="s">
        <v>57</v>
      </c>
      <c r="AX835" t="s">
        <v>57</v>
      </c>
      <c r="AY835" t="s">
        <v>57</v>
      </c>
      <c r="AZ835" t="s">
        <v>57</v>
      </c>
      <c r="BA835" t="s">
        <v>57</v>
      </c>
      <c r="BB835">
        <v>6.7000000000000002E-4</v>
      </c>
      <c r="BC835">
        <v>5.4099999999999999E-3</v>
      </c>
      <c r="BD835" t="s">
        <v>57</v>
      </c>
      <c r="BE835" t="s">
        <v>57</v>
      </c>
      <c r="BF835" t="s">
        <v>57</v>
      </c>
      <c r="BG835" t="s">
        <v>57</v>
      </c>
      <c r="BH835">
        <v>2.5000000000000001E-2</v>
      </c>
      <c r="BI835" t="s">
        <v>57</v>
      </c>
      <c r="BJ835" t="s">
        <v>57</v>
      </c>
      <c r="BK835" s="1">
        <v>8.4200000000000007E-6</v>
      </c>
      <c r="BL835" s="1">
        <v>6.7799999999999995E-5</v>
      </c>
      <c r="BM835" t="s">
        <v>57</v>
      </c>
      <c r="BN835" t="s">
        <v>57</v>
      </c>
      <c r="BO835" t="s">
        <v>57</v>
      </c>
      <c r="BP835" t="s">
        <v>57</v>
      </c>
      <c r="BQ835" t="s">
        <v>292</v>
      </c>
    </row>
    <row r="836" spans="1:69" hidden="1" x14ac:dyDescent="0.25">
      <c r="A836">
        <v>16</v>
      </c>
      <c r="B836" s="3">
        <v>1818561</v>
      </c>
      <c r="C836" t="s">
        <v>393</v>
      </c>
      <c r="D836">
        <v>0</v>
      </c>
      <c r="E836" t="s">
        <v>50</v>
      </c>
      <c r="F836" s="21" t="s">
        <v>290</v>
      </c>
      <c r="H836" t="s">
        <v>52</v>
      </c>
      <c r="I836" s="8" t="s">
        <v>3190</v>
      </c>
      <c r="J836" s="10" t="s">
        <v>5733</v>
      </c>
      <c r="L836"/>
      <c r="M836"/>
      <c r="N836"/>
      <c r="O836"/>
      <c r="P836"/>
      <c r="Q836"/>
      <c r="R836"/>
      <c r="S836"/>
      <c r="T836"/>
      <c r="U836"/>
      <c r="V836" s="21"/>
      <c r="W836" t="s">
        <v>394</v>
      </c>
      <c r="Y836">
        <v>6</v>
      </c>
      <c r="Z836" t="s">
        <v>68</v>
      </c>
      <c r="AC836" t="s">
        <v>395</v>
      </c>
      <c r="AD836" t="s">
        <v>55</v>
      </c>
      <c r="AE836">
        <v>0.999</v>
      </c>
      <c r="AF836">
        <v>8.9529999999999994</v>
      </c>
      <c r="AG836">
        <v>5.43</v>
      </c>
      <c r="AH836">
        <v>92</v>
      </c>
      <c r="AJ836" s="1">
        <v>2.9077371407315899E-8</v>
      </c>
      <c r="AK836" s="21">
        <v>0.99999997092262904</v>
      </c>
      <c r="AL836" s="21"/>
      <c r="AM836">
        <v>0.95873766400000004</v>
      </c>
      <c r="AN836">
        <v>0.69440267</v>
      </c>
      <c r="AO836">
        <v>39</v>
      </c>
      <c r="AP836">
        <v>1</v>
      </c>
      <c r="AQ836">
        <v>1</v>
      </c>
      <c r="AR836" t="s">
        <v>57</v>
      </c>
      <c r="AS836" t="s">
        <v>57</v>
      </c>
      <c r="AT836" t="s">
        <v>58</v>
      </c>
      <c r="AU836" t="s">
        <v>58</v>
      </c>
      <c r="AV836" t="s">
        <v>57</v>
      </c>
      <c r="AW836" t="s">
        <v>57</v>
      </c>
      <c r="AX836" t="s">
        <v>57</v>
      </c>
      <c r="AY836" t="s">
        <v>57</v>
      </c>
      <c r="AZ836" t="s">
        <v>57</v>
      </c>
      <c r="BA836" t="s">
        <v>57</v>
      </c>
      <c r="BB836" s="21">
        <v>6.7000000000000002E-4</v>
      </c>
      <c r="BC836">
        <v>5.4099999999999999E-3</v>
      </c>
      <c r="BD836" t="s">
        <v>57</v>
      </c>
      <c r="BE836" t="s">
        <v>57</v>
      </c>
      <c r="BF836" t="s">
        <v>57</v>
      </c>
      <c r="BG836" t="s">
        <v>57</v>
      </c>
      <c r="BH836">
        <v>2.5000000000000001E-2</v>
      </c>
      <c r="BI836" t="s">
        <v>57</v>
      </c>
      <c r="BJ836" t="s">
        <v>57</v>
      </c>
      <c r="BK836" s="1">
        <v>8.4200000000000007E-6</v>
      </c>
      <c r="BL836" s="1">
        <v>6.7799999999999995E-5</v>
      </c>
      <c r="BM836" t="s">
        <v>57</v>
      </c>
      <c r="BN836" t="s">
        <v>57</v>
      </c>
      <c r="BO836" t="s">
        <v>57</v>
      </c>
      <c r="BP836" t="s">
        <v>57</v>
      </c>
      <c r="BQ836" t="s">
        <v>292</v>
      </c>
    </row>
    <row r="837" spans="1:69" hidden="1" x14ac:dyDescent="0.25">
      <c r="A837">
        <v>6</v>
      </c>
      <c r="B837" s="3">
        <v>114178889</v>
      </c>
      <c r="C837" t="s">
        <v>484</v>
      </c>
      <c r="D837">
        <v>0</v>
      </c>
      <c r="E837" t="s">
        <v>50</v>
      </c>
      <c r="F837" s="21" t="s">
        <v>437</v>
      </c>
      <c r="G837" t="s">
        <v>5691</v>
      </c>
      <c r="H837" t="s">
        <v>142</v>
      </c>
      <c r="I837" s="8" t="s">
        <v>3190</v>
      </c>
      <c r="L837"/>
      <c r="M837"/>
      <c r="N837"/>
      <c r="O837"/>
      <c r="P837"/>
      <c r="Q837"/>
      <c r="R837"/>
      <c r="S837"/>
      <c r="T837"/>
      <c r="U837"/>
      <c r="V837" s="21"/>
      <c r="W837" t="s">
        <v>485</v>
      </c>
      <c r="Y837">
        <v>9</v>
      </c>
      <c r="Z837" t="s">
        <v>95</v>
      </c>
      <c r="AC837" t="s">
        <v>55</v>
      </c>
      <c r="AD837" t="s">
        <v>55</v>
      </c>
      <c r="AE837">
        <v>0</v>
      </c>
      <c r="AF837">
        <v>5.4660000000000002</v>
      </c>
      <c r="AG837" t="s">
        <v>55</v>
      </c>
      <c r="AH837" t="s">
        <v>55</v>
      </c>
      <c r="AI837" t="e">
        <f>AG837*AH837</f>
        <v>#VALUE!</v>
      </c>
      <c r="AJ837" s="21">
        <v>0.63692398719447896</v>
      </c>
      <c r="AK837">
        <v>0.26649006022129901</v>
      </c>
      <c r="AL837" s="1">
        <f>AJ837+AK837</f>
        <v>0.90341404741577791</v>
      </c>
      <c r="AM837">
        <v>0.55264012399999995</v>
      </c>
      <c r="AN837">
        <v>0</v>
      </c>
      <c r="AO837">
        <v>37</v>
      </c>
      <c r="AP837">
        <v>1</v>
      </c>
      <c r="AQ837">
        <v>0.95</v>
      </c>
      <c r="AR837" t="s">
        <v>57</v>
      </c>
      <c r="AS837" t="s">
        <v>57</v>
      </c>
      <c r="AT837" t="s">
        <v>58</v>
      </c>
      <c r="AU837" t="s">
        <v>58</v>
      </c>
      <c r="AV837" t="s">
        <v>57</v>
      </c>
      <c r="AW837" t="s">
        <v>57</v>
      </c>
      <c r="AX837" t="s">
        <v>57</v>
      </c>
      <c r="AY837" t="s">
        <v>57</v>
      </c>
      <c r="AZ837" t="s">
        <v>57</v>
      </c>
      <c r="BA837" t="s">
        <v>57</v>
      </c>
      <c r="BB837" s="21">
        <v>6.3000000000000003E-4</v>
      </c>
      <c r="BC837">
        <v>4.6499999999999996E-3</v>
      </c>
      <c r="BD837" t="s">
        <v>57</v>
      </c>
      <c r="BE837" t="s">
        <v>57</v>
      </c>
      <c r="BF837" t="s">
        <v>57</v>
      </c>
      <c r="BG837" t="s">
        <v>57</v>
      </c>
      <c r="BH837">
        <v>2.632E-2</v>
      </c>
      <c r="BI837" t="s">
        <v>57</v>
      </c>
      <c r="BJ837" t="s">
        <v>57</v>
      </c>
      <c r="BK837" s="1">
        <v>8.2900000000000002E-6</v>
      </c>
      <c r="BL837" s="1">
        <v>6.1400000000000002E-5</v>
      </c>
      <c r="BM837" t="s">
        <v>57</v>
      </c>
      <c r="BN837" t="s">
        <v>57</v>
      </c>
      <c r="BO837" t="s">
        <v>57</v>
      </c>
      <c r="BP837" t="s">
        <v>57</v>
      </c>
      <c r="BQ837" t="s">
        <v>440</v>
      </c>
    </row>
    <row r="838" spans="1:69" hidden="1" x14ac:dyDescent="0.25">
      <c r="A838">
        <v>2</v>
      </c>
      <c r="B838" s="3">
        <v>149247394</v>
      </c>
      <c r="C838" t="s">
        <v>866</v>
      </c>
      <c r="D838">
        <v>1</v>
      </c>
      <c r="E838" t="s">
        <v>867</v>
      </c>
      <c r="F838" s="8" t="s">
        <v>848</v>
      </c>
      <c r="G838" t="s">
        <v>3574</v>
      </c>
      <c r="H838" t="s">
        <v>66</v>
      </c>
      <c r="I838" s="8" t="s">
        <v>3190</v>
      </c>
      <c r="K838" s="4" t="s">
        <v>5758</v>
      </c>
      <c r="M838" s="14" t="s">
        <v>6374</v>
      </c>
      <c r="N838"/>
      <c r="O838"/>
      <c r="P838"/>
      <c r="Q838"/>
      <c r="R838">
        <v>465</v>
      </c>
      <c r="S838" t="s">
        <v>868</v>
      </c>
      <c r="T838" t="s">
        <v>5750</v>
      </c>
      <c r="U838"/>
      <c r="V838" s="21" t="s">
        <v>868</v>
      </c>
      <c r="W838" t="s">
        <v>868</v>
      </c>
      <c r="Y838">
        <v>6</v>
      </c>
      <c r="Z838" t="s">
        <v>68</v>
      </c>
      <c r="AC838" t="s">
        <v>869</v>
      </c>
      <c r="AD838" t="s">
        <v>55</v>
      </c>
      <c r="AE838">
        <v>1</v>
      </c>
      <c r="AF838">
        <v>8.76</v>
      </c>
      <c r="AG838">
        <v>93.62</v>
      </c>
      <c r="AH838">
        <v>94</v>
      </c>
      <c r="AJ838" s="21">
        <v>1.4766672671359099E-4</v>
      </c>
      <c r="AK838" s="21">
        <v>0.99985233325302703</v>
      </c>
      <c r="AL838" s="21"/>
      <c r="AM838">
        <v>0.93571861000000001</v>
      </c>
      <c r="AN838">
        <v>0.60519000999999994</v>
      </c>
      <c r="AO838">
        <v>39</v>
      </c>
      <c r="AP838">
        <v>1</v>
      </c>
      <c r="AQ838">
        <v>1</v>
      </c>
      <c r="AR838" t="s">
        <v>57</v>
      </c>
      <c r="AS838" t="s">
        <v>57</v>
      </c>
      <c r="AT838" t="s">
        <v>58</v>
      </c>
      <c r="AU838" t="s">
        <v>58</v>
      </c>
      <c r="AV838" t="s">
        <v>57</v>
      </c>
      <c r="AW838" t="s">
        <v>57</v>
      </c>
      <c r="AX838" t="s">
        <v>57</v>
      </c>
      <c r="AY838" t="s">
        <v>57</v>
      </c>
      <c r="AZ838" t="s">
        <v>57</v>
      </c>
      <c r="BA838" t="s">
        <v>57</v>
      </c>
      <c r="BB838" s="21">
        <v>6.6E-4</v>
      </c>
      <c r="BC838">
        <v>1.1999999999999999E-3</v>
      </c>
      <c r="BD838" t="s">
        <v>57</v>
      </c>
      <c r="BE838" t="s">
        <v>57</v>
      </c>
      <c r="BF838" t="s">
        <v>57</v>
      </c>
      <c r="BG838" t="s">
        <v>57</v>
      </c>
      <c r="BH838">
        <v>2.5000000000000001E-2</v>
      </c>
      <c r="BI838" t="s">
        <v>57</v>
      </c>
      <c r="BJ838" t="s">
        <v>57</v>
      </c>
      <c r="BK838" s="1">
        <v>8.2400000000000007E-6</v>
      </c>
      <c r="BL838" s="1">
        <v>1.5E-5</v>
      </c>
      <c r="BM838" t="s">
        <v>57</v>
      </c>
      <c r="BN838" t="s">
        <v>57</v>
      </c>
      <c r="BO838" t="s">
        <v>57</v>
      </c>
      <c r="BP838" t="s">
        <v>57</v>
      </c>
      <c r="BQ838" t="s">
        <v>850</v>
      </c>
    </row>
    <row r="839" spans="1:69" hidden="1" x14ac:dyDescent="0.25">
      <c r="A839">
        <v>2</v>
      </c>
      <c r="B839" s="3">
        <v>149247394</v>
      </c>
      <c r="C839" t="s">
        <v>866</v>
      </c>
      <c r="D839">
        <v>0</v>
      </c>
      <c r="E839" t="s">
        <v>867</v>
      </c>
      <c r="F839" s="8" t="s">
        <v>848</v>
      </c>
      <c r="G839" t="s">
        <v>3574</v>
      </c>
      <c r="H839" t="s">
        <v>52</v>
      </c>
      <c r="I839" s="8" t="s">
        <v>3190</v>
      </c>
      <c r="K839" s="4" t="s">
        <v>5758</v>
      </c>
      <c r="M839" s="14" t="s">
        <v>6374</v>
      </c>
      <c r="N839"/>
      <c r="O839"/>
      <c r="P839"/>
      <c r="Q839"/>
      <c r="R839">
        <v>465</v>
      </c>
      <c r="S839" t="s">
        <v>868</v>
      </c>
      <c r="T839" t="s">
        <v>5750</v>
      </c>
      <c r="U839"/>
      <c r="V839" s="21" t="s">
        <v>868</v>
      </c>
      <c r="W839" t="s">
        <v>868</v>
      </c>
      <c r="Y839">
        <v>6</v>
      </c>
      <c r="Z839" t="s">
        <v>68</v>
      </c>
      <c r="AC839" t="s">
        <v>869</v>
      </c>
      <c r="AD839" t="s">
        <v>55</v>
      </c>
      <c r="AE839">
        <v>1</v>
      </c>
      <c r="AF839">
        <v>8.76</v>
      </c>
      <c r="AG839">
        <v>93.62</v>
      </c>
      <c r="AH839">
        <v>94</v>
      </c>
      <c r="AI839">
        <f>AG839*AH839</f>
        <v>8800.2800000000007</v>
      </c>
      <c r="AJ839">
        <v>1.4766672671359099E-4</v>
      </c>
      <c r="AK839">
        <v>0.99985233325302703</v>
      </c>
      <c r="AL839" s="1">
        <f>AJ839+AK839</f>
        <v>0.99999999997974065</v>
      </c>
      <c r="AM839">
        <v>0.93571861000000001</v>
      </c>
      <c r="AN839">
        <v>0.60519000999999994</v>
      </c>
      <c r="AO839">
        <v>39</v>
      </c>
      <c r="AP839">
        <v>1</v>
      </c>
      <c r="AQ839">
        <v>1</v>
      </c>
      <c r="AR839" t="s">
        <v>57</v>
      </c>
      <c r="AS839" t="s">
        <v>57</v>
      </c>
      <c r="AT839" t="s">
        <v>58</v>
      </c>
      <c r="AU839" t="s">
        <v>58</v>
      </c>
      <c r="AV839" t="s">
        <v>57</v>
      </c>
      <c r="AW839" t="s">
        <v>57</v>
      </c>
      <c r="AX839" t="s">
        <v>57</v>
      </c>
      <c r="AY839" t="s">
        <v>57</v>
      </c>
      <c r="AZ839" t="s">
        <v>57</v>
      </c>
      <c r="BA839" t="s">
        <v>57</v>
      </c>
      <c r="BB839">
        <v>6.6E-4</v>
      </c>
      <c r="BC839">
        <v>1.1999999999999999E-3</v>
      </c>
      <c r="BD839" t="s">
        <v>57</v>
      </c>
      <c r="BE839" t="s">
        <v>57</v>
      </c>
      <c r="BF839" t="s">
        <v>57</v>
      </c>
      <c r="BG839" t="s">
        <v>57</v>
      </c>
      <c r="BH839">
        <v>2.5000000000000001E-2</v>
      </c>
      <c r="BI839" t="s">
        <v>57</v>
      </c>
      <c r="BJ839" t="s">
        <v>57</v>
      </c>
      <c r="BK839" s="1">
        <v>8.2400000000000007E-6</v>
      </c>
      <c r="BL839" s="1">
        <v>1.5E-5</v>
      </c>
      <c r="BM839" t="s">
        <v>57</v>
      </c>
      <c r="BN839" t="s">
        <v>57</v>
      </c>
      <c r="BO839" t="s">
        <v>57</v>
      </c>
      <c r="BP839" t="s">
        <v>57</v>
      </c>
      <c r="BQ839" t="s">
        <v>850</v>
      </c>
    </row>
    <row r="840" spans="1:69" hidden="1" x14ac:dyDescent="0.25">
      <c r="A840">
        <v>6</v>
      </c>
      <c r="B840" s="3">
        <v>119135574</v>
      </c>
      <c r="C840" t="s">
        <v>343</v>
      </c>
      <c r="D840">
        <v>0</v>
      </c>
      <c r="E840" t="s">
        <v>50</v>
      </c>
      <c r="F840" t="s">
        <v>290</v>
      </c>
      <c r="H840" t="s">
        <v>71</v>
      </c>
      <c r="I840" s="10" t="s">
        <v>3191</v>
      </c>
      <c r="L840"/>
      <c r="M840"/>
      <c r="N840"/>
      <c r="O840"/>
      <c r="P840"/>
      <c r="Q840"/>
      <c r="R840"/>
      <c r="S840"/>
      <c r="T840"/>
      <c r="U840"/>
      <c r="V840" s="21"/>
      <c r="W840" s="21" t="s">
        <v>344</v>
      </c>
      <c r="X840" s="21"/>
      <c r="Z840" t="s">
        <v>74</v>
      </c>
      <c r="AC840" t="s">
        <v>55</v>
      </c>
      <c r="AD840" t="s">
        <v>55</v>
      </c>
      <c r="AE840">
        <v>0</v>
      </c>
      <c r="AF840">
        <v>0</v>
      </c>
      <c r="AG840" t="s">
        <v>55</v>
      </c>
      <c r="AH840" t="s">
        <v>55</v>
      </c>
      <c r="AJ840" s="21">
        <v>0.95817402470884605</v>
      </c>
      <c r="AK840" s="21">
        <v>3.9178276020221002E-3</v>
      </c>
      <c r="AL840" s="21"/>
      <c r="AM840" s="21">
        <v>0.11437136000000001</v>
      </c>
      <c r="AN840">
        <v>0.60345779099999997</v>
      </c>
      <c r="AO840">
        <v>26</v>
      </c>
      <c r="AP840">
        <v>2</v>
      </c>
      <c r="AQ840">
        <v>0.7</v>
      </c>
      <c r="AR840" t="s">
        <v>57</v>
      </c>
      <c r="AS840" t="s">
        <v>57</v>
      </c>
      <c r="AT840" t="s">
        <v>57</v>
      </c>
      <c r="AU840" t="s">
        <v>57</v>
      </c>
      <c r="AV840" t="s">
        <v>57</v>
      </c>
      <c r="AW840" t="s">
        <v>57</v>
      </c>
      <c r="AX840" t="s">
        <v>57</v>
      </c>
      <c r="AY840" t="s">
        <v>57</v>
      </c>
      <c r="AZ840" t="s">
        <v>57</v>
      </c>
      <c r="BA840" t="s">
        <v>57</v>
      </c>
      <c r="BB840" t="s">
        <v>57</v>
      </c>
      <c r="BC840" t="s">
        <v>57</v>
      </c>
      <c r="BD840" t="s">
        <v>57</v>
      </c>
      <c r="BE840" t="s">
        <v>57</v>
      </c>
      <c r="BF840" t="s">
        <v>57</v>
      </c>
      <c r="BG840" t="s">
        <v>57</v>
      </c>
      <c r="BH840">
        <v>7.1429999999999993E-2</v>
      </c>
      <c r="BI840" t="s">
        <v>57</v>
      </c>
      <c r="BJ840" t="s">
        <v>57</v>
      </c>
      <c r="BK840" s="21" t="s">
        <v>57</v>
      </c>
      <c r="BL840" s="21" t="s">
        <v>57</v>
      </c>
      <c r="BM840" t="s">
        <v>57</v>
      </c>
      <c r="BN840" t="s">
        <v>57</v>
      </c>
      <c r="BO840" t="s">
        <v>57</v>
      </c>
      <c r="BP840" t="s">
        <v>57</v>
      </c>
      <c r="BQ840" t="s">
        <v>345</v>
      </c>
    </row>
    <row r="841" spans="1:69" hidden="1" x14ac:dyDescent="0.25">
      <c r="A841">
        <v>17</v>
      </c>
      <c r="B841" s="3">
        <v>60088260</v>
      </c>
      <c r="C841" t="s">
        <v>1924</v>
      </c>
      <c r="D841">
        <v>0</v>
      </c>
      <c r="E841" t="s">
        <v>50</v>
      </c>
      <c r="F841" s="21" t="s">
        <v>1805</v>
      </c>
      <c r="H841" t="s">
        <v>71</v>
      </c>
      <c r="I841" s="8" t="s">
        <v>3190</v>
      </c>
      <c r="L841" s="21"/>
      <c r="M841"/>
      <c r="N841"/>
      <c r="O841"/>
      <c r="P841"/>
      <c r="Q841"/>
      <c r="R841"/>
      <c r="S841"/>
      <c r="T841"/>
      <c r="U841" t="s">
        <v>5769</v>
      </c>
      <c r="V841" s="21"/>
      <c r="W841" t="s">
        <v>1925</v>
      </c>
      <c r="Y841">
        <v>3</v>
      </c>
      <c r="Z841" t="s">
        <v>68</v>
      </c>
      <c r="AC841" t="s">
        <v>1926</v>
      </c>
      <c r="AD841" t="s">
        <v>55</v>
      </c>
      <c r="AE841">
        <v>0.999</v>
      </c>
      <c r="AF841">
        <v>8.5909999999999993</v>
      </c>
      <c r="AG841">
        <v>100</v>
      </c>
      <c r="AH841">
        <v>93</v>
      </c>
      <c r="AI841">
        <f>AG841*AH841</f>
        <v>9300</v>
      </c>
      <c r="AJ841" s="1">
        <v>5.5907393901630097E-11</v>
      </c>
      <c r="AK841" s="21">
        <v>0.99999999994409305</v>
      </c>
      <c r="AL841" s="1">
        <f>AJ841+AK841</f>
        <v>1.0000000000000004</v>
      </c>
      <c r="AM841">
        <v>0.69198494499999996</v>
      </c>
      <c r="AN841">
        <v>0.60243387199999998</v>
      </c>
      <c r="AO841">
        <v>39</v>
      </c>
      <c r="AP841">
        <v>1</v>
      </c>
      <c r="AQ841">
        <v>1</v>
      </c>
      <c r="AR841" t="s">
        <v>57</v>
      </c>
      <c r="AS841" t="s">
        <v>57</v>
      </c>
      <c r="AT841" t="s">
        <v>58</v>
      </c>
      <c r="AU841" t="s">
        <v>57</v>
      </c>
      <c r="AV841" t="s">
        <v>57</v>
      </c>
      <c r="AW841" t="s">
        <v>57</v>
      </c>
      <c r="AX841" t="s">
        <v>57</v>
      </c>
      <c r="AY841" t="s">
        <v>57</v>
      </c>
      <c r="AZ841" t="s">
        <v>57</v>
      </c>
      <c r="BA841" t="s">
        <v>57</v>
      </c>
      <c r="BB841" s="21">
        <v>3.4000000000000002E-4</v>
      </c>
      <c r="BC841" s="21" t="s">
        <v>57</v>
      </c>
      <c r="BD841" t="s">
        <v>57</v>
      </c>
      <c r="BE841" t="s">
        <v>57</v>
      </c>
      <c r="BF841" t="s">
        <v>57</v>
      </c>
      <c r="BG841" t="s">
        <v>57</v>
      </c>
      <c r="BH841">
        <v>2.5000000000000001E-2</v>
      </c>
      <c r="BI841" t="s">
        <v>57</v>
      </c>
      <c r="BJ841" t="s">
        <v>57</v>
      </c>
      <c r="BK841" s="21">
        <v>0</v>
      </c>
      <c r="BL841" s="21" t="s">
        <v>57</v>
      </c>
      <c r="BM841" t="s">
        <v>57</v>
      </c>
      <c r="BN841" t="s">
        <v>57</v>
      </c>
      <c r="BO841" t="s">
        <v>57</v>
      </c>
      <c r="BP841" t="s">
        <v>57</v>
      </c>
      <c r="BQ841" t="s">
        <v>1807</v>
      </c>
    </row>
    <row r="842" spans="1:69" hidden="1" x14ac:dyDescent="0.25">
      <c r="A842">
        <v>17</v>
      </c>
      <c r="B842" s="3">
        <v>60088260</v>
      </c>
      <c r="C842" t="s">
        <v>1924</v>
      </c>
      <c r="D842">
        <v>1</v>
      </c>
      <c r="E842" t="s">
        <v>50</v>
      </c>
      <c r="F842" s="21" t="s">
        <v>1805</v>
      </c>
      <c r="H842" t="s">
        <v>52</v>
      </c>
      <c r="I842" s="8" t="s">
        <v>3190</v>
      </c>
      <c r="L842" s="21"/>
      <c r="M842"/>
      <c r="N842"/>
      <c r="O842"/>
      <c r="P842"/>
      <c r="Q842"/>
      <c r="R842"/>
      <c r="S842"/>
      <c r="T842"/>
      <c r="U842"/>
      <c r="V842"/>
      <c r="W842" t="s">
        <v>1925</v>
      </c>
      <c r="Y842">
        <v>6</v>
      </c>
      <c r="Z842" t="s">
        <v>68</v>
      </c>
      <c r="AC842" t="s">
        <v>1926</v>
      </c>
      <c r="AD842" t="s">
        <v>55</v>
      </c>
      <c r="AE842">
        <v>0.999</v>
      </c>
      <c r="AF842">
        <v>8.5909999999999993</v>
      </c>
      <c r="AG842">
        <v>100</v>
      </c>
      <c r="AH842">
        <v>93</v>
      </c>
      <c r="AJ842" s="1">
        <v>5.5907393901630097E-11</v>
      </c>
      <c r="AK842" s="21">
        <v>0.99999999994409305</v>
      </c>
      <c r="AL842" s="21"/>
      <c r="AM842">
        <v>0.69198494499999996</v>
      </c>
      <c r="AN842">
        <v>0.60243387199999998</v>
      </c>
      <c r="AO842">
        <v>39</v>
      </c>
      <c r="AP842">
        <v>1</v>
      </c>
      <c r="AQ842">
        <v>1</v>
      </c>
      <c r="AR842" t="s">
        <v>57</v>
      </c>
      <c r="AS842" t="s">
        <v>57</v>
      </c>
      <c r="AT842" t="s">
        <v>58</v>
      </c>
      <c r="AU842" t="s">
        <v>57</v>
      </c>
      <c r="AV842" t="s">
        <v>57</v>
      </c>
      <c r="AW842" t="s">
        <v>57</v>
      </c>
      <c r="AX842" t="s">
        <v>57</v>
      </c>
      <c r="AY842" t="s">
        <v>57</v>
      </c>
      <c r="AZ842" t="s">
        <v>57</v>
      </c>
      <c r="BA842" t="s">
        <v>57</v>
      </c>
      <c r="BB842" s="21">
        <v>3.4000000000000002E-4</v>
      </c>
      <c r="BC842" s="21" t="s">
        <v>57</v>
      </c>
      <c r="BD842" t="s">
        <v>57</v>
      </c>
      <c r="BE842" t="s">
        <v>57</v>
      </c>
      <c r="BF842" t="s">
        <v>57</v>
      </c>
      <c r="BG842" t="s">
        <v>57</v>
      </c>
      <c r="BH842">
        <v>2.5000000000000001E-2</v>
      </c>
      <c r="BI842" t="s">
        <v>57</v>
      </c>
      <c r="BJ842" t="s">
        <v>57</v>
      </c>
      <c r="BK842" s="21">
        <v>0</v>
      </c>
      <c r="BL842" t="s">
        <v>57</v>
      </c>
      <c r="BM842" t="s">
        <v>57</v>
      </c>
      <c r="BN842" t="s">
        <v>57</v>
      </c>
      <c r="BO842" t="s">
        <v>57</v>
      </c>
      <c r="BP842" t="s">
        <v>57</v>
      </c>
      <c r="BQ842" t="s">
        <v>1807</v>
      </c>
    </row>
    <row r="843" spans="1:69" hidden="1" x14ac:dyDescent="0.25">
      <c r="A843">
        <v>17</v>
      </c>
      <c r="B843" s="3">
        <v>60088260</v>
      </c>
      <c r="C843" t="s">
        <v>1924</v>
      </c>
      <c r="D843">
        <v>1</v>
      </c>
      <c r="E843" t="s">
        <v>50</v>
      </c>
      <c r="F843" s="21" t="s">
        <v>1805</v>
      </c>
      <c r="H843" t="s">
        <v>66</v>
      </c>
      <c r="I843" s="8" t="s">
        <v>3190</v>
      </c>
      <c r="L843"/>
      <c r="M843"/>
      <c r="N843"/>
      <c r="O843"/>
      <c r="P843"/>
      <c r="Q843"/>
      <c r="R843"/>
      <c r="S843"/>
      <c r="T843"/>
      <c r="U843"/>
      <c r="V843"/>
      <c r="W843" t="s">
        <v>1925</v>
      </c>
      <c r="Y843">
        <v>6</v>
      </c>
      <c r="Z843" t="s">
        <v>68</v>
      </c>
      <c r="AC843" t="s">
        <v>1926</v>
      </c>
      <c r="AD843" t="s">
        <v>55</v>
      </c>
      <c r="AE843">
        <v>0.999</v>
      </c>
      <c r="AF843">
        <v>8.5909999999999993</v>
      </c>
      <c r="AG843">
        <v>100</v>
      </c>
      <c r="AH843">
        <v>93</v>
      </c>
      <c r="AJ843" s="1">
        <v>5.5907393901630097E-11</v>
      </c>
      <c r="AK843" s="21">
        <v>0.99999999994409305</v>
      </c>
      <c r="AL843" s="21"/>
      <c r="AM843">
        <v>0.69198494499999996</v>
      </c>
      <c r="AN843">
        <v>0.60243387199999998</v>
      </c>
      <c r="AO843">
        <v>39</v>
      </c>
      <c r="AP843">
        <v>1</v>
      </c>
      <c r="AQ843">
        <v>1</v>
      </c>
      <c r="AR843" t="s">
        <v>57</v>
      </c>
      <c r="AS843" t="s">
        <v>57</v>
      </c>
      <c r="AT843" t="s">
        <v>58</v>
      </c>
      <c r="AU843" t="s">
        <v>57</v>
      </c>
      <c r="AV843" t="s">
        <v>57</v>
      </c>
      <c r="AW843" t="s">
        <v>57</v>
      </c>
      <c r="AX843" t="s">
        <v>57</v>
      </c>
      <c r="AY843" t="s">
        <v>57</v>
      </c>
      <c r="AZ843" t="s">
        <v>57</v>
      </c>
      <c r="BA843" t="s">
        <v>57</v>
      </c>
      <c r="BB843" s="21">
        <v>3.4000000000000002E-4</v>
      </c>
      <c r="BC843" s="21" t="s">
        <v>57</v>
      </c>
      <c r="BD843" t="s">
        <v>57</v>
      </c>
      <c r="BE843" t="s">
        <v>57</v>
      </c>
      <c r="BF843" t="s">
        <v>57</v>
      </c>
      <c r="BG843" t="s">
        <v>57</v>
      </c>
      <c r="BH843">
        <v>2.5000000000000001E-2</v>
      </c>
      <c r="BI843" t="s">
        <v>57</v>
      </c>
      <c r="BJ843" t="s">
        <v>57</v>
      </c>
      <c r="BK843" s="21">
        <v>0</v>
      </c>
      <c r="BL843" t="s">
        <v>57</v>
      </c>
      <c r="BM843" t="s">
        <v>57</v>
      </c>
      <c r="BN843" t="s">
        <v>57</v>
      </c>
      <c r="BO843" t="s">
        <v>57</v>
      </c>
      <c r="BP843" t="s">
        <v>57</v>
      </c>
      <c r="BQ843" t="s">
        <v>1807</v>
      </c>
    </row>
    <row r="844" spans="1:69" hidden="1" x14ac:dyDescent="0.25">
      <c r="A844">
        <v>11</v>
      </c>
      <c r="B844" s="3">
        <v>57472186</v>
      </c>
      <c r="C844" t="s">
        <v>3105</v>
      </c>
      <c r="D844">
        <v>0</v>
      </c>
      <c r="E844" t="s">
        <v>50</v>
      </c>
      <c r="F844" t="s">
        <v>3029</v>
      </c>
      <c r="H844" t="s">
        <v>71</v>
      </c>
      <c r="I844" s="10" t="s">
        <v>3191</v>
      </c>
      <c r="L844"/>
      <c r="M844"/>
      <c r="N844"/>
      <c r="O844"/>
      <c r="P844"/>
      <c r="Q844"/>
      <c r="R844"/>
      <c r="S844"/>
      <c r="T844"/>
      <c r="U844"/>
      <c r="V844"/>
      <c r="W844" t="s">
        <v>3106</v>
      </c>
      <c r="X844" s="21"/>
      <c r="Z844" t="s">
        <v>152</v>
      </c>
      <c r="AA844" t="s">
        <v>55</v>
      </c>
      <c r="AB844" t="s">
        <v>56</v>
      </c>
      <c r="AC844" t="s">
        <v>56</v>
      </c>
      <c r="AD844" t="s">
        <v>55</v>
      </c>
      <c r="AE844">
        <v>0</v>
      </c>
      <c r="AF844">
        <v>0</v>
      </c>
      <c r="AG844" t="s">
        <v>55</v>
      </c>
      <c r="AH844" t="s">
        <v>55</v>
      </c>
      <c r="AJ844">
        <v>0.296975939632807</v>
      </c>
      <c r="AK844">
        <v>0.68379005138712501</v>
      </c>
      <c r="AM844">
        <v>0.73977173100000004</v>
      </c>
      <c r="AN844">
        <v>0.614829387</v>
      </c>
      <c r="AO844">
        <v>10</v>
      </c>
      <c r="AP844">
        <v>2</v>
      </c>
      <c r="AQ844">
        <v>0.3</v>
      </c>
      <c r="AR844" t="s">
        <v>57</v>
      </c>
      <c r="AS844" t="s">
        <v>57</v>
      </c>
      <c r="AT844" t="s">
        <v>58</v>
      </c>
      <c r="AU844" t="s">
        <v>58</v>
      </c>
      <c r="AV844" t="s">
        <v>57</v>
      </c>
      <c r="AW844" t="s">
        <v>57</v>
      </c>
      <c r="AX844" t="s">
        <v>57</v>
      </c>
      <c r="AY844" t="s">
        <v>57</v>
      </c>
      <c r="AZ844" t="s">
        <v>57</v>
      </c>
      <c r="BA844" t="s">
        <v>57</v>
      </c>
      <c r="BB844" s="1">
        <v>5.3699999999999998E-8</v>
      </c>
      <c r="BC844" s="1">
        <v>2.9799999999999999E-8</v>
      </c>
      <c r="BD844" t="s">
        <v>57</v>
      </c>
      <c r="BE844" t="s">
        <v>57</v>
      </c>
      <c r="BF844" t="s">
        <v>57</v>
      </c>
      <c r="BG844" t="s">
        <v>57</v>
      </c>
      <c r="BH844">
        <v>0.16667000000000001</v>
      </c>
      <c r="BI844" t="s">
        <v>57</v>
      </c>
      <c r="BJ844" t="s">
        <v>57</v>
      </c>
      <c r="BK844" s="1">
        <v>1.6500000000000001E-5</v>
      </c>
      <c r="BL844">
        <v>0</v>
      </c>
      <c r="BM844" t="s">
        <v>57</v>
      </c>
      <c r="BN844" t="s">
        <v>57</v>
      </c>
      <c r="BO844" t="s">
        <v>57</v>
      </c>
      <c r="BP844" t="s">
        <v>57</v>
      </c>
      <c r="BQ844" t="s">
        <v>3107</v>
      </c>
    </row>
    <row r="845" spans="1:69" hidden="1" x14ac:dyDescent="0.25">
      <c r="A845">
        <v>12</v>
      </c>
      <c r="B845" s="3">
        <v>27182202</v>
      </c>
      <c r="C845" t="s">
        <v>1595</v>
      </c>
      <c r="D845">
        <v>0</v>
      </c>
      <c r="E845" t="s">
        <v>50</v>
      </c>
      <c r="F845" t="s">
        <v>1501</v>
      </c>
      <c r="H845" t="s">
        <v>71</v>
      </c>
      <c r="I845" s="8" t="s">
        <v>3190</v>
      </c>
      <c r="L845"/>
      <c r="M845"/>
      <c r="N845"/>
      <c r="O845"/>
      <c r="P845"/>
      <c r="Q845"/>
      <c r="R845"/>
      <c r="S845"/>
      <c r="T845"/>
      <c r="U845"/>
      <c r="V845" s="21"/>
      <c r="W845" t="s">
        <v>1596</v>
      </c>
      <c r="Y845">
        <v>7</v>
      </c>
      <c r="Z845" t="s">
        <v>74</v>
      </c>
      <c r="AA845" t="s">
        <v>55</v>
      </c>
      <c r="AB845" t="s">
        <v>56</v>
      </c>
      <c r="AC845" t="s">
        <v>56</v>
      </c>
      <c r="AD845" t="s">
        <v>55</v>
      </c>
      <c r="AE845">
        <v>0</v>
      </c>
      <c r="AF845">
        <v>0</v>
      </c>
      <c r="AG845" t="s">
        <v>55</v>
      </c>
      <c r="AH845" t="s">
        <v>55</v>
      </c>
      <c r="AI845" t="e">
        <f>AG845*AH845</f>
        <v>#VALUE!</v>
      </c>
      <c r="AJ845">
        <v>0.86715269476293</v>
      </c>
      <c r="AK845" s="21">
        <v>5.8045099886415902E-2</v>
      </c>
      <c r="AL845" s="1">
        <f>AJ845+AK845</f>
        <v>0.92519779464934593</v>
      </c>
      <c r="AM845">
        <v>0.53917561300000005</v>
      </c>
      <c r="AN845">
        <v>0.67018048200000002</v>
      </c>
      <c r="AO845">
        <v>39</v>
      </c>
      <c r="AP845">
        <v>1</v>
      </c>
      <c r="AQ845">
        <v>1</v>
      </c>
      <c r="AR845" t="s">
        <v>57</v>
      </c>
      <c r="AS845" t="s">
        <v>57</v>
      </c>
      <c r="AT845" t="s">
        <v>57</v>
      </c>
      <c r="AU845" t="s">
        <v>57</v>
      </c>
      <c r="AV845" t="s">
        <v>57</v>
      </c>
      <c r="AW845" t="s">
        <v>57</v>
      </c>
      <c r="AX845" t="s">
        <v>57</v>
      </c>
      <c r="AY845" t="s">
        <v>57</v>
      </c>
      <c r="AZ845" t="s">
        <v>57</v>
      </c>
      <c r="BA845" t="s">
        <v>57</v>
      </c>
      <c r="BB845" t="s">
        <v>57</v>
      </c>
      <c r="BC845" t="s">
        <v>57</v>
      </c>
      <c r="BD845" t="s">
        <v>57</v>
      </c>
      <c r="BE845" t="s">
        <v>57</v>
      </c>
      <c r="BF845" t="s">
        <v>57</v>
      </c>
      <c r="BG845" t="s">
        <v>57</v>
      </c>
      <c r="BH845">
        <v>2.5000000000000001E-2</v>
      </c>
      <c r="BI845" t="s">
        <v>57</v>
      </c>
      <c r="BJ845" t="s">
        <v>57</v>
      </c>
      <c r="BK845" t="s">
        <v>57</v>
      </c>
      <c r="BL845" t="s">
        <v>57</v>
      </c>
      <c r="BM845" t="s">
        <v>57</v>
      </c>
      <c r="BN845" t="s">
        <v>57</v>
      </c>
      <c r="BO845" t="s">
        <v>57</v>
      </c>
      <c r="BP845" t="s">
        <v>57</v>
      </c>
      <c r="BQ845" t="s">
        <v>1504</v>
      </c>
    </row>
    <row r="846" spans="1:69" hidden="1" x14ac:dyDescent="0.25">
      <c r="A846">
        <v>10</v>
      </c>
      <c r="B846" s="3">
        <v>15008609</v>
      </c>
      <c r="C846" t="s">
        <v>919</v>
      </c>
      <c r="D846">
        <v>0</v>
      </c>
      <c r="E846" t="s">
        <v>50</v>
      </c>
      <c r="F846" s="8" t="s">
        <v>848</v>
      </c>
      <c r="G846" t="s">
        <v>3574</v>
      </c>
      <c r="H846" t="s">
        <v>142</v>
      </c>
      <c r="I846" s="8" t="s">
        <v>3190</v>
      </c>
      <c r="L846"/>
      <c r="M846"/>
      <c r="N846"/>
      <c r="O846"/>
      <c r="P846"/>
      <c r="Q846"/>
      <c r="R846"/>
      <c r="S846"/>
      <c r="T846"/>
      <c r="U846"/>
      <c r="V846" s="21"/>
      <c r="W846" t="s">
        <v>920</v>
      </c>
      <c r="Y846">
        <v>9</v>
      </c>
      <c r="Z846" t="s">
        <v>152</v>
      </c>
      <c r="AA846" t="s">
        <v>55</v>
      </c>
      <c r="AB846" t="s">
        <v>56</v>
      </c>
      <c r="AC846" t="s">
        <v>56</v>
      </c>
      <c r="AD846" t="s">
        <v>55</v>
      </c>
      <c r="AE846">
        <v>0</v>
      </c>
      <c r="AF846">
        <v>6.907</v>
      </c>
      <c r="AG846" t="s">
        <v>55</v>
      </c>
      <c r="AH846" t="s">
        <v>55</v>
      </c>
      <c r="AJ846">
        <v>0.69890922985859105</v>
      </c>
      <c r="AK846" s="21">
        <v>5.3173798607458203E-2</v>
      </c>
      <c r="AL846" s="1">
        <f>AJ846+AK846</f>
        <v>0.75208302846604924</v>
      </c>
      <c r="AM846">
        <v>0.50976982900000001</v>
      </c>
      <c r="AN846">
        <v>0</v>
      </c>
      <c r="AO846">
        <v>39</v>
      </c>
      <c r="AP846">
        <v>1</v>
      </c>
      <c r="AQ846">
        <v>1</v>
      </c>
      <c r="AR846" t="s">
        <v>57</v>
      </c>
      <c r="AS846" t="s">
        <v>57</v>
      </c>
      <c r="AT846" t="s">
        <v>58</v>
      </c>
      <c r="AU846" t="s">
        <v>57</v>
      </c>
      <c r="AV846" t="s">
        <v>57</v>
      </c>
      <c r="AW846" t="s">
        <v>57</v>
      </c>
      <c r="AX846" t="s">
        <v>57</v>
      </c>
      <c r="AY846" t="s">
        <v>57</v>
      </c>
      <c r="AZ846" t="s">
        <v>57</v>
      </c>
      <c r="BA846" t="s">
        <v>57</v>
      </c>
      <c r="BB846">
        <v>3.3E-4</v>
      </c>
      <c r="BC846" t="s">
        <v>57</v>
      </c>
      <c r="BD846" t="s">
        <v>57</v>
      </c>
      <c r="BE846" t="s">
        <v>57</v>
      </c>
      <c r="BF846" t="s">
        <v>57</v>
      </c>
      <c r="BG846" t="s">
        <v>57</v>
      </c>
      <c r="BH846">
        <v>2.5000000000000001E-2</v>
      </c>
      <c r="BI846" t="s">
        <v>57</v>
      </c>
      <c r="BJ846" t="s">
        <v>57</v>
      </c>
      <c r="BK846">
        <v>0</v>
      </c>
      <c r="BL846" t="s">
        <v>57</v>
      </c>
      <c r="BM846" t="s">
        <v>57</v>
      </c>
      <c r="BN846" t="s">
        <v>57</v>
      </c>
      <c r="BO846" t="s">
        <v>57</v>
      </c>
      <c r="BP846" t="s">
        <v>57</v>
      </c>
      <c r="BQ846" t="s">
        <v>850</v>
      </c>
    </row>
    <row r="847" spans="1:69" hidden="1" x14ac:dyDescent="0.25">
      <c r="A847">
        <v>6</v>
      </c>
      <c r="B847" s="3">
        <v>46802162</v>
      </c>
      <c r="C847" t="s">
        <v>1292</v>
      </c>
      <c r="D847">
        <v>0</v>
      </c>
      <c r="E847" t="s">
        <v>50</v>
      </c>
      <c r="F847" t="s">
        <v>1244</v>
      </c>
      <c r="H847" t="s">
        <v>71</v>
      </c>
      <c r="I847" s="10" t="s">
        <v>3191</v>
      </c>
      <c r="L847"/>
      <c r="M847"/>
      <c r="N847"/>
      <c r="O847"/>
      <c r="P847"/>
      <c r="Q847"/>
      <c r="R847"/>
      <c r="S847"/>
      <c r="T847"/>
      <c r="U847"/>
      <c r="V847" s="21"/>
      <c r="W847" t="s">
        <v>1293</v>
      </c>
      <c r="X847" s="21"/>
      <c r="Z847" t="s">
        <v>94</v>
      </c>
      <c r="AA847" t="s">
        <v>55</v>
      </c>
      <c r="AB847" t="s">
        <v>152</v>
      </c>
      <c r="AC847" t="s">
        <v>56</v>
      </c>
      <c r="AD847" t="s">
        <v>55</v>
      </c>
      <c r="AE847">
        <v>0</v>
      </c>
      <c r="AF847">
        <v>0</v>
      </c>
      <c r="AG847" t="s">
        <v>55</v>
      </c>
      <c r="AH847" t="s">
        <v>55</v>
      </c>
      <c r="AJ847">
        <v>0.96550492556447398</v>
      </c>
      <c r="AK847" s="1">
        <v>5.76708569342659E-7</v>
      </c>
      <c r="AL847" s="1"/>
      <c r="AM847">
        <v>0.56474028600000004</v>
      </c>
      <c r="AN847">
        <v>0</v>
      </c>
      <c r="AO847">
        <v>37</v>
      </c>
      <c r="AP847">
        <v>1</v>
      </c>
      <c r="AQ847">
        <v>0.95</v>
      </c>
      <c r="AR847" t="s">
        <v>57</v>
      </c>
      <c r="AS847" t="s">
        <v>57</v>
      </c>
      <c r="AT847" t="s">
        <v>57</v>
      </c>
      <c r="AU847" t="s">
        <v>57</v>
      </c>
      <c r="AV847" t="s">
        <v>57</v>
      </c>
      <c r="AW847" t="s">
        <v>57</v>
      </c>
      <c r="AX847" t="s">
        <v>57</v>
      </c>
      <c r="AY847" t="s">
        <v>58</v>
      </c>
      <c r="AZ847" t="s">
        <v>57</v>
      </c>
      <c r="BA847" t="s">
        <v>57</v>
      </c>
      <c r="BB847" t="s">
        <v>57</v>
      </c>
      <c r="BC847" t="s">
        <v>57</v>
      </c>
      <c r="BD847" t="s">
        <v>57</v>
      </c>
      <c r="BE847" t="s">
        <v>57</v>
      </c>
      <c r="BF847" t="s">
        <v>57</v>
      </c>
      <c r="BG847">
        <v>0.28788000000000002</v>
      </c>
      <c r="BH847">
        <v>2.632E-2</v>
      </c>
      <c r="BI847" t="s">
        <v>57</v>
      </c>
      <c r="BJ847" t="s">
        <v>57</v>
      </c>
      <c r="BK847" t="s">
        <v>57</v>
      </c>
      <c r="BL847" t="s">
        <v>57</v>
      </c>
      <c r="BM847" t="s">
        <v>57</v>
      </c>
      <c r="BN847" t="s">
        <v>57</v>
      </c>
      <c r="BO847" t="s">
        <v>57</v>
      </c>
      <c r="BP847">
        <v>0</v>
      </c>
      <c r="BQ847" t="s">
        <v>1248</v>
      </c>
    </row>
    <row r="848" spans="1:69" hidden="1" x14ac:dyDescent="0.25">
      <c r="A848">
        <v>2</v>
      </c>
      <c r="B848" s="3">
        <v>208488967</v>
      </c>
      <c r="C848" t="s">
        <v>2255</v>
      </c>
      <c r="D848">
        <v>0</v>
      </c>
      <c r="E848" t="s">
        <v>50</v>
      </c>
      <c r="F848" t="s">
        <v>2231</v>
      </c>
      <c r="H848" t="s">
        <v>52</v>
      </c>
      <c r="I848" s="8" t="s">
        <v>3190</v>
      </c>
      <c r="L848"/>
      <c r="M848"/>
      <c r="N848"/>
      <c r="O848"/>
      <c r="P848"/>
      <c r="Q848"/>
      <c r="R848"/>
      <c r="S848"/>
      <c r="T848"/>
      <c r="U848"/>
      <c r="V848" s="21"/>
      <c r="W848" t="s">
        <v>2256</v>
      </c>
      <c r="Y848">
        <v>6</v>
      </c>
      <c r="Z848" t="s">
        <v>68</v>
      </c>
      <c r="AC848" t="s">
        <v>2257</v>
      </c>
      <c r="AD848" t="s">
        <v>55</v>
      </c>
      <c r="AE848">
        <v>1</v>
      </c>
      <c r="AF848">
        <v>6.3710000000000004</v>
      </c>
      <c r="AG848">
        <v>100</v>
      </c>
      <c r="AH848">
        <v>80</v>
      </c>
      <c r="AI848">
        <f>AG848*AH848</f>
        <v>8000</v>
      </c>
      <c r="AJ848">
        <v>0.86192666426325204</v>
      </c>
      <c r="AK848">
        <v>5.2177653876498302E-2</v>
      </c>
      <c r="AL848" s="1">
        <f>AJ848+AK848</f>
        <v>0.91410431813975035</v>
      </c>
      <c r="AM848">
        <v>0.11437136000000001</v>
      </c>
      <c r="AN848">
        <v>0.56507753699999996</v>
      </c>
      <c r="AO848">
        <v>39</v>
      </c>
      <c r="AP848">
        <v>1</v>
      </c>
      <c r="AQ848">
        <v>1</v>
      </c>
      <c r="AR848" t="s">
        <v>57</v>
      </c>
      <c r="AS848" t="s">
        <v>57</v>
      </c>
      <c r="AT848" t="s">
        <v>58</v>
      </c>
      <c r="AU848" t="s">
        <v>58</v>
      </c>
      <c r="AV848" t="s">
        <v>57</v>
      </c>
      <c r="AW848" t="s">
        <v>57</v>
      </c>
      <c r="AX848" t="s">
        <v>57</v>
      </c>
      <c r="AY848" t="s">
        <v>57</v>
      </c>
      <c r="AZ848" t="s">
        <v>57</v>
      </c>
      <c r="BA848" t="s">
        <v>57</v>
      </c>
      <c r="BB848">
        <v>6.6E-4</v>
      </c>
      <c r="BC848">
        <v>1.2099999999999999E-3</v>
      </c>
      <c r="BD848" t="s">
        <v>57</v>
      </c>
      <c r="BE848" t="s">
        <v>57</v>
      </c>
      <c r="BF848" t="s">
        <v>57</v>
      </c>
      <c r="BG848" t="s">
        <v>57</v>
      </c>
      <c r="BH848">
        <v>2.5000000000000001E-2</v>
      </c>
      <c r="BI848" t="s">
        <v>57</v>
      </c>
      <c r="BJ848" t="s">
        <v>57</v>
      </c>
      <c r="BK848" s="1">
        <v>8.2400000000000007E-6</v>
      </c>
      <c r="BL848" s="1">
        <v>1.5099999999999999E-5</v>
      </c>
      <c r="BM848" t="s">
        <v>57</v>
      </c>
      <c r="BN848" t="s">
        <v>57</v>
      </c>
      <c r="BO848" t="s">
        <v>57</v>
      </c>
      <c r="BP848" t="s">
        <v>57</v>
      </c>
      <c r="BQ848" t="s">
        <v>2233</v>
      </c>
    </row>
    <row r="849" spans="1:69" hidden="1" x14ac:dyDescent="0.25">
      <c r="A849">
        <v>17</v>
      </c>
      <c r="B849" s="3">
        <v>74722901</v>
      </c>
      <c r="C849" t="s">
        <v>2345</v>
      </c>
      <c r="D849">
        <v>0</v>
      </c>
      <c r="E849" t="s">
        <v>50</v>
      </c>
      <c r="F849" t="s">
        <v>2231</v>
      </c>
      <c r="H849" t="s">
        <v>71</v>
      </c>
      <c r="I849" s="10" t="s">
        <v>3191</v>
      </c>
      <c r="L849"/>
      <c r="M849"/>
      <c r="N849"/>
      <c r="O849"/>
      <c r="P849"/>
      <c r="Q849"/>
      <c r="R849"/>
      <c r="S849"/>
      <c r="T849"/>
      <c r="U849"/>
      <c r="V849" s="21"/>
      <c r="W849" t="s">
        <v>2346</v>
      </c>
      <c r="X849" s="21"/>
      <c r="Z849" t="s">
        <v>392</v>
      </c>
      <c r="AC849" t="s">
        <v>55</v>
      </c>
      <c r="AD849" t="s">
        <v>55</v>
      </c>
      <c r="AE849">
        <v>0</v>
      </c>
      <c r="AF849">
        <v>0</v>
      </c>
      <c r="AG849" t="s">
        <v>55</v>
      </c>
      <c r="AH849" t="s">
        <v>55</v>
      </c>
      <c r="AJ849">
        <v>0.77802535729215905</v>
      </c>
      <c r="AK849">
        <v>0.113237609183132</v>
      </c>
      <c r="AL849" s="21"/>
      <c r="AM849">
        <v>0.11437136000000001</v>
      </c>
      <c r="AN849">
        <v>0</v>
      </c>
      <c r="AO849">
        <v>8</v>
      </c>
      <c r="AP849">
        <v>2</v>
      </c>
      <c r="AQ849">
        <v>0.25</v>
      </c>
      <c r="AR849" t="s">
        <v>57</v>
      </c>
      <c r="AS849" t="s">
        <v>57</v>
      </c>
      <c r="AT849" t="s">
        <v>58</v>
      </c>
      <c r="AU849" t="s">
        <v>58</v>
      </c>
      <c r="AV849" t="s">
        <v>57</v>
      </c>
      <c r="AW849" t="s">
        <v>57</v>
      </c>
      <c r="AX849" t="s">
        <v>57</v>
      </c>
      <c r="AY849" t="s">
        <v>57</v>
      </c>
      <c r="AZ849" t="s">
        <v>57</v>
      </c>
      <c r="BA849" t="s">
        <v>57</v>
      </c>
      <c r="BB849" s="1">
        <v>1.8799999999999999E-7</v>
      </c>
      <c r="BC849">
        <v>3.5E-4</v>
      </c>
      <c r="BD849" t="s">
        <v>57</v>
      </c>
      <c r="BE849" t="s">
        <v>57</v>
      </c>
      <c r="BF849" t="s">
        <v>57</v>
      </c>
      <c r="BG849" t="s">
        <v>57</v>
      </c>
      <c r="BH849">
        <v>0.2</v>
      </c>
      <c r="BI849" t="s">
        <v>57</v>
      </c>
      <c r="BJ849" t="s">
        <v>57</v>
      </c>
      <c r="BK849" s="1">
        <v>2.6400000000000001E-5</v>
      </c>
      <c r="BL849" s="21">
        <v>0</v>
      </c>
      <c r="BM849" t="s">
        <v>57</v>
      </c>
      <c r="BN849" t="s">
        <v>57</v>
      </c>
      <c r="BO849" t="s">
        <v>57</v>
      </c>
      <c r="BP849" t="s">
        <v>57</v>
      </c>
      <c r="BQ849" t="s">
        <v>2347</v>
      </c>
    </row>
    <row r="850" spans="1:69" hidden="1" x14ac:dyDescent="0.25">
      <c r="A850">
        <v>15</v>
      </c>
      <c r="B850" s="3">
        <v>41991063</v>
      </c>
      <c r="C850" t="s">
        <v>2507</v>
      </c>
      <c r="D850">
        <v>0</v>
      </c>
      <c r="E850" t="s">
        <v>2508</v>
      </c>
      <c r="F850" t="s">
        <v>2373</v>
      </c>
      <c r="G850" t="s">
        <v>5692</v>
      </c>
      <c r="H850" t="s">
        <v>5764</v>
      </c>
      <c r="I850" s="8" t="s">
        <v>3190</v>
      </c>
      <c r="L850"/>
      <c r="M850"/>
      <c r="N850">
        <v>1</v>
      </c>
      <c r="O850"/>
      <c r="P850"/>
      <c r="Q850">
        <v>1</v>
      </c>
      <c r="R850"/>
      <c r="S850"/>
      <c r="T850"/>
      <c r="U850"/>
      <c r="V850" s="21"/>
      <c r="W850" t="s">
        <v>2505</v>
      </c>
      <c r="Y850">
        <v>3</v>
      </c>
      <c r="Z850" t="s">
        <v>68</v>
      </c>
      <c r="AA850" t="s">
        <v>2509</v>
      </c>
      <c r="AB850" t="s">
        <v>152</v>
      </c>
      <c r="AC850" t="s">
        <v>152</v>
      </c>
      <c r="AD850" t="s">
        <v>55</v>
      </c>
      <c r="AE850">
        <v>0.997</v>
      </c>
      <c r="AF850">
        <v>0</v>
      </c>
      <c r="AG850">
        <v>98.75</v>
      </c>
      <c r="AH850">
        <v>80</v>
      </c>
      <c r="AI850">
        <f>AG850*AH850</f>
        <v>7900</v>
      </c>
      <c r="AJ850" s="1">
        <v>3.5312154510425099E-10</v>
      </c>
      <c r="AK850">
        <v>0.99999999964687802</v>
      </c>
      <c r="AL850" s="1">
        <f>AJ850+AK850</f>
        <v>0.99999999999999956</v>
      </c>
      <c r="AM850">
        <v>0.80134645100000002</v>
      </c>
      <c r="AN850">
        <v>0.59261677800000001</v>
      </c>
      <c r="AO850">
        <v>35</v>
      </c>
      <c r="AP850">
        <v>1</v>
      </c>
      <c r="AQ850">
        <v>0.9</v>
      </c>
      <c r="AR850" t="s">
        <v>58</v>
      </c>
      <c r="AS850" t="s">
        <v>58</v>
      </c>
      <c r="AT850" t="s">
        <v>58</v>
      </c>
      <c r="AU850" t="s">
        <v>58</v>
      </c>
      <c r="AV850" t="s">
        <v>57</v>
      </c>
      <c r="AW850" t="s">
        <v>57</v>
      </c>
      <c r="AX850" t="s">
        <v>58</v>
      </c>
      <c r="AY850" t="s">
        <v>58</v>
      </c>
      <c r="AZ850">
        <v>2.81E-2</v>
      </c>
      <c r="BA850">
        <v>1.439E-2</v>
      </c>
      <c r="BB850">
        <v>3.2599999999999999E-3</v>
      </c>
      <c r="BC850">
        <v>1.172E-2</v>
      </c>
      <c r="BD850" t="s">
        <v>57</v>
      </c>
      <c r="BE850" t="s">
        <v>57</v>
      </c>
      <c r="BF850">
        <v>1.422E-2</v>
      </c>
      <c r="BG850">
        <v>1.7979999999999999E-2</v>
      </c>
      <c r="BH850">
        <v>2.7779999999999999E-2</v>
      </c>
      <c r="BI850">
        <v>6.6E-4</v>
      </c>
      <c r="BJ850">
        <v>2.7E-4</v>
      </c>
      <c r="BK850" s="1">
        <v>7.5500000000000006E-5</v>
      </c>
      <c r="BL850">
        <v>2.2000000000000001E-4</v>
      </c>
      <c r="BM850" t="s">
        <v>57</v>
      </c>
      <c r="BN850" t="s">
        <v>57</v>
      </c>
      <c r="BO850">
        <v>2.0000000000000001E-4</v>
      </c>
      <c r="BP850">
        <v>0</v>
      </c>
      <c r="BQ850" t="s">
        <v>2376</v>
      </c>
    </row>
    <row r="851" spans="1:69" hidden="1" x14ac:dyDescent="0.25">
      <c r="A851">
        <v>15</v>
      </c>
      <c r="B851" s="3">
        <v>42032326</v>
      </c>
      <c r="C851" t="s">
        <v>2503</v>
      </c>
      <c r="D851">
        <v>0</v>
      </c>
      <c r="E851" t="s">
        <v>2504</v>
      </c>
      <c r="F851" t="s">
        <v>2373</v>
      </c>
      <c r="G851" t="s">
        <v>5692</v>
      </c>
      <c r="H851" t="s">
        <v>5765</v>
      </c>
      <c r="I851" s="8" t="s">
        <v>3190</v>
      </c>
      <c r="J851" s="10" t="s">
        <v>12</v>
      </c>
      <c r="L851"/>
      <c r="M851"/>
      <c r="N851">
        <v>1</v>
      </c>
      <c r="O851"/>
      <c r="P851"/>
      <c r="Q851">
        <v>1</v>
      </c>
      <c r="R851"/>
      <c r="S851"/>
      <c r="T851"/>
      <c r="U851"/>
      <c r="V851"/>
      <c r="W851" t="s">
        <v>2505</v>
      </c>
      <c r="Y851">
        <v>3</v>
      </c>
      <c r="Z851" t="s">
        <v>68</v>
      </c>
      <c r="AC851" t="s">
        <v>2506</v>
      </c>
      <c r="AD851" t="s">
        <v>55</v>
      </c>
      <c r="AE851">
        <v>1E-3</v>
      </c>
      <c r="AF851">
        <v>0</v>
      </c>
      <c r="AG851">
        <v>53.57</v>
      </c>
      <c r="AH851">
        <v>84</v>
      </c>
      <c r="AJ851" s="1">
        <v>3.5312154510425099E-10</v>
      </c>
      <c r="AK851" s="21">
        <v>0.99999999964687802</v>
      </c>
      <c r="AL851" s="21"/>
      <c r="AM851">
        <v>0.80134645100000002</v>
      </c>
      <c r="AN851">
        <v>0.59261677800000001</v>
      </c>
      <c r="AO851">
        <v>39</v>
      </c>
      <c r="AP851">
        <v>1</v>
      </c>
      <c r="AQ851">
        <v>1</v>
      </c>
      <c r="AR851" t="s">
        <v>57</v>
      </c>
      <c r="AS851" t="s">
        <v>58</v>
      </c>
      <c r="AT851" t="s">
        <v>58</v>
      </c>
      <c r="AU851" t="s">
        <v>58</v>
      </c>
      <c r="AV851" t="s">
        <v>57</v>
      </c>
      <c r="AW851" t="s">
        <v>57</v>
      </c>
      <c r="AX851" t="s">
        <v>57</v>
      </c>
      <c r="AY851" t="s">
        <v>58</v>
      </c>
      <c r="AZ851" t="s">
        <v>57</v>
      </c>
      <c r="BA851">
        <v>9.5200000000000007E-3</v>
      </c>
      <c r="BB851">
        <v>1.32E-3</v>
      </c>
      <c r="BC851">
        <v>2.3900000000000002E-3</v>
      </c>
      <c r="BD851" t="s">
        <v>57</v>
      </c>
      <c r="BE851" t="s">
        <v>57</v>
      </c>
      <c r="BF851" t="s">
        <v>57</v>
      </c>
      <c r="BG851">
        <v>2.002E-2</v>
      </c>
      <c r="BH851">
        <v>2.5000000000000001E-2</v>
      </c>
      <c r="BI851" t="s">
        <v>57</v>
      </c>
      <c r="BJ851">
        <v>1.2E-4</v>
      </c>
      <c r="BK851" s="1">
        <v>2.48E-5</v>
      </c>
      <c r="BL851" s="1">
        <v>4.5000000000000003E-5</v>
      </c>
      <c r="BM851" t="s">
        <v>57</v>
      </c>
      <c r="BN851" t="s">
        <v>57</v>
      </c>
      <c r="BO851" t="s">
        <v>57</v>
      </c>
      <c r="BP851">
        <v>0</v>
      </c>
      <c r="BQ851" t="s">
        <v>2376</v>
      </c>
    </row>
    <row r="852" spans="1:69" hidden="1" x14ac:dyDescent="0.25">
      <c r="A852">
        <v>1</v>
      </c>
      <c r="B852" s="3">
        <v>1553089</v>
      </c>
      <c r="C852" t="s">
        <v>2678</v>
      </c>
      <c r="D852">
        <v>0</v>
      </c>
      <c r="E852" t="s">
        <v>50</v>
      </c>
      <c r="F852" t="s">
        <v>2679</v>
      </c>
      <c r="H852" t="s">
        <v>71</v>
      </c>
      <c r="I852" s="8" t="s">
        <v>3190</v>
      </c>
      <c r="L852"/>
      <c r="M852"/>
      <c r="N852"/>
      <c r="O852"/>
      <c r="P852"/>
      <c r="Q852"/>
      <c r="R852"/>
      <c r="S852"/>
      <c r="T852"/>
      <c r="U852"/>
      <c r="V852"/>
      <c r="W852" t="s">
        <v>2680</v>
      </c>
      <c r="Y852">
        <v>7</v>
      </c>
      <c r="Z852" t="s">
        <v>94</v>
      </c>
      <c r="AA852" t="s">
        <v>55</v>
      </c>
      <c r="AB852" t="s">
        <v>95</v>
      </c>
      <c r="AC852" t="s">
        <v>56</v>
      </c>
      <c r="AD852" t="s">
        <v>55</v>
      </c>
      <c r="AE852">
        <v>0</v>
      </c>
      <c r="AF852">
        <v>0</v>
      </c>
      <c r="AG852" t="s">
        <v>55</v>
      </c>
      <c r="AH852" t="s">
        <v>55</v>
      </c>
      <c r="AI852" t="e">
        <f>AG852*AH852</f>
        <v>#VALUE!</v>
      </c>
      <c r="AJ852">
        <v>0.99842018462644999</v>
      </c>
      <c r="AK852" s="21">
        <v>1.58543294053226E-4</v>
      </c>
      <c r="AL852" s="1">
        <f>AJ852+AK852</f>
        <v>0.99857872792050317</v>
      </c>
      <c r="AM852">
        <v>0.99058332999999998</v>
      </c>
      <c r="AN852">
        <v>0.57827469799999998</v>
      </c>
      <c r="AO852">
        <v>39</v>
      </c>
      <c r="AP852">
        <v>1</v>
      </c>
      <c r="AQ852">
        <v>1</v>
      </c>
      <c r="AR852" t="s">
        <v>57</v>
      </c>
      <c r="AS852" t="s">
        <v>57</v>
      </c>
      <c r="AT852" t="s">
        <v>57</v>
      </c>
      <c r="AU852" t="s">
        <v>57</v>
      </c>
      <c r="AV852" t="s">
        <v>57</v>
      </c>
      <c r="AW852" t="s">
        <v>57</v>
      </c>
      <c r="AX852" t="s">
        <v>57</v>
      </c>
      <c r="AY852" t="s">
        <v>57</v>
      </c>
      <c r="AZ852" t="s">
        <v>57</v>
      </c>
      <c r="BA852" t="s">
        <v>57</v>
      </c>
      <c r="BB852" t="s">
        <v>57</v>
      </c>
      <c r="BC852" t="s">
        <v>57</v>
      </c>
      <c r="BD852" t="s">
        <v>57</v>
      </c>
      <c r="BE852" t="s">
        <v>57</v>
      </c>
      <c r="BF852" t="s">
        <v>57</v>
      </c>
      <c r="BG852" t="s">
        <v>57</v>
      </c>
      <c r="BH852">
        <v>2.5000000000000001E-2</v>
      </c>
      <c r="BI852" t="s">
        <v>57</v>
      </c>
      <c r="BJ852" t="s">
        <v>57</v>
      </c>
      <c r="BK852" s="21" t="s">
        <v>57</v>
      </c>
      <c r="BL852" s="21" t="s">
        <v>57</v>
      </c>
      <c r="BM852" t="s">
        <v>57</v>
      </c>
      <c r="BN852" t="s">
        <v>57</v>
      </c>
      <c r="BO852" t="s">
        <v>57</v>
      </c>
      <c r="BP852" t="s">
        <v>57</v>
      </c>
      <c r="BQ852" t="s">
        <v>2681</v>
      </c>
    </row>
    <row r="853" spans="1:69" hidden="1" x14ac:dyDescent="0.25">
      <c r="A853">
        <v>17</v>
      </c>
      <c r="B853" s="3">
        <v>73263620</v>
      </c>
      <c r="C853" t="s">
        <v>2037</v>
      </c>
      <c r="D853">
        <v>0</v>
      </c>
      <c r="E853" t="s">
        <v>50</v>
      </c>
      <c r="F853" t="s">
        <v>1954</v>
      </c>
      <c r="H853" t="s">
        <v>52</v>
      </c>
      <c r="I853" s="8" t="s">
        <v>3190</v>
      </c>
      <c r="L853"/>
      <c r="M853"/>
      <c r="N853"/>
      <c r="O853"/>
      <c r="P853"/>
      <c r="Q853"/>
      <c r="R853"/>
      <c r="S853"/>
      <c r="T853"/>
      <c r="U853"/>
      <c r="V853"/>
      <c r="W853" t="s">
        <v>2038</v>
      </c>
      <c r="Y853">
        <v>6</v>
      </c>
      <c r="Z853" t="s">
        <v>68</v>
      </c>
      <c r="AA853" t="s">
        <v>2039</v>
      </c>
      <c r="AB853" t="s">
        <v>74</v>
      </c>
      <c r="AC853" t="s">
        <v>152</v>
      </c>
      <c r="AD853" t="s">
        <v>55</v>
      </c>
      <c r="AE853">
        <v>0.997</v>
      </c>
      <c r="AF853">
        <v>7.4130000000000003</v>
      </c>
      <c r="AG853">
        <v>98.95</v>
      </c>
      <c r="AH853">
        <v>95</v>
      </c>
      <c r="AJ853">
        <v>0.59243427568732299</v>
      </c>
      <c r="AK853" s="1">
        <v>3.5801863306167302E-5</v>
      </c>
      <c r="AL853" s="1">
        <f>AJ853+AK853</f>
        <v>0.59247007755062919</v>
      </c>
      <c r="AM853">
        <v>0.97354133600000003</v>
      </c>
      <c r="AN853">
        <v>0.520719983</v>
      </c>
      <c r="AO853">
        <v>39</v>
      </c>
      <c r="AP853">
        <v>1</v>
      </c>
      <c r="AQ853">
        <v>1</v>
      </c>
      <c r="AR853" t="s">
        <v>57</v>
      </c>
      <c r="AS853" t="s">
        <v>57</v>
      </c>
      <c r="AT853" t="s">
        <v>58</v>
      </c>
      <c r="AU853" t="s">
        <v>58</v>
      </c>
      <c r="AV853" t="s">
        <v>57</v>
      </c>
      <c r="AW853" t="s">
        <v>57</v>
      </c>
      <c r="AX853" t="s">
        <v>57</v>
      </c>
      <c r="AY853" t="s">
        <v>57</v>
      </c>
      <c r="AZ853" t="s">
        <v>57</v>
      </c>
      <c r="BA853" t="s">
        <v>57</v>
      </c>
      <c r="BB853">
        <v>6.6E-4</v>
      </c>
      <c r="BC853">
        <v>1.2099999999999999E-3</v>
      </c>
      <c r="BD853" t="s">
        <v>57</v>
      </c>
      <c r="BE853" t="s">
        <v>57</v>
      </c>
      <c r="BF853" t="s">
        <v>57</v>
      </c>
      <c r="BG853" t="s">
        <v>57</v>
      </c>
      <c r="BH853">
        <v>2.5000000000000001E-2</v>
      </c>
      <c r="BI853" t="s">
        <v>57</v>
      </c>
      <c r="BJ853" t="s">
        <v>57</v>
      </c>
      <c r="BK853" s="1">
        <v>8.2400000000000007E-6</v>
      </c>
      <c r="BL853" s="1">
        <v>1.5099999999999999E-5</v>
      </c>
      <c r="BM853" t="s">
        <v>57</v>
      </c>
      <c r="BN853" t="s">
        <v>57</v>
      </c>
      <c r="BO853" t="s">
        <v>57</v>
      </c>
      <c r="BP853" t="s">
        <v>57</v>
      </c>
      <c r="BQ853" t="s">
        <v>1960</v>
      </c>
    </row>
    <row r="854" spans="1:69" hidden="1" x14ac:dyDescent="0.25">
      <c r="A854">
        <v>17</v>
      </c>
      <c r="B854" s="3">
        <v>4794953</v>
      </c>
      <c r="C854" t="s">
        <v>2817</v>
      </c>
      <c r="D854">
        <v>0</v>
      </c>
      <c r="E854" t="s">
        <v>50</v>
      </c>
      <c r="F854" t="s">
        <v>2679</v>
      </c>
      <c r="H854" t="s">
        <v>66</v>
      </c>
      <c r="I854" s="8" t="s">
        <v>3190</v>
      </c>
      <c r="L854"/>
      <c r="M854"/>
      <c r="N854"/>
      <c r="O854"/>
      <c r="P854"/>
      <c r="Q854"/>
      <c r="R854"/>
      <c r="S854"/>
      <c r="T854"/>
      <c r="U854"/>
      <c r="V854" s="21"/>
      <c r="W854" t="s">
        <v>2818</v>
      </c>
      <c r="Y854">
        <v>6</v>
      </c>
      <c r="Z854" t="s">
        <v>68</v>
      </c>
      <c r="AC854" t="s">
        <v>2819</v>
      </c>
      <c r="AD854" t="s">
        <v>55</v>
      </c>
      <c r="AE854">
        <v>0.60799999999999998</v>
      </c>
      <c r="AF854">
        <v>5.4790000000000001</v>
      </c>
      <c r="AG854">
        <v>93.48</v>
      </c>
      <c r="AH854">
        <v>92</v>
      </c>
      <c r="AI854">
        <f>AG854*AH854</f>
        <v>8600.16</v>
      </c>
      <c r="AJ854" s="1">
        <v>1.5978492567521701E-5</v>
      </c>
      <c r="AK854" s="21">
        <v>0.99998402150743204</v>
      </c>
      <c r="AL854" s="1">
        <f>AJ854+AK854</f>
        <v>0.99999999999999956</v>
      </c>
      <c r="AM854">
        <v>0.98588085800000003</v>
      </c>
      <c r="AN854">
        <v>0.55239519699999995</v>
      </c>
      <c r="AO854">
        <v>39</v>
      </c>
      <c r="AP854">
        <v>1</v>
      </c>
      <c r="AQ854">
        <v>1</v>
      </c>
      <c r="AR854" t="s">
        <v>57</v>
      </c>
      <c r="AS854" t="s">
        <v>57</v>
      </c>
      <c r="AT854" t="s">
        <v>58</v>
      </c>
      <c r="AU854" t="s">
        <v>57</v>
      </c>
      <c r="AV854" t="s">
        <v>57</v>
      </c>
      <c r="AW854" t="s">
        <v>57</v>
      </c>
      <c r="AX854" t="s">
        <v>57</v>
      </c>
      <c r="AY854" t="s">
        <v>57</v>
      </c>
      <c r="AZ854" t="s">
        <v>57</v>
      </c>
      <c r="BA854" t="s">
        <v>57</v>
      </c>
      <c r="BB854">
        <v>4.4000000000000002E-4</v>
      </c>
      <c r="BC854" t="s">
        <v>57</v>
      </c>
      <c r="BD854" t="s">
        <v>57</v>
      </c>
      <c r="BE854" t="s">
        <v>57</v>
      </c>
      <c r="BF854" t="s">
        <v>57</v>
      </c>
      <c r="BG854" t="s">
        <v>57</v>
      </c>
      <c r="BH854">
        <v>2.5000000000000001E-2</v>
      </c>
      <c r="BI854" t="s">
        <v>57</v>
      </c>
      <c r="BJ854" t="s">
        <v>57</v>
      </c>
      <c r="BK854" s="21">
        <v>0</v>
      </c>
      <c r="BL854" s="21" t="s">
        <v>57</v>
      </c>
      <c r="BM854" t="s">
        <v>57</v>
      </c>
      <c r="BN854" t="s">
        <v>57</v>
      </c>
      <c r="BO854" t="s">
        <v>57</v>
      </c>
      <c r="BP854" t="s">
        <v>57</v>
      </c>
      <c r="BQ854" t="s">
        <v>2681</v>
      </c>
    </row>
    <row r="855" spans="1:69" hidden="1" x14ac:dyDescent="0.25">
      <c r="A855">
        <v>13</v>
      </c>
      <c r="B855" s="3">
        <v>24460513</v>
      </c>
      <c r="C855" t="s">
        <v>2794</v>
      </c>
      <c r="D855">
        <v>0</v>
      </c>
      <c r="E855" t="s">
        <v>50</v>
      </c>
      <c r="F855" t="s">
        <v>2679</v>
      </c>
      <c r="H855" t="s">
        <v>52</v>
      </c>
      <c r="I855" s="8" t="s">
        <v>3190</v>
      </c>
      <c r="L855"/>
      <c r="M855"/>
      <c r="N855"/>
      <c r="O855"/>
      <c r="P855"/>
      <c r="Q855"/>
      <c r="R855"/>
      <c r="S855"/>
      <c r="T855"/>
      <c r="U855"/>
      <c r="V855" s="21"/>
      <c r="W855" t="s">
        <v>2795</v>
      </c>
      <c r="Y855">
        <v>6</v>
      </c>
      <c r="Z855" t="s">
        <v>68</v>
      </c>
      <c r="AC855" t="s">
        <v>2796</v>
      </c>
      <c r="AD855" t="s">
        <v>55</v>
      </c>
      <c r="AE855">
        <v>0.99</v>
      </c>
      <c r="AF855">
        <v>9.2850000000000001</v>
      </c>
      <c r="AG855">
        <v>100</v>
      </c>
      <c r="AH855">
        <v>99</v>
      </c>
      <c r="AI855">
        <f>AG855*AH855</f>
        <v>9900</v>
      </c>
      <c r="AJ855" s="21">
        <v>0.99568194504171903</v>
      </c>
      <c r="AK855" s="1">
        <v>8.4906357988853499E-7</v>
      </c>
      <c r="AL855" s="1">
        <f>AJ855+AK855</f>
        <v>0.99568279410529892</v>
      </c>
      <c r="AM855">
        <v>0.55210568599999998</v>
      </c>
      <c r="AN855">
        <v>0</v>
      </c>
      <c r="AO855">
        <v>39</v>
      </c>
      <c r="AP855">
        <v>1</v>
      </c>
      <c r="AQ855">
        <v>1</v>
      </c>
      <c r="AR855" t="s">
        <v>57</v>
      </c>
      <c r="AS855" t="s">
        <v>57</v>
      </c>
      <c r="AT855" t="s">
        <v>58</v>
      </c>
      <c r="AU855" t="s">
        <v>57</v>
      </c>
      <c r="AV855" t="s">
        <v>57</v>
      </c>
      <c r="AW855" t="s">
        <v>57</v>
      </c>
      <c r="AX855" t="s">
        <v>57</v>
      </c>
      <c r="AY855" t="s">
        <v>57</v>
      </c>
      <c r="AZ855" t="s">
        <v>57</v>
      </c>
      <c r="BA855" t="s">
        <v>57</v>
      </c>
      <c r="BB855">
        <v>3.3E-4</v>
      </c>
      <c r="BC855" t="s">
        <v>57</v>
      </c>
      <c r="BD855" t="s">
        <v>57</v>
      </c>
      <c r="BE855" t="s">
        <v>57</v>
      </c>
      <c r="BF855" t="s">
        <v>57</v>
      </c>
      <c r="BG855" t="s">
        <v>57</v>
      </c>
      <c r="BH855">
        <v>2.5000000000000001E-2</v>
      </c>
      <c r="BI855" t="s">
        <v>57</v>
      </c>
      <c r="BJ855" t="s">
        <v>57</v>
      </c>
      <c r="BK855" s="21">
        <v>0</v>
      </c>
      <c r="BL855" t="s">
        <v>57</v>
      </c>
      <c r="BM855" t="s">
        <v>57</v>
      </c>
      <c r="BN855" t="s">
        <v>57</v>
      </c>
      <c r="BO855" t="s">
        <v>57</v>
      </c>
      <c r="BP855" t="s">
        <v>57</v>
      </c>
      <c r="BQ855" t="s">
        <v>2681</v>
      </c>
    </row>
    <row r="856" spans="1:69" hidden="1" x14ac:dyDescent="0.25">
      <c r="A856">
        <v>10</v>
      </c>
      <c r="B856" s="3">
        <v>129903901</v>
      </c>
      <c r="C856" t="s">
        <v>3100</v>
      </c>
      <c r="D856">
        <v>0</v>
      </c>
      <c r="E856" t="s">
        <v>50</v>
      </c>
      <c r="F856" t="s">
        <v>3029</v>
      </c>
      <c r="H856" t="s">
        <v>52</v>
      </c>
      <c r="I856" s="10" t="s">
        <v>3191</v>
      </c>
      <c r="L856"/>
      <c r="M856"/>
      <c r="N856"/>
      <c r="O856"/>
      <c r="P856"/>
      <c r="Q856"/>
      <c r="R856"/>
      <c r="S856"/>
      <c r="T856"/>
      <c r="U856"/>
      <c r="V856" s="21"/>
      <c r="W856" t="s">
        <v>3101</v>
      </c>
      <c r="X856" s="21"/>
      <c r="Z856" t="s">
        <v>54</v>
      </c>
      <c r="AC856" t="s">
        <v>55</v>
      </c>
      <c r="AD856" t="s">
        <v>55</v>
      </c>
      <c r="AE856">
        <v>0</v>
      </c>
      <c r="AF856">
        <v>0</v>
      </c>
      <c r="AG856" t="s">
        <v>55</v>
      </c>
      <c r="AH856" t="s">
        <v>55</v>
      </c>
      <c r="AJ856" s="21">
        <v>0.99866343869579399</v>
      </c>
      <c r="AK856" s="1">
        <v>4.1703538384150502E-16</v>
      </c>
      <c r="AL856" s="1"/>
      <c r="AM856">
        <v>0.39420429200000001</v>
      </c>
      <c r="AN856">
        <v>0.51398834299999996</v>
      </c>
      <c r="AO856">
        <v>39</v>
      </c>
      <c r="AP856">
        <v>1</v>
      </c>
      <c r="AQ856">
        <v>1</v>
      </c>
      <c r="AR856" t="s">
        <v>57</v>
      </c>
      <c r="AS856" t="s">
        <v>57</v>
      </c>
      <c r="AT856" t="s">
        <v>58</v>
      </c>
      <c r="AU856" t="s">
        <v>57</v>
      </c>
      <c r="AV856" t="s">
        <v>57</v>
      </c>
      <c r="AW856" t="s">
        <v>57</v>
      </c>
      <c r="AX856" t="s">
        <v>57</v>
      </c>
      <c r="AY856" t="s">
        <v>57</v>
      </c>
      <c r="AZ856" t="s">
        <v>57</v>
      </c>
      <c r="BA856" t="s">
        <v>57</v>
      </c>
      <c r="BB856">
        <v>3.3E-4</v>
      </c>
      <c r="BC856" t="s">
        <v>57</v>
      </c>
      <c r="BD856" t="s">
        <v>57</v>
      </c>
      <c r="BE856" t="s">
        <v>57</v>
      </c>
      <c r="BF856" t="s">
        <v>57</v>
      </c>
      <c r="BG856" t="s">
        <v>57</v>
      </c>
      <c r="BH856">
        <v>2.5000000000000001E-2</v>
      </c>
      <c r="BI856" t="s">
        <v>57</v>
      </c>
      <c r="BJ856" t="s">
        <v>57</v>
      </c>
      <c r="BK856">
        <v>0</v>
      </c>
      <c r="BL856" t="s">
        <v>57</v>
      </c>
      <c r="BM856" t="s">
        <v>57</v>
      </c>
      <c r="BN856" t="s">
        <v>57</v>
      </c>
      <c r="BO856" t="s">
        <v>57</v>
      </c>
      <c r="BP856" t="s">
        <v>57</v>
      </c>
      <c r="BQ856" t="s">
        <v>3033</v>
      </c>
    </row>
    <row r="857" spans="1:69" hidden="1" x14ac:dyDescent="0.25">
      <c r="A857">
        <v>3</v>
      </c>
      <c r="B857" s="3">
        <v>12616328</v>
      </c>
      <c r="C857" t="s">
        <v>1407</v>
      </c>
      <c r="D857">
        <v>0</v>
      </c>
      <c r="E857" t="s">
        <v>50</v>
      </c>
      <c r="F857" t="s">
        <v>1399</v>
      </c>
      <c r="G857" t="s">
        <v>5690</v>
      </c>
      <c r="H857" t="s">
        <v>52</v>
      </c>
      <c r="I857" s="8" t="s">
        <v>3190</v>
      </c>
      <c r="L857"/>
      <c r="M857"/>
      <c r="N857"/>
      <c r="O857"/>
      <c r="P857"/>
      <c r="Q857"/>
      <c r="R857"/>
      <c r="S857"/>
      <c r="T857"/>
      <c r="U857"/>
      <c r="V857" s="21"/>
      <c r="W857" t="s">
        <v>1408</v>
      </c>
      <c r="Y857">
        <v>6</v>
      </c>
      <c r="Z857" t="s">
        <v>68</v>
      </c>
      <c r="AC857" t="s">
        <v>1409</v>
      </c>
      <c r="AD857" t="s">
        <v>55</v>
      </c>
      <c r="AE857">
        <v>1</v>
      </c>
      <c r="AF857">
        <v>7.44</v>
      </c>
      <c r="AG857">
        <v>97.94</v>
      </c>
      <c r="AH857">
        <v>97</v>
      </c>
      <c r="AI857">
        <f>AG857*AH857</f>
        <v>9500.18</v>
      </c>
      <c r="AJ857">
        <v>0.59058396476541597</v>
      </c>
      <c r="AK857" s="21">
        <v>0.40762890614708702</v>
      </c>
      <c r="AL857" s="1">
        <f>AJ857+AK857</f>
        <v>0.99821287091250299</v>
      </c>
      <c r="AM857">
        <v>0.56945552600000005</v>
      </c>
      <c r="AN857">
        <v>0.67062092100000004</v>
      </c>
      <c r="AO857">
        <v>39</v>
      </c>
      <c r="AP857">
        <v>1</v>
      </c>
      <c r="AQ857">
        <v>1</v>
      </c>
      <c r="AR857" t="s">
        <v>57</v>
      </c>
      <c r="AS857" t="s">
        <v>57</v>
      </c>
      <c r="AT857" t="s">
        <v>58</v>
      </c>
      <c r="AU857" t="s">
        <v>57</v>
      </c>
      <c r="AV857" t="s">
        <v>57</v>
      </c>
      <c r="AW857" t="s">
        <v>57</v>
      </c>
      <c r="AX857" t="s">
        <v>57</v>
      </c>
      <c r="AY857" t="s">
        <v>57</v>
      </c>
      <c r="AZ857" t="s">
        <v>57</v>
      </c>
      <c r="BA857" t="s">
        <v>57</v>
      </c>
      <c r="BB857">
        <v>3.3E-4</v>
      </c>
      <c r="BC857" t="s">
        <v>57</v>
      </c>
      <c r="BD857" t="s">
        <v>57</v>
      </c>
      <c r="BE857" t="s">
        <v>57</v>
      </c>
      <c r="BF857" t="s">
        <v>57</v>
      </c>
      <c r="BG857" t="s">
        <v>57</v>
      </c>
      <c r="BH857">
        <v>2.5000000000000001E-2</v>
      </c>
      <c r="BI857" t="s">
        <v>57</v>
      </c>
      <c r="BJ857" t="s">
        <v>57</v>
      </c>
      <c r="BK857" s="21">
        <v>0</v>
      </c>
      <c r="BL857" t="s">
        <v>57</v>
      </c>
      <c r="BM857" t="s">
        <v>57</v>
      </c>
      <c r="BN857" t="s">
        <v>57</v>
      </c>
      <c r="BO857" t="s">
        <v>57</v>
      </c>
      <c r="BP857" t="s">
        <v>57</v>
      </c>
      <c r="BQ857" t="s">
        <v>1406</v>
      </c>
    </row>
    <row r="858" spans="1:69" hidden="1" x14ac:dyDescent="0.25">
      <c r="A858">
        <v>3</v>
      </c>
      <c r="B858" s="3">
        <v>12616328</v>
      </c>
      <c r="C858" t="s">
        <v>1407</v>
      </c>
      <c r="D858">
        <v>1</v>
      </c>
      <c r="E858" t="s">
        <v>50</v>
      </c>
      <c r="F858" s="21" t="s">
        <v>1399</v>
      </c>
      <c r="G858" t="s">
        <v>5690</v>
      </c>
      <c r="H858" t="s">
        <v>66</v>
      </c>
      <c r="I858" s="8" t="s">
        <v>3190</v>
      </c>
      <c r="L858"/>
      <c r="M858"/>
      <c r="N858"/>
      <c r="O858"/>
      <c r="P858"/>
      <c r="Q858"/>
      <c r="R858"/>
      <c r="S858"/>
      <c r="T858"/>
      <c r="U858"/>
      <c r="V858"/>
      <c r="W858" t="s">
        <v>1408</v>
      </c>
      <c r="Y858">
        <v>6</v>
      </c>
      <c r="Z858" t="s">
        <v>68</v>
      </c>
      <c r="AC858" t="s">
        <v>1409</v>
      </c>
      <c r="AD858" t="s">
        <v>55</v>
      </c>
      <c r="AE858">
        <v>1</v>
      </c>
      <c r="AF858">
        <v>7.44</v>
      </c>
      <c r="AG858">
        <v>97.94</v>
      </c>
      <c r="AH858">
        <v>97</v>
      </c>
      <c r="AJ858" s="21">
        <v>0.59058396476541597</v>
      </c>
      <c r="AK858" s="21">
        <v>0.40762890614708702</v>
      </c>
      <c r="AL858" s="21"/>
      <c r="AM858">
        <v>0.56945552600000005</v>
      </c>
      <c r="AN858">
        <v>0.67062092100000004</v>
      </c>
      <c r="AO858">
        <v>39</v>
      </c>
      <c r="AP858">
        <v>1</v>
      </c>
      <c r="AQ858">
        <v>1</v>
      </c>
      <c r="AR858" t="s">
        <v>57</v>
      </c>
      <c r="AS858" t="s">
        <v>57</v>
      </c>
      <c r="AT858" t="s">
        <v>58</v>
      </c>
      <c r="AU858" t="s">
        <v>57</v>
      </c>
      <c r="AV858" t="s">
        <v>57</v>
      </c>
      <c r="AW858" t="s">
        <v>57</v>
      </c>
      <c r="AX858" t="s">
        <v>57</v>
      </c>
      <c r="AY858" t="s">
        <v>57</v>
      </c>
      <c r="AZ858" t="s">
        <v>57</v>
      </c>
      <c r="BA858" t="s">
        <v>57</v>
      </c>
      <c r="BB858">
        <v>3.3E-4</v>
      </c>
      <c r="BC858" t="s">
        <v>57</v>
      </c>
      <c r="BD858" t="s">
        <v>57</v>
      </c>
      <c r="BE858" t="s">
        <v>57</v>
      </c>
      <c r="BF858" t="s">
        <v>57</v>
      </c>
      <c r="BG858" t="s">
        <v>57</v>
      </c>
      <c r="BH858">
        <v>2.5000000000000001E-2</v>
      </c>
      <c r="BI858" t="s">
        <v>57</v>
      </c>
      <c r="BJ858" t="s">
        <v>57</v>
      </c>
      <c r="BK858" s="21">
        <v>0</v>
      </c>
      <c r="BL858" t="s">
        <v>57</v>
      </c>
      <c r="BM858" t="s">
        <v>57</v>
      </c>
      <c r="BN858" t="s">
        <v>57</v>
      </c>
      <c r="BO858" t="s">
        <v>57</v>
      </c>
      <c r="BP858" t="s">
        <v>57</v>
      </c>
      <c r="BQ858" t="s">
        <v>1406</v>
      </c>
    </row>
    <row r="859" spans="1:69" hidden="1" x14ac:dyDescent="0.25">
      <c r="A859">
        <v>11</v>
      </c>
      <c r="B859" s="3">
        <v>118376016</v>
      </c>
      <c r="C859" t="s">
        <v>2975</v>
      </c>
      <c r="D859">
        <v>0</v>
      </c>
      <c r="E859" t="s">
        <v>50</v>
      </c>
      <c r="F859" s="21" t="s">
        <v>2893</v>
      </c>
      <c r="H859" t="s">
        <v>52</v>
      </c>
      <c r="I859" s="8" t="s">
        <v>3190</v>
      </c>
      <c r="L859"/>
      <c r="M859"/>
      <c r="N859"/>
      <c r="O859">
        <v>1</v>
      </c>
      <c r="P859">
        <v>1</v>
      </c>
      <c r="Q859">
        <v>2</v>
      </c>
      <c r="R859"/>
      <c r="S859"/>
      <c r="T859"/>
      <c r="U859"/>
      <c r="V859"/>
      <c r="W859" t="s">
        <v>2976</v>
      </c>
      <c r="Y859">
        <v>6</v>
      </c>
      <c r="Z859" t="s">
        <v>68</v>
      </c>
      <c r="AC859" t="s">
        <v>2977</v>
      </c>
      <c r="AD859" t="s">
        <v>55</v>
      </c>
      <c r="AE859">
        <v>0.999</v>
      </c>
      <c r="AF859">
        <v>7.4089999999999998</v>
      </c>
      <c r="AG859">
        <v>91.84</v>
      </c>
      <c r="AH859">
        <v>98</v>
      </c>
      <c r="AJ859" s="21">
        <v>0</v>
      </c>
      <c r="AK859" s="21">
        <v>0</v>
      </c>
      <c r="AL859" s="1">
        <f>AJ859+AK859</f>
        <v>0</v>
      </c>
      <c r="AM859">
        <v>0.93764231899999995</v>
      </c>
      <c r="AN859">
        <v>0</v>
      </c>
      <c r="AO859">
        <v>39</v>
      </c>
      <c r="AP859">
        <v>1</v>
      </c>
      <c r="AQ859">
        <v>1</v>
      </c>
      <c r="AR859" t="s">
        <v>57</v>
      </c>
      <c r="AS859" t="s">
        <v>57</v>
      </c>
      <c r="AT859" t="s">
        <v>58</v>
      </c>
      <c r="AU859" t="s">
        <v>58</v>
      </c>
      <c r="AV859" t="s">
        <v>57</v>
      </c>
      <c r="AW859" t="s">
        <v>57</v>
      </c>
      <c r="AX859" t="s">
        <v>57</v>
      </c>
      <c r="AY859" t="s">
        <v>57</v>
      </c>
      <c r="AZ859" t="s">
        <v>57</v>
      </c>
      <c r="BA859" t="s">
        <v>57</v>
      </c>
      <c r="BB859">
        <v>6.6E-4</v>
      </c>
      <c r="BC859">
        <v>1.1999999999999999E-3</v>
      </c>
      <c r="BD859" t="s">
        <v>57</v>
      </c>
      <c r="BE859" t="s">
        <v>57</v>
      </c>
      <c r="BF859" t="s">
        <v>57</v>
      </c>
      <c r="BG859" t="s">
        <v>57</v>
      </c>
      <c r="BH859">
        <v>2.5000000000000001E-2</v>
      </c>
      <c r="BI859" t="s">
        <v>57</v>
      </c>
      <c r="BJ859" t="s">
        <v>57</v>
      </c>
      <c r="BK859" s="1">
        <v>8.2400000000000007E-6</v>
      </c>
      <c r="BL859" s="1">
        <v>1.5E-5</v>
      </c>
      <c r="BM859" t="s">
        <v>57</v>
      </c>
      <c r="BN859" t="s">
        <v>57</v>
      </c>
      <c r="BO859" t="s">
        <v>57</v>
      </c>
      <c r="BP859" t="s">
        <v>57</v>
      </c>
      <c r="BQ859" t="s">
        <v>2896</v>
      </c>
    </row>
    <row r="860" spans="1:69" hidden="1" x14ac:dyDescent="0.25">
      <c r="A860">
        <v>1</v>
      </c>
      <c r="B860" s="3">
        <v>151031719</v>
      </c>
      <c r="C860" t="s">
        <v>2691</v>
      </c>
      <c r="D860">
        <v>0</v>
      </c>
      <c r="E860" t="s">
        <v>50</v>
      </c>
      <c r="F860" t="s">
        <v>2679</v>
      </c>
      <c r="H860" t="s">
        <v>71</v>
      </c>
      <c r="I860" s="10" t="s">
        <v>3191</v>
      </c>
      <c r="K860" s="21"/>
      <c r="L860" s="21"/>
      <c r="M860" s="21"/>
      <c r="N860"/>
      <c r="O860"/>
      <c r="P860"/>
      <c r="Q860"/>
      <c r="R860"/>
      <c r="S860"/>
      <c r="T860"/>
      <c r="U860"/>
      <c r="V860"/>
      <c r="W860" t="s">
        <v>2692</v>
      </c>
      <c r="X860" s="21"/>
      <c r="Z860" t="s">
        <v>95</v>
      </c>
      <c r="AA860" t="s">
        <v>55</v>
      </c>
      <c r="AB860" t="s">
        <v>56</v>
      </c>
      <c r="AC860" t="s">
        <v>56</v>
      </c>
      <c r="AD860" t="s">
        <v>55</v>
      </c>
      <c r="AE860">
        <v>0</v>
      </c>
      <c r="AF860">
        <v>0</v>
      </c>
      <c r="AG860" t="s">
        <v>55</v>
      </c>
      <c r="AH860" t="s">
        <v>55</v>
      </c>
      <c r="AJ860">
        <v>0.44115632072003402</v>
      </c>
      <c r="AK860" s="21">
        <v>0.47331155238731198</v>
      </c>
      <c r="AL860" s="21"/>
      <c r="AM860">
        <v>0.409026375</v>
      </c>
      <c r="AN860">
        <v>0.63557706000000003</v>
      </c>
      <c r="AO860">
        <v>7</v>
      </c>
      <c r="AP860">
        <v>1</v>
      </c>
      <c r="AQ860">
        <v>0.2</v>
      </c>
      <c r="AR860" t="s">
        <v>57</v>
      </c>
      <c r="AS860" t="s">
        <v>57</v>
      </c>
      <c r="AT860" t="s">
        <v>57</v>
      </c>
      <c r="AU860" t="s">
        <v>57</v>
      </c>
      <c r="AV860" t="s">
        <v>57</v>
      </c>
      <c r="AW860" t="s">
        <v>57</v>
      </c>
      <c r="AX860" t="s">
        <v>57</v>
      </c>
      <c r="AY860" t="s">
        <v>57</v>
      </c>
      <c r="AZ860" t="s">
        <v>57</v>
      </c>
      <c r="BA860" t="s">
        <v>57</v>
      </c>
      <c r="BB860" t="s">
        <v>57</v>
      </c>
      <c r="BC860" t="s">
        <v>57</v>
      </c>
      <c r="BD860" t="s">
        <v>57</v>
      </c>
      <c r="BE860" t="s">
        <v>57</v>
      </c>
      <c r="BF860" t="s">
        <v>57</v>
      </c>
      <c r="BG860" t="s">
        <v>57</v>
      </c>
      <c r="BH860">
        <v>0.125</v>
      </c>
      <c r="BI860" t="s">
        <v>57</v>
      </c>
      <c r="BJ860" t="s">
        <v>57</v>
      </c>
      <c r="BK860" t="s">
        <v>57</v>
      </c>
      <c r="BL860" t="s">
        <v>57</v>
      </c>
      <c r="BM860" t="s">
        <v>57</v>
      </c>
      <c r="BN860" t="s">
        <v>57</v>
      </c>
      <c r="BO860" t="s">
        <v>57</v>
      </c>
      <c r="BP860" t="s">
        <v>57</v>
      </c>
      <c r="BQ860" t="s">
        <v>2681</v>
      </c>
    </row>
    <row r="861" spans="1:69" hidden="1" x14ac:dyDescent="0.25">
      <c r="A861">
        <v>20</v>
      </c>
      <c r="B861" s="3">
        <v>44640820</v>
      </c>
      <c r="C861" t="s">
        <v>2489</v>
      </c>
      <c r="D861">
        <v>0</v>
      </c>
      <c r="E861" t="s">
        <v>50</v>
      </c>
      <c r="F861" t="s">
        <v>2373</v>
      </c>
      <c r="G861" t="s">
        <v>5692</v>
      </c>
      <c r="H861" t="s">
        <v>52</v>
      </c>
      <c r="I861" s="8" t="s">
        <v>3190</v>
      </c>
      <c r="K861" s="21"/>
      <c r="L861" s="21"/>
      <c r="M861" s="21"/>
      <c r="N861"/>
      <c r="O861"/>
      <c r="P861"/>
      <c r="Q861"/>
      <c r="R861">
        <v>104</v>
      </c>
      <c r="S861"/>
      <c r="T861"/>
      <c r="U861"/>
      <c r="V861" s="21"/>
      <c r="W861" t="s">
        <v>2490</v>
      </c>
      <c r="Y861">
        <v>6</v>
      </c>
      <c r="Z861" t="s">
        <v>68</v>
      </c>
      <c r="AC861" t="s">
        <v>2491</v>
      </c>
      <c r="AD861" t="s">
        <v>55</v>
      </c>
      <c r="AE861">
        <v>0.999</v>
      </c>
      <c r="AF861">
        <v>0</v>
      </c>
      <c r="AG861">
        <v>100</v>
      </c>
      <c r="AH861">
        <v>97</v>
      </c>
      <c r="AJ861" s="21">
        <v>0.48939513528536199</v>
      </c>
      <c r="AK861" s="1">
        <v>2.78769685742866E-8</v>
      </c>
      <c r="AL861" s="1">
        <f>AJ861+AK861</f>
        <v>0.48939516316233056</v>
      </c>
      <c r="AM861">
        <v>0.55628347499999997</v>
      </c>
      <c r="AN861">
        <v>0</v>
      </c>
      <c r="AO861">
        <v>39</v>
      </c>
      <c r="AP861">
        <v>1</v>
      </c>
      <c r="AQ861">
        <v>1</v>
      </c>
      <c r="AR861" t="s">
        <v>57</v>
      </c>
      <c r="AS861" t="s">
        <v>57</v>
      </c>
      <c r="AT861" t="s">
        <v>58</v>
      </c>
      <c r="AU861" t="s">
        <v>57</v>
      </c>
      <c r="AV861" t="s">
        <v>57</v>
      </c>
      <c r="AW861" t="s">
        <v>57</v>
      </c>
      <c r="AX861" t="s">
        <v>57</v>
      </c>
      <c r="AY861" t="s">
        <v>57</v>
      </c>
      <c r="AZ861" t="s">
        <v>57</v>
      </c>
      <c r="BA861" t="s">
        <v>57</v>
      </c>
      <c r="BB861">
        <v>3.3E-4</v>
      </c>
      <c r="BC861" t="s">
        <v>57</v>
      </c>
      <c r="BD861" t="s">
        <v>57</v>
      </c>
      <c r="BE861" t="s">
        <v>57</v>
      </c>
      <c r="BF861" t="s">
        <v>57</v>
      </c>
      <c r="BG861" t="s">
        <v>57</v>
      </c>
      <c r="BH861">
        <v>2.5000000000000001E-2</v>
      </c>
      <c r="BI861" t="s">
        <v>57</v>
      </c>
      <c r="BJ861" t="s">
        <v>57</v>
      </c>
      <c r="BK861" s="21">
        <v>0</v>
      </c>
      <c r="BL861" t="s">
        <v>57</v>
      </c>
      <c r="BM861" t="s">
        <v>57</v>
      </c>
      <c r="BN861" t="s">
        <v>57</v>
      </c>
      <c r="BO861" t="s">
        <v>57</v>
      </c>
      <c r="BP861" t="s">
        <v>57</v>
      </c>
      <c r="BQ861" t="s">
        <v>2376</v>
      </c>
    </row>
    <row r="862" spans="1:69" hidden="1" x14ac:dyDescent="0.25">
      <c r="A862">
        <v>4</v>
      </c>
      <c r="B862" s="3">
        <v>90872788</v>
      </c>
      <c r="C862" t="s">
        <v>1684</v>
      </c>
      <c r="D862">
        <v>0</v>
      </c>
      <c r="E862" t="s">
        <v>50</v>
      </c>
      <c r="F862" t="s">
        <v>1654</v>
      </c>
      <c r="H862" t="s">
        <v>52</v>
      </c>
      <c r="I862" s="8" t="s">
        <v>3190</v>
      </c>
      <c r="L862"/>
      <c r="M862"/>
      <c r="N862"/>
      <c r="O862"/>
      <c r="P862"/>
      <c r="Q862"/>
      <c r="R862"/>
      <c r="S862"/>
      <c r="T862"/>
      <c r="U862"/>
      <c r="V862" s="21"/>
      <c r="W862" t="s">
        <v>1685</v>
      </c>
      <c r="Y862">
        <v>6</v>
      </c>
      <c r="Z862" t="s">
        <v>68</v>
      </c>
      <c r="AC862" t="s">
        <v>1686</v>
      </c>
      <c r="AD862" t="s">
        <v>55</v>
      </c>
      <c r="AE862">
        <v>0.98</v>
      </c>
      <c r="AF862">
        <v>0</v>
      </c>
      <c r="AG862">
        <v>100</v>
      </c>
      <c r="AH862">
        <v>78</v>
      </c>
      <c r="AJ862" s="21">
        <v>8.8352314406189396E-3</v>
      </c>
      <c r="AK862" s="1">
        <v>9.3508214259986697E-17</v>
      </c>
      <c r="AL862" s="1">
        <f>AJ862+AK862</f>
        <v>8.8352314406190333E-3</v>
      </c>
      <c r="AM862">
        <v>0.83188830599999997</v>
      </c>
      <c r="AN862">
        <v>0</v>
      </c>
      <c r="AO862">
        <v>39</v>
      </c>
      <c r="AP862">
        <v>1</v>
      </c>
      <c r="AQ862">
        <v>1</v>
      </c>
      <c r="AR862" t="s">
        <v>57</v>
      </c>
      <c r="AS862" t="s">
        <v>57</v>
      </c>
      <c r="AT862" t="s">
        <v>58</v>
      </c>
      <c r="AU862" t="s">
        <v>57</v>
      </c>
      <c r="AV862" t="s">
        <v>57</v>
      </c>
      <c r="AW862" t="s">
        <v>57</v>
      </c>
      <c r="AX862" t="s">
        <v>57</v>
      </c>
      <c r="AY862" t="s">
        <v>57</v>
      </c>
      <c r="AZ862" t="s">
        <v>57</v>
      </c>
      <c r="BA862" t="s">
        <v>57</v>
      </c>
      <c r="BB862">
        <v>3.3E-4</v>
      </c>
      <c r="BC862" t="s">
        <v>57</v>
      </c>
      <c r="BD862" t="s">
        <v>57</v>
      </c>
      <c r="BE862" t="s">
        <v>57</v>
      </c>
      <c r="BF862" t="s">
        <v>57</v>
      </c>
      <c r="BG862" t="s">
        <v>57</v>
      </c>
      <c r="BH862">
        <v>2.5000000000000001E-2</v>
      </c>
      <c r="BI862" t="s">
        <v>57</v>
      </c>
      <c r="BJ862" t="s">
        <v>57</v>
      </c>
      <c r="BK862" s="21">
        <v>0</v>
      </c>
      <c r="BL862" t="s">
        <v>57</v>
      </c>
      <c r="BM862" t="s">
        <v>57</v>
      </c>
      <c r="BN862" t="s">
        <v>57</v>
      </c>
      <c r="BO862" t="s">
        <v>57</v>
      </c>
      <c r="BP862" t="s">
        <v>57</v>
      </c>
      <c r="BQ862" t="s">
        <v>1657</v>
      </c>
    </row>
    <row r="863" spans="1:69" hidden="1" x14ac:dyDescent="0.25">
      <c r="A863">
        <v>15</v>
      </c>
      <c r="B863" s="3">
        <v>79165357</v>
      </c>
      <c r="C863" t="s">
        <v>2992</v>
      </c>
      <c r="D863">
        <v>0</v>
      </c>
      <c r="E863" t="s">
        <v>50</v>
      </c>
      <c r="F863" t="s">
        <v>2893</v>
      </c>
      <c r="H863" t="s">
        <v>142</v>
      </c>
      <c r="I863" s="8" t="s">
        <v>3190</v>
      </c>
      <c r="L863" s="21"/>
      <c r="M863"/>
      <c r="N863"/>
      <c r="O863"/>
      <c r="P863"/>
      <c r="Q863"/>
      <c r="R863"/>
      <c r="S863"/>
      <c r="T863"/>
      <c r="U863"/>
      <c r="V863"/>
      <c r="W863" t="s">
        <v>2993</v>
      </c>
      <c r="Y863">
        <v>9</v>
      </c>
      <c r="Z863" t="s">
        <v>95</v>
      </c>
      <c r="AA863" t="s">
        <v>55</v>
      </c>
      <c r="AB863" t="s">
        <v>56</v>
      </c>
      <c r="AC863" t="s">
        <v>56</v>
      </c>
      <c r="AD863" t="s">
        <v>55</v>
      </c>
      <c r="AE863">
        <v>0</v>
      </c>
      <c r="AF863">
        <v>5.3710000000000004</v>
      </c>
      <c r="AG863" t="s">
        <v>55</v>
      </c>
      <c r="AH863" t="s">
        <v>55</v>
      </c>
      <c r="AI863" t="e">
        <f>AG863*AH863</f>
        <v>#VALUE!</v>
      </c>
      <c r="AJ863" s="21">
        <v>0.19701243340191901</v>
      </c>
      <c r="AK863">
        <v>0.80294100294031101</v>
      </c>
      <c r="AL863" s="1">
        <f>AJ863+AK863</f>
        <v>0.99995343634223</v>
      </c>
      <c r="AM863">
        <v>0.98064030599999996</v>
      </c>
      <c r="AN863">
        <v>0.68045465500000002</v>
      </c>
      <c r="AO863">
        <v>39</v>
      </c>
      <c r="AP863">
        <v>1</v>
      </c>
      <c r="AQ863">
        <v>1</v>
      </c>
      <c r="AR863" t="s">
        <v>57</v>
      </c>
      <c r="AS863" t="s">
        <v>57</v>
      </c>
      <c r="AT863" t="s">
        <v>58</v>
      </c>
      <c r="AU863" t="s">
        <v>57</v>
      </c>
      <c r="AV863" t="s">
        <v>57</v>
      </c>
      <c r="AW863" t="s">
        <v>57</v>
      </c>
      <c r="AX863" t="s">
        <v>57</v>
      </c>
      <c r="AY863" t="s">
        <v>57</v>
      </c>
      <c r="AZ863" t="s">
        <v>57</v>
      </c>
      <c r="BA863" t="s">
        <v>57</v>
      </c>
      <c r="BB863">
        <v>1.6900000000000001E-3</v>
      </c>
      <c r="BC863" t="s">
        <v>57</v>
      </c>
      <c r="BD863" t="s">
        <v>57</v>
      </c>
      <c r="BE863" t="s">
        <v>57</v>
      </c>
      <c r="BF863" t="s">
        <v>57</v>
      </c>
      <c r="BG863" t="s">
        <v>57</v>
      </c>
      <c r="BH863">
        <v>2.5000000000000001E-2</v>
      </c>
      <c r="BI863" t="s">
        <v>57</v>
      </c>
      <c r="BJ863" t="s">
        <v>57</v>
      </c>
      <c r="BK863" s="21">
        <v>0</v>
      </c>
      <c r="BL863" t="s">
        <v>57</v>
      </c>
      <c r="BM863" t="s">
        <v>57</v>
      </c>
      <c r="BN863" t="s">
        <v>57</v>
      </c>
      <c r="BO863" t="s">
        <v>57</v>
      </c>
      <c r="BP863" t="s">
        <v>57</v>
      </c>
      <c r="BQ863" t="s">
        <v>2896</v>
      </c>
    </row>
    <row r="864" spans="1:69" hidden="1" x14ac:dyDescent="0.25">
      <c r="A864">
        <v>22</v>
      </c>
      <c r="B864" s="3">
        <v>50596492</v>
      </c>
      <c r="C864" t="s">
        <v>1381</v>
      </c>
      <c r="D864">
        <v>0</v>
      </c>
      <c r="E864" t="s">
        <v>50</v>
      </c>
      <c r="F864" t="s">
        <v>1244</v>
      </c>
      <c r="H864" t="s">
        <v>52</v>
      </c>
      <c r="I864" s="8" t="s">
        <v>3190</v>
      </c>
      <c r="L864" s="21"/>
      <c r="M864"/>
      <c r="N864">
        <v>1</v>
      </c>
      <c r="O864"/>
      <c r="P864"/>
      <c r="Q864">
        <v>1</v>
      </c>
      <c r="R864"/>
      <c r="S864"/>
      <c r="T864"/>
      <c r="U864"/>
      <c r="V864"/>
      <c r="W864" t="s">
        <v>1382</v>
      </c>
      <c r="Y864">
        <v>6</v>
      </c>
      <c r="Z864" t="s">
        <v>68</v>
      </c>
      <c r="AC864" t="s">
        <v>1383</v>
      </c>
      <c r="AD864" t="s">
        <v>55</v>
      </c>
      <c r="AE864">
        <v>1</v>
      </c>
      <c r="AF864">
        <v>8.6780000000000008</v>
      </c>
      <c r="AG864">
        <v>100</v>
      </c>
      <c r="AH864">
        <v>79</v>
      </c>
      <c r="AI864">
        <f>AG864*AH864</f>
        <v>7900</v>
      </c>
      <c r="AJ864">
        <v>0.999564704939224</v>
      </c>
      <c r="AK864" s="1">
        <v>5.7481571149549995E-10</v>
      </c>
      <c r="AL864" s="1">
        <f>AJ864+AK864</f>
        <v>0.99956470551403975</v>
      </c>
      <c r="AM864">
        <v>0.21578882599999999</v>
      </c>
      <c r="AN864">
        <v>0</v>
      </c>
      <c r="AO864">
        <v>39</v>
      </c>
      <c r="AP864">
        <v>1</v>
      </c>
      <c r="AQ864">
        <v>1</v>
      </c>
      <c r="AR864" t="s">
        <v>57</v>
      </c>
      <c r="AS864" t="s">
        <v>57</v>
      </c>
      <c r="AT864" t="s">
        <v>58</v>
      </c>
      <c r="AU864" t="s">
        <v>57</v>
      </c>
      <c r="AV864" t="s">
        <v>57</v>
      </c>
      <c r="AW864" t="s">
        <v>57</v>
      </c>
      <c r="AX864" t="s">
        <v>57</v>
      </c>
      <c r="AY864" t="s">
        <v>57</v>
      </c>
      <c r="AZ864" t="s">
        <v>57</v>
      </c>
      <c r="BA864" t="s">
        <v>57</v>
      </c>
      <c r="BB864">
        <v>3.3E-4</v>
      </c>
      <c r="BC864" t="s">
        <v>57</v>
      </c>
      <c r="BD864" t="s">
        <v>57</v>
      </c>
      <c r="BE864" t="s">
        <v>57</v>
      </c>
      <c r="BF864" t="s">
        <v>57</v>
      </c>
      <c r="BG864" t="s">
        <v>57</v>
      </c>
      <c r="BH864">
        <v>2.5000000000000001E-2</v>
      </c>
      <c r="BI864" t="s">
        <v>57</v>
      </c>
      <c r="BJ864" t="s">
        <v>57</v>
      </c>
      <c r="BK864" s="21">
        <v>0</v>
      </c>
      <c r="BL864" t="s">
        <v>57</v>
      </c>
      <c r="BM864" t="s">
        <v>57</v>
      </c>
      <c r="BN864" t="s">
        <v>57</v>
      </c>
      <c r="BO864" t="s">
        <v>57</v>
      </c>
      <c r="BP864" t="s">
        <v>57</v>
      </c>
      <c r="BQ864" t="s">
        <v>1248</v>
      </c>
    </row>
    <row r="865" spans="1:69" hidden="1" x14ac:dyDescent="0.25">
      <c r="A865">
        <v>9</v>
      </c>
      <c r="B865" s="3">
        <v>13126771</v>
      </c>
      <c r="C865" t="s">
        <v>508</v>
      </c>
      <c r="D865">
        <v>0</v>
      </c>
      <c r="E865" t="s">
        <v>509</v>
      </c>
      <c r="F865" t="s">
        <v>437</v>
      </c>
      <c r="G865" t="s">
        <v>5691</v>
      </c>
      <c r="H865" t="s">
        <v>52</v>
      </c>
      <c r="I865" s="8" t="s">
        <v>3190</v>
      </c>
      <c r="L865"/>
      <c r="M865"/>
      <c r="N865"/>
      <c r="O865"/>
      <c r="P865"/>
      <c r="Q865"/>
      <c r="R865"/>
      <c r="S865"/>
      <c r="T865"/>
      <c r="U865"/>
      <c r="V865" s="21"/>
      <c r="W865" t="s">
        <v>510</v>
      </c>
      <c r="Y865">
        <v>6</v>
      </c>
      <c r="Z865" t="s">
        <v>68</v>
      </c>
      <c r="AA865" t="s">
        <v>511</v>
      </c>
      <c r="AB865" t="s">
        <v>95</v>
      </c>
      <c r="AC865" t="s">
        <v>152</v>
      </c>
      <c r="AD865" t="s">
        <v>55</v>
      </c>
      <c r="AE865">
        <v>1</v>
      </c>
      <c r="AF865">
        <v>6.01</v>
      </c>
      <c r="AG865">
        <v>98.84</v>
      </c>
      <c r="AH865">
        <v>86</v>
      </c>
      <c r="AJ865">
        <v>0</v>
      </c>
      <c r="AK865">
        <v>0</v>
      </c>
      <c r="AL865" s="1">
        <f>AJ865+AK865</f>
        <v>0</v>
      </c>
      <c r="AM865">
        <v>0.65499788299999995</v>
      </c>
      <c r="AN865">
        <v>0</v>
      </c>
      <c r="AO865">
        <v>39</v>
      </c>
      <c r="AP865">
        <v>1</v>
      </c>
      <c r="AQ865">
        <v>1</v>
      </c>
      <c r="AR865" t="s">
        <v>57</v>
      </c>
      <c r="AS865" t="s">
        <v>57</v>
      </c>
      <c r="AT865" t="s">
        <v>58</v>
      </c>
      <c r="AU865" t="s">
        <v>57</v>
      </c>
      <c r="AV865" t="s">
        <v>57</v>
      </c>
      <c r="AW865" t="s">
        <v>57</v>
      </c>
      <c r="AX865" t="s">
        <v>57</v>
      </c>
      <c r="AY865" t="s">
        <v>57</v>
      </c>
      <c r="AZ865" t="s">
        <v>57</v>
      </c>
      <c r="BA865" t="s">
        <v>57</v>
      </c>
      <c r="BB865">
        <v>3.4000000000000002E-4</v>
      </c>
      <c r="BC865" t="s">
        <v>57</v>
      </c>
      <c r="BD865" t="s">
        <v>57</v>
      </c>
      <c r="BE865" t="s">
        <v>57</v>
      </c>
      <c r="BF865" t="s">
        <v>57</v>
      </c>
      <c r="BG865" t="s">
        <v>57</v>
      </c>
      <c r="BH865">
        <v>2.5000000000000001E-2</v>
      </c>
      <c r="BI865" t="s">
        <v>57</v>
      </c>
      <c r="BJ865" t="s">
        <v>57</v>
      </c>
      <c r="BK865">
        <v>0</v>
      </c>
      <c r="BL865" t="s">
        <v>57</v>
      </c>
      <c r="BM865" t="s">
        <v>57</v>
      </c>
      <c r="BN865" t="s">
        <v>57</v>
      </c>
      <c r="BO865" t="s">
        <v>57</v>
      </c>
      <c r="BP865" t="s">
        <v>57</v>
      </c>
      <c r="BQ865" t="s">
        <v>440</v>
      </c>
    </row>
    <row r="866" spans="1:69" hidden="1" x14ac:dyDescent="0.25">
      <c r="A866">
        <v>14</v>
      </c>
      <c r="B866" s="3">
        <v>67720919</v>
      </c>
      <c r="C866" t="s">
        <v>220</v>
      </c>
      <c r="D866">
        <v>0</v>
      </c>
      <c r="E866" t="s">
        <v>50</v>
      </c>
      <c r="F866" t="s">
        <v>51</v>
      </c>
      <c r="H866" t="s">
        <v>52</v>
      </c>
      <c r="I866" s="10" t="s">
        <v>3191</v>
      </c>
      <c r="L866"/>
      <c r="M866"/>
      <c r="N866"/>
      <c r="O866"/>
      <c r="P866"/>
      <c r="Q866"/>
      <c r="R866"/>
      <c r="S866"/>
      <c r="T866"/>
      <c r="U866"/>
      <c r="V866" s="21"/>
      <c r="W866" t="s">
        <v>221</v>
      </c>
      <c r="X866" s="21"/>
      <c r="Z866" t="s">
        <v>63</v>
      </c>
      <c r="AA866" t="s">
        <v>55</v>
      </c>
      <c r="AB866" t="s">
        <v>56</v>
      </c>
      <c r="AC866" t="s">
        <v>56</v>
      </c>
      <c r="AD866" t="s">
        <v>55</v>
      </c>
      <c r="AE866">
        <v>0</v>
      </c>
      <c r="AF866">
        <v>0</v>
      </c>
      <c r="AG866" t="s">
        <v>55</v>
      </c>
      <c r="AH866" t="s">
        <v>55</v>
      </c>
      <c r="AJ866">
        <v>0.339512911678648</v>
      </c>
      <c r="AK866">
        <v>0.660477587444664</v>
      </c>
      <c r="AL866" s="21"/>
      <c r="AM866">
        <v>0.87600915599999996</v>
      </c>
      <c r="AN866">
        <v>0</v>
      </c>
      <c r="AO866">
        <v>4</v>
      </c>
      <c r="AP866">
        <v>2</v>
      </c>
      <c r="AQ866">
        <v>0.15</v>
      </c>
      <c r="AR866" t="s">
        <v>57</v>
      </c>
      <c r="AS866" t="s">
        <v>57</v>
      </c>
      <c r="AT866" t="s">
        <v>57</v>
      </c>
      <c r="AU866" t="s">
        <v>57</v>
      </c>
      <c r="AV866" t="s">
        <v>57</v>
      </c>
      <c r="AW866" t="s">
        <v>57</v>
      </c>
      <c r="AX866" t="s">
        <v>57</v>
      </c>
      <c r="AY866" t="s">
        <v>57</v>
      </c>
      <c r="AZ866" t="s">
        <v>57</v>
      </c>
      <c r="BA866" t="s">
        <v>57</v>
      </c>
      <c r="BB866" t="s">
        <v>57</v>
      </c>
      <c r="BC866" t="s">
        <v>57</v>
      </c>
      <c r="BD866" t="s">
        <v>57</v>
      </c>
      <c r="BE866" t="s">
        <v>57</v>
      </c>
      <c r="BF866" t="s">
        <v>57</v>
      </c>
      <c r="BG866" t="s">
        <v>57</v>
      </c>
      <c r="BH866">
        <v>0.33333000000000002</v>
      </c>
      <c r="BI866" t="s">
        <v>57</v>
      </c>
      <c r="BJ866" t="s">
        <v>57</v>
      </c>
      <c r="BK866" t="s">
        <v>57</v>
      </c>
      <c r="BL866" t="s">
        <v>57</v>
      </c>
      <c r="BM866" t="s">
        <v>57</v>
      </c>
      <c r="BN866" t="s">
        <v>57</v>
      </c>
      <c r="BO866" t="s">
        <v>57</v>
      </c>
      <c r="BP866" t="s">
        <v>57</v>
      </c>
      <c r="BQ866" t="s">
        <v>222</v>
      </c>
    </row>
    <row r="867" spans="1:69" hidden="1" x14ac:dyDescent="0.25">
      <c r="A867">
        <v>14</v>
      </c>
      <c r="B867" s="3">
        <v>67720919</v>
      </c>
      <c r="C867" t="s">
        <v>220</v>
      </c>
      <c r="D867">
        <v>1</v>
      </c>
      <c r="E867" t="s">
        <v>50</v>
      </c>
      <c r="F867" t="s">
        <v>646</v>
      </c>
      <c r="H867" t="s">
        <v>52</v>
      </c>
      <c r="I867" s="10" t="s">
        <v>3191</v>
      </c>
      <c r="K867" s="21"/>
      <c r="L867" s="21"/>
      <c r="M867" s="21"/>
      <c r="N867"/>
      <c r="O867"/>
      <c r="P867"/>
      <c r="Q867"/>
      <c r="R867"/>
      <c r="S867"/>
      <c r="T867"/>
      <c r="U867"/>
      <c r="V867" s="21"/>
      <c r="W867" t="s">
        <v>221</v>
      </c>
      <c r="X867" s="21"/>
      <c r="Z867" t="s">
        <v>63</v>
      </c>
      <c r="AA867" t="s">
        <v>55</v>
      </c>
      <c r="AB867" t="s">
        <v>56</v>
      </c>
      <c r="AC867" t="s">
        <v>56</v>
      </c>
      <c r="AD867" t="s">
        <v>55</v>
      </c>
      <c r="AE867">
        <v>0</v>
      </c>
      <c r="AF867">
        <v>0</v>
      </c>
      <c r="AG867" t="s">
        <v>55</v>
      </c>
      <c r="AH867" t="s">
        <v>55</v>
      </c>
      <c r="AJ867" s="21">
        <v>0.339512911678648</v>
      </c>
      <c r="AK867">
        <v>0.660477587444664</v>
      </c>
      <c r="AM867">
        <v>0.87600915599999996</v>
      </c>
      <c r="AN867">
        <v>0</v>
      </c>
      <c r="AO867">
        <v>4</v>
      </c>
      <c r="AP867">
        <v>2</v>
      </c>
      <c r="AQ867">
        <v>0.15</v>
      </c>
      <c r="AR867" t="s">
        <v>57</v>
      </c>
      <c r="AS867" t="s">
        <v>57</v>
      </c>
      <c r="AT867" t="s">
        <v>57</v>
      </c>
      <c r="AU867" t="s">
        <v>57</v>
      </c>
      <c r="AV867" t="s">
        <v>57</v>
      </c>
      <c r="AW867" t="s">
        <v>57</v>
      </c>
      <c r="AX867" t="s">
        <v>57</v>
      </c>
      <c r="AY867" t="s">
        <v>57</v>
      </c>
      <c r="AZ867" t="s">
        <v>57</v>
      </c>
      <c r="BA867" t="s">
        <v>57</v>
      </c>
      <c r="BB867" t="s">
        <v>57</v>
      </c>
      <c r="BC867" t="s">
        <v>57</v>
      </c>
      <c r="BD867" t="s">
        <v>57</v>
      </c>
      <c r="BE867" t="s">
        <v>57</v>
      </c>
      <c r="BF867" t="s">
        <v>57</v>
      </c>
      <c r="BG867" t="s">
        <v>57</v>
      </c>
      <c r="BH867">
        <v>0.33333000000000002</v>
      </c>
      <c r="BI867" t="s">
        <v>57</v>
      </c>
      <c r="BJ867" t="s">
        <v>57</v>
      </c>
      <c r="BK867" t="s">
        <v>57</v>
      </c>
      <c r="BL867" t="s">
        <v>57</v>
      </c>
      <c r="BM867" t="s">
        <v>57</v>
      </c>
      <c r="BN867" t="s">
        <v>57</v>
      </c>
      <c r="BO867" t="s">
        <v>57</v>
      </c>
      <c r="BP867" t="s">
        <v>57</v>
      </c>
      <c r="BQ867" t="s">
        <v>222</v>
      </c>
    </row>
    <row r="868" spans="1:69" hidden="1" x14ac:dyDescent="0.25">
      <c r="A868">
        <v>14</v>
      </c>
      <c r="B868" s="3">
        <v>67720919</v>
      </c>
      <c r="C868" t="s">
        <v>220</v>
      </c>
      <c r="D868">
        <v>1</v>
      </c>
      <c r="E868" t="s">
        <v>50</v>
      </c>
      <c r="F868" t="s">
        <v>51</v>
      </c>
      <c r="H868" t="s">
        <v>66</v>
      </c>
      <c r="I868" s="10" t="s">
        <v>3191</v>
      </c>
      <c r="L868"/>
      <c r="M868"/>
      <c r="N868"/>
      <c r="O868"/>
      <c r="P868"/>
      <c r="Q868"/>
      <c r="R868"/>
      <c r="S868"/>
      <c r="T868"/>
      <c r="U868"/>
      <c r="V868" s="21"/>
      <c r="W868" t="s">
        <v>221</v>
      </c>
      <c r="X868" s="21"/>
      <c r="Z868" t="s">
        <v>63</v>
      </c>
      <c r="AA868" t="s">
        <v>55</v>
      </c>
      <c r="AB868" t="s">
        <v>56</v>
      </c>
      <c r="AC868" t="s">
        <v>56</v>
      </c>
      <c r="AD868" t="s">
        <v>55</v>
      </c>
      <c r="AE868">
        <v>0</v>
      </c>
      <c r="AF868">
        <v>0</v>
      </c>
      <c r="AG868" t="s">
        <v>55</v>
      </c>
      <c r="AH868" t="s">
        <v>55</v>
      </c>
      <c r="AJ868">
        <v>0.339512911678648</v>
      </c>
      <c r="AK868">
        <v>0.660477587444664</v>
      </c>
      <c r="AL868" s="21"/>
      <c r="AM868">
        <v>0.87600915599999996</v>
      </c>
      <c r="AN868">
        <v>0</v>
      </c>
      <c r="AO868">
        <v>4</v>
      </c>
      <c r="AP868">
        <v>2</v>
      </c>
      <c r="AQ868">
        <v>0.15</v>
      </c>
      <c r="AR868" t="s">
        <v>57</v>
      </c>
      <c r="AS868" t="s">
        <v>57</v>
      </c>
      <c r="AT868" t="s">
        <v>57</v>
      </c>
      <c r="AU868" t="s">
        <v>57</v>
      </c>
      <c r="AV868" t="s">
        <v>57</v>
      </c>
      <c r="AW868" t="s">
        <v>57</v>
      </c>
      <c r="AX868" t="s">
        <v>57</v>
      </c>
      <c r="AY868" t="s">
        <v>57</v>
      </c>
      <c r="AZ868" t="s">
        <v>57</v>
      </c>
      <c r="BA868" t="s">
        <v>57</v>
      </c>
      <c r="BB868" t="s">
        <v>57</v>
      </c>
      <c r="BC868" t="s">
        <v>57</v>
      </c>
      <c r="BD868" t="s">
        <v>57</v>
      </c>
      <c r="BE868" t="s">
        <v>57</v>
      </c>
      <c r="BF868" t="s">
        <v>57</v>
      </c>
      <c r="BG868" t="s">
        <v>57</v>
      </c>
      <c r="BH868">
        <v>0.33333000000000002</v>
      </c>
      <c r="BI868" t="s">
        <v>57</v>
      </c>
      <c r="BJ868" t="s">
        <v>57</v>
      </c>
      <c r="BK868" t="s">
        <v>57</v>
      </c>
      <c r="BL868" t="s">
        <v>57</v>
      </c>
      <c r="BM868" t="s">
        <v>57</v>
      </c>
      <c r="BN868" t="s">
        <v>57</v>
      </c>
      <c r="BO868" t="s">
        <v>57</v>
      </c>
      <c r="BP868" t="s">
        <v>57</v>
      </c>
      <c r="BQ868" t="s">
        <v>222</v>
      </c>
    </row>
    <row r="869" spans="1:69" hidden="1" x14ac:dyDescent="0.25">
      <c r="A869">
        <v>14</v>
      </c>
      <c r="B869" s="3">
        <v>67720919</v>
      </c>
      <c r="C869" t="s">
        <v>220</v>
      </c>
      <c r="D869">
        <v>1</v>
      </c>
      <c r="E869" t="s">
        <v>50</v>
      </c>
      <c r="F869" t="s">
        <v>646</v>
      </c>
      <c r="H869" t="s">
        <v>66</v>
      </c>
      <c r="I869" s="10" t="s">
        <v>3191</v>
      </c>
      <c r="K869" s="21"/>
      <c r="L869"/>
      <c r="M869" s="21"/>
      <c r="N869"/>
      <c r="O869"/>
      <c r="P869"/>
      <c r="Q869"/>
      <c r="R869"/>
      <c r="S869"/>
      <c r="T869"/>
      <c r="U869"/>
      <c r="V869" s="21"/>
      <c r="W869" t="s">
        <v>221</v>
      </c>
      <c r="X869" s="21"/>
      <c r="Z869" t="s">
        <v>63</v>
      </c>
      <c r="AA869" t="s">
        <v>55</v>
      </c>
      <c r="AB869" t="s">
        <v>56</v>
      </c>
      <c r="AC869" t="s">
        <v>56</v>
      </c>
      <c r="AD869" t="s">
        <v>55</v>
      </c>
      <c r="AE869">
        <v>0</v>
      </c>
      <c r="AF869">
        <v>0</v>
      </c>
      <c r="AG869" t="s">
        <v>55</v>
      </c>
      <c r="AH869" t="s">
        <v>55</v>
      </c>
      <c r="AJ869">
        <v>0.339512911678648</v>
      </c>
      <c r="AK869">
        <v>0.660477587444664</v>
      </c>
      <c r="AL869" s="21"/>
      <c r="AM869">
        <v>0.87600915599999996</v>
      </c>
      <c r="AN869">
        <v>0</v>
      </c>
      <c r="AO869">
        <v>4</v>
      </c>
      <c r="AP869">
        <v>2</v>
      </c>
      <c r="AQ869">
        <v>0.15</v>
      </c>
      <c r="AR869" t="s">
        <v>57</v>
      </c>
      <c r="AS869" t="s">
        <v>57</v>
      </c>
      <c r="AT869" t="s">
        <v>57</v>
      </c>
      <c r="AU869" t="s">
        <v>57</v>
      </c>
      <c r="AV869" t="s">
        <v>57</v>
      </c>
      <c r="AW869" t="s">
        <v>57</v>
      </c>
      <c r="AX869" t="s">
        <v>57</v>
      </c>
      <c r="AY869" t="s">
        <v>57</v>
      </c>
      <c r="AZ869" t="s">
        <v>57</v>
      </c>
      <c r="BA869" t="s">
        <v>57</v>
      </c>
      <c r="BB869" t="s">
        <v>57</v>
      </c>
      <c r="BC869" t="s">
        <v>57</v>
      </c>
      <c r="BD869" t="s">
        <v>57</v>
      </c>
      <c r="BE869" t="s">
        <v>57</v>
      </c>
      <c r="BF869" t="s">
        <v>57</v>
      </c>
      <c r="BG869" t="s">
        <v>57</v>
      </c>
      <c r="BH869">
        <v>0.33333000000000002</v>
      </c>
      <c r="BI869" t="s">
        <v>57</v>
      </c>
      <c r="BJ869" t="s">
        <v>57</v>
      </c>
      <c r="BK869" t="s">
        <v>57</v>
      </c>
      <c r="BL869" t="s">
        <v>57</v>
      </c>
      <c r="BM869" t="s">
        <v>57</v>
      </c>
      <c r="BN869" t="s">
        <v>57</v>
      </c>
      <c r="BO869" t="s">
        <v>57</v>
      </c>
      <c r="BP869" t="s">
        <v>57</v>
      </c>
      <c r="BQ869" t="s">
        <v>222</v>
      </c>
    </row>
    <row r="870" spans="1:69" hidden="1" x14ac:dyDescent="0.25">
      <c r="A870">
        <v>14</v>
      </c>
      <c r="B870" s="3">
        <v>67720920</v>
      </c>
      <c r="C870" t="s">
        <v>223</v>
      </c>
      <c r="D870">
        <v>0</v>
      </c>
      <c r="E870" t="s">
        <v>50</v>
      </c>
      <c r="F870" t="s">
        <v>51</v>
      </c>
      <c r="H870" t="s">
        <v>52</v>
      </c>
      <c r="I870" s="10" t="s">
        <v>3191</v>
      </c>
      <c r="L870"/>
      <c r="M870"/>
      <c r="N870"/>
      <c r="O870"/>
      <c r="P870"/>
      <c r="Q870"/>
      <c r="R870"/>
      <c r="S870"/>
      <c r="T870"/>
      <c r="U870"/>
      <c r="V870" s="21"/>
      <c r="W870" t="s">
        <v>221</v>
      </c>
      <c r="X870" s="21"/>
      <c r="Z870" t="s">
        <v>63</v>
      </c>
      <c r="AA870" t="s">
        <v>55</v>
      </c>
      <c r="AB870" t="s">
        <v>56</v>
      </c>
      <c r="AC870" t="s">
        <v>56</v>
      </c>
      <c r="AD870" t="s">
        <v>55</v>
      </c>
      <c r="AE870">
        <v>0</v>
      </c>
      <c r="AF870">
        <v>0</v>
      </c>
      <c r="AG870" t="s">
        <v>55</v>
      </c>
      <c r="AH870" t="s">
        <v>55</v>
      </c>
      <c r="AJ870">
        <v>0.339512911678648</v>
      </c>
      <c r="AK870">
        <v>0.660477587444664</v>
      </c>
      <c r="AL870" s="21"/>
      <c r="AM870">
        <v>0.87600915599999996</v>
      </c>
      <c r="AN870">
        <v>0</v>
      </c>
      <c r="AO870">
        <v>6</v>
      </c>
      <c r="AP870">
        <v>2</v>
      </c>
      <c r="AQ870">
        <v>0.2</v>
      </c>
      <c r="AR870" t="s">
        <v>57</v>
      </c>
      <c r="AS870" t="s">
        <v>57</v>
      </c>
      <c r="AT870" t="s">
        <v>57</v>
      </c>
      <c r="AU870" t="s">
        <v>57</v>
      </c>
      <c r="AV870" t="s">
        <v>57</v>
      </c>
      <c r="AW870" t="s">
        <v>57</v>
      </c>
      <c r="AX870" t="s">
        <v>57</v>
      </c>
      <c r="AY870" t="s">
        <v>57</v>
      </c>
      <c r="AZ870" t="s">
        <v>57</v>
      </c>
      <c r="BA870" t="s">
        <v>57</v>
      </c>
      <c r="BB870" t="s">
        <v>57</v>
      </c>
      <c r="BC870" t="s">
        <v>57</v>
      </c>
      <c r="BD870" t="s">
        <v>57</v>
      </c>
      <c r="BE870" t="s">
        <v>57</v>
      </c>
      <c r="BF870" t="s">
        <v>57</v>
      </c>
      <c r="BG870" t="s">
        <v>57</v>
      </c>
      <c r="BH870">
        <v>0.25</v>
      </c>
      <c r="BI870" t="s">
        <v>57</v>
      </c>
      <c r="BJ870" t="s">
        <v>57</v>
      </c>
      <c r="BK870" t="s">
        <v>57</v>
      </c>
      <c r="BL870" t="s">
        <v>57</v>
      </c>
      <c r="BM870" t="s">
        <v>57</v>
      </c>
      <c r="BN870" t="s">
        <v>57</v>
      </c>
      <c r="BO870" t="s">
        <v>57</v>
      </c>
      <c r="BP870" t="s">
        <v>57</v>
      </c>
      <c r="BQ870" t="s">
        <v>222</v>
      </c>
    </row>
    <row r="871" spans="1:69" hidden="1" x14ac:dyDescent="0.25">
      <c r="A871">
        <v>14</v>
      </c>
      <c r="B871" s="3">
        <v>67720920</v>
      </c>
      <c r="C871" t="s">
        <v>223</v>
      </c>
      <c r="D871">
        <v>1</v>
      </c>
      <c r="E871" t="s">
        <v>50</v>
      </c>
      <c r="F871" t="s">
        <v>646</v>
      </c>
      <c r="H871" t="s">
        <v>52</v>
      </c>
      <c r="I871" s="10" t="s">
        <v>3191</v>
      </c>
      <c r="L871"/>
      <c r="M871"/>
      <c r="N871"/>
      <c r="O871"/>
      <c r="P871"/>
      <c r="Q871"/>
      <c r="R871"/>
      <c r="S871"/>
      <c r="T871"/>
      <c r="U871"/>
      <c r="V871"/>
      <c r="W871" t="s">
        <v>221</v>
      </c>
      <c r="X871" s="21"/>
      <c r="Z871" t="s">
        <v>63</v>
      </c>
      <c r="AA871" t="s">
        <v>55</v>
      </c>
      <c r="AB871" t="s">
        <v>56</v>
      </c>
      <c r="AC871" t="s">
        <v>56</v>
      </c>
      <c r="AD871" t="s">
        <v>55</v>
      </c>
      <c r="AE871">
        <v>0</v>
      </c>
      <c r="AF871">
        <v>0</v>
      </c>
      <c r="AG871" t="s">
        <v>55</v>
      </c>
      <c r="AH871" t="s">
        <v>55</v>
      </c>
      <c r="AJ871">
        <v>0.339512911678648</v>
      </c>
      <c r="AK871" s="21">
        <v>0.660477587444664</v>
      </c>
      <c r="AL871" s="21"/>
      <c r="AM871">
        <v>0.87600915599999996</v>
      </c>
      <c r="AN871">
        <v>0</v>
      </c>
      <c r="AO871">
        <v>6</v>
      </c>
      <c r="AP871">
        <v>2</v>
      </c>
      <c r="AQ871">
        <v>0.2</v>
      </c>
      <c r="AR871" t="s">
        <v>57</v>
      </c>
      <c r="AS871" t="s">
        <v>57</v>
      </c>
      <c r="AT871" t="s">
        <v>57</v>
      </c>
      <c r="AU871" t="s">
        <v>57</v>
      </c>
      <c r="AV871" t="s">
        <v>57</v>
      </c>
      <c r="AW871" t="s">
        <v>57</v>
      </c>
      <c r="AX871" t="s">
        <v>57</v>
      </c>
      <c r="AY871" t="s">
        <v>57</v>
      </c>
      <c r="AZ871" t="s">
        <v>57</v>
      </c>
      <c r="BA871" t="s">
        <v>57</v>
      </c>
      <c r="BB871" t="s">
        <v>57</v>
      </c>
      <c r="BC871" t="s">
        <v>57</v>
      </c>
      <c r="BD871" t="s">
        <v>57</v>
      </c>
      <c r="BE871" t="s">
        <v>57</v>
      </c>
      <c r="BF871" t="s">
        <v>57</v>
      </c>
      <c r="BG871" t="s">
        <v>57</v>
      </c>
      <c r="BH871">
        <v>0.25</v>
      </c>
      <c r="BI871" t="s">
        <v>57</v>
      </c>
      <c r="BJ871" t="s">
        <v>57</v>
      </c>
      <c r="BK871" t="s">
        <v>57</v>
      </c>
      <c r="BL871" t="s">
        <v>57</v>
      </c>
      <c r="BM871" t="s">
        <v>57</v>
      </c>
      <c r="BN871" t="s">
        <v>57</v>
      </c>
      <c r="BO871" t="s">
        <v>57</v>
      </c>
      <c r="BP871" t="s">
        <v>57</v>
      </c>
      <c r="BQ871" t="s">
        <v>222</v>
      </c>
    </row>
    <row r="872" spans="1:69" hidden="1" x14ac:dyDescent="0.25">
      <c r="A872">
        <v>14</v>
      </c>
      <c r="B872" s="3">
        <v>67720920</v>
      </c>
      <c r="C872" t="s">
        <v>223</v>
      </c>
      <c r="D872">
        <v>1</v>
      </c>
      <c r="E872" t="s">
        <v>50</v>
      </c>
      <c r="F872" t="s">
        <v>51</v>
      </c>
      <c r="H872" t="s">
        <v>66</v>
      </c>
      <c r="I872" s="10" t="s">
        <v>3191</v>
      </c>
      <c r="L872"/>
      <c r="M872"/>
      <c r="N872"/>
      <c r="O872"/>
      <c r="P872"/>
      <c r="Q872"/>
      <c r="R872"/>
      <c r="S872"/>
      <c r="T872"/>
      <c r="U872"/>
      <c r="V872"/>
      <c r="W872" t="s">
        <v>221</v>
      </c>
      <c r="X872" s="21"/>
      <c r="Z872" t="s">
        <v>63</v>
      </c>
      <c r="AA872" t="s">
        <v>55</v>
      </c>
      <c r="AB872" t="s">
        <v>56</v>
      </c>
      <c r="AC872" t="s">
        <v>56</v>
      </c>
      <c r="AD872" t="s">
        <v>55</v>
      </c>
      <c r="AE872">
        <v>0</v>
      </c>
      <c r="AF872">
        <v>0</v>
      </c>
      <c r="AG872" t="s">
        <v>55</v>
      </c>
      <c r="AH872" t="s">
        <v>55</v>
      </c>
      <c r="AJ872">
        <v>0.339512911678648</v>
      </c>
      <c r="AK872" s="21">
        <v>0.660477587444664</v>
      </c>
      <c r="AL872" s="21"/>
      <c r="AM872">
        <v>0.87600915599999996</v>
      </c>
      <c r="AN872">
        <v>0</v>
      </c>
      <c r="AO872">
        <v>6</v>
      </c>
      <c r="AP872">
        <v>2</v>
      </c>
      <c r="AQ872">
        <v>0.2</v>
      </c>
      <c r="AR872" t="s">
        <v>57</v>
      </c>
      <c r="AS872" t="s">
        <v>57</v>
      </c>
      <c r="AT872" t="s">
        <v>57</v>
      </c>
      <c r="AU872" t="s">
        <v>57</v>
      </c>
      <c r="AV872" t="s">
        <v>57</v>
      </c>
      <c r="AW872" t="s">
        <v>57</v>
      </c>
      <c r="AX872" t="s">
        <v>57</v>
      </c>
      <c r="AY872" t="s">
        <v>57</v>
      </c>
      <c r="AZ872" t="s">
        <v>57</v>
      </c>
      <c r="BA872" t="s">
        <v>57</v>
      </c>
      <c r="BB872" t="s">
        <v>57</v>
      </c>
      <c r="BC872" t="s">
        <v>57</v>
      </c>
      <c r="BD872" t="s">
        <v>57</v>
      </c>
      <c r="BE872" t="s">
        <v>57</v>
      </c>
      <c r="BF872" t="s">
        <v>57</v>
      </c>
      <c r="BG872" t="s">
        <v>57</v>
      </c>
      <c r="BH872">
        <v>0.25</v>
      </c>
      <c r="BI872" t="s">
        <v>57</v>
      </c>
      <c r="BJ872" t="s">
        <v>57</v>
      </c>
      <c r="BK872" t="s">
        <v>57</v>
      </c>
      <c r="BL872" t="s">
        <v>57</v>
      </c>
      <c r="BM872" t="s">
        <v>57</v>
      </c>
      <c r="BN872" t="s">
        <v>57</v>
      </c>
      <c r="BO872" t="s">
        <v>57</v>
      </c>
      <c r="BP872" t="s">
        <v>57</v>
      </c>
      <c r="BQ872" t="s">
        <v>222</v>
      </c>
    </row>
    <row r="873" spans="1:69" hidden="1" x14ac:dyDescent="0.25">
      <c r="A873">
        <v>14</v>
      </c>
      <c r="B873" s="3">
        <v>67720920</v>
      </c>
      <c r="C873" t="s">
        <v>223</v>
      </c>
      <c r="D873">
        <v>1</v>
      </c>
      <c r="E873" t="s">
        <v>50</v>
      </c>
      <c r="F873" t="s">
        <v>646</v>
      </c>
      <c r="H873" t="s">
        <v>66</v>
      </c>
      <c r="I873" s="10" t="s">
        <v>3191</v>
      </c>
      <c r="L873"/>
      <c r="M873"/>
      <c r="N873"/>
      <c r="O873"/>
      <c r="P873"/>
      <c r="Q873"/>
      <c r="R873"/>
      <c r="S873"/>
      <c r="T873"/>
      <c r="U873"/>
      <c r="V873"/>
      <c r="W873" t="s">
        <v>221</v>
      </c>
      <c r="X873" s="21"/>
      <c r="Z873" t="s">
        <v>63</v>
      </c>
      <c r="AA873" t="s">
        <v>55</v>
      </c>
      <c r="AB873" t="s">
        <v>56</v>
      </c>
      <c r="AC873" t="s">
        <v>56</v>
      </c>
      <c r="AD873" t="s">
        <v>55</v>
      </c>
      <c r="AE873">
        <v>0</v>
      </c>
      <c r="AF873">
        <v>0</v>
      </c>
      <c r="AG873" t="s">
        <v>55</v>
      </c>
      <c r="AH873" t="s">
        <v>55</v>
      </c>
      <c r="AJ873">
        <v>0.339512911678648</v>
      </c>
      <c r="AK873" s="21">
        <v>0.660477587444664</v>
      </c>
      <c r="AL873" s="21"/>
      <c r="AM873">
        <v>0.87600915599999996</v>
      </c>
      <c r="AN873">
        <v>0</v>
      </c>
      <c r="AO873">
        <v>6</v>
      </c>
      <c r="AP873">
        <v>2</v>
      </c>
      <c r="AQ873">
        <v>0.2</v>
      </c>
      <c r="AR873" t="s">
        <v>57</v>
      </c>
      <c r="AS873" t="s">
        <v>57</v>
      </c>
      <c r="AT873" t="s">
        <v>57</v>
      </c>
      <c r="AU873" t="s">
        <v>57</v>
      </c>
      <c r="AV873" t="s">
        <v>57</v>
      </c>
      <c r="AW873" t="s">
        <v>57</v>
      </c>
      <c r="AX873" t="s">
        <v>57</v>
      </c>
      <c r="AY873" t="s">
        <v>57</v>
      </c>
      <c r="AZ873" t="s">
        <v>57</v>
      </c>
      <c r="BA873" t="s">
        <v>57</v>
      </c>
      <c r="BB873" t="s">
        <v>57</v>
      </c>
      <c r="BC873" t="s">
        <v>57</v>
      </c>
      <c r="BD873" t="s">
        <v>57</v>
      </c>
      <c r="BE873" t="s">
        <v>57</v>
      </c>
      <c r="BF873" t="s">
        <v>57</v>
      </c>
      <c r="BG873" t="s">
        <v>57</v>
      </c>
      <c r="BH873">
        <v>0.25</v>
      </c>
      <c r="BI873" t="s">
        <v>57</v>
      </c>
      <c r="BJ873" t="s">
        <v>57</v>
      </c>
      <c r="BK873" t="s">
        <v>57</v>
      </c>
      <c r="BL873" t="s">
        <v>57</v>
      </c>
      <c r="BM873" t="s">
        <v>57</v>
      </c>
      <c r="BN873" t="s">
        <v>57</v>
      </c>
      <c r="BO873" t="s">
        <v>57</v>
      </c>
      <c r="BP873" t="s">
        <v>57</v>
      </c>
      <c r="BQ873" t="s">
        <v>222</v>
      </c>
    </row>
    <row r="874" spans="1:69" hidden="1" x14ac:dyDescent="0.25">
      <c r="A874">
        <v>11</v>
      </c>
      <c r="B874" s="3">
        <v>18159309</v>
      </c>
      <c r="C874" t="s">
        <v>1583</v>
      </c>
      <c r="D874">
        <v>0</v>
      </c>
      <c r="E874" t="s">
        <v>50</v>
      </c>
      <c r="F874" t="s">
        <v>1501</v>
      </c>
      <c r="H874" t="s">
        <v>52</v>
      </c>
      <c r="I874" s="8" t="s">
        <v>3190</v>
      </c>
      <c r="K874" s="21"/>
      <c r="L874"/>
      <c r="M874" s="21"/>
      <c r="N874"/>
      <c r="O874"/>
      <c r="P874"/>
      <c r="Q874"/>
      <c r="R874"/>
      <c r="S874"/>
      <c r="T874"/>
      <c r="U874"/>
      <c r="V874" s="21"/>
      <c r="W874" t="s">
        <v>1584</v>
      </c>
      <c r="Y874">
        <v>5</v>
      </c>
      <c r="Z874" t="s">
        <v>309</v>
      </c>
      <c r="AC874" t="s">
        <v>55</v>
      </c>
      <c r="AD874" t="s">
        <v>55</v>
      </c>
      <c r="AE874">
        <v>0</v>
      </c>
      <c r="AF874">
        <v>0</v>
      </c>
      <c r="AG874" t="s">
        <v>55</v>
      </c>
      <c r="AH874" t="s">
        <v>55</v>
      </c>
      <c r="AJ874" s="21">
        <v>2.4404056188646502E-2</v>
      </c>
      <c r="AK874" s="1">
        <v>2.86211366895334E-8</v>
      </c>
      <c r="AL874" s="1">
        <f>AJ874+AK874</f>
        <v>2.4404084809783191E-2</v>
      </c>
      <c r="AM874">
        <v>0.103885308</v>
      </c>
      <c r="AN874">
        <v>0</v>
      </c>
      <c r="AO874">
        <v>39</v>
      </c>
      <c r="AP874">
        <v>1</v>
      </c>
      <c r="AQ874">
        <v>1</v>
      </c>
      <c r="AR874" t="s">
        <v>57</v>
      </c>
      <c r="AS874" t="s">
        <v>57</v>
      </c>
      <c r="AT874" t="s">
        <v>58</v>
      </c>
      <c r="AU874" t="s">
        <v>58</v>
      </c>
      <c r="AV874" t="s">
        <v>57</v>
      </c>
      <c r="AW874" t="s">
        <v>57</v>
      </c>
      <c r="AX874" t="s">
        <v>57</v>
      </c>
      <c r="AY874" t="s">
        <v>57</v>
      </c>
      <c r="AZ874" t="s">
        <v>57</v>
      </c>
      <c r="BA874" t="s">
        <v>57</v>
      </c>
      <c r="BB874">
        <v>6.6E-4</v>
      </c>
      <c r="BC874">
        <v>1.1999999999999999E-3</v>
      </c>
      <c r="BD874" t="s">
        <v>57</v>
      </c>
      <c r="BE874" t="s">
        <v>57</v>
      </c>
      <c r="BF874" t="s">
        <v>57</v>
      </c>
      <c r="BG874" t="s">
        <v>57</v>
      </c>
      <c r="BH874">
        <v>2.5000000000000001E-2</v>
      </c>
      <c r="BI874" t="s">
        <v>57</v>
      </c>
      <c r="BJ874" t="s">
        <v>57</v>
      </c>
      <c r="BK874" s="1">
        <v>8.2400000000000007E-6</v>
      </c>
      <c r="BL874" s="1">
        <v>1.5E-5</v>
      </c>
      <c r="BM874" t="s">
        <v>57</v>
      </c>
      <c r="BN874" t="s">
        <v>57</v>
      </c>
      <c r="BO874" t="s">
        <v>57</v>
      </c>
      <c r="BP874" t="s">
        <v>57</v>
      </c>
      <c r="BQ874" t="s">
        <v>1504</v>
      </c>
    </row>
    <row r="875" spans="1:69" hidden="1" x14ac:dyDescent="0.25">
      <c r="A875">
        <v>11</v>
      </c>
      <c r="B875" s="3">
        <v>68660080</v>
      </c>
      <c r="C875" t="s">
        <v>734</v>
      </c>
      <c r="D875">
        <v>0</v>
      </c>
      <c r="E875" t="s">
        <v>50</v>
      </c>
      <c r="F875" t="s">
        <v>646</v>
      </c>
      <c r="H875" t="s">
        <v>71</v>
      </c>
      <c r="I875" s="10" t="s">
        <v>3191</v>
      </c>
      <c r="L875"/>
      <c r="M875"/>
      <c r="N875"/>
      <c r="O875"/>
      <c r="P875"/>
      <c r="Q875"/>
      <c r="R875"/>
      <c r="S875"/>
      <c r="T875"/>
      <c r="U875"/>
      <c r="V875" s="21"/>
      <c r="W875" t="s">
        <v>735</v>
      </c>
      <c r="X875" s="21"/>
      <c r="Z875" t="s">
        <v>54</v>
      </c>
      <c r="AA875" t="s">
        <v>55</v>
      </c>
      <c r="AB875" t="s">
        <v>56</v>
      </c>
      <c r="AC875" t="s">
        <v>56</v>
      </c>
      <c r="AD875" t="s">
        <v>55</v>
      </c>
      <c r="AE875">
        <v>0</v>
      </c>
      <c r="AF875">
        <v>0</v>
      </c>
      <c r="AG875" t="s">
        <v>55</v>
      </c>
      <c r="AH875" t="s">
        <v>55</v>
      </c>
      <c r="AJ875" s="21">
        <v>0.12670441984953401</v>
      </c>
      <c r="AK875" s="1">
        <v>5.45959674014109E-8</v>
      </c>
      <c r="AL875" s="1"/>
      <c r="AM875">
        <v>0.39039728400000001</v>
      </c>
      <c r="AN875">
        <v>0</v>
      </c>
      <c r="AO875">
        <v>31</v>
      </c>
      <c r="AP875">
        <v>1</v>
      </c>
      <c r="AQ875">
        <v>0.8</v>
      </c>
      <c r="AR875" t="s">
        <v>57</v>
      </c>
      <c r="AS875" t="s">
        <v>57</v>
      </c>
      <c r="AT875" t="s">
        <v>58</v>
      </c>
      <c r="AU875" t="s">
        <v>58</v>
      </c>
      <c r="AV875" t="s">
        <v>57</v>
      </c>
      <c r="AW875" t="s">
        <v>57</v>
      </c>
      <c r="AX875" t="s">
        <v>57</v>
      </c>
      <c r="AY875" t="s">
        <v>57</v>
      </c>
      <c r="AZ875" t="s">
        <v>57</v>
      </c>
      <c r="BA875" t="s">
        <v>57</v>
      </c>
      <c r="BB875">
        <v>8.2199999999999999E-3</v>
      </c>
      <c r="BC875">
        <v>1</v>
      </c>
      <c r="BD875" t="s">
        <v>57</v>
      </c>
      <c r="BE875" t="s">
        <v>57</v>
      </c>
      <c r="BF875" t="s">
        <v>57</v>
      </c>
      <c r="BG875" t="s">
        <v>57</v>
      </c>
      <c r="BH875">
        <v>3.125E-2</v>
      </c>
      <c r="BI875" t="s">
        <v>57</v>
      </c>
      <c r="BJ875" t="s">
        <v>57</v>
      </c>
      <c r="BK875" s="21">
        <v>2.2000000000000001E-4</v>
      </c>
      <c r="BL875" s="21">
        <v>2.3810000000000001E-2</v>
      </c>
      <c r="BM875" t="s">
        <v>57</v>
      </c>
      <c r="BN875" t="s">
        <v>57</v>
      </c>
      <c r="BO875" t="s">
        <v>57</v>
      </c>
      <c r="BP875" t="s">
        <v>57</v>
      </c>
      <c r="BQ875" t="s">
        <v>650</v>
      </c>
    </row>
    <row r="876" spans="1:69" hidden="1" x14ac:dyDescent="0.25">
      <c r="A876">
        <v>13</v>
      </c>
      <c r="B876" s="3">
        <v>41303559</v>
      </c>
      <c r="C876" t="s">
        <v>756</v>
      </c>
      <c r="D876">
        <v>0</v>
      </c>
      <c r="E876" t="s">
        <v>50</v>
      </c>
      <c r="F876" t="s">
        <v>646</v>
      </c>
      <c r="H876" t="s">
        <v>71</v>
      </c>
      <c r="I876" s="10" t="s">
        <v>3191</v>
      </c>
      <c r="L876"/>
      <c r="M876"/>
      <c r="N876"/>
      <c r="O876"/>
      <c r="P876"/>
      <c r="Q876"/>
      <c r="R876"/>
      <c r="S876"/>
      <c r="T876"/>
      <c r="U876"/>
      <c r="V876" s="21"/>
      <c r="W876" t="s">
        <v>757</v>
      </c>
      <c r="X876" s="21"/>
      <c r="Z876" t="s">
        <v>758</v>
      </c>
      <c r="AC876" t="s">
        <v>55</v>
      </c>
      <c r="AD876" t="s">
        <v>55</v>
      </c>
      <c r="AE876">
        <v>0</v>
      </c>
      <c r="AF876">
        <v>0</v>
      </c>
      <c r="AG876" t="s">
        <v>55</v>
      </c>
      <c r="AH876" t="s">
        <v>55</v>
      </c>
      <c r="AJ876" s="21">
        <v>0.84049184811961397</v>
      </c>
      <c r="AK876" s="1">
        <v>4.09360421604781E-5</v>
      </c>
      <c r="AL876" s="1"/>
      <c r="AM876">
        <v>0.93809217199999995</v>
      </c>
      <c r="AN876">
        <v>0.59911207300000002</v>
      </c>
      <c r="AO876">
        <v>37</v>
      </c>
      <c r="AP876">
        <v>1</v>
      </c>
      <c r="AQ876">
        <v>0.95</v>
      </c>
      <c r="AR876" t="s">
        <v>57</v>
      </c>
      <c r="AS876" t="s">
        <v>57</v>
      </c>
      <c r="AT876" t="s">
        <v>58</v>
      </c>
      <c r="AU876" t="s">
        <v>57</v>
      </c>
      <c r="AV876" t="s">
        <v>57</v>
      </c>
      <c r="AW876" t="s">
        <v>57</v>
      </c>
      <c r="AX876" t="s">
        <v>57</v>
      </c>
      <c r="AY876" t="s">
        <v>57</v>
      </c>
      <c r="AZ876" t="s">
        <v>57</v>
      </c>
      <c r="BA876" t="s">
        <v>57</v>
      </c>
      <c r="BB876">
        <v>3.5E-4</v>
      </c>
      <c r="BC876" t="s">
        <v>57</v>
      </c>
      <c r="BD876" t="s">
        <v>57</v>
      </c>
      <c r="BE876" t="s">
        <v>57</v>
      </c>
      <c r="BF876" t="s">
        <v>57</v>
      </c>
      <c r="BG876" t="s">
        <v>57</v>
      </c>
      <c r="BH876">
        <v>2.632E-2</v>
      </c>
      <c r="BI876" t="s">
        <v>57</v>
      </c>
      <c r="BJ876" t="s">
        <v>57</v>
      </c>
      <c r="BK876">
        <v>0</v>
      </c>
      <c r="BL876" t="s">
        <v>57</v>
      </c>
      <c r="BM876" t="s">
        <v>57</v>
      </c>
      <c r="BN876" t="s">
        <v>57</v>
      </c>
      <c r="BO876" t="s">
        <v>57</v>
      </c>
      <c r="BP876" t="s">
        <v>57</v>
      </c>
      <c r="BQ876" t="s">
        <v>650</v>
      </c>
    </row>
    <row r="877" spans="1:69" hidden="1" x14ac:dyDescent="0.25">
      <c r="A877">
        <v>12</v>
      </c>
      <c r="B877" s="3">
        <v>27869288</v>
      </c>
      <c r="C877" t="s">
        <v>2171</v>
      </c>
      <c r="D877">
        <v>0</v>
      </c>
      <c r="E877" t="s">
        <v>50</v>
      </c>
      <c r="F877" t="s">
        <v>2066</v>
      </c>
      <c r="H877" t="s">
        <v>52</v>
      </c>
      <c r="I877" s="8" t="s">
        <v>3190</v>
      </c>
      <c r="K877" s="21"/>
      <c r="L877" s="21"/>
      <c r="M877" s="21"/>
      <c r="N877"/>
      <c r="O877"/>
      <c r="P877"/>
      <c r="Q877"/>
      <c r="R877"/>
      <c r="S877"/>
      <c r="T877"/>
      <c r="U877"/>
      <c r="V877"/>
      <c r="W877" t="s">
        <v>2172</v>
      </c>
      <c r="Y877">
        <v>6</v>
      </c>
      <c r="Z877" t="s">
        <v>68</v>
      </c>
      <c r="AC877" t="s">
        <v>2173</v>
      </c>
      <c r="AD877" t="s">
        <v>55</v>
      </c>
      <c r="AE877">
        <v>1</v>
      </c>
      <c r="AF877">
        <v>7.2190000000000003</v>
      </c>
      <c r="AG877">
        <v>100</v>
      </c>
      <c r="AH877">
        <v>92</v>
      </c>
      <c r="AI877">
        <f>AG877*AH877</f>
        <v>9200</v>
      </c>
      <c r="AJ877">
        <v>0.952710888182005</v>
      </c>
      <c r="AK877" s="21">
        <v>4.09282753572301E-2</v>
      </c>
      <c r="AL877" s="1">
        <f>AJ877+AK877</f>
        <v>0.99363916353923509</v>
      </c>
      <c r="AM877">
        <v>0.86037173700000003</v>
      </c>
      <c r="AN877">
        <v>0.55328201799999999</v>
      </c>
      <c r="AO877">
        <v>39</v>
      </c>
      <c r="AP877">
        <v>1</v>
      </c>
      <c r="AQ877">
        <v>1</v>
      </c>
      <c r="AR877" t="s">
        <v>57</v>
      </c>
      <c r="AS877" t="s">
        <v>57</v>
      </c>
      <c r="AT877" t="s">
        <v>58</v>
      </c>
      <c r="AU877" t="s">
        <v>57</v>
      </c>
      <c r="AV877" t="s">
        <v>57</v>
      </c>
      <c r="AW877" t="s">
        <v>57</v>
      </c>
      <c r="AX877" t="s">
        <v>57</v>
      </c>
      <c r="AY877" t="s">
        <v>57</v>
      </c>
      <c r="AZ877" t="s">
        <v>57</v>
      </c>
      <c r="BA877" t="s">
        <v>57</v>
      </c>
      <c r="BB877">
        <v>3.3E-4</v>
      </c>
      <c r="BC877" t="s">
        <v>57</v>
      </c>
      <c r="BD877" t="s">
        <v>57</v>
      </c>
      <c r="BE877" t="s">
        <v>57</v>
      </c>
      <c r="BF877" t="s">
        <v>57</v>
      </c>
      <c r="BG877" t="s">
        <v>57</v>
      </c>
      <c r="BH877">
        <v>2.5000000000000001E-2</v>
      </c>
      <c r="BI877" t="s">
        <v>57</v>
      </c>
      <c r="BJ877" t="s">
        <v>57</v>
      </c>
      <c r="BK877">
        <v>0</v>
      </c>
      <c r="BL877" t="s">
        <v>57</v>
      </c>
      <c r="BM877" t="s">
        <v>57</v>
      </c>
      <c r="BN877" t="s">
        <v>57</v>
      </c>
      <c r="BO877" t="s">
        <v>57</v>
      </c>
      <c r="BP877" t="s">
        <v>57</v>
      </c>
      <c r="BQ877" t="s">
        <v>2069</v>
      </c>
    </row>
    <row r="878" spans="1:69" hidden="1" x14ac:dyDescent="0.25">
      <c r="A878">
        <v>6</v>
      </c>
      <c r="B878" s="3">
        <v>24425029</v>
      </c>
      <c r="C878" t="s">
        <v>2118</v>
      </c>
      <c r="D878">
        <v>0</v>
      </c>
      <c r="E878" t="s">
        <v>50</v>
      </c>
      <c r="F878" t="s">
        <v>2066</v>
      </c>
      <c r="H878" t="s">
        <v>71</v>
      </c>
      <c r="I878" s="8" t="s">
        <v>3190</v>
      </c>
      <c r="K878" s="21"/>
      <c r="L878"/>
      <c r="M878" s="21"/>
      <c r="N878"/>
      <c r="O878">
        <v>1</v>
      </c>
      <c r="P878">
        <v>1</v>
      </c>
      <c r="Q878">
        <v>2</v>
      </c>
      <c r="R878"/>
      <c r="S878"/>
      <c r="T878"/>
      <c r="U878"/>
      <c r="V878" s="21"/>
      <c r="W878" t="s">
        <v>2119</v>
      </c>
      <c r="Y878">
        <v>7</v>
      </c>
      <c r="Z878" t="s">
        <v>74</v>
      </c>
      <c r="AC878" t="s">
        <v>55</v>
      </c>
      <c r="AD878" t="s">
        <v>55</v>
      </c>
      <c r="AE878">
        <v>0</v>
      </c>
      <c r="AF878">
        <v>0</v>
      </c>
      <c r="AG878" t="s">
        <v>55</v>
      </c>
      <c r="AH878" t="s">
        <v>55</v>
      </c>
      <c r="AI878" t="e">
        <f>AG878*AH878</f>
        <v>#VALUE!</v>
      </c>
      <c r="AJ878">
        <v>0.98423325101522596</v>
      </c>
      <c r="AK878" s="1">
        <v>8.8458317064653503E-5</v>
      </c>
      <c r="AL878" s="1">
        <f>AJ878+AK878</f>
        <v>0.98432170933229057</v>
      </c>
      <c r="AM878">
        <v>0.101892578</v>
      </c>
      <c r="AN878">
        <v>0.53010335500000005</v>
      </c>
      <c r="AO878">
        <v>39</v>
      </c>
      <c r="AP878">
        <v>1</v>
      </c>
      <c r="AQ878">
        <v>1</v>
      </c>
      <c r="AR878" t="s">
        <v>57</v>
      </c>
      <c r="AS878" t="s">
        <v>57</v>
      </c>
      <c r="AT878" t="s">
        <v>57</v>
      </c>
      <c r="AU878" t="s">
        <v>57</v>
      </c>
      <c r="AV878" t="s">
        <v>57</v>
      </c>
      <c r="AW878" t="s">
        <v>57</v>
      </c>
      <c r="AX878" t="s">
        <v>57</v>
      </c>
      <c r="AY878" t="s">
        <v>57</v>
      </c>
      <c r="AZ878" t="s">
        <v>57</v>
      </c>
      <c r="BA878" t="s">
        <v>57</v>
      </c>
      <c r="BB878" t="s">
        <v>57</v>
      </c>
      <c r="BC878" t="s">
        <v>57</v>
      </c>
      <c r="BD878" t="s">
        <v>57</v>
      </c>
      <c r="BE878" t="s">
        <v>57</v>
      </c>
      <c r="BF878" t="s">
        <v>57</v>
      </c>
      <c r="BG878" t="s">
        <v>57</v>
      </c>
      <c r="BH878">
        <v>2.5000000000000001E-2</v>
      </c>
      <c r="BI878" t="s">
        <v>57</v>
      </c>
      <c r="BJ878" t="s">
        <v>57</v>
      </c>
      <c r="BK878" t="s">
        <v>57</v>
      </c>
      <c r="BL878" t="s">
        <v>57</v>
      </c>
      <c r="BM878" t="s">
        <v>57</v>
      </c>
      <c r="BN878" t="s">
        <v>57</v>
      </c>
      <c r="BO878" t="s">
        <v>57</v>
      </c>
      <c r="BP878" t="s">
        <v>57</v>
      </c>
      <c r="BQ878" t="s">
        <v>2069</v>
      </c>
    </row>
    <row r="879" spans="1:69" hidden="1" x14ac:dyDescent="0.25">
      <c r="A879">
        <v>1</v>
      </c>
      <c r="B879" s="3">
        <v>19581324</v>
      </c>
      <c r="C879" t="s">
        <v>1505</v>
      </c>
      <c r="D879">
        <v>0</v>
      </c>
      <c r="E879" t="s">
        <v>50</v>
      </c>
      <c r="F879" t="s">
        <v>1501</v>
      </c>
      <c r="H879" t="s">
        <v>52</v>
      </c>
      <c r="I879" s="8" t="s">
        <v>3190</v>
      </c>
      <c r="L879"/>
      <c r="M879"/>
      <c r="N879"/>
      <c r="O879"/>
      <c r="P879"/>
      <c r="Q879"/>
      <c r="R879"/>
      <c r="S879"/>
      <c r="T879"/>
      <c r="U879"/>
      <c r="V879"/>
      <c r="W879" t="s">
        <v>1506</v>
      </c>
      <c r="Y879">
        <v>6</v>
      </c>
      <c r="Z879" t="s">
        <v>68</v>
      </c>
      <c r="AC879" t="s">
        <v>1507</v>
      </c>
      <c r="AD879" t="s">
        <v>55</v>
      </c>
      <c r="AE879">
        <v>1</v>
      </c>
      <c r="AF879">
        <v>6.8449999999999998</v>
      </c>
      <c r="AG879">
        <v>77.650000000000006</v>
      </c>
      <c r="AH879">
        <v>85</v>
      </c>
      <c r="AI879">
        <f>AG879*AH879</f>
        <v>6600.2500000000009</v>
      </c>
      <c r="AJ879" s="21">
        <v>0.12965625596921801</v>
      </c>
      <c r="AK879" s="21">
        <v>0.86997792035230104</v>
      </c>
      <c r="AL879" s="1">
        <f>AJ879+AK879</f>
        <v>0.99963417632151907</v>
      </c>
      <c r="AM879">
        <v>0.92514633000000002</v>
      </c>
      <c r="AN879">
        <v>0.62290507399999995</v>
      </c>
      <c r="AO879">
        <v>39</v>
      </c>
      <c r="AP879">
        <v>1</v>
      </c>
      <c r="AQ879">
        <v>1</v>
      </c>
      <c r="AR879" t="s">
        <v>57</v>
      </c>
      <c r="AS879" t="s">
        <v>57</v>
      </c>
      <c r="AT879" t="s">
        <v>58</v>
      </c>
      <c r="AU879" t="s">
        <v>58</v>
      </c>
      <c r="AV879" t="s">
        <v>57</v>
      </c>
      <c r="AW879" t="s">
        <v>57</v>
      </c>
      <c r="AX879" t="s">
        <v>57</v>
      </c>
      <c r="AY879" t="s">
        <v>57</v>
      </c>
      <c r="AZ879" t="s">
        <v>57</v>
      </c>
      <c r="BA879" t="s">
        <v>57</v>
      </c>
      <c r="BB879">
        <v>6.6E-4</v>
      </c>
      <c r="BC879">
        <v>1.2099999999999999E-3</v>
      </c>
      <c r="BD879" t="s">
        <v>57</v>
      </c>
      <c r="BE879" t="s">
        <v>57</v>
      </c>
      <c r="BF879" t="s">
        <v>57</v>
      </c>
      <c r="BG879" t="s">
        <v>57</v>
      </c>
      <c r="BH879">
        <v>2.5000000000000001E-2</v>
      </c>
      <c r="BI879" t="s">
        <v>57</v>
      </c>
      <c r="BJ879" t="s">
        <v>57</v>
      </c>
      <c r="BK879" s="1">
        <v>8.2400000000000007E-6</v>
      </c>
      <c r="BL879" s="1">
        <v>1.5099999999999999E-5</v>
      </c>
      <c r="BM879" t="s">
        <v>57</v>
      </c>
      <c r="BN879" t="s">
        <v>57</v>
      </c>
      <c r="BO879" t="s">
        <v>57</v>
      </c>
      <c r="BP879" t="s">
        <v>57</v>
      </c>
      <c r="BQ879" t="s">
        <v>1504</v>
      </c>
    </row>
    <row r="880" spans="1:69" hidden="1" x14ac:dyDescent="0.25">
      <c r="A880">
        <v>1</v>
      </c>
      <c r="B880" s="3">
        <v>19581324</v>
      </c>
      <c r="C880" t="s">
        <v>1505</v>
      </c>
      <c r="D880">
        <v>1</v>
      </c>
      <c r="E880" t="s">
        <v>50</v>
      </c>
      <c r="F880" t="s">
        <v>1501</v>
      </c>
      <c r="H880" t="s">
        <v>66</v>
      </c>
      <c r="I880" s="8" t="s">
        <v>3190</v>
      </c>
      <c r="L880"/>
      <c r="M880"/>
      <c r="N880"/>
      <c r="O880"/>
      <c r="P880"/>
      <c r="Q880"/>
      <c r="R880"/>
      <c r="S880"/>
      <c r="T880"/>
      <c r="U880"/>
      <c r="V880"/>
      <c r="W880" t="s">
        <v>1506</v>
      </c>
      <c r="Y880">
        <v>6</v>
      </c>
      <c r="Z880" t="s">
        <v>68</v>
      </c>
      <c r="AC880" t="s">
        <v>1507</v>
      </c>
      <c r="AD880" t="s">
        <v>55</v>
      </c>
      <c r="AE880">
        <v>1</v>
      </c>
      <c r="AF880">
        <v>6.8449999999999998</v>
      </c>
      <c r="AG880">
        <v>77.650000000000006</v>
      </c>
      <c r="AH880">
        <v>85</v>
      </c>
      <c r="AJ880">
        <v>0.12965625596921801</v>
      </c>
      <c r="AK880">
        <v>0.86997792035230104</v>
      </c>
      <c r="AL880" s="21"/>
      <c r="AM880">
        <v>0.92514633000000002</v>
      </c>
      <c r="AN880">
        <v>0.62290507399999995</v>
      </c>
      <c r="AO880">
        <v>39</v>
      </c>
      <c r="AP880">
        <v>1</v>
      </c>
      <c r="AQ880">
        <v>1</v>
      </c>
      <c r="AR880" t="s">
        <v>57</v>
      </c>
      <c r="AS880" t="s">
        <v>57</v>
      </c>
      <c r="AT880" t="s">
        <v>58</v>
      </c>
      <c r="AU880" t="s">
        <v>58</v>
      </c>
      <c r="AV880" t="s">
        <v>57</v>
      </c>
      <c r="AW880" t="s">
        <v>57</v>
      </c>
      <c r="AX880" t="s">
        <v>57</v>
      </c>
      <c r="AY880" t="s">
        <v>57</v>
      </c>
      <c r="AZ880" t="s">
        <v>57</v>
      </c>
      <c r="BA880" t="s">
        <v>57</v>
      </c>
      <c r="BB880">
        <v>6.6E-4</v>
      </c>
      <c r="BC880">
        <v>1.2099999999999999E-3</v>
      </c>
      <c r="BD880" t="s">
        <v>57</v>
      </c>
      <c r="BE880" t="s">
        <v>57</v>
      </c>
      <c r="BF880" t="s">
        <v>57</v>
      </c>
      <c r="BG880" t="s">
        <v>57</v>
      </c>
      <c r="BH880">
        <v>2.5000000000000001E-2</v>
      </c>
      <c r="BI880" t="s">
        <v>57</v>
      </c>
      <c r="BJ880" t="s">
        <v>57</v>
      </c>
      <c r="BK880" s="1">
        <v>8.2400000000000007E-6</v>
      </c>
      <c r="BL880" s="1">
        <v>1.5099999999999999E-5</v>
      </c>
      <c r="BM880" t="s">
        <v>57</v>
      </c>
      <c r="BN880" t="s">
        <v>57</v>
      </c>
      <c r="BO880" t="s">
        <v>57</v>
      </c>
      <c r="BP880" t="s">
        <v>57</v>
      </c>
      <c r="BQ880" t="s">
        <v>1504</v>
      </c>
    </row>
    <row r="881" spans="1:69" hidden="1" x14ac:dyDescent="0.25">
      <c r="A881">
        <v>11</v>
      </c>
      <c r="B881" s="3">
        <v>60108402</v>
      </c>
      <c r="C881" t="s">
        <v>1593</v>
      </c>
      <c r="D881">
        <v>0</v>
      </c>
      <c r="E881" t="s">
        <v>50</v>
      </c>
      <c r="F881" t="s">
        <v>1501</v>
      </c>
      <c r="H881" t="s">
        <v>71</v>
      </c>
      <c r="I881" s="8" t="s">
        <v>3190</v>
      </c>
      <c r="L881"/>
      <c r="M881"/>
      <c r="N881"/>
      <c r="O881"/>
      <c r="P881"/>
      <c r="Q881"/>
      <c r="R881"/>
      <c r="S881"/>
      <c r="T881"/>
      <c r="U881"/>
      <c r="V881" s="21"/>
      <c r="W881" t="s">
        <v>1594</v>
      </c>
      <c r="Y881">
        <v>7</v>
      </c>
      <c r="Z881" t="s">
        <v>74</v>
      </c>
      <c r="AC881" t="s">
        <v>55</v>
      </c>
      <c r="AD881" t="s">
        <v>55</v>
      </c>
      <c r="AE881">
        <v>0</v>
      </c>
      <c r="AF881">
        <v>0</v>
      </c>
      <c r="AG881" t="s">
        <v>55</v>
      </c>
      <c r="AH881" t="s">
        <v>55</v>
      </c>
      <c r="AI881" t="e">
        <f>AG881*AH881</f>
        <v>#VALUE!</v>
      </c>
      <c r="AJ881">
        <v>0.26582810088796399</v>
      </c>
      <c r="AK881">
        <v>0.72055108088883002</v>
      </c>
      <c r="AL881" s="1">
        <f>AJ881+AK881</f>
        <v>0.98637918177679396</v>
      </c>
      <c r="AM881">
        <v>0.164874354</v>
      </c>
      <c r="AN881">
        <v>0</v>
      </c>
      <c r="AO881">
        <v>39</v>
      </c>
      <c r="AP881">
        <v>1</v>
      </c>
      <c r="AQ881">
        <v>1</v>
      </c>
      <c r="AR881" t="s">
        <v>57</v>
      </c>
      <c r="AS881" t="s">
        <v>57</v>
      </c>
      <c r="AT881" t="s">
        <v>57</v>
      </c>
      <c r="AU881" t="s">
        <v>57</v>
      </c>
      <c r="AV881" t="s">
        <v>57</v>
      </c>
      <c r="AW881" t="s">
        <v>57</v>
      </c>
      <c r="AX881" t="s">
        <v>57</v>
      </c>
      <c r="AY881" t="s">
        <v>57</v>
      </c>
      <c r="AZ881" t="s">
        <v>57</v>
      </c>
      <c r="BA881" t="s">
        <v>57</v>
      </c>
      <c r="BB881" t="s">
        <v>57</v>
      </c>
      <c r="BC881" t="s">
        <v>57</v>
      </c>
      <c r="BD881" t="s">
        <v>57</v>
      </c>
      <c r="BE881" t="s">
        <v>57</v>
      </c>
      <c r="BF881" t="s">
        <v>57</v>
      </c>
      <c r="BG881" t="s">
        <v>57</v>
      </c>
      <c r="BH881">
        <v>2.5000000000000001E-2</v>
      </c>
      <c r="BI881" t="s">
        <v>57</v>
      </c>
      <c r="BJ881" t="s">
        <v>57</v>
      </c>
      <c r="BK881" t="s">
        <v>57</v>
      </c>
      <c r="BL881" t="s">
        <v>57</v>
      </c>
      <c r="BM881" t="s">
        <v>57</v>
      </c>
      <c r="BN881" t="s">
        <v>57</v>
      </c>
      <c r="BO881" t="s">
        <v>57</v>
      </c>
      <c r="BP881" t="s">
        <v>57</v>
      </c>
      <c r="BQ881" t="s">
        <v>1504</v>
      </c>
    </row>
    <row r="882" spans="1:69" hidden="1" x14ac:dyDescent="0.25">
      <c r="A882" t="s">
        <v>266</v>
      </c>
      <c r="B882" s="3">
        <v>11783625</v>
      </c>
      <c r="C882" t="s">
        <v>622</v>
      </c>
      <c r="D882">
        <v>0</v>
      </c>
      <c r="E882" t="s">
        <v>50</v>
      </c>
      <c r="F882" t="s">
        <v>437</v>
      </c>
      <c r="G882" t="s">
        <v>5691</v>
      </c>
      <c r="H882" t="s">
        <v>66</v>
      </c>
      <c r="I882" s="8" t="s">
        <v>3190</v>
      </c>
      <c r="L882"/>
      <c r="M882"/>
      <c r="N882"/>
      <c r="O882"/>
      <c r="P882"/>
      <c r="Q882"/>
      <c r="R882"/>
      <c r="S882"/>
      <c r="T882"/>
      <c r="U882"/>
      <c r="V882" s="21"/>
      <c r="W882" t="s">
        <v>623</v>
      </c>
      <c r="X882" s="12">
        <v>2</v>
      </c>
      <c r="Y882">
        <v>6</v>
      </c>
      <c r="Z882" t="s">
        <v>68</v>
      </c>
      <c r="AC882" t="s">
        <v>624</v>
      </c>
      <c r="AD882" t="s">
        <v>55</v>
      </c>
      <c r="AE882">
        <v>0.47599999999999998</v>
      </c>
      <c r="AF882">
        <v>0</v>
      </c>
      <c r="AG882">
        <v>98.88</v>
      </c>
      <c r="AH882">
        <v>89</v>
      </c>
      <c r="AI882">
        <f>AG882*AH882</f>
        <v>8800.32</v>
      </c>
      <c r="AJ882" s="21">
        <v>5.4314148230477803E-2</v>
      </c>
      <c r="AK882" s="21">
        <v>0.94564687437939499</v>
      </c>
      <c r="AL882" s="1">
        <f>AJ882+AK882</f>
        <v>0.99996102260987274</v>
      </c>
      <c r="AM882">
        <v>0.872068391</v>
      </c>
      <c r="AN882">
        <v>0.52811042600000002</v>
      </c>
      <c r="AO882">
        <v>39</v>
      </c>
      <c r="AP882">
        <v>1</v>
      </c>
      <c r="AQ882">
        <v>1</v>
      </c>
      <c r="AR882" t="s">
        <v>57</v>
      </c>
      <c r="AS882" t="s">
        <v>57</v>
      </c>
      <c r="AT882" t="s">
        <v>58</v>
      </c>
      <c r="AU882" t="s">
        <v>57</v>
      </c>
      <c r="AV882" t="s">
        <v>57</v>
      </c>
      <c r="AW882" t="s">
        <v>57</v>
      </c>
      <c r="AX882" t="s">
        <v>57</v>
      </c>
      <c r="AY882" t="s">
        <v>57</v>
      </c>
      <c r="AZ882" t="s">
        <v>57</v>
      </c>
      <c r="BA882" t="s">
        <v>57</v>
      </c>
      <c r="BB882">
        <v>3.3E-4</v>
      </c>
      <c r="BC882" t="s">
        <v>57</v>
      </c>
      <c r="BD882" t="s">
        <v>57</v>
      </c>
      <c r="BE882" t="s">
        <v>57</v>
      </c>
      <c r="BF882" t="s">
        <v>57</v>
      </c>
      <c r="BG882" t="s">
        <v>57</v>
      </c>
      <c r="BH882">
        <v>2.5000000000000001E-2</v>
      </c>
      <c r="BI882" t="s">
        <v>57</v>
      </c>
      <c r="BJ882" t="s">
        <v>57</v>
      </c>
      <c r="BK882" s="21">
        <v>0</v>
      </c>
      <c r="BL882" s="21" t="s">
        <v>57</v>
      </c>
      <c r="BM882" t="s">
        <v>57</v>
      </c>
      <c r="BN882" t="s">
        <v>57</v>
      </c>
      <c r="BO882" t="s">
        <v>57</v>
      </c>
      <c r="BP882" t="s">
        <v>57</v>
      </c>
      <c r="BQ882" t="s">
        <v>440</v>
      </c>
    </row>
    <row r="883" spans="1:69" hidden="1" x14ac:dyDescent="0.25">
      <c r="A883" t="s">
        <v>266</v>
      </c>
      <c r="B883" s="3">
        <v>11793362</v>
      </c>
      <c r="C883" t="s">
        <v>964</v>
      </c>
      <c r="D883">
        <v>0</v>
      </c>
      <c r="E883" t="s">
        <v>50</v>
      </c>
      <c r="F883" s="8" t="s">
        <v>848</v>
      </c>
      <c r="G883" t="s">
        <v>3574</v>
      </c>
      <c r="H883" t="s">
        <v>71</v>
      </c>
      <c r="I883" s="8" t="s">
        <v>3190</v>
      </c>
      <c r="L883"/>
      <c r="M883"/>
      <c r="N883"/>
      <c r="O883"/>
      <c r="P883"/>
      <c r="Q883"/>
      <c r="R883"/>
      <c r="S883"/>
      <c r="T883"/>
      <c r="U883"/>
      <c r="V883" s="21"/>
      <c r="W883" t="s">
        <v>623</v>
      </c>
      <c r="X883" s="12">
        <v>2</v>
      </c>
      <c r="Y883">
        <v>7</v>
      </c>
      <c r="Z883" t="s">
        <v>94</v>
      </c>
      <c r="AA883" t="s">
        <v>55</v>
      </c>
      <c r="AB883" t="s">
        <v>74</v>
      </c>
      <c r="AC883" t="s">
        <v>74</v>
      </c>
      <c r="AD883" t="s">
        <v>55</v>
      </c>
      <c r="AE883">
        <v>0</v>
      </c>
      <c r="AF883">
        <v>0</v>
      </c>
      <c r="AG883" t="s">
        <v>55</v>
      </c>
      <c r="AH883" t="s">
        <v>55</v>
      </c>
      <c r="AI883" t="e">
        <f>AG883*AH883</f>
        <v>#VALUE!</v>
      </c>
      <c r="AJ883" s="21">
        <v>5.4314148230477803E-2</v>
      </c>
      <c r="AK883">
        <v>0.94564687437939499</v>
      </c>
      <c r="AL883" s="1">
        <f>AJ883+AK883</f>
        <v>0.99996102260987274</v>
      </c>
      <c r="AM883">
        <v>0.872068391</v>
      </c>
      <c r="AN883">
        <v>0.52811042600000002</v>
      </c>
      <c r="AO883">
        <v>39</v>
      </c>
      <c r="AP883">
        <v>1</v>
      </c>
      <c r="AQ883">
        <v>1</v>
      </c>
      <c r="AR883" t="s">
        <v>57</v>
      </c>
      <c r="AS883" t="s">
        <v>57</v>
      </c>
      <c r="AT883" t="s">
        <v>57</v>
      </c>
      <c r="AU883" t="s">
        <v>57</v>
      </c>
      <c r="AV883" t="s">
        <v>57</v>
      </c>
      <c r="AW883" t="s">
        <v>57</v>
      </c>
      <c r="AX883" t="s">
        <v>57</v>
      </c>
      <c r="AY883" t="s">
        <v>57</v>
      </c>
      <c r="AZ883" t="s">
        <v>57</v>
      </c>
      <c r="BA883" t="s">
        <v>57</v>
      </c>
      <c r="BB883" t="s">
        <v>57</v>
      </c>
      <c r="BC883" t="s">
        <v>57</v>
      </c>
      <c r="BD883" t="s">
        <v>57</v>
      </c>
      <c r="BE883" t="s">
        <v>57</v>
      </c>
      <c r="BF883" t="s">
        <v>57</v>
      </c>
      <c r="BG883" t="s">
        <v>57</v>
      </c>
      <c r="BH883">
        <v>2.5000000000000001E-2</v>
      </c>
      <c r="BI883" t="s">
        <v>57</v>
      </c>
      <c r="BJ883" t="s">
        <v>57</v>
      </c>
      <c r="BK883" s="21" t="s">
        <v>57</v>
      </c>
      <c r="BL883" s="21" t="s">
        <v>57</v>
      </c>
      <c r="BM883" t="s">
        <v>57</v>
      </c>
      <c r="BN883" t="s">
        <v>57</v>
      </c>
      <c r="BO883" t="s">
        <v>57</v>
      </c>
      <c r="BP883" t="s">
        <v>57</v>
      </c>
      <c r="BQ883" t="s">
        <v>850</v>
      </c>
    </row>
    <row r="884" spans="1:69" hidden="1" x14ac:dyDescent="0.25">
      <c r="A884">
        <v>4</v>
      </c>
      <c r="B884" s="3">
        <v>166262947</v>
      </c>
      <c r="C884" t="s">
        <v>692</v>
      </c>
      <c r="D884">
        <v>0</v>
      </c>
      <c r="E884" t="s">
        <v>50</v>
      </c>
      <c r="F884" s="7" t="s">
        <v>646</v>
      </c>
      <c r="G884" t="s">
        <v>3574</v>
      </c>
      <c r="H884" t="s">
        <v>52</v>
      </c>
      <c r="I884" s="8" t="s">
        <v>3190</v>
      </c>
      <c r="L884"/>
      <c r="M884"/>
      <c r="N884"/>
      <c r="O884"/>
      <c r="P884"/>
      <c r="Q884"/>
      <c r="R884"/>
      <c r="S884"/>
      <c r="T884"/>
      <c r="U884"/>
      <c r="V884" s="21"/>
      <c r="W884" t="s">
        <v>693</v>
      </c>
      <c r="Y884">
        <v>6</v>
      </c>
      <c r="Z884" t="s">
        <v>68</v>
      </c>
      <c r="AC884" t="s">
        <v>694</v>
      </c>
      <c r="AD884" t="s">
        <v>55</v>
      </c>
      <c r="AE884">
        <v>1</v>
      </c>
      <c r="AF884">
        <v>7.2919999999999998</v>
      </c>
      <c r="AG884">
        <v>98.98</v>
      </c>
      <c r="AH884">
        <v>98</v>
      </c>
      <c r="AI884">
        <f>AG884*AH884</f>
        <v>9700.0400000000009</v>
      </c>
      <c r="AJ884">
        <v>0.84256882088766805</v>
      </c>
      <c r="AK884" s="21">
        <v>0.137137230699618</v>
      </c>
      <c r="AL884" s="1">
        <f>AJ884+AK884</f>
        <v>0.97970605158728608</v>
      </c>
      <c r="AM884">
        <v>0.82980056199999996</v>
      </c>
      <c r="AN884">
        <v>0</v>
      </c>
      <c r="AO884">
        <v>39</v>
      </c>
      <c r="AP884">
        <v>1</v>
      </c>
      <c r="AQ884">
        <v>1</v>
      </c>
      <c r="AR884" t="s">
        <v>57</v>
      </c>
      <c r="AS884" t="s">
        <v>57</v>
      </c>
      <c r="AT884" t="s">
        <v>58</v>
      </c>
      <c r="AU884" t="s">
        <v>58</v>
      </c>
      <c r="AV884" t="s">
        <v>57</v>
      </c>
      <c r="AW884" t="s">
        <v>57</v>
      </c>
      <c r="AX884" t="s">
        <v>57</v>
      </c>
      <c r="AY884" t="s">
        <v>57</v>
      </c>
      <c r="AZ884" t="s">
        <v>57</v>
      </c>
      <c r="BA884" t="s">
        <v>57</v>
      </c>
      <c r="BB884" s="21">
        <v>6.6E-4</v>
      </c>
      <c r="BC884" s="21">
        <v>1.1999999999999999E-3</v>
      </c>
      <c r="BD884" t="s">
        <v>57</v>
      </c>
      <c r="BE884" t="s">
        <v>57</v>
      </c>
      <c r="BF884" t="s">
        <v>57</v>
      </c>
      <c r="BG884" t="s">
        <v>57</v>
      </c>
      <c r="BH884">
        <v>2.5000000000000001E-2</v>
      </c>
      <c r="BI884" t="s">
        <v>57</v>
      </c>
      <c r="BJ884" t="s">
        <v>57</v>
      </c>
      <c r="BK884" s="1">
        <v>8.2400000000000007E-6</v>
      </c>
      <c r="BL884" s="1">
        <v>1.5E-5</v>
      </c>
      <c r="BM884" t="s">
        <v>57</v>
      </c>
      <c r="BN884" t="s">
        <v>57</v>
      </c>
      <c r="BO884" t="s">
        <v>57</v>
      </c>
      <c r="BP884" t="s">
        <v>57</v>
      </c>
      <c r="BQ884" t="s">
        <v>650</v>
      </c>
    </row>
    <row r="885" spans="1:69" hidden="1" x14ac:dyDescent="0.25">
      <c r="A885">
        <v>13</v>
      </c>
      <c r="B885" s="3">
        <v>28014252</v>
      </c>
      <c r="C885" t="s">
        <v>554</v>
      </c>
      <c r="D885">
        <v>0</v>
      </c>
      <c r="E885" t="s">
        <v>555</v>
      </c>
      <c r="F885" s="21" t="s">
        <v>437</v>
      </c>
      <c r="G885" t="s">
        <v>5691</v>
      </c>
      <c r="H885" t="s">
        <v>52</v>
      </c>
      <c r="I885" s="8" t="s">
        <v>3190</v>
      </c>
      <c r="K885" s="21"/>
      <c r="L885" s="21"/>
      <c r="M885" s="21"/>
      <c r="N885"/>
      <c r="O885"/>
      <c r="P885"/>
      <c r="Q885"/>
      <c r="R885"/>
      <c r="S885"/>
      <c r="T885"/>
      <c r="U885"/>
      <c r="V885" s="21"/>
      <c r="W885" t="s">
        <v>556</v>
      </c>
      <c r="Y885">
        <v>5</v>
      </c>
      <c r="Z885" t="s">
        <v>309</v>
      </c>
      <c r="AC885" t="s">
        <v>55</v>
      </c>
      <c r="AD885" t="s">
        <v>55</v>
      </c>
      <c r="AE885">
        <v>0</v>
      </c>
      <c r="AF885">
        <v>0</v>
      </c>
      <c r="AG885" t="s">
        <v>55</v>
      </c>
      <c r="AH885" t="s">
        <v>55</v>
      </c>
      <c r="AI885" t="e">
        <f>AG885*AH885</f>
        <v>#VALUE!</v>
      </c>
      <c r="AJ885" s="21">
        <v>0.92398204101077097</v>
      </c>
      <c r="AK885" s="21">
        <v>2.96353067663883E-2</v>
      </c>
      <c r="AL885" s="1">
        <f>AJ885+AK885</f>
        <v>0.95361734777715923</v>
      </c>
      <c r="AM885">
        <v>0.214301249</v>
      </c>
      <c r="AN885">
        <v>0</v>
      </c>
      <c r="AO885">
        <v>39</v>
      </c>
      <c r="AP885">
        <v>1</v>
      </c>
      <c r="AQ885">
        <v>1</v>
      </c>
      <c r="AR885" t="s">
        <v>58</v>
      </c>
      <c r="AS885" t="s">
        <v>57</v>
      </c>
      <c r="AT885" t="s">
        <v>58</v>
      </c>
      <c r="AU885" t="s">
        <v>58</v>
      </c>
      <c r="AV885" t="s">
        <v>57</v>
      </c>
      <c r="AW885" t="s">
        <v>57</v>
      </c>
      <c r="AX885" t="s">
        <v>58</v>
      </c>
      <c r="AY885" t="s">
        <v>57</v>
      </c>
      <c r="AZ885">
        <v>1.0500000000000001E-2</v>
      </c>
      <c r="BA885" t="s">
        <v>57</v>
      </c>
      <c r="BB885" s="21">
        <v>6.6E-4</v>
      </c>
      <c r="BC885">
        <v>1.1999999999999999E-3</v>
      </c>
      <c r="BD885" t="s">
        <v>57</v>
      </c>
      <c r="BE885" t="s">
        <v>57</v>
      </c>
      <c r="BF885">
        <v>1.5789999999999998E-2</v>
      </c>
      <c r="BG885" t="s">
        <v>57</v>
      </c>
      <c r="BH885">
        <v>2.5000000000000001E-2</v>
      </c>
      <c r="BI885">
        <v>1.2999999999999999E-4</v>
      </c>
      <c r="BJ885" t="s">
        <v>57</v>
      </c>
      <c r="BK885" s="1">
        <v>8.2400000000000007E-6</v>
      </c>
      <c r="BL885" s="1">
        <v>1.5E-5</v>
      </c>
      <c r="BM885" t="s">
        <v>57</v>
      </c>
      <c r="BN885" t="s">
        <v>57</v>
      </c>
      <c r="BO885">
        <v>2.0000000000000001E-4</v>
      </c>
      <c r="BP885" t="s">
        <v>57</v>
      </c>
      <c r="BQ885" t="s">
        <v>440</v>
      </c>
    </row>
    <row r="886" spans="1:69" hidden="1" x14ac:dyDescent="0.25">
      <c r="A886">
        <v>7</v>
      </c>
      <c r="B886" s="3">
        <v>100678112</v>
      </c>
      <c r="C886" t="s">
        <v>1709</v>
      </c>
      <c r="D886">
        <v>0</v>
      </c>
      <c r="E886" t="s">
        <v>50</v>
      </c>
      <c r="F886" t="s">
        <v>1654</v>
      </c>
      <c r="H886" t="s">
        <v>71</v>
      </c>
      <c r="I886" s="10" t="s">
        <v>3191</v>
      </c>
      <c r="L886"/>
      <c r="M886"/>
      <c r="N886"/>
      <c r="O886"/>
      <c r="P886"/>
      <c r="Q886"/>
      <c r="R886"/>
      <c r="S886"/>
      <c r="T886"/>
      <c r="U886"/>
      <c r="V886"/>
      <c r="W886" t="s">
        <v>493</v>
      </c>
      <c r="X886" s="21"/>
      <c r="Z886" t="s">
        <v>68</v>
      </c>
      <c r="AC886" t="s">
        <v>1710</v>
      </c>
      <c r="AD886" t="s">
        <v>55</v>
      </c>
      <c r="AE886">
        <v>0.79700000000000004</v>
      </c>
      <c r="AF886">
        <v>0</v>
      </c>
      <c r="AG886">
        <v>30.3</v>
      </c>
      <c r="AH886">
        <v>33</v>
      </c>
      <c r="AJ886">
        <v>0</v>
      </c>
      <c r="AK886" s="21">
        <v>0</v>
      </c>
      <c r="AL886" s="21"/>
      <c r="AM886">
        <v>6.9731599999999999E-3</v>
      </c>
      <c r="AN886">
        <v>0</v>
      </c>
      <c r="AO886">
        <v>38</v>
      </c>
      <c r="AP886">
        <v>2</v>
      </c>
      <c r="AQ886">
        <v>1</v>
      </c>
      <c r="AR886" t="s">
        <v>57</v>
      </c>
      <c r="AS886" t="s">
        <v>57</v>
      </c>
      <c r="AT886" t="s">
        <v>58</v>
      </c>
      <c r="AU886" t="s">
        <v>58</v>
      </c>
      <c r="AV886" t="s">
        <v>57</v>
      </c>
      <c r="AW886" t="s">
        <v>57</v>
      </c>
      <c r="AX886" t="s">
        <v>57</v>
      </c>
      <c r="AY886" t="s">
        <v>57</v>
      </c>
      <c r="AZ886" t="s">
        <v>57</v>
      </c>
      <c r="BA886" t="s">
        <v>57</v>
      </c>
      <c r="BB886" s="1">
        <v>3.1600000000000002E-5</v>
      </c>
      <c r="BC886" s="1">
        <v>2.0999999999999998E-6</v>
      </c>
      <c r="BD886" t="s">
        <v>57</v>
      </c>
      <c r="BE886" t="s">
        <v>57</v>
      </c>
      <c r="BF886" t="s">
        <v>57</v>
      </c>
      <c r="BG886" t="s">
        <v>57</v>
      </c>
      <c r="BH886">
        <v>0.05</v>
      </c>
      <c r="BI886" t="s">
        <v>57</v>
      </c>
      <c r="BJ886" t="s">
        <v>57</v>
      </c>
      <c r="BK886" s="21">
        <v>1.9000000000000001E-4</v>
      </c>
      <c r="BL886" s="1">
        <v>3.0000000000000001E-5</v>
      </c>
      <c r="BM886" t="s">
        <v>57</v>
      </c>
      <c r="BN886" t="s">
        <v>57</v>
      </c>
      <c r="BO886" t="s">
        <v>57</v>
      </c>
      <c r="BP886" t="s">
        <v>57</v>
      </c>
      <c r="BQ886" t="s">
        <v>1711</v>
      </c>
    </row>
    <row r="887" spans="1:69" hidden="1" x14ac:dyDescent="0.25">
      <c r="A887">
        <v>7</v>
      </c>
      <c r="B887" s="3">
        <v>100678117</v>
      </c>
      <c r="C887" t="s">
        <v>1712</v>
      </c>
      <c r="D887">
        <v>0</v>
      </c>
      <c r="E887" t="s">
        <v>50</v>
      </c>
      <c r="F887" t="s">
        <v>1654</v>
      </c>
      <c r="H887" t="s">
        <v>71</v>
      </c>
      <c r="I887" s="10" t="s">
        <v>3191</v>
      </c>
      <c r="L887"/>
      <c r="M887"/>
      <c r="N887"/>
      <c r="O887"/>
      <c r="P887"/>
      <c r="Q887"/>
      <c r="R887"/>
      <c r="S887"/>
      <c r="T887"/>
      <c r="U887"/>
      <c r="V887"/>
      <c r="W887" t="s">
        <v>493</v>
      </c>
      <c r="X887" s="21"/>
      <c r="Z887" t="s">
        <v>132</v>
      </c>
      <c r="AC887" t="s">
        <v>55</v>
      </c>
      <c r="AD887" t="s">
        <v>55</v>
      </c>
      <c r="AE887">
        <v>0</v>
      </c>
      <c r="AF887">
        <v>0</v>
      </c>
      <c r="AG887" t="s">
        <v>55</v>
      </c>
      <c r="AH887" t="s">
        <v>55</v>
      </c>
      <c r="AJ887">
        <v>0</v>
      </c>
      <c r="AK887" s="21">
        <v>0</v>
      </c>
      <c r="AL887" s="21"/>
      <c r="AM887">
        <v>6.9731599999999999E-3</v>
      </c>
      <c r="AN887">
        <v>0</v>
      </c>
      <c r="AO887">
        <v>39</v>
      </c>
      <c r="AP887">
        <v>1</v>
      </c>
      <c r="AQ887">
        <v>1</v>
      </c>
      <c r="AR887" t="s">
        <v>57</v>
      </c>
      <c r="AS887" t="s">
        <v>57</v>
      </c>
      <c r="AT887" t="s">
        <v>58</v>
      </c>
      <c r="AU887" t="s">
        <v>58</v>
      </c>
      <c r="AV887" t="s">
        <v>57</v>
      </c>
      <c r="AW887" t="s">
        <v>57</v>
      </c>
      <c r="AX887" t="s">
        <v>57</v>
      </c>
      <c r="AY887" t="s">
        <v>57</v>
      </c>
      <c r="AZ887" t="s">
        <v>57</v>
      </c>
      <c r="BA887" t="s">
        <v>57</v>
      </c>
      <c r="BB887">
        <v>3.29E-3</v>
      </c>
      <c r="BC887">
        <v>5.9999999999999995E-4</v>
      </c>
      <c r="BD887" t="s">
        <v>57</v>
      </c>
      <c r="BE887" t="s">
        <v>57</v>
      </c>
      <c r="BF887" t="s">
        <v>57</v>
      </c>
      <c r="BG887" t="s">
        <v>57</v>
      </c>
      <c r="BH887">
        <v>2.5000000000000001E-2</v>
      </c>
      <c r="BI887" t="s">
        <v>57</v>
      </c>
      <c r="BJ887" t="s">
        <v>57</v>
      </c>
      <c r="BK887" s="1">
        <v>7.4099999999999999E-5</v>
      </c>
      <c r="BL887" s="21">
        <v>0</v>
      </c>
      <c r="BM887" t="s">
        <v>57</v>
      </c>
      <c r="BN887" t="s">
        <v>57</v>
      </c>
      <c r="BO887" t="s">
        <v>57</v>
      </c>
      <c r="BP887" t="s">
        <v>57</v>
      </c>
      <c r="BQ887" t="s">
        <v>1657</v>
      </c>
    </row>
    <row r="888" spans="1:69" hidden="1" x14ac:dyDescent="0.25">
      <c r="A888">
        <v>7</v>
      </c>
      <c r="B888" s="3">
        <v>100678123</v>
      </c>
      <c r="C888" t="s">
        <v>1713</v>
      </c>
      <c r="D888">
        <v>0</v>
      </c>
      <c r="E888" t="s">
        <v>50</v>
      </c>
      <c r="F888" t="s">
        <v>1654</v>
      </c>
      <c r="H888" t="s">
        <v>71</v>
      </c>
      <c r="I888" s="10" t="s">
        <v>3191</v>
      </c>
      <c r="L888"/>
      <c r="M888"/>
      <c r="N888"/>
      <c r="O888"/>
      <c r="P888"/>
      <c r="Q888"/>
      <c r="R888"/>
      <c r="S888"/>
      <c r="T888"/>
      <c r="U888"/>
      <c r="V888" s="21"/>
      <c r="W888" t="s">
        <v>493</v>
      </c>
      <c r="X888" s="21"/>
      <c r="Z888" t="s">
        <v>132</v>
      </c>
      <c r="AC888" t="s">
        <v>55</v>
      </c>
      <c r="AD888" t="s">
        <v>55</v>
      </c>
      <c r="AE888">
        <v>0</v>
      </c>
      <c r="AF888">
        <v>0</v>
      </c>
      <c r="AG888" t="s">
        <v>55</v>
      </c>
      <c r="AH888" t="s">
        <v>55</v>
      </c>
      <c r="AJ888">
        <v>0</v>
      </c>
      <c r="AK888" s="21">
        <v>0</v>
      </c>
      <c r="AL888" s="21"/>
      <c r="AM888">
        <v>6.9731599999999999E-3</v>
      </c>
      <c r="AN888">
        <v>0</v>
      </c>
      <c r="AO888">
        <v>39</v>
      </c>
      <c r="AP888">
        <v>1</v>
      </c>
      <c r="AQ888">
        <v>1</v>
      </c>
      <c r="AR888" t="s">
        <v>57</v>
      </c>
      <c r="AS888" t="s">
        <v>57</v>
      </c>
      <c r="AT888" t="s">
        <v>58</v>
      </c>
      <c r="AU888" t="s">
        <v>57</v>
      </c>
      <c r="AV888" t="s">
        <v>57</v>
      </c>
      <c r="AW888" t="s">
        <v>57</v>
      </c>
      <c r="AX888" t="s">
        <v>57</v>
      </c>
      <c r="AY888" t="s">
        <v>57</v>
      </c>
      <c r="AZ888" t="s">
        <v>57</v>
      </c>
      <c r="BA888" t="s">
        <v>57</v>
      </c>
      <c r="BB888">
        <v>3.3E-4</v>
      </c>
      <c r="BC888" t="s">
        <v>57</v>
      </c>
      <c r="BD888" t="s">
        <v>57</v>
      </c>
      <c r="BE888" t="s">
        <v>57</v>
      </c>
      <c r="BF888" t="s">
        <v>57</v>
      </c>
      <c r="BG888" t="s">
        <v>57</v>
      </c>
      <c r="BH888">
        <v>2.5000000000000001E-2</v>
      </c>
      <c r="BI888" t="s">
        <v>57</v>
      </c>
      <c r="BJ888" t="s">
        <v>57</v>
      </c>
      <c r="BK888" s="21">
        <v>0</v>
      </c>
      <c r="BL888" s="21" t="s">
        <v>57</v>
      </c>
      <c r="BM888" t="s">
        <v>57</v>
      </c>
      <c r="BN888" t="s">
        <v>57</v>
      </c>
      <c r="BO888" t="s">
        <v>57</v>
      </c>
      <c r="BP888" t="s">
        <v>57</v>
      </c>
      <c r="BQ888" t="s">
        <v>1657</v>
      </c>
    </row>
    <row r="889" spans="1:69" hidden="1" x14ac:dyDescent="0.25">
      <c r="A889">
        <v>7</v>
      </c>
      <c r="B889" s="3">
        <v>100678148</v>
      </c>
      <c r="C889" t="s">
        <v>491</v>
      </c>
      <c r="D889">
        <v>0</v>
      </c>
      <c r="E889" t="s">
        <v>492</v>
      </c>
      <c r="F889" t="s">
        <v>437</v>
      </c>
      <c r="H889" t="s">
        <v>71</v>
      </c>
      <c r="I889" s="10" t="s">
        <v>3191</v>
      </c>
      <c r="L889"/>
      <c r="M889"/>
      <c r="N889"/>
      <c r="O889"/>
      <c r="P889"/>
      <c r="Q889"/>
      <c r="R889"/>
      <c r="S889"/>
      <c r="T889"/>
      <c r="U889"/>
      <c r="V889"/>
      <c r="W889" t="s">
        <v>493</v>
      </c>
      <c r="X889" s="21"/>
      <c r="Z889" t="s">
        <v>68</v>
      </c>
      <c r="AC889" t="s">
        <v>494</v>
      </c>
      <c r="AD889" t="s">
        <v>55</v>
      </c>
      <c r="AE889">
        <v>0.71799999999999997</v>
      </c>
      <c r="AF889">
        <v>0</v>
      </c>
      <c r="AG889">
        <v>11.11</v>
      </c>
      <c r="AH889">
        <v>18</v>
      </c>
      <c r="AJ889">
        <v>0</v>
      </c>
      <c r="AK889">
        <v>0</v>
      </c>
      <c r="AL889" s="21"/>
      <c r="AM889">
        <v>6.9731599999999999E-3</v>
      </c>
      <c r="AN889">
        <v>0</v>
      </c>
      <c r="AO889">
        <v>37</v>
      </c>
      <c r="AP889">
        <v>3</v>
      </c>
      <c r="AQ889">
        <v>1</v>
      </c>
      <c r="AR889" t="s">
        <v>57</v>
      </c>
      <c r="AS889" t="s">
        <v>57</v>
      </c>
      <c r="AT889" t="s">
        <v>58</v>
      </c>
      <c r="AU889" t="s">
        <v>58</v>
      </c>
      <c r="AV889" t="s">
        <v>57</v>
      </c>
      <c r="AW889" t="s">
        <v>57</v>
      </c>
      <c r="AX889" t="s">
        <v>57</v>
      </c>
      <c r="AY889" t="s">
        <v>57</v>
      </c>
      <c r="AZ889" t="s">
        <v>57</v>
      </c>
      <c r="BA889" t="s">
        <v>57</v>
      </c>
      <c r="BB889" s="1">
        <v>3.3099999999999999E-10</v>
      </c>
      <c r="BC889" s="1">
        <v>1.99E-9</v>
      </c>
      <c r="BD889" t="s">
        <v>57</v>
      </c>
      <c r="BE889" t="s">
        <v>57</v>
      </c>
      <c r="BF889" t="s">
        <v>57</v>
      </c>
      <c r="BG889" t="s">
        <v>57</v>
      </c>
      <c r="BH889">
        <v>7.4999999999999997E-2</v>
      </c>
      <c r="BI889" t="s">
        <v>57</v>
      </c>
      <c r="BJ889" t="s">
        <v>57</v>
      </c>
      <c r="BK889" s="1">
        <v>1.6500000000000001E-5</v>
      </c>
      <c r="BL889" s="1">
        <v>3.0000000000000001E-5</v>
      </c>
      <c r="BM889" t="s">
        <v>57</v>
      </c>
      <c r="BN889" t="s">
        <v>57</v>
      </c>
      <c r="BO889" t="s">
        <v>57</v>
      </c>
      <c r="BP889" t="s">
        <v>57</v>
      </c>
      <c r="BQ889" t="s">
        <v>495</v>
      </c>
    </row>
    <row r="890" spans="1:69" hidden="1" x14ac:dyDescent="0.25">
      <c r="A890">
        <v>7</v>
      </c>
      <c r="B890" s="3">
        <v>100678148</v>
      </c>
      <c r="C890" t="s">
        <v>491</v>
      </c>
      <c r="D890">
        <v>1</v>
      </c>
      <c r="E890" t="s">
        <v>492</v>
      </c>
      <c r="F890" t="s">
        <v>2066</v>
      </c>
      <c r="H890" t="s">
        <v>71</v>
      </c>
      <c r="I890" s="10" t="s">
        <v>3191</v>
      </c>
      <c r="L890"/>
      <c r="M890"/>
      <c r="N890"/>
      <c r="O890"/>
      <c r="P890"/>
      <c r="Q890"/>
      <c r="R890"/>
      <c r="S890"/>
      <c r="T890"/>
      <c r="U890"/>
      <c r="V890"/>
      <c r="W890" t="s">
        <v>493</v>
      </c>
      <c r="X890" s="21"/>
      <c r="Z890" t="s">
        <v>68</v>
      </c>
      <c r="AC890" t="s">
        <v>494</v>
      </c>
      <c r="AD890" t="s">
        <v>55</v>
      </c>
      <c r="AE890">
        <v>0.71799999999999997</v>
      </c>
      <c r="AF890">
        <v>0</v>
      </c>
      <c r="AG890">
        <v>11.11</v>
      </c>
      <c r="AH890">
        <v>18</v>
      </c>
      <c r="AJ890">
        <v>0</v>
      </c>
      <c r="AK890">
        <v>0</v>
      </c>
      <c r="AL890" s="21"/>
      <c r="AM890">
        <v>6.9731599999999999E-3</v>
      </c>
      <c r="AN890">
        <v>0</v>
      </c>
      <c r="AO890">
        <v>37</v>
      </c>
      <c r="AP890">
        <v>3</v>
      </c>
      <c r="AQ890">
        <v>1</v>
      </c>
      <c r="AR890" t="s">
        <v>57</v>
      </c>
      <c r="AS890" t="s">
        <v>57</v>
      </c>
      <c r="AT890" t="s">
        <v>58</v>
      </c>
      <c r="AU890" t="s">
        <v>58</v>
      </c>
      <c r="AV890" t="s">
        <v>57</v>
      </c>
      <c r="AW890" t="s">
        <v>57</v>
      </c>
      <c r="AX890" t="s">
        <v>57</v>
      </c>
      <c r="AY890" t="s">
        <v>57</v>
      </c>
      <c r="AZ890" t="s">
        <v>57</v>
      </c>
      <c r="BA890" t="s">
        <v>57</v>
      </c>
      <c r="BB890" s="1">
        <v>3.3099999999999999E-10</v>
      </c>
      <c r="BC890" s="1">
        <v>1.99E-9</v>
      </c>
      <c r="BD890" t="s">
        <v>57</v>
      </c>
      <c r="BE890" t="s">
        <v>57</v>
      </c>
      <c r="BF890" t="s">
        <v>57</v>
      </c>
      <c r="BG890" t="s">
        <v>57</v>
      </c>
      <c r="BH890">
        <v>7.4999999999999997E-2</v>
      </c>
      <c r="BI890" t="s">
        <v>57</v>
      </c>
      <c r="BJ890" t="s">
        <v>57</v>
      </c>
      <c r="BK890" s="1">
        <v>1.6500000000000001E-5</v>
      </c>
      <c r="BL890" s="1">
        <v>3.0000000000000001E-5</v>
      </c>
      <c r="BM890" t="s">
        <v>57</v>
      </c>
      <c r="BN890" t="s">
        <v>57</v>
      </c>
      <c r="BO890" t="s">
        <v>57</v>
      </c>
      <c r="BP890" t="s">
        <v>57</v>
      </c>
      <c r="BQ890" t="s">
        <v>495</v>
      </c>
    </row>
    <row r="891" spans="1:69" hidden="1" x14ac:dyDescent="0.25">
      <c r="A891">
        <v>7</v>
      </c>
      <c r="B891" s="3">
        <v>100678157</v>
      </c>
      <c r="C891" t="s">
        <v>2139</v>
      </c>
      <c r="D891">
        <v>0</v>
      </c>
      <c r="E891" t="s">
        <v>50</v>
      </c>
      <c r="F891" t="s">
        <v>2066</v>
      </c>
      <c r="H891" t="s">
        <v>71</v>
      </c>
      <c r="I891" s="10" t="s">
        <v>3191</v>
      </c>
      <c r="L891"/>
      <c r="M891"/>
      <c r="N891"/>
      <c r="O891"/>
      <c r="P891"/>
      <c r="Q891"/>
      <c r="R891"/>
      <c r="S891"/>
      <c r="T891"/>
      <c r="U891"/>
      <c r="V891" s="21"/>
      <c r="W891" t="s">
        <v>493</v>
      </c>
      <c r="X891" s="21"/>
      <c r="Z891" t="s">
        <v>68</v>
      </c>
      <c r="AC891" t="s">
        <v>2140</v>
      </c>
      <c r="AD891" t="s">
        <v>55</v>
      </c>
      <c r="AE891">
        <v>0</v>
      </c>
      <c r="AF891">
        <v>0</v>
      </c>
      <c r="AG891">
        <v>38.1</v>
      </c>
      <c r="AH891">
        <v>21</v>
      </c>
      <c r="AJ891">
        <v>0</v>
      </c>
      <c r="AK891" s="21">
        <v>0</v>
      </c>
      <c r="AL891" s="21"/>
      <c r="AM891">
        <v>6.9731599999999999E-3</v>
      </c>
      <c r="AN891">
        <v>0</v>
      </c>
      <c r="AO891">
        <v>37</v>
      </c>
      <c r="AP891">
        <v>3</v>
      </c>
      <c r="AQ891">
        <v>1</v>
      </c>
      <c r="AR891" t="s">
        <v>57</v>
      </c>
      <c r="AS891" t="s">
        <v>58</v>
      </c>
      <c r="AT891" t="s">
        <v>58</v>
      </c>
      <c r="AU891" t="s">
        <v>57</v>
      </c>
      <c r="AV891" t="s">
        <v>57</v>
      </c>
      <c r="AW891" t="s">
        <v>57</v>
      </c>
      <c r="AX891" t="s">
        <v>57</v>
      </c>
      <c r="AY891" t="s">
        <v>57</v>
      </c>
      <c r="AZ891" t="s">
        <v>57</v>
      </c>
      <c r="BA891" s="1">
        <v>3.6699999999999999E-7</v>
      </c>
      <c r="BB891" s="1">
        <v>3.3100000000000001E-11</v>
      </c>
      <c r="BC891" t="s">
        <v>57</v>
      </c>
      <c r="BD891" t="s">
        <v>57</v>
      </c>
      <c r="BE891" t="s">
        <v>57</v>
      </c>
      <c r="BF891" t="s">
        <v>57</v>
      </c>
      <c r="BG891" t="s">
        <v>57</v>
      </c>
      <c r="BH891">
        <v>7.4999999999999997E-2</v>
      </c>
      <c r="BI891" t="s">
        <v>57</v>
      </c>
      <c r="BJ891">
        <v>1.2E-4</v>
      </c>
      <c r="BK891" s="21">
        <v>0</v>
      </c>
      <c r="BL891" s="21" t="s">
        <v>57</v>
      </c>
      <c r="BM891" t="s">
        <v>57</v>
      </c>
      <c r="BN891" t="s">
        <v>57</v>
      </c>
      <c r="BO891" t="s">
        <v>57</v>
      </c>
      <c r="BP891" t="s">
        <v>57</v>
      </c>
      <c r="BQ891" t="s">
        <v>495</v>
      </c>
    </row>
    <row r="892" spans="1:69" hidden="1" x14ac:dyDescent="0.25">
      <c r="A892">
        <v>7</v>
      </c>
      <c r="B892" s="3">
        <v>100678159</v>
      </c>
      <c r="C892" t="s">
        <v>496</v>
      </c>
      <c r="D892">
        <v>0</v>
      </c>
      <c r="E892" t="s">
        <v>50</v>
      </c>
      <c r="F892" t="s">
        <v>437</v>
      </c>
      <c r="H892" t="s">
        <v>71</v>
      </c>
      <c r="I892" s="10" t="s">
        <v>3191</v>
      </c>
      <c r="L892"/>
      <c r="M892"/>
      <c r="N892"/>
      <c r="O892"/>
      <c r="P892"/>
      <c r="Q892"/>
      <c r="R892"/>
      <c r="S892"/>
      <c r="T892"/>
      <c r="U892"/>
      <c r="V892"/>
      <c r="W892" t="s">
        <v>493</v>
      </c>
      <c r="X892" s="21"/>
      <c r="Z892" t="s">
        <v>132</v>
      </c>
      <c r="AC892" t="s">
        <v>55</v>
      </c>
      <c r="AD892" t="s">
        <v>55</v>
      </c>
      <c r="AE892">
        <v>0</v>
      </c>
      <c r="AF892">
        <v>0</v>
      </c>
      <c r="AG892" t="s">
        <v>55</v>
      </c>
      <c r="AH892" t="s">
        <v>55</v>
      </c>
      <c r="AJ892">
        <v>0</v>
      </c>
      <c r="AK892">
        <v>0</v>
      </c>
      <c r="AL892" s="21"/>
      <c r="AM892">
        <v>6.9731599999999999E-3</v>
      </c>
      <c r="AN892">
        <v>0</v>
      </c>
      <c r="AO892">
        <v>37</v>
      </c>
      <c r="AP892">
        <v>3</v>
      </c>
      <c r="AQ892">
        <v>1</v>
      </c>
      <c r="AR892" t="s">
        <v>57</v>
      </c>
      <c r="AS892" t="s">
        <v>57</v>
      </c>
      <c r="AT892" t="s">
        <v>58</v>
      </c>
      <c r="AU892" t="s">
        <v>57</v>
      </c>
      <c r="AV892" t="s">
        <v>57</v>
      </c>
      <c r="AW892" t="s">
        <v>57</v>
      </c>
      <c r="AX892" t="s">
        <v>57</v>
      </c>
      <c r="AY892" t="s">
        <v>57</v>
      </c>
      <c r="AZ892" t="s">
        <v>57</v>
      </c>
      <c r="BA892" t="s">
        <v>57</v>
      </c>
      <c r="BB892" s="1">
        <v>3.3100000000000001E-11</v>
      </c>
      <c r="BC892" t="s">
        <v>57</v>
      </c>
      <c r="BD892" t="s">
        <v>57</v>
      </c>
      <c r="BE892" t="s">
        <v>57</v>
      </c>
      <c r="BF892" t="s">
        <v>57</v>
      </c>
      <c r="BG892" t="s">
        <v>57</v>
      </c>
      <c r="BH892">
        <v>7.4999999999999997E-2</v>
      </c>
      <c r="BI892" t="s">
        <v>57</v>
      </c>
      <c r="BJ892" t="s">
        <v>57</v>
      </c>
      <c r="BK892">
        <v>0</v>
      </c>
      <c r="BL892" t="s">
        <v>57</v>
      </c>
      <c r="BM892" t="s">
        <v>57</v>
      </c>
      <c r="BN892" t="s">
        <v>57</v>
      </c>
      <c r="BO892" t="s">
        <v>57</v>
      </c>
      <c r="BP892" t="s">
        <v>57</v>
      </c>
      <c r="BQ892" t="s">
        <v>495</v>
      </c>
    </row>
    <row r="893" spans="1:69" hidden="1" x14ac:dyDescent="0.25">
      <c r="A893">
        <v>7</v>
      </c>
      <c r="B893" s="3">
        <v>100678159</v>
      </c>
      <c r="C893" t="s">
        <v>496</v>
      </c>
      <c r="D893">
        <v>1</v>
      </c>
      <c r="E893" t="s">
        <v>50</v>
      </c>
      <c r="F893" t="s">
        <v>2066</v>
      </c>
      <c r="H893" t="s">
        <v>71</v>
      </c>
      <c r="I893" s="10" t="s">
        <v>3191</v>
      </c>
      <c r="K893" s="21"/>
      <c r="L893" s="21"/>
      <c r="M893" s="21"/>
      <c r="N893"/>
      <c r="O893"/>
      <c r="P893"/>
      <c r="Q893"/>
      <c r="R893"/>
      <c r="S893"/>
      <c r="T893"/>
      <c r="U893"/>
      <c r="V893"/>
      <c r="W893" t="s">
        <v>493</v>
      </c>
      <c r="X893" s="21"/>
      <c r="Z893" t="s">
        <v>132</v>
      </c>
      <c r="AC893" t="s">
        <v>55</v>
      </c>
      <c r="AD893" t="s">
        <v>55</v>
      </c>
      <c r="AE893">
        <v>0</v>
      </c>
      <c r="AF893">
        <v>0</v>
      </c>
      <c r="AG893" t="s">
        <v>55</v>
      </c>
      <c r="AH893" t="s">
        <v>55</v>
      </c>
      <c r="AJ893" s="21">
        <v>0</v>
      </c>
      <c r="AK893">
        <v>0</v>
      </c>
      <c r="AL893" s="21"/>
      <c r="AM893">
        <v>6.9731599999999999E-3</v>
      </c>
      <c r="AN893">
        <v>0</v>
      </c>
      <c r="AO893">
        <v>37</v>
      </c>
      <c r="AP893">
        <v>3</v>
      </c>
      <c r="AQ893">
        <v>1</v>
      </c>
      <c r="AR893" t="s">
        <v>57</v>
      </c>
      <c r="AS893" t="s">
        <v>57</v>
      </c>
      <c r="AT893" t="s">
        <v>58</v>
      </c>
      <c r="AU893" t="s">
        <v>57</v>
      </c>
      <c r="AV893" t="s">
        <v>57</v>
      </c>
      <c r="AW893" t="s">
        <v>57</v>
      </c>
      <c r="AX893" t="s">
        <v>57</v>
      </c>
      <c r="AY893" t="s">
        <v>57</v>
      </c>
      <c r="AZ893" t="s">
        <v>57</v>
      </c>
      <c r="BA893" t="s">
        <v>57</v>
      </c>
      <c r="BB893" s="1">
        <v>3.3100000000000001E-11</v>
      </c>
      <c r="BC893" t="s">
        <v>57</v>
      </c>
      <c r="BD893" t="s">
        <v>57</v>
      </c>
      <c r="BE893" t="s">
        <v>57</v>
      </c>
      <c r="BF893" t="s">
        <v>57</v>
      </c>
      <c r="BG893" t="s">
        <v>57</v>
      </c>
      <c r="BH893">
        <v>7.4999999999999997E-2</v>
      </c>
      <c r="BI893" t="s">
        <v>57</v>
      </c>
      <c r="BJ893" t="s">
        <v>57</v>
      </c>
      <c r="BK893">
        <v>0</v>
      </c>
      <c r="BL893" t="s">
        <v>57</v>
      </c>
      <c r="BM893" t="s">
        <v>57</v>
      </c>
      <c r="BN893" t="s">
        <v>57</v>
      </c>
      <c r="BO893" t="s">
        <v>57</v>
      </c>
      <c r="BP893" t="s">
        <v>57</v>
      </c>
      <c r="BQ893" t="s">
        <v>495</v>
      </c>
    </row>
    <row r="894" spans="1:69" hidden="1" x14ac:dyDescent="0.25">
      <c r="A894">
        <v>7</v>
      </c>
      <c r="B894" s="3">
        <v>100679799</v>
      </c>
      <c r="C894" t="s">
        <v>1714</v>
      </c>
      <c r="D894">
        <v>0</v>
      </c>
      <c r="E894" t="s">
        <v>50</v>
      </c>
      <c r="F894" t="s">
        <v>1654</v>
      </c>
      <c r="H894" t="s">
        <v>71</v>
      </c>
      <c r="I894" s="10" t="s">
        <v>3191</v>
      </c>
      <c r="K894" s="21"/>
      <c r="L894" s="21"/>
      <c r="M894" s="21"/>
      <c r="N894"/>
      <c r="O894"/>
      <c r="P894"/>
      <c r="Q894"/>
      <c r="R894"/>
      <c r="S894"/>
      <c r="T894"/>
      <c r="U894"/>
      <c r="V894" s="21"/>
      <c r="W894" t="s">
        <v>493</v>
      </c>
      <c r="X894" s="21"/>
      <c r="Z894" t="s">
        <v>68</v>
      </c>
      <c r="AC894" t="s">
        <v>1715</v>
      </c>
      <c r="AD894" t="s">
        <v>55</v>
      </c>
      <c r="AE894">
        <v>2E-3</v>
      </c>
      <c r="AF894">
        <v>0</v>
      </c>
      <c r="AG894">
        <v>72.73</v>
      </c>
      <c r="AH894">
        <v>22</v>
      </c>
      <c r="AJ894" s="21">
        <v>0</v>
      </c>
      <c r="AK894" s="21">
        <v>0</v>
      </c>
      <c r="AL894" s="21"/>
      <c r="AM894">
        <v>6.9731599999999999E-3</v>
      </c>
      <c r="AN894">
        <v>0</v>
      </c>
      <c r="AO894">
        <v>39</v>
      </c>
      <c r="AP894">
        <v>1</v>
      </c>
      <c r="AQ894">
        <v>1</v>
      </c>
      <c r="AR894" t="s">
        <v>57</v>
      </c>
      <c r="AS894" t="s">
        <v>57</v>
      </c>
      <c r="AT894" t="s">
        <v>58</v>
      </c>
      <c r="AU894" t="s">
        <v>58</v>
      </c>
      <c r="AV894" t="s">
        <v>57</v>
      </c>
      <c r="AW894" t="s">
        <v>57</v>
      </c>
      <c r="AX894" t="s">
        <v>57</v>
      </c>
      <c r="AY894" t="s">
        <v>57</v>
      </c>
      <c r="AZ894" t="s">
        <v>57</v>
      </c>
      <c r="BA894" t="s">
        <v>57</v>
      </c>
      <c r="BB894">
        <v>1.0489999999999999E-2</v>
      </c>
      <c r="BC894">
        <v>5.9800000000000001E-3</v>
      </c>
      <c r="BD894" t="s">
        <v>57</v>
      </c>
      <c r="BE894" t="s">
        <v>57</v>
      </c>
      <c r="BF894" t="s">
        <v>57</v>
      </c>
      <c r="BG894" t="s">
        <v>57</v>
      </c>
      <c r="BH894">
        <v>2.5000000000000001E-2</v>
      </c>
      <c r="BI894" t="s">
        <v>57</v>
      </c>
      <c r="BJ894" t="s">
        <v>57</v>
      </c>
      <c r="BK894" s="21">
        <v>2.5999999999999998E-4</v>
      </c>
      <c r="BL894" s="21">
        <v>1.3999999999999999E-4</v>
      </c>
      <c r="BM894" t="s">
        <v>57</v>
      </c>
      <c r="BN894" t="s">
        <v>57</v>
      </c>
      <c r="BO894" t="s">
        <v>57</v>
      </c>
      <c r="BP894" t="s">
        <v>57</v>
      </c>
      <c r="BQ894" t="s">
        <v>1657</v>
      </c>
    </row>
    <row r="895" spans="1:69" hidden="1" x14ac:dyDescent="0.25">
      <c r="A895">
        <v>7</v>
      </c>
      <c r="B895" s="3">
        <v>100683099</v>
      </c>
      <c r="C895" t="s">
        <v>2141</v>
      </c>
      <c r="D895">
        <v>0</v>
      </c>
      <c r="E895" t="s">
        <v>50</v>
      </c>
      <c r="F895" t="s">
        <v>2066</v>
      </c>
      <c r="H895" t="s">
        <v>52</v>
      </c>
      <c r="I895" s="10" t="s">
        <v>3191</v>
      </c>
      <c r="L895"/>
      <c r="M895"/>
      <c r="N895"/>
      <c r="O895"/>
      <c r="P895"/>
      <c r="Q895"/>
      <c r="R895"/>
      <c r="S895"/>
      <c r="T895"/>
      <c r="U895"/>
      <c r="V895" s="21"/>
      <c r="W895" t="s">
        <v>493</v>
      </c>
      <c r="X895" s="21"/>
      <c r="Z895" t="s">
        <v>68</v>
      </c>
      <c r="AC895" t="s">
        <v>2142</v>
      </c>
      <c r="AD895" t="s">
        <v>55</v>
      </c>
      <c r="AE895">
        <v>0.99399999999999999</v>
      </c>
      <c r="AF895">
        <v>0</v>
      </c>
      <c r="AG895">
        <v>35</v>
      </c>
      <c r="AH895">
        <v>20</v>
      </c>
      <c r="AJ895">
        <v>0</v>
      </c>
      <c r="AK895">
        <v>0</v>
      </c>
      <c r="AL895" s="21"/>
      <c r="AM895">
        <v>6.9731599999999999E-3</v>
      </c>
      <c r="AN895">
        <v>0</v>
      </c>
      <c r="AO895">
        <v>39</v>
      </c>
      <c r="AP895">
        <v>1</v>
      </c>
      <c r="AQ895">
        <v>1</v>
      </c>
      <c r="AR895" t="s">
        <v>57</v>
      </c>
      <c r="AS895" t="s">
        <v>57</v>
      </c>
      <c r="AT895" t="s">
        <v>58</v>
      </c>
      <c r="AU895" t="s">
        <v>57</v>
      </c>
      <c r="AV895" t="s">
        <v>57</v>
      </c>
      <c r="AW895" t="s">
        <v>57</v>
      </c>
      <c r="AX895" t="s">
        <v>57</v>
      </c>
      <c r="AY895" t="s">
        <v>57</v>
      </c>
      <c r="AZ895" t="s">
        <v>57</v>
      </c>
      <c r="BA895" t="s">
        <v>57</v>
      </c>
      <c r="BB895">
        <v>3.3E-4</v>
      </c>
      <c r="BC895" t="s">
        <v>57</v>
      </c>
      <c r="BD895" t="s">
        <v>57</v>
      </c>
      <c r="BE895" t="s">
        <v>57</v>
      </c>
      <c r="BF895" t="s">
        <v>57</v>
      </c>
      <c r="BG895" t="s">
        <v>57</v>
      </c>
      <c r="BH895">
        <v>2.5000000000000001E-2</v>
      </c>
      <c r="BI895" t="s">
        <v>57</v>
      </c>
      <c r="BJ895" t="s">
        <v>57</v>
      </c>
      <c r="BK895">
        <v>0</v>
      </c>
      <c r="BL895" t="s">
        <v>57</v>
      </c>
      <c r="BM895" t="s">
        <v>57</v>
      </c>
      <c r="BN895" t="s">
        <v>57</v>
      </c>
      <c r="BO895" t="s">
        <v>57</v>
      </c>
      <c r="BP895" t="s">
        <v>57</v>
      </c>
      <c r="BQ895" t="s">
        <v>2069</v>
      </c>
    </row>
    <row r="896" spans="1:69" hidden="1" x14ac:dyDescent="0.25">
      <c r="A896">
        <v>7</v>
      </c>
      <c r="B896" s="3">
        <v>100683099</v>
      </c>
      <c r="C896" t="s">
        <v>2141</v>
      </c>
      <c r="D896">
        <v>1</v>
      </c>
      <c r="E896" t="s">
        <v>50</v>
      </c>
      <c r="F896" t="s">
        <v>2066</v>
      </c>
      <c r="H896" t="s">
        <v>71</v>
      </c>
      <c r="I896" s="10" t="s">
        <v>3191</v>
      </c>
      <c r="L896"/>
      <c r="M896"/>
      <c r="N896"/>
      <c r="O896"/>
      <c r="P896"/>
      <c r="Q896"/>
      <c r="R896"/>
      <c r="S896"/>
      <c r="T896"/>
      <c r="U896"/>
      <c r="V896" s="21"/>
      <c r="W896" t="s">
        <v>493</v>
      </c>
      <c r="X896" s="21"/>
      <c r="Z896" t="s">
        <v>68</v>
      </c>
      <c r="AC896" t="s">
        <v>2142</v>
      </c>
      <c r="AD896" t="s">
        <v>55</v>
      </c>
      <c r="AE896">
        <v>0.99399999999999999</v>
      </c>
      <c r="AF896">
        <v>0</v>
      </c>
      <c r="AG896">
        <v>35</v>
      </c>
      <c r="AH896">
        <v>20</v>
      </c>
      <c r="AJ896">
        <v>0</v>
      </c>
      <c r="AK896">
        <v>0</v>
      </c>
      <c r="AL896" s="21"/>
      <c r="AM896">
        <v>6.9731599999999999E-3</v>
      </c>
      <c r="AN896">
        <v>0</v>
      </c>
      <c r="AO896">
        <v>39</v>
      </c>
      <c r="AP896">
        <v>1</v>
      </c>
      <c r="AQ896">
        <v>1</v>
      </c>
      <c r="AR896" t="s">
        <v>57</v>
      </c>
      <c r="AS896" t="s">
        <v>57</v>
      </c>
      <c r="AT896" t="s">
        <v>58</v>
      </c>
      <c r="AU896" t="s">
        <v>57</v>
      </c>
      <c r="AV896" t="s">
        <v>57</v>
      </c>
      <c r="AW896" t="s">
        <v>57</v>
      </c>
      <c r="AX896" t="s">
        <v>57</v>
      </c>
      <c r="AY896" t="s">
        <v>57</v>
      </c>
      <c r="AZ896" t="s">
        <v>57</v>
      </c>
      <c r="BA896" t="s">
        <v>57</v>
      </c>
      <c r="BB896">
        <v>3.3E-4</v>
      </c>
      <c r="BC896" t="s">
        <v>57</v>
      </c>
      <c r="BD896" t="s">
        <v>57</v>
      </c>
      <c r="BE896" t="s">
        <v>57</v>
      </c>
      <c r="BF896" t="s">
        <v>57</v>
      </c>
      <c r="BG896" t="s">
        <v>57</v>
      </c>
      <c r="BH896">
        <v>2.5000000000000001E-2</v>
      </c>
      <c r="BI896" t="s">
        <v>57</v>
      </c>
      <c r="BJ896" t="s">
        <v>57</v>
      </c>
      <c r="BK896" s="21">
        <v>0</v>
      </c>
      <c r="BL896" s="21" t="s">
        <v>57</v>
      </c>
      <c r="BM896" t="s">
        <v>57</v>
      </c>
      <c r="BN896" t="s">
        <v>57</v>
      </c>
      <c r="BO896" t="s">
        <v>57</v>
      </c>
      <c r="BP896" t="s">
        <v>57</v>
      </c>
      <c r="BQ896" t="s">
        <v>2069</v>
      </c>
    </row>
    <row r="897" spans="1:69" hidden="1" x14ac:dyDescent="0.25">
      <c r="A897">
        <v>7</v>
      </c>
      <c r="B897" s="3">
        <v>100683102</v>
      </c>
      <c r="C897" t="s">
        <v>2143</v>
      </c>
      <c r="D897">
        <v>0</v>
      </c>
      <c r="E897" t="s">
        <v>50</v>
      </c>
      <c r="F897" t="s">
        <v>2066</v>
      </c>
      <c r="H897" t="s">
        <v>52</v>
      </c>
      <c r="I897" s="10" t="s">
        <v>3191</v>
      </c>
      <c r="L897"/>
      <c r="M897"/>
      <c r="N897"/>
      <c r="O897"/>
      <c r="P897"/>
      <c r="Q897"/>
      <c r="R897"/>
      <c r="S897"/>
      <c r="T897"/>
      <c r="U897"/>
      <c r="V897"/>
      <c r="W897" t="s">
        <v>493</v>
      </c>
      <c r="X897" s="21"/>
      <c r="Z897" t="s">
        <v>68</v>
      </c>
      <c r="AC897" t="s">
        <v>2144</v>
      </c>
      <c r="AD897" t="s">
        <v>55</v>
      </c>
      <c r="AE897">
        <v>0.98399999999999999</v>
      </c>
      <c r="AF897">
        <v>0</v>
      </c>
      <c r="AG897">
        <v>30</v>
      </c>
      <c r="AH897">
        <v>20</v>
      </c>
      <c r="AJ897">
        <v>0</v>
      </c>
      <c r="AK897" s="21">
        <v>0</v>
      </c>
      <c r="AL897" s="21"/>
      <c r="AM897">
        <v>6.9731599999999999E-3</v>
      </c>
      <c r="AN897">
        <v>0</v>
      </c>
      <c r="AO897">
        <v>39</v>
      </c>
      <c r="AP897">
        <v>1</v>
      </c>
      <c r="AQ897">
        <v>1</v>
      </c>
      <c r="AR897" t="s">
        <v>57</v>
      </c>
      <c r="AS897" t="s">
        <v>57</v>
      </c>
      <c r="AT897" t="s">
        <v>58</v>
      </c>
      <c r="AU897" t="s">
        <v>57</v>
      </c>
      <c r="AV897" t="s">
        <v>57</v>
      </c>
      <c r="AW897" t="s">
        <v>57</v>
      </c>
      <c r="AX897" t="s">
        <v>57</v>
      </c>
      <c r="AY897" t="s">
        <v>57</v>
      </c>
      <c r="AZ897" t="s">
        <v>57</v>
      </c>
      <c r="BA897" t="s">
        <v>57</v>
      </c>
      <c r="BB897">
        <v>3.3E-4</v>
      </c>
      <c r="BC897" t="s">
        <v>57</v>
      </c>
      <c r="BD897" t="s">
        <v>57</v>
      </c>
      <c r="BE897" t="s">
        <v>57</v>
      </c>
      <c r="BF897" t="s">
        <v>57</v>
      </c>
      <c r="BG897" t="s">
        <v>57</v>
      </c>
      <c r="BH897">
        <v>2.5000000000000001E-2</v>
      </c>
      <c r="BI897" t="s">
        <v>57</v>
      </c>
      <c r="BJ897" t="s">
        <v>57</v>
      </c>
      <c r="BK897" s="21">
        <v>0</v>
      </c>
      <c r="BL897" s="21" t="s">
        <v>57</v>
      </c>
      <c r="BM897" t="s">
        <v>57</v>
      </c>
      <c r="BN897" t="s">
        <v>57</v>
      </c>
      <c r="BO897" t="s">
        <v>57</v>
      </c>
      <c r="BP897" t="s">
        <v>57</v>
      </c>
      <c r="BQ897" t="s">
        <v>2069</v>
      </c>
    </row>
    <row r="898" spans="1:69" hidden="1" x14ac:dyDescent="0.25">
      <c r="A898">
        <v>7</v>
      </c>
      <c r="B898" s="3">
        <v>100683102</v>
      </c>
      <c r="C898" t="s">
        <v>2143</v>
      </c>
      <c r="D898">
        <v>1</v>
      </c>
      <c r="E898" t="s">
        <v>50</v>
      </c>
      <c r="F898" s="21" t="s">
        <v>2066</v>
      </c>
      <c r="H898" t="s">
        <v>71</v>
      </c>
      <c r="I898" s="10" t="s">
        <v>3191</v>
      </c>
      <c r="L898"/>
      <c r="M898"/>
      <c r="N898"/>
      <c r="O898"/>
      <c r="P898"/>
      <c r="Q898"/>
      <c r="R898"/>
      <c r="S898"/>
      <c r="T898"/>
      <c r="U898"/>
      <c r="V898" s="21"/>
      <c r="W898" t="s">
        <v>493</v>
      </c>
      <c r="X898" s="21"/>
      <c r="Z898" t="s">
        <v>68</v>
      </c>
      <c r="AC898" t="s">
        <v>2144</v>
      </c>
      <c r="AD898" t="s">
        <v>55</v>
      </c>
      <c r="AE898">
        <v>0.98399999999999999</v>
      </c>
      <c r="AF898">
        <v>0</v>
      </c>
      <c r="AG898">
        <v>30</v>
      </c>
      <c r="AH898">
        <v>20</v>
      </c>
      <c r="AJ898">
        <v>0</v>
      </c>
      <c r="AK898">
        <v>0</v>
      </c>
      <c r="AL898" s="21"/>
      <c r="AM898">
        <v>6.9731599999999999E-3</v>
      </c>
      <c r="AN898">
        <v>0</v>
      </c>
      <c r="AO898">
        <v>39</v>
      </c>
      <c r="AP898">
        <v>1</v>
      </c>
      <c r="AQ898">
        <v>1</v>
      </c>
      <c r="AR898" t="s">
        <v>57</v>
      </c>
      <c r="AS898" t="s">
        <v>57</v>
      </c>
      <c r="AT898" t="s">
        <v>58</v>
      </c>
      <c r="AU898" t="s">
        <v>57</v>
      </c>
      <c r="AV898" t="s">
        <v>57</v>
      </c>
      <c r="AW898" t="s">
        <v>57</v>
      </c>
      <c r="AX898" t="s">
        <v>57</v>
      </c>
      <c r="AY898" t="s">
        <v>57</v>
      </c>
      <c r="AZ898" t="s">
        <v>57</v>
      </c>
      <c r="BA898" t="s">
        <v>57</v>
      </c>
      <c r="BB898">
        <v>3.3E-4</v>
      </c>
      <c r="BC898" t="s">
        <v>57</v>
      </c>
      <c r="BD898" t="s">
        <v>57</v>
      </c>
      <c r="BE898" t="s">
        <v>57</v>
      </c>
      <c r="BF898" t="s">
        <v>57</v>
      </c>
      <c r="BG898" t="s">
        <v>57</v>
      </c>
      <c r="BH898">
        <v>2.5000000000000001E-2</v>
      </c>
      <c r="BI898" t="s">
        <v>57</v>
      </c>
      <c r="BJ898" t="s">
        <v>57</v>
      </c>
      <c r="BK898">
        <v>0</v>
      </c>
      <c r="BL898" t="s">
        <v>57</v>
      </c>
      <c r="BM898" t="s">
        <v>57</v>
      </c>
      <c r="BN898" t="s">
        <v>57</v>
      </c>
      <c r="BO898" t="s">
        <v>57</v>
      </c>
      <c r="BP898" t="s">
        <v>57</v>
      </c>
      <c r="BQ898" t="s">
        <v>2069</v>
      </c>
    </row>
    <row r="899" spans="1:69" hidden="1" x14ac:dyDescent="0.25">
      <c r="A899">
        <v>12</v>
      </c>
      <c r="B899" s="3">
        <v>40876979</v>
      </c>
      <c r="C899" t="s">
        <v>542</v>
      </c>
      <c r="D899">
        <v>0</v>
      </c>
      <c r="E899" t="s">
        <v>50</v>
      </c>
      <c r="F899" t="s">
        <v>437</v>
      </c>
      <c r="H899" t="s">
        <v>71</v>
      </c>
      <c r="I899" s="10" t="s">
        <v>3191</v>
      </c>
      <c r="L899"/>
      <c r="M899"/>
      <c r="N899"/>
      <c r="O899"/>
      <c r="P899"/>
      <c r="Q899"/>
      <c r="R899"/>
      <c r="S899"/>
      <c r="T899"/>
      <c r="U899"/>
      <c r="V899" s="21"/>
      <c r="W899" t="s">
        <v>543</v>
      </c>
      <c r="X899" s="21"/>
      <c r="Z899" t="s">
        <v>90</v>
      </c>
      <c r="AC899" t="s">
        <v>55</v>
      </c>
      <c r="AD899" t="s">
        <v>55</v>
      </c>
      <c r="AE899">
        <v>0</v>
      </c>
      <c r="AF899">
        <v>0</v>
      </c>
      <c r="AG899" t="s">
        <v>55</v>
      </c>
      <c r="AH899" t="s">
        <v>55</v>
      </c>
      <c r="AJ899">
        <v>0</v>
      </c>
      <c r="AK899">
        <v>0</v>
      </c>
      <c r="AL899" s="21"/>
      <c r="AM899">
        <v>0.122505801</v>
      </c>
      <c r="AN899">
        <v>0</v>
      </c>
      <c r="AO899">
        <v>33</v>
      </c>
      <c r="AP899">
        <v>3</v>
      </c>
      <c r="AQ899">
        <v>0.9</v>
      </c>
      <c r="AR899" t="s">
        <v>57</v>
      </c>
      <c r="AS899" t="s">
        <v>57</v>
      </c>
      <c r="AT899" t="s">
        <v>58</v>
      </c>
      <c r="AU899" t="s">
        <v>57</v>
      </c>
      <c r="AV899" t="s">
        <v>57</v>
      </c>
      <c r="AW899" t="s">
        <v>57</v>
      </c>
      <c r="AX899" t="s">
        <v>57</v>
      </c>
      <c r="AY899" t="s">
        <v>57</v>
      </c>
      <c r="AZ899" t="s">
        <v>57</v>
      </c>
      <c r="BA899" t="s">
        <v>57</v>
      </c>
      <c r="BB899">
        <v>1</v>
      </c>
      <c r="BC899" t="s">
        <v>57</v>
      </c>
      <c r="BD899" t="s">
        <v>57</v>
      </c>
      <c r="BE899" t="s">
        <v>57</v>
      </c>
      <c r="BF899" t="s">
        <v>57</v>
      </c>
      <c r="BG899" t="s">
        <v>57</v>
      </c>
      <c r="BH899">
        <v>8.3330000000000001E-2</v>
      </c>
      <c r="BI899" t="s">
        <v>57</v>
      </c>
      <c r="BJ899" t="s">
        <v>57</v>
      </c>
      <c r="BK899" s="21" t="s">
        <v>57</v>
      </c>
      <c r="BL899" s="21" t="s">
        <v>57</v>
      </c>
      <c r="BM899" t="s">
        <v>57</v>
      </c>
      <c r="BN899" t="s">
        <v>57</v>
      </c>
      <c r="BO899" t="s">
        <v>57</v>
      </c>
      <c r="BP899" t="s">
        <v>57</v>
      </c>
      <c r="BQ899" t="s">
        <v>544</v>
      </c>
    </row>
    <row r="900" spans="1:69" hidden="1" x14ac:dyDescent="0.25">
      <c r="A900">
        <v>12</v>
      </c>
      <c r="B900" s="3">
        <v>40876979</v>
      </c>
      <c r="C900" t="s">
        <v>542</v>
      </c>
      <c r="D900">
        <v>1</v>
      </c>
      <c r="E900" t="s">
        <v>50</v>
      </c>
      <c r="F900" s="21" t="s">
        <v>2066</v>
      </c>
      <c r="H900" t="s">
        <v>71</v>
      </c>
      <c r="I900" s="10" t="s">
        <v>3191</v>
      </c>
      <c r="L900" s="21"/>
      <c r="M900"/>
      <c r="N900"/>
      <c r="O900"/>
      <c r="P900"/>
      <c r="Q900"/>
      <c r="R900"/>
      <c r="S900"/>
      <c r="T900"/>
      <c r="U900"/>
      <c r="V900" s="21"/>
      <c r="W900" t="s">
        <v>543</v>
      </c>
      <c r="X900" s="21"/>
      <c r="Z900" t="s">
        <v>90</v>
      </c>
      <c r="AC900" t="s">
        <v>55</v>
      </c>
      <c r="AD900" t="s">
        <v>55</v>
      </c>
      <c r="AE900">
        <v>0</v>
      </c>
      <c r="AF900">
        <v>0</v>
      </c>
      <c r="AG900" t="s">
        <v>55</v>
      </c>
      <c r="AH900" t="s">
        <v>55</v>
      </c>
      <c r="AJ900" s="21">
        <v>0</v>
      </c>
      <c r="AK900">
        <v>0</v>
      </c>
      <c r="AL900" s="21"/>
      <c r="AM900">
        <v>0.122505801</v>
      </c>
      <c r="AN900">
        <v>0</v>
      </c>
      <c r="AO900">
        <v>33</v>
      </c>
      <c r="AP900">
        <v>3</v>
      </c>
      <c r="AQ900">
        <v>0.9</v>
      </c>
      <c r="AR900" t="s">
        <v>57</v>
      </c>
      <c r="AS900" t="s">
        <v>57</v>
      </c>
      <c r="AT900" t="s">
        <v>58</v>
      </c>
      <c r="AU900" t="s">
        <v>57</v>
      </c>
      <c r="AV900" t="s">
        <v>57</v>
      </c>
      <c r="AW900" t="s">
        <v>57</v>
      </c>
      <c r="AX900" t="s">
        <v>57</v>
      </c>
      <c r="AY900" t="s">
        <v>57</v>
      </c>
      <c r="AZ900" t="s">
        <v>57</v>
      </c>
      <c r="BA900" t="s">
        <v>57</v>
      </c>
      <c r="BB900">
        <v>1</v>
      </c>
      <c r="BC900" t="s">
        <v>57</v>
      </c>
      <c r="BD900" t="s">
        <v>57</v>
      </c>
      <c r="BE900" t="s">
        <v>57</v>
      </c>
      <c r="BF900" t="s">
        <v>57</v>
      </c>
      <c r="BG900" t="s">
        <v>57</v>
      </c>
      <c r="BH900">
        <v>8.3330000000000001E-2</v>
      </c>
      <c r="BI900" t="s">
        <v>57</v>
      </c>
      <c r="BJ900" t="s">
        <v>57</v>
      </c>
      <c r="BK900" t="s">
        <v>57</v>
      </c>
      <c r="BL900" t="s">
        <v>57</v>
      </c>
      <c r="BM900" t="s">
        <v>57</v>
      </c>
      <c r="BN900" t="s">
        <v>57</v>
      </c>
      <c r="BO900" t="s">
        <v>57</v>
      </c>
      <c r="BP900" t="s">
        <v>57</v>
      </c>
      <c r="BQ900" t="s">
        <v>544</v>
      </c>
    </row>
    <row r="901" spans="1:69" hidden="1" x14ac:dyDescent="0.25">
      <c r="A901">
        <v>12</v>
      </c>
      <c r="B901" s="3">
        <v>40876982</v>
      </c>
      <c r="C901" t="s">
        <v>2174</v>
      </c>
      <c r="D901">
        <v>0</v>
      </c>
      <c r="E901" t="s">
        <v>50</v>
      </c>
      <c r="F901" t="s">
        <v>2066</v>
      </c>
      <c r="H901" t="s">
        <v>71</v>
      </c>
      <c r="I901" s="10" t="s">
        <v>3191</v>
      </c>
      <c r="L901"/>
      <c r="M901"/>
      <c r="N901"/>
      <c r="O901"/>
      <c r="P901"/>
      <c r="Q901"/>
      <c r="R901"/>
      <c r="S901"/>
      <c r="T901"/>
      <c r="U901"/>
      <c r="V901"/>
      <c r="W901" t="s">
        <v>543</v>
      </c>
      <c r="X901" s="21"/>
      <c r="Z901" t="s">
        <v>90</v>
      </c>
      <c r="AC901" t="s">
        <v>55</v>
      </c>
      <c r="AD901" t="s">
        <v>55</v>
      </c>
      <c r="AE901">
        <v>0</v>
      </c>
      <c r="AF901">
        <v>0</v>
      </c>
      <c r="AG901" t="s">
        <v>55</v>
      </c>
      <c r="AH901" t="s">
        <v>55</v>
      </c>
      <c r="AJ901">
        <v>0</v>
      </c>
      <c r="AK901">
        <v>0</v>
      </c>
      <c r="AL901" s="21"/>
      <c r="AM901">
        <v>0.122505801</v>
      </c>
      <c r="AN901">
        <v>0</v>
      </c>
      <c r="AO901">
        <v>33</v>
      </c>
      <c r="AP901">
        <v>3</v>
      </c>
      <c r="AQ901">
        <v>0.9</v>
      </c>
      <c r="AR901" t="s">
        <v>57</v>
      </c>
      <c r="AS901" t="s">
        <v>57</v>
      </c>
      <c r="AT901" t="s">
        <v>58</v>
      </c>
      <c r="AU901" t="s">
        <v>57</v>
      </c>
      <c r="AV901" t="s">
        <v>57</v>
      </c>
      <c r="AW901" t="s">
        <v>57</v>
      </c>
      <c r="AX901" t="s">
        <v>57</v>
      </c>
      <c r="AY901" t="s">
        <v>57</v>
      </c>
      <c r="AZ901" t="s">
        <v>57</v>
      </c>
      <c r="BA901" t="s">
        <v>57</v>
      </c>
      <c r="BB901">
        <v>1</v>
      </c>
      <c r="BC901" t="s">
        <v>57</v>
      </c>
      <c r="BD901" t="s">
        <v>57</v>
      </c>
      <c r="BE901" t="s">
        <v>57</v>
      </c>
      <c r="BF901" t="s">
        <v>57</v>
      </c>
      <c r="BG901" t="s">
        <v>57</v>
      </c>
      <c r="BH901">
        <v>8.3330000000000001E-2</v>
      </c>
      <c r="BI901" t="s">
        <v>57</v>
      </c>
      <c r="BJ901" t="s">
        <v>57</v>
      </c>
      <c r="BK901" t="s">
        <v>57</v>
      </c>
      <c r="BL901" t="s">
        <v>57</v>
      </c>
      <c r="BM901" t="s">
        <v>57</v>
      </c>
      <c r="BN901" t="s">
        <v>57</v>
      </c>
      <c r="BO901" t="s">
        <v>57</v>
      </c>
      <c r="BP901" t="s">
        <v>57</v>
      </c>
      <c r="BQ901" t="s">
        <v>544</v>
      </c>
    </row>
    <row r="902" spans="1:69" hidden="1" x14ac:dyDescent="0.25">
      <c r="A902">
        <v>12</v>
      </c>
      <c r="B902" s="3">
        <v>40876987</v>
      </c>
      <c r="C902" t="s">
        <v>545</v>
      </c>
      <c r="D902">
        <v>0</v>
      </c>
      <c r="E902" t="s">
        <v>50</v>
      </c>
      <c r="F902" t="s">
        <v>437</v>
      </c>
      <c r="H902" t="s">
        <v>71</v>
      </c>
      <c r="I902" s="10" t="s">
        <v>3191</v>
      </c>
      <c r="K902" s="21"/>
      <c r="L902" s="21"/>
      <c r="M902" s="21"/>
      <c r="N902"/>
      <c r="O902"/>
      <c r="P902"/>
      <c r="Q902"/>
      <c r="R902"/>
      <c r="S902"/>
      <c r="T902"/>
      <c r="U902"/>
      <c r="V902" s="21"/>
      <c r="W902" t="s">
        <v>543</v>
      </c>
      <c r="X902" s="21"/>
      <c r="Z902" t="s">
        <v>90</v>
      </c>
      <c r="AC902" t="s">
        <v>55</v>
      </c>
      <c r="AD902" t="s">
        <v>55</v>
      </c>
      <c r="AE902">
        <v>0</v>
      </c>
      <c r="AF902">
        <v>0</v>
      </c>
      <c r="AG902" t="s">
        <v>55</v>
      </c>
      <c r="AH902" t="s">
        <v>55</v>
      </c>
      <c r="AJ902">
        <v>0</v>
      </c>
      <c r="AK902" s="21">
        <v>0</v>
      </c>
      <c r="AL902" s="21"/>
      <c r="AM902">
        <v>0.122505801</v>
      </c>
      <c r="AN902">
        <v>0</v>
      </c>
      <c r="AO902">
        <v>36</v>
      </c>
      <c r="AP902">
        <v>2</v>
      </c>
      <c r="AQ902">
        <v>0.95</v>
      </c>
      <c r="AR902" t="s">
        <v>57</v>
      </c>
      <c r="AS902" t="s">
        <v>57</v>
      </c>
      <c r="AT902" t="s">
        <v>58</v>
      </c>
      <c r="AU902" t="s">
        <v>57</v>
      </c>
      <c r="AV902" t="s">
        <v>57</v>
      </c>
      <c r="AW902" t="s">
        <v>57</v>
      </c>
      <c r="AX902" t="s">
        <v>57</v>
      </c>
      <c r="AY902" t="s">
        <v>57</v>
      </c>
      <c r="AZ902" t="s">
        <v>57</v>
      </c>
      <c r="BA902" t="s">
        <v>57</v>
      </c>
      <c r="BB902">
        <v>1</v>
      </c>
      <c r="BC902" t="s">
        <v>57</v>
      </c>
      <c r="BD902" t="s">
        <v>57</v>
      </c>
      <c r="BE902" t="s">
        <v>57</v>
      </c>
      <c r="BF902" t="s">
        <v>57</v>
      </c>
      <c r="BG902" t="s">
        <v>57</v>
      </c>
      <c r="BH902">
        <v>5.2630000000000003E-2</v>
      </c>
      <c r="BI902" t="s">
        <v>57</v>
      </c>
      <c r="BJ902" t="s">
        <v>57</v>
      </c>
      <c r="BK902" t="s">
        <v>57</v>
      </c>
      <c r="BL902" t="s">
        <v>57</v>
      </c>
      <c r="BM902" t="s">
        <v>57</v>
      </c>
      <c r="BN902" t="s">
        <v>57</v>
      </c>
      <c r="BO902" t="s">
        <v>57</v>
      </c>
      <c r="BP902" t="s">
        <v>57</v>
      </c>
      <c r="BQ902" t="s">
        <v>546</v>
      </c>
    </row>
    <row r="903" spans="1:69" hidden="1" x14ac:dyDescent="0.25">
      <c r="A903">
        <v>12</v>
      </c>
      <c r="B903" s="3">
        <v>40876987</v>
      </c>
      <c r="C903" t="s">
        <v>545</v>
      </c>
      <c r="D903">
        <v>1</v>
      </c>
      <c r="E903" t="s">
        <v>50</v>
      </c>
      <c r="F903" t="s">
        <v>2066</v>
      </c>
      <c r="H903" t="s">
        <v>71</v>
      </c>
      <c r="I903" s="10" t="s">
        <v>3191</v>
      </c>
      <c r="L903"/>
      <c r="M903"/>
      <c r="N903"/>
      <c r="O903"/>
      <c r="P903"/>
      <c r="Q903"/>
      <c r="R903"/>
      <c r="S903"/>
      <c r="T903"/>
      <c r="U903"/>
      <c r="V903"/>
      <c r="W903" t="s">
        <v>543</v>
      </c>
      <c r="X903" s="21"/>
      <c r="Z903" t="s">
        <v>90</v>
      </c>
      <c r="AC903" t="s">
        <v>55</v>
      </c>
      <c r="AD903" t="s">
        <v>55</v>
      </c>
      <c r="AE903">
        <v>0</v>
      </c>
      <c r="AF903">
        <v>0</v>
      </c>
      <c r="AG903" t="s">
        <v>55</v>
      </c>
      <c r="AH903" t="s">
        <v>55</v>
      </c>
      <c r="AJ903">
        <v>0</v>
      </c>
      <c r="AK903" s="21">
        <v>0</v>
      </c>
      <c r="AL903" s="21"/>
      <c r="AM903">
        <v>0.122505801</v>
      </c>
      <c r="AN903">
        <v>0</v>
      </c>
      <c r="AO903">
        <v>36</v>
      </c>
      <c r="AP903">
        <v>2</v>
      </c>
      <c r="AQ903">
        <v>0.95</v>
      </c>
      <c r="AR903" t="s">
        <v>57</v>
      </c>
      <c r="AS903" t="s">
        <v>57</v>
      </c>
      <c r="AT903" t="s">
        <v>58</v>
      </c>
      <c r="AU903" t="s">
        <v>57</v>
      </c>
      <c r="AV903" t="s">
        <v>57</v>
      </c>
      <c r="AW903" t="s">
        <v>57</v>
      </c>
      <c r="AX903" t="s">
        <v>57</v>
      </c>
      <c r="AY903" t="s">
        <v>57</v>
      </c>
      <c r="AZ903" t="s">
        <v>57</v>
      </c>
      <c r="BA903" t="s">
        <v>57</v>
      </c>
      <c r="BB903">
        <v>1</v>
      </c>
      <c r="BC903" t="s">
        <v>57</v>
      </c>
      <c r="BD903" t="s">
        <v>57</v>
      </c>
      <c r="BE903" t="s">
        <v>57</v>
      </c>
      <c r="BF903" t="s">
        <v>57</v>
      </c>
      <c r="BG903" t="s">
        <v>57</v>
      </c>
      <c r="BH903">
        <v>5.2630000000000003E-2</v>
      </c>
      <c r="BI903" t="s">
        <v>57</v>
      </c>
      <c r="BJ903" t="s">
        <v>57</v>
      </c>
      <c r="BK903" s="21" t="s">
        <v>57</v>
      </c>
      <c r="BL903" s="21" t="s">
        <v>57</v>
      </c>
      <c r="BM903" t="s">
        <v>57</v>
      </c>
      <c r="BN903" t="s">
        <v>57</v>
      </c>
      <c r="BO903" t="s">
        <v>57</v>
      </c>
      <c r="BP903" t="s">
        <v>57</v>
      </c>
      <c r="BQ903" t="s">
        <v>546</v>
      </c>
    </row>
    <row r="904" spans="1:69" hidden="1" x14ac:dyDescent="0.25">
      <c r="A904">
        <v>12</v>
      </c>
      <c r="B904" s="3">
        <v>40882055</v>
      </c>
      <c r="C904" t="s">
        <v>2175</v>
      </c>
      <c r="D904">
        <v>0</v>
      </c>
      <c r="E904" t="s">
        <v>50</v>
      </c>
      <c r="F904" t="s">
        <v>2066</v>
      </c>
      <c r="H904" t="s">
        <v>71</v>
      </c>
      <c r="I904" s="10" t="s">
        <v>3191</v>
      </c>
      <c r="L904"/>
      <c r="M904"/>
      <c r="N904"/>
      <c r="O904"/>
      <c r="P904"/>
      <c r="Q904"/>
      <c r="R904"/>
      <c r="S904"/>
      <c r="T904"/>
      <c r="U904"/>
      <c r="V904"/>
      <c r="W904" t="s">
        <v>543</v>
      </c>
      <c r="X904" s="21"/>
      <c r="Z904" t="s">
        <v>90</v>
      </c>
      <c r="AC904" t="s">
        <v>55</v>
      </c>
      <c r="AD904" t="s">
        <v>55</v>
      </c>
      <c r="AE904">
        <v>0</v>
      </c>
      <c r="AF904">
        <v>0</v>
      </c>
      <c r="AG904" t="s">
        <v>55</v>
      </c>
      <c r="AH904" t="s">
        <v>55</v>
      </c>
      <c r="AJ904">
        <v>0</v>
      </c>
      <c r="AK904" s="21">
        <v>0</v>
      </c>
      <c r="AL904" s="21"/>
      <c r="AM904">
        <v>0.122505801</v>
      </c>
      <c r="AN904">
        <v>0</v>
      </c>
      <c r="AO904">
        <v>33</v>
      </c>
      <c r="AP904">
        <v>1</v>
      </c>
      <c r="AQ904">
        <v>0.85</v>
      </c>
      <c r="AR904" t="s">
        <v>57</v>
      </c>
      <c r="AS904" t="s">
        <v>57</v>
      </c>
      <c r="AT904" t="s">
        <v>57</v>
      </c>
      <c r="AU904" t="s">
        <v>57</v>
      </c>
      <c r="AV904" t="s">
        <v>57</v>
      </c>
      <c r="AW904" t="s">
        <v>57</v>
      </c>
      <c r="AX904" t="s">
        <v>57</v>
      </c>
      <c r="AY904" t="s">
        <v>57</v>
      </c>
      <c r="AZ904" t="s">
        <v>57</v>
      </c>
      <c r="BA904" t="s">
        <v>57</v>
      </c>
      <c r="BB904" t="s">
        <v>57</v>
      </c>
      <c r="BC904" t="s">
        <v>57</v>
      </c>
      <c r="BD904" t="s">
        <v>57</v>
      </c>
      <c r="BE904" t="s">
        <v>57</v>
      </c>
      <c r="BF904" t="s">
        <v>57</v>
      </c>
      <c r="BG904" t="s">
        <v>57</v>
      </c>
      <c r="BH904">
        <v>2.9409999999999999E-2</v>
      </c>
      <c r="BI904" t="s">
        <v>57</v>
      </c>
      <c r="BJ904" t="s">
        <v>57</v>
      </c>
      <c r="BK904" s="21" t="s">
        <v>57</v>
      </c>
      <c r="BL904" t="s">
        <v>57</v>
      </c>
      <c r="BM904" t="s">
        <v>57</v>
      </c>
      <c r="BN904" t="s">
        <v>57</v>
      </c>
      <c r="BO904" t="s">
        <v>57</v>
      </c>
      <c r="BP904" t="s">
        <v>57</v>
      </c>
      <c r="BQ904" t="s">
        <v>2069</v>
      </c>
    </row>
    <row r="905" spans="1:69" hidden="1" x14ac:dyDescent="0.25">
      <c r="A905">
        <v>3</v>
      </c>
      <c r="B905" s="3">
        <v>195453047</v>
      </c>
      <c r="C905" t="s">
        <v>2544</v>
      </c>
      <c r="D905">
        <v>0</v>
      </c>
      <c r="E905" t="s">
        <v>50</v>
      </c>
      <c r="F905" t="s">
        <v>2510</v>
      </c>
      <c r="H905" t="s">
        <v>71</v>
      </c>
      <c r="I905" s="10" t="s">
        <v>3191</v>
      </c>
      <c r="L905"/>
      <c r="M905"/>
      <c r="N905"/>
      <c r="O905"/>
      <c r="P905"/>
      <c r="Q905"/>
      <c r="R905"/>
      <c r="S905"/>
      <c r="T905"/>
      <c r="U905"/>
      <c r="V905"/>
      <c r="W905" t="s">
        <v>2545</v>
      </c>
      <c r="X905" s="21"/>
      <c r="Z905" t="s">
        <v>418</v>
      </c>
      <c r="AA905" t="s">
        <v>55</v>
      </c>
      <c r="AB905" t="s">
        <v>56</v>
      </c>
      <c r="AC905" t="s">
        <v>56</v>
      </c>
      <c r="AD905" t="s">
        <v>55</v>
      </c>
      <c r="AE905">
        <v>0</v>
      </c>
      <c r="AF905">
        <v>0</v>
      </c>
      <c r="AG905" t="s">
        <v>55</v>
      </c>
      <c r="AH905" t="s">
        <v>55</v>
      </c>
      <c r="AJ905">
        <v>0</v>
      </c>
      <c r="AK905" s="21">
        <v>0</v>
      </c>
      <c r="AL905" s="21"/>
      <c r="AM905">
        <v>0.104428323</v>
      </c>
      <c r="AN905">
        <v>0</v>
      </c>
      <c r="AO905">
        <v>38</v>
      </c>
      <c r="AP905">
        <v>2</v>
      </c>
      <c r="AQ905">
        <v>1</v>
      </c>
      <c r="AR905" t="s">
        <v>57</v>
      </c>
      <c r="AS905" t="s">
        <v>57</v>
      </c>
      <c r="AT905" t="s">
        <v>58</v>
      </c>
      <c r="AU905" t="s">
        <v>58</v>
      </c>
      <c r="AV905" t="s">
        <v>57</v>
      </c>
      <c r="AW905" t="s">
        <v>57</v>
      </c>
      <c r="AX905" t="s">
        <v>57</v>
      </c>
      <c r="AY905" t="s">
        <v>58</v>
      </c>
      <c r="AZ905" t="s">
        <v>57</v>
      </c>
      <c r="BA905" t="s">
        <v>57</v>
      </c>
      <c r="BB905" s="1">
        <v>4.32E-5</v>
      </c>
      <c r="BC905" s="1">
        <v>3.5999999999999998E-6</v>
      </c>
      <c r="BD905" t="s">
        <v>57</v>
      </c>
      <c r="BE905" t="s">
        <v>57</v>
      </c>
      <c r="BF905" t="s">
        <v>57</v>
      </c>
      <c r="BG905">
        <v>1.005E-2</v>
      </c>
      <c r="BH905">
        <v>0.05</v>
      </c>
      <c r="BI905" t="s">
        <v>57</v>
      </c>
      <c r="BJ905" t="s">
        <v>57</v>
      </c>
      <c r="BK905">
        <v>2.2000000000000001E-4</v>
      </c>
      <c r="BL905" s="1">
        <v>4.5599999999999997E-5</v>
      </c>
      <c r="BM905" t="s">
        <v>57</v>
      </c>
      <c r="BN905" t="s">
        <v>57</v>
      </c>
      <c r="BO905" t="s">
        <v>57</v>
      </c>
      <c r="BP905">
        <v>3.0500000000000002E-3</v>
      </c>
      <c r="BQ905" t="s">
        <v>2543</v>
      </c>
    </row>
    <row r="906" spans="1:69" hidden="1" x14ac:dyDescent="0.25">
      <c r="A906">
        <v>6</v>
      </c>
      <c r="B906" s="3">
        <v>30996957</v>
      </c>
      <c r="C906" t="s">
        <v>1702</v>
      </c>
      <c r="D906">
        <v>0</v>
      </c>
      <c r="E906" t="s">
        <v>50</v>
      </c>
      <c r="F906" t="s">
        <v>1654</v>
      </c>
      <c r="H906" t="s">
        <v>71</v>
      </c>
      <c r="I906" s="8" t="s">
        <v>3194</v>
      </c>
      <c r="J906" s="10" t="s">
        <v>5733</v>
      </c>
      <c r="L906"/>
      <c r="M906"/>
      <c r="N906"/>
      <c r="O906"/>
      <c r="P906"/>
      <c r="Q906"/>
      <c r="R906"/>
      <c r="S906"/>
      <c r="T906"/>
      <c r="U906"/>
      <c r="V906"/>
      <c r="W906" t="s">
        <v>1703</v>
      </c>
      <c r="Z906" t="s">
        <v>68</v>
      </c>
      <c r="AC906" t="s">
        <v>1704</v>
      </c>
      <c r="AD906" t="s">
        <v>55</v>
      </c>
      <c r="AE906">
        <v>0</v>
      </c>
      <c r="AF906">
        <v>0</v>
      </c>
      <c r="AG906">
        <v>56.76</v>
      </c>
      <c r="AH906">
        <v>37</v>
      </c>
      <c r="AJ906" s="21">
        <v>0</v>
      </c>
      <c r="AK906" s="21">
        <v>0</v>
      </c>
      <c r="AL906" s="21"/>
      <c r="AM906">
        <v>0.11437136000000001</v>
      </c>
      <c r="AN906">
        <v>0</v>
      </c>
      <c r="AO906">
        <v>19</v>
      </c>
      <c r="AP906">
        <v>1</v>
      </c>
      <c r="AQ906">
        <v>0.5</v>
      </c>
      <c r="AR906" t="s">
        <v>57</v>
      </c>
      <c r="AS906" t="s">
        <v>57</v>
      </c>
      <c r="AT906" t="s">
        <v>58</v>
      </c>
      <c r="AU906" t="s">
        <v>57</v>
      </c>
      <c r="AV906" t="s">
        <v>57</v>
      </c>
      <c r="AW906" t="s">
        <v>57</v>
      </c>
      <c r="AX906" t="s">
        <v>57</v>
      </c>
      <c r="AY906" t="s">
        <v>57</v>
      </c>
      <c r="AZ906" t="s">
        <v>57</v>
      </c>
      <c r="BA906" t="s">
        <v>57</v>
      </c>
      <c r="BB906">
        <v>2.5799999999999998E-3</v>
      </c>
      <c r="BC906" t="s">
        <v>57</v>
      </c>
      <c r="BD906" t="s">
        <v>57</v>
      </c>
      <c r="BE906" t="s">
        <v>57</v>
      </c>
      <c r="BF906" t="s">
        <v>57</v>
      </c>
      <c r="BG906" t="s">
        <v>57</v>
      </c>
      <c r="BH906">
        <v>0.05</v>
      </c>
      <c r="BI906" t="s">
        <v>57</v>
      </c>
      <c r="BJ906" t="s">
        <v>57</v>
      </c>
      <c r="BK906" s="21">
        <v>0</v>
      </c>
      <c r="BL906" t="s">
        <v>57</v>
      </c>
      <c r="BM906" t="s">
        <v>57</v>
      </c>
      <c r="BN906" t="s">
        <v>57</v>
      </c>
      <c r="BO906" t="s">
        <v>57</v>
      </c>
      <c r="BP906" t="s">
        <v>57</v>
      </c>
      <c r="BQ906" t="s">
        <v>1657</v>
      </c>
    </row>
    <row r="907" spans="1:69" hidden="1" x14ac:dyDescent="0.25">
      <c r="A907">
        <v>11</v>
      </c>
      <c r="B907" s="3">
        <v>1013563</v>
      </c>
      <c r="C907" t="s">
        <v>1738</v>
      </c>
      <c r="D907">
        <v>0</v>
      </c>
      <c r="E907" t="s">
        <v>50</v>
      </c>
      <c r="F907" s="21" t="s">
        <v>1654</v>
      </c>
      <c r="H907" t="s">
        <v>52</v>
      </c>
      <c r="I907" s="8" t="s">
        <v>3190</v>
      </c>
      <c r="L907"/>
      <c r="M907" s="21"/>
      <c r="N907"/>
      <c r="O907"/>
      <c r="P907"/>
      <c r="Q907"/>
      <c r="R907"/>
      <c r="S907"/>
      <c r="T907"/>
      <c r="U907"/>
      <c r="V907" s="21"/>
      <c r="W907" t="s">
        <v>171</v>
      </c>
      <c r="Y907">
        <v>5</v>
      </c>
      <c r="Z907" t="s">
        <v>309</v>
      </c>
      <c r="AC907" t="s">
        <v>55</v>
      </c>
      <c r="AD907" t="s">
        <v>55</v>
      </c>
      <c r="AE907">
        <v>0</v>
      </c>
      <c r="AF907">
        <v>0</v>
      </c>
      <c r="AG907" t="s">
        <v>55</v>
      </c>
      <c r="AH907" t="s">
        <v>55</v>
      </c>
      <c r="AJ907" s="1">
        <v>4.7510894171141797E-5</v>
      </c>
      <c r="AK907" s="1">
        <v>1.08683766450872E-32</v>
      </c>
      <c r="AL907" s="1">
        <f>AJ907+AK907</f>
        <v>4.7510894171141797E-5</v>
      </c>
      <c r="AM907">
        <v>0.12592236600000001</v>
      </c>
      <c r="AN907">
        <v>0</v>
      </c>
      <c r="AO907">
        <v>39</v>
      </c>
      <c r="AP907">
        <v>1</v>
      </c>
      <c r="AQ907">
        <v>1</v>
      </c>
      <c r="AR907" t="s">
        <v>57</v>
      </c>
      <c r="AS907" t="s">
        <v>57</v>
      </c>
      <c r="AT907" t="s">
        <v>58</v>
      </c>
      <c r="AU907" t="s">
        <v>57</v>
      </c>
      <c r="AV907" t="s">
        <v>57</v>
      </c>
      <c r="AW907" t="s">
        <v>57</v>
      </c>
      <c r="AX907" t="s">
        <v>57</v>
      </c>
      <c r="AY907" t="s">
        <v>57</v>
      </c>
      <c r="AZ907" t="s">
        <v>57</v>
      </c>
      <c r="BA907" t="s">
        <v>57</v>
      </c>
      <c r="BB907" s="21">
        <v>8.4000000000000003E-4</v>
      </c>
      <c r="BC907" t="s">
        <v>57</v>
      </c>
      <c r="BD907" t="s">
        <v>57</v>
      </c>
      <c r="BE907" t="s">
        <v>57</v>
      </c>
      <c r="BF907" t="s">
        <v>57</v>
      </c>
      <c r="BG907" t="s">
        <v>57</v>
      </c>
      <c r="BH907">
        <v>2.5000000000000001E-2</v>
      </c>
      <c r="BI907" t="s">
        <v>57</v>
      </c>
      <c r="BJ907" t="s">
        <v>57</v>
      </c>
      <c r="BK907" s="21">
        <v>0</v>
      </c>
      <c r="BL907" t="s">
        <v>57</v>
      </c>
      <c r="BM907" t="s">
        <v>57</v>
      </c>
      <c r="BN907" t="s">
        <v>57</v>
      </c>
      <c r="BO907" t="s">
        <v>57</v>
      </c>
      <c r="BP907" t="s">
        <v>57</v>
      </c>
      <c r="BQ907" t="s">
        <v>1657</v>
      </c>
    </row>
    <row r="908" spans="1:69" hidden="1" x14ac:dyDescent="0.25">
      <c r="A908">
        <v>11</v>
      </c>
      <c r="B908" s="3">
        <v>1013520</v>
      </c>
      <c r="C908" t="s">
        <v>287</v>
      </c>
      <c r="D908">
        <v>0</v>
      </c>
      <c r="E908" t="s">
        <v>50</v>
      </c>
      <c r="F908" s="21" t="s">
        <v>51</v>
      </c>
      <c r="H908" t="s">
        <v>5764</v>
      </c>
      <c r="I908" s="8" t="s">
        <v>3190</v>
      </c>
      <c r="J908" s="10" t="s">
        <v>5734</v>
      </c>
      <c r="K908" t="s">
        <v>5727</v>
      </c>
      <c r="L908"/>
      <c r="M908" s="21"/>
      <c r="N908"/>
      <c r="O908"/>
      <c r="P908"/>
      <c r="Q908"/>
      <c r="R908"/>
      <c r="S908"/>
      <c r="T908"/>
      <c r="U908"/>
      <c r="V908" s="21"/>
      <c r="W908" t="s">
        <v>171</v>
      </c>
      <c r="Y908">
        <v>6</v>
      </c>
      <c r="Z908" t="s">
        <v>68</v>
      </c>
      <c r="AC908" t="s">
        <v>288</v>
      </c>
      <c r="AD908" t="s">
        <v>55</v>
      </c>
      <c r="AE908">
        <v>2E-3</v>
      </c>
      <c r="AF908">
        <v>0</v>
      </c>
      <c r="AG908">
        <v>36.76</v>
      </c>
      <c r="AH908">
        <v>68</v>
      </c>
      <c r="AJ908" s="1">
        <v>4.7510894171141797E-5</v>
      </c>
      <c r="AK908" s="1">
        <v>1.08683766450872E-32</v>
      </c>
      <c r="AL908" s="1"/>
      <c r="AM908">
        <v>0.12592236600000001</v>
      </c>
      <c r="AN908">
        <v>0</v>
      </c>
      <c r="AO908">
        <v>39</v>
      </c>
      <c r="AP908">
        <v>1</v>
      </c>
      <c r="AQ908">
        <v>1</v>
      </c>
      <c r="AR908" t="s">
        <v>57</v>
      </c>
      <c r="AS908" t="s">
        <v>57</v>
      </c>
      <c r="AT908" t="s">
        <v>58</v>
      </c>
      <c r="AU908" t="s">
        <v>58</v>
      </c>
      <c r="AV908" t="s">
        <v>57</v>
      </c>
      <c r="AW908" t="s">
        <v>57</v>
      </c>
      <c r="AX908" t="s">
        <v>57</v>
      </c>
      <c r="AY908" t="s">
        <v>57</v>
      </c>
      <c r="AZ908" t="s">
        <v>57</v>
      </c>
      <c r="BA908" t="s">
        <v>57</v>
      </c>
      <c r="BB908" s="21">
        <v>1.6800000000000001E-3</v>
      </c>
      <c r="BC908">
        <v>1.095E-2</v>
      </c>
      <c r="BD908" t="s">
        <v>57</v>
      </c>
      <c r="BE908" t="s">
        <v>57</v>
      </c>
      <c r="BF908" t="s">
        <v>57</v>
      </c>
      <c r="BG908" t="s">
        <v>57</v>
      </c>
      <c r="BH908">
        <v>2.5000000000000001E-2</v>
      </c>
      <c r="BI908" t="s">
        <v>57</v>
      </c>
      <c r="BJ908" t="s">
        <v>57</v>
      </c>
      <c r="BK908" s="1">
        <v>3.3599999999999997E-5</v>
      </c>
      <c r="BL908">
        <v>2.1000000000000001E-4</v>
      </c>
      <c r="BM908" t="s">
        <v>57</v>
      </c>
      <c r="BN908" t="s">
        <v>57</v>
      </c>
      <c r="BO908" t="s">
        <v>57</v>
      </c>
      <c r="BP908" t="s">
        <v>57</v>
      </c>
      <c r="BQ908" t="s">
        <v>59</v>
      </c>
    </row>
    <row r="909" spans="1:69" hidden="1" x14ac:dyDescent="0.25">
      <c r="A909">
        <v>11</v>
      </c>
      <c r="B909" s="3">
        <v>1017147</v>
      </c>
      <c r="C909" t="s">
        <v>170</v>
      </c>
      <c r="D909">
        <v>0</v>
      </c>
      <c r="E909" t="s">
        <v>50</v>
      </c>
      <c r="F909" t="s">
        <v>51</v>
      </c>
      <c r="H909" t="s">
        <v>71</v>
      </c>
      <c r="I909" s="10" t="s">
        <v>3191</v>
      </c>
      <c r="L909"/>
      <c r="M909"/>
      <c r="N909"/>
      <c r="O909"/>
      <c r="P909"/>
      <c r="Q909"/>
      <c r="R909"/>
      <c r="S909"/>
      <c r="T909"/>
      <c r="U909"/>
      <c r="V909" s="21"/>
      <c r="W909" t="s">
        <v>171</v>
      </c>
      <c r="X909" s="21"/>
      <c r="Z909" t="s">
        <v>68</v>
      </c>
      <c r="AC909" t="s">
        <v>172</v>
      </c>
      <c r="AD909" t="s">
        <v>55</v>
      </c>
      <c r="AE909">
        <v>0.57299999999999995</v>
      </c>
      <c r="AF909">
        <v>0</v>
      </c>
      <c r="AG909">
        <v>30</v>
      </c>
      <c r="AH909">
        <v>30</v>
      </c>
      <c r="AJ909" s="1">
        <v>4.7510894171141797E-5</v>
      </c>
      <c r="AK909" s="1">
        <v>1.08683766450872E-32</v>
      </c>
      <c r="AL909" s="1"/>
      <c r="AM909">
        <v>0.12592236600000001</v>
      </c>
      <c r="AN909">
        <v>0</v>
      </c>
      <c r="AO909">
        <v>39</v>
      </c>
      <c r="AP909">
        <v>1</v>
      </c>
      <c r="AQ909">
        <v>1</v>
      </c>
      <c r="AR909" t="s">
        <v>57</v>
      </c>
      <c r="AS909" t="s">
        <v>57</v>
      </c>
      <c r="AT909" t="s">
        <v>58</v>
      </c>
      <c r="AU909" t="s">
        <v>58</v>
      </c>
      <c r="AV909" t="s">
        <v>57</v>
      </c>
      <c r="AW909" t="s">
        <v>57</v>
      </c>
      <c r="AX909" t="s">
        <v>57</v>
      </c>
      <c r="AY909" t="s">
        <v>57</v>
      </c>
      <c r="AZ909" t="s">
        <v>57</v>
      </c>
      <c r="BA909" t="s">
        <v>57</v>
      </c>
      <c r="BB909">
        <v>6.6E-4</v>
      </c>
      <c r="BC909">
        <v>5.9999999999999995E-4</v>
      </c>
      <c r="BD909" t="s">
        <v>57</v>
      </c>
      <c r="BE909" t="s">
        <v>57</v>
      </c>
      <c r="BF909" t="s">
        <v>57</v>
      </c>
      <c r="BG909" t="s">
        <v>57</v>
      </c>
      <c r="BH909">
        <v>2.5000000000000001E-2</v>
      </c>
      <c r="BI909" t="s">
        <v>57</v>
      </c>
      <c r="BJ909" t="s">
        <v>57</v>
      </c>
      <c r="BK909" s="1">
        <v>8.2400000000000007E-6</v>
      </c>
      <c r="BL909">
        <v>0</v>
      </c>
      <c r="BM909" t="s">
        <v>57</v>
      </c>
      <c r="BN909" t="s">
        <v>57</v>
      </c>
      <c r="BO909" t="s">
        <v>57</v>
      </c>
      <c r="BP909" t="s">
        <v>57</v>
      </c>
      <c r="BQ909" t="s">
        <v>59</v>
      </c>
    </row>
    <row r="910" spans="1:69" hidden="1" x14ac:dyDescent="0.25">
      <c r="A910">
        <v>11</v>
      </c>
      <c r="B910" s="3">
        <v>1017162</v>
      </c>
      <c r="C910" t="s">
        <v>173</v>
      </c>
      <c r="D910">
        <v>0</v>
      </c>
      <c r="E910" t="s">
        <v>50</v>
      </c>
      <c r="F910" t="s">
        <v>51</v>
      </c>
      <c r="H910" t="s">
        <v>71</v>
      </c>
      <c r="I910" s="10" t="s">
        <v>3191</v>
      </c>
      <c r="L910"/>
      <c r="M910"/>
      <c r="N910"/>
      <c r="O910"/>
      <c r="P910"/>
      <c r="Q910"/>
      <c r="R910"/>
      <c r="S910"/>
      <c r="T910"/>
      <c r="U910"/>
      <c r="V910" s="21"/>
      <c r="W910" t="s">
        <v>171</v>
      </c>
      <c r="X910" s="21"/>
      <c r="Z910" t="s">
        <v>68</v>
      </c>
      <c r="AC910" t="s">
        <v>174</v>
      </c>
      <c r="AD910" t="s">
        <v>55</v>
      </c>
      <c r="AE910">
        <v>0.32</v>
      </c>
      <c r="AF910">
        <v>0</v>
      </c>
      <c r="AG910">
        <v>31.48</v>
      </c>
      <c r="AH910">
        <v>54</v>
      </c>
      <c r="AJ910" s="1">
        <v>4.7510894171141797E-5</v>
      </c>
      <c r="AK910" s="1">
        <v>1.08683766450872E-32</v>
      </c>
      <c r="AL910" s="1"/>
      <c r="AM910">
        <v>0.12592236600000001</v>
      </c>
      <c r="AN910">
        <v>0</v>
      </c>
      <c r="AO910">
        <v>39</v>
      </c>
      <c r="AP910">
        <v>1</v>
      </c>
      <c r="AQ910">
        <v>1</v>
      </c>
      <c r="AR910" t="s">
        <v>57</v>
      </c>
      <c r="AS910" t="s">
        <v>57</v>
      </c>
      <c r="AT910" t="s">
        <v>58</v>
      </c>
      <c r="AU910" t="s">
        <v>58</v>
      </c>
      <c r="AV910" t="s">
        <v>57</v>
      </c>
      <c r="AW910" t="s">
        <v>57</v>
      </c>
      <c r="AX910" t="s">
        <v>57</v>
      </c>
      <c r="AY910" t="s">
        <v>57</v>
      </c>
      <c r="AZ910" t="s">
        <v>57</v>
      </c>
      <c r="BA910" t="s">
        <v>57</v>
      </c>
      <c r="BB910">
        <v>2.1510000000000001E-2</v>
      </c>
      <c r="BC910">
        <v>1.487E-2</v>
      </c>
      <c r="BD910" t="s">
        <v>57</v>
      </c>
      <c r="BE910" t="s">
        <v>57</v>
      </c>
      <c r="BF910" t="s">
        <v>57</v>
      </c>
      <c r="BG910" t="s">
        <v>57</v>
      </c>
      <c r="BH910">
        <v>2.5000000000000001E-2</v>
      </c>
      <c r="BI910" t="s">
        <v>57</v>
      </c>
      <c r="BJ910" t="s">
        <v>57</v>
      </c>
      <c r="BK910" s="21">
        <v>5.4000000000000001E-4</v>
      </c>
      <c r="BL910" s="21">
        <v>3.6000000000000002E-4</v>
      </c>
      <c r="BM910" t="s">
        <v>57</v>
      </c>
      <c r="BN910" t="s">
        <v>57</v>
      </c>
      <c r="BO910" t="s">
        <v>57</v>
      </c>
      <c r="BP910" t="s">
        <v>57</v>
      </c>
      <c r="BQ910" t="s">
        <v>59</v>
      </c>
    </row>
    <row r="911" spans="1:69" hidden="1" x14ac:dyDescent="0.25">
      <c r="A911">
        <v>11</v>
      </c>
      <c r="B911" s="3">
        <v>1017954</v>
      </c>
      <c r="C911" t="s">
        <v>284</v>
      </c>
      <c r="D911">
        <v>0</v>
      </c>
      <c r="E911" t="s">
        <v>285</v>
      </c>
      <c r="F911" t="s">
        <v>51</v>
      </c>
      <c r="H911" t="s">
        <v>5765</v>
      </c>
      <c r="I911" s="10" t="s">
        <v>3191</v>
      </c>
      <c r="L911"/>
      <c r="M911"/>
      <c r="N911"/>
      <c r="O911"/>
      <c r="P911"/>
      <c r="Q911"/>
      <c r="R911"/>
      <c r="S911"/>
      <c r="T911"/>
      <c r="U911"/>
      <c r="V911"/>
      <c r="W911" t="s">
        <v>171</v>
      </c>
      <c r="X911" s="21"/>
      <c r="Z911" t="s">
        <v>68</v>
      </c>
      <c r="AC911" t="s">
        <v>286</v>
      </c>
      <c r="AD911" t="s">
        <v>55</v>
      </c>
      <c r="AE911">
        <v>0.91500000000000004</v>
      </c>
      <c r="AF911">
        <v>0</v>
      </c>
      <c r="AG911">
        <v>45.45</v>
      </c>
      <c r="AH911">
        <v>44</v>
      </c>
      <c r="AJ911" s="1">
        <v>4.7510894171141797E-5</v>
      </c>
      <c r="AK911" s="1">
        <v>1.08683766450872E-32</v>
      </c>
      <c r="AL911" s="1"/>
      <c r="AM911">
        <v>0.12592236600000001</v>
      </c>
      <c r="AN911">
        <v>0</v>
      </c>
      <c r="AO911">
        <v>39</v>
      </c>
      <c r="AP911">
        <v>1</v>
      </c>
      <c r="AQ911">
        <v>1</v>
      </c>
      <c r="AR911" t="s">
        <v>57</v>
      </c>
      <c r="AS911" t="s">
        <v>57</v>
      </c>
      <c r="AT911" t="s">
        <v>58</v>
      </c>
      <c r="AU911" t="s">
        <v>58</v>
      </c>
      <c r="AV911" t="s">
        <v>57</v>
      </c>
      <c r="AW911" t="s">
        <v>57</v>
      </c>
      <c r="AX911" t="s">
        <v>58</v>
      </c>
      <c r="AY911" t="s">
        <v>58</v>
      </c>
      <c r="AZ911" t="s">
        <v>57</v>
      </c>
      <c r="BA911" t="s">
        <v>57</v>
      </c>
      <c r="BB911">
        <v>2.249E-2</v>
      </c>
      <c r="BC911">
        <v>3.0259999999999999E-2</v>
      </c>
      <c r="BD911" t="s">
        <v>57</v>
      </c>
      <c r="BE911" t="s">
        <v>57</v>
      </c>
      <c r="BF911">
        <v>6.1699999999999998E-2</v>
      </c>
      <c r="BG911">
        <v>0.19936000000000001</v>
      </c>
      <c r="BH911">
        <v>2.5000000000000001E-2</v>
      </c>
      <c r="BI911" t="s">
        <v>57</v>
      </c>
      <c r="BJ911" t="s">
        <v>57</v>
      </c>
      <c r="BK911">
        <v>5.5999999999999995E-4</v>
      </c>
      <c r="BL911">
        <v>7.5000000000000002E-4</v>
      </c>
      <c r="BM911" t="s">
        <v>57</v>
      </c>
      <c r="BN911" t="s">
        <v>57</v>
      </c>
      <c r="BO911">
        <v>1.4E-3</v>
      </c>
      <c r="BP911">
        <v>5.0899999999999999E-3</v>
      </c>
      <c r="BQ911" t="s">
        <v>59</v>
      </c>
    </row>
    <row r="912" spans="1:69" hidden="1" x14ac:dyDescent="0.25">
      <c r="A912">
        <v>1</v>
      </c>
      <c r="B912" s="3">
        <v>1291058</v>
      </c>
      <c r="C912" t="s">
        <v>436</v>
      </c>
      <c r="D912">
        <v>0</v>
      </c>
      <c r="E912" t="s">
        <v>50</v>
      </c>
      <c r="F912" t="s">
        <v>437</v>
      </c>
      <c r="G912" t="s">
        <v>5691</v>
      </c>
      <c r="H912" t="s">
        <v>66</v>
      </c>
      <c r="I912" s="8" t="s">
        <v>3190</v>
      </c>
      <c r="L912"/>
      <c r="M912"/>
      <c r="N912"/>
      <c r="O912"/>
      <c r="P912"/>
      <c r="Q912"/>
      <c r="R912"/>
      <c r="S912"/>
      <c r="T912"/>
      <c r="U912"/>
      <c r="V912"/>
      <c r="W912" t="s">
        <v>438</v>
      </c>
      <c r="Y912">
        <v>6</v>
      </c>
      <c r="Z912" t="s">
        <v>68</v>
      </c>
      <c r="AA912" t="s">
        <v>439</v>
      </c>
      <c r="AB912" t="s">
        <v>56</v>
      </c>
      <c r="AC912" t="s">
        <v>56</v>
      </c>
      <c r="AD912" t="s">
        <v>55</v>
      </c>
      <c r="AE912">
        <v>0.94699999999999995</v>
      </c>
      <c r="AF912">
        <v>4.1070000000000002</v>
      </c>
      <c r="AG912">
        <v>90.7</v>
      </c>
      <c r="AH912">
        <v>86</v>
      </c>
      <c r="AI912">
        <f>AG912*AH912</f>
        <v>7800.2</v>
      </c>
      <c r="AJ912">
        <v>0.96565666278262596</v>
      </c>
      <c r="AK912" s="21">
        <v>4.7129722815381896E-3</v>
      </c>
      <c r="AL912" s="1">
        <f>AJ912+AK912</f>
        <v>0.97036963506416418</v>
      </c>
      <c r="AM912">
        <v>0.11437136000000001</v>
      </c>
      <c r="AN912">
        <v>0.63287671400000001</v>
      </c>
      <c r="AO912">
        <v>33</v>
      </c>
      <c r="AP912">
        <v>1</v>
      </c>
      <c r="AQ912">
        <v>0.85</v>
      </c>
      <c r="AR912" t="s">
        <v>57</v>
      </c>
      <c r="AS912" t="s">
        <v>57</v>
      </c>
      <c r="AT912" t="s">
        <v>58</v>
      </c>
      <c r="AU912" t="s">
        <v>57</v>
      </c>
      <c r="AV912" t="s">
        <v>57</v>
      </c>
      <c r="AW912" t="s">
        <v>57</v>
      </c>
      <c r="AX912" t="s">
        <v>57</v>
      </c>
      <c r="AY912" t="s">
        <v>57</v>
      </c>
      <c r="AZ912" t="s">
        <v>57</v>
      </c>
      <c r="BA912" t="s">
        <v>57</v>
      </c>
      <c r="BB912">
        <v>1.213E-2</v>
      </c>
      <c r="BC912" t="s">
        <v>57</v>
      </c>
      <c r="BD912" t="s">
        <v>57</v>
      </c>
      <c r="BE912" t="s">
        <v>57</v>
      </c>
      <c r="BF912" t="s">
        <v>57</v>
      </c>
      <c r="BG912" t="s">
        <v>57</v>
      </c>
      <c r="BH912">
        <v>2.9409999999999999E-2</v>
      </c>
      <c r="BI912" t="s">
        <v>57</v>
      </c>
      <c r="BJ912" t="s">
        <v>57</v>
      </c>
      <c r="BK912" s="21">
        <v>0</v>
      </c>
      <c r="BL912" s="21" t="s">
        <v>57</v>
      </c>
      <c r="BM912" t="s">
        <v>57</v>
      </c>
      <c r="BN912" t="s">
        <v>57</v>
      </c>
      <c r="BO912" t="s">
        <v>57</v>
      </c>
      <c r="BP912" t="s">
        <v>57</v>
      </c>
      <c r="BQ912" t="s">
        <v>440</v>
      </c>
    </row>
    <row r="913" spans="1:69" hidden="1" x14ac:dyDescent="0.25">
      <c r="A913">
        <v>19</v>
      </c>
      <c r="B913" s="3">
        <v>50958520</v>
      </c>
      <c r="C913" t="s">
        <v>1227</v>
      </c>
      <c r="D913">
        <v>0</v>
      </c>
      <c r="E913" t="s">
        <v>50</v>
      </c>
      <c r="F913" t="s">
        <v>1100</v>
      </c>
      <c r="H913" t="s">
        <v>52</v>
      </c>
      <c r="I913" s="8" t="s">
        <v>3190</v>
      </c>
      <c r="L913"/>
      <c r="M913"/>
      <c r="N913"/>
      <c r="O913"/>
      <c r="P913"/>
      <c r="Q913"/>
      <c r="R913"/>
      <c r="S913"/>
      <c r="T913"/>
      <c r="U913"/>
      <c r="V913" s="21"/>
      <c r="W913" t="s">
        <v>1228</v>
      </c>
      <c r="Y913">
        <v>6</v>
      </c>
      <c r="Z913" t="s">
        <v>68</v>
      </c>
      <c r="AC913" t="s">
        <v>1229</v>
      </c>
      <c r="AD913" t="s">
        <v>55</v>
      </c>
      <c r="AE913">
        <v>0.97199999999999998</v>
      </c>
      <c r="AF913">
        <v>7.0720000000000001</v>
      </c>
      <c r="AG913">
        <v>89.53</v>
      </c>
      <c r="AH913">
        <v>86</v>
      </c>
      <c r="AJ913">
        <v>7.2025069334407596E-2</v>
      </c>
      <c r="AK913" s="1">
        <v>4.01401681109932E-17</v>
      </c>
      <c r="AL913" s="1">
        <f>AJ913+AK913</f>
        <v>7.2025069334407638E-2</v>
      </c>
      <c r="AM913">
        <v>0.21149305299999999</v>
      </c>
      <c r="AN913">
        <v>0</v>
      </c>
      <c r="AO913">
        <v>39</v>
      </c>
      <c r="AP913">
        <v>1</v>
      </c>
      <c r="AQ913">
        <v>1</v>
      </c>
      <c r="AR913" t="s">
        <v>57</v>
      </c>
      <c r="AS913" t="s">
        <v>57</v>
      </c>
      <c r="AT913" t="s">
        <v>58</v>
      </c>
      <c r="AU913" t="s">
        <v>57</v>
      </c>
      <c r="AV913" t="s">
        <v>57</v>
      </c>
      <c r="AW913" t="s">
        <v>57</v>
      </c>
      <c r="AX913" t="s">
        <v>57</v>
      </c>
      <c r="AY913" t="s">
        <v>57</v>
      </c>
      <c r="AZ913" t="s">
        <v>57</v>
      </c>
      <c r="BA913" t="s">
        <v>57</v>
      </c>
      <c r="BB913">
        <v>3.4000000000000002E-4</v>
      </c>
      <c r="BC913" t="s">
        <v>57</v>
      </c>
      <c r="BD913" t="s">
        <v>57</v>
      </c>
      <c r="BE913" t="s">
        <v>57</v>
      </c>
      <c r="BF913" t="s">
        <v>57</v>
      </c>
      <c r="BG913" t="s">
        <v>57</v>
      </c>
      <c r="BH913">
        <v>2.5000000000000001E-2</v>
      </c>
      <c r="BI913" t="s">
        <v>57</v>
      </c>
      <c r="BJ913" t="s">
        <v>57</v>
      </c>
      <c r="BK913" s="21">
        <v>0</v>
      </c>
      <c r="BL913" s="21" t="s">
        <v>57</v>
      </c>
      <c r="BM913" t="s">
        <v>57</v>
      </c>
      <c r="BN913" t="s">
        <v>57</v>
      </c>
      <c r="BO913" t="s">
        <v>57</v>
      </c>
      <c r="BP913" t="s">
        <v>57</v>
      </c>
      <c r="BQ913" t="s">
        <v>1102</v>
      </c>
    </row>
    <row r="914" spans="1:69" hidden="1" x14ac:dyDescent="0.25">
      <c r="A914">
        <v>8</v>
      </c>
      <c r="B914" s="3">
        <v>128748199</v>
      </c>
      <c r="C914" t="s">
        <v>908</v>
      </c>
      <c r="D914">
        <v>0</v>
      </c>
      <c r="E914" t="s">
        <v>50</v>
      </c>
      <c r="F914" t="s">
        <v>848</v>
      </c>
      <c r="H914" t="s">
        <v>71</v>
      </c>
      <c r="I914" s="10" t="s">
        <v>3191</v>
      </c>
      <c r="L914"/>
      <c r="M914"/>
      <c r="N914"/>
      <c r="O914"/>
      <c r="P914"/>
      <c r="Q914"/>
      <c r="R914"/>
      <c r="S914"/>
      <c r="T914"/>
      <c r="U914"/>
      <c r="V914" s="21"/>
      <c r="W914" t="s">
        <v>909</v>
      </c>
      <c r="X914" s="21"/>
      <c r="Z914" t="s">
        <v>94</v>
      </c>
      <c r="AA914" t="s">
        <v>55</v>
      </c>
      <c r="AB914" t="s">
        <v>95</v>
      </c>
      <c r="AC914" t="s">
        <v>95</v>
      </c>
      <c r="AD914" t="s">
        <v>55</v>
      </c>
      <c r="AE914">
        <v>0</v>
      </c>
      <c r="AF914">
        <v>0</v>
      </c>
      <c r="AG914" t="s">
        <v>55</v>
      </c>
      <c r="AH914" t="s">
        <v>55</v>
      </c>
      <c r="AJ914">
        <v>0</v>
      </c>
      <c r="AK914">
        <v>0</v>
      </c>
      <c r="AL914" s="21"/>
      <c r="AM914">
        <v>1</v>
      </c>
      <c r="AN914">
        <v>0.54884783800000003</v>
      </c>
      <c r="AO914">
        <v>17</v>
      </c>
      <c r="AP914">
        <v>1</v>
      </c>
      <c r="AQ914">
        <v>0.45</v>
      </c>
      <c r="AR914" t="s">
        <v>57</v>
      </c>
      <c r="AS914" t="s">
        <v>57</v>
      </c>
      <c r="AT914" t="s">
        <v>57</v>
      </c>
      <c r="AU914" t="s">
        <v>57</v>
      </c>
      <c r="AV914" t="s">
        <v>57</v>
      </c>
      <c r="AW914" t="s">
        <v>57</v>
      </c>
      <c r="AX914" t="s">
        <v>57</v>
      </c>
      <c r="AY914" t="s">
        <v>57</v>
      </c>
      <c r="AZ914" t="s">
        <v>57</v>
      </c>
      <c r="BA914" t="s">
        <v>57</v>
      </c>
      <c r="BB914" t="s">
        <v>57</v>
      </c>
      <c r="BC914" t="s">
        <v>57</v>
      </c>
      <c r="BD914" t="s">
        <v>57</v>
      </c>
      <c r="BE914" t="s">
        <v>57</v>
      </c>
      <c r="BF914" t="s">
        <v>57</v>
      </c>
      <c r="BG914" t="s">
        <v>57</v>
      </c>
      <c r="BH914">
        <v>5.5559999999999998E-2</v>
      </c>
      <c r="BI914" t="s">
        <v>57</v>
      </c>
      <c r="BJ914" t="s">
        <v>57</v>
      </c>
      <c r="BK914" s="21" t="s">
        <v>57</v>
      </c>
      <c r="BL914" s="21" t="s">
        <v>57</v>
      </c>
      <c r="BM914" t="s">
        <v>57</v>
      </c>
      <c r="BN914" t="s">
        <v>57</v>
      </c>
      <c r="BO914" t="s">
        <v>57</v>
      </c>
      <c r="BP914" t="s">
        <v>57</v>
      </c>
      <c r="BQ914" t="s">
        <v>850</v>
      </c>
    </row>
    <row r="915" spans="1:69" hidden="1" x14ac:dyDescent="0.25">
      <c r="A915">
        <v>17</v>
      </c>
      <c r="B915" s="3">
        <v>48593966</v>
      </c>
      <c r="C915" t="s">
        <v>948</v>
      </c>
      <c r="D915">
        <v>0</v>
      </c>
      <c r="E915" t="s">
        <v>50</v>
      </c>
      <c r="F915" s="8" t="s">
        <v>848</v>
      </c>
      <c r="G915" t="s">
        <v>3574</v>
      </c>
      <c r="H915" t="s">
        <v>52</v>
      </c>
      <c r="I915" s="8" t="s">
        <v>3190</v>
      </c>
      <c r="L915" s="21"/>
      <c r="M915"/>
      <c r="N915"/>
      <c r="O915"/>
      <c r="P915"/>
      <c r="Q915"/>
      <c r="R915"/>
      <c r="S915"/>
      <c r="T915"/>
      <c r="U915"/>
      <c r="V915"/>
      <c r="W915" t="s">
        <v>949</v>
      </c>
      <c r="Y915">
        <v>6</v>
      </c>
      <c r="Z915" t="s">
        <v>68</v>
      </c>
      <c r="AC915" t="s">
        <v>950</v>
      </c>
      <c r="AD915" t="s">
        <v>55</v>
      </c>
      <c r="AE915">
        <v>0.99399999999999999</v>
      </c>
      <c r="AF915">
        <v>0</v>
      </c>
      <c r="AG915">
        <v>81.819999999999993</v>
      </c>
      <c r="AH915">
        <v>77</v>
      </c>
      <c r="AI915">
        <f>AG915*AH915</f>
        <v>6300.1399999999994</v>
      </c>
      <c r="AJ915">
        <v>0.99822116523649995</v>
      </c>
      <c r="AK915" s="21">
        <v>1.73300584771018E-3</v>
      </c>
      <c r="AL915" s="1">
        <f>AJ915+AK915</f>
        <v>0.99995417108421014</v>
      </c>
      <c r="AM915">
        <v>0.17627536299999999</v>
      </c>
      <c r="AN915">
        <v>0</v>
      </c>
      <c r="AO915">
        <v>39</v>
      </c>
      <c r="AP915">
        <v>1</v>
      </c>
      <c r="AQ915">
        <v>1</v>
      </c>
      <c r="AR915" t="s">
        <v>57</v>
      </c>
      <c r="AS915" t="s">
        <v>57</v>
      </c>
      <c r="AT915" t="s">
        <v>58</v>
      </c>
      <c r="AU915" t="s">
        <v>57</v>
      </c>
      <c r="AV915" t="s">
        <v>57</v>
      </c>
      <c r="AW915" t="s">
        <v>57</v>
      </c>
      <c r="AX915" t="s">
        <v>57</v>
      </c>
      <c r="AY915" t="s">
        <v>57</v>
      </c>
      <c r="AZ915" t="s">
        <v>57</v>
      </c>
      <c r="BA915" s="21" t="s">
        <v>57</v>
      </c>
      <c r="BB915" s="21">
        <v>3.3E-4</v>
      </c>
      <c r="BC915" s="21" t="s">
        <v>57</v>
      </c>
      <c r="BD915" t="s">
        <v>57</v>
      </c>
      <c r="BE915" t="s">
        <v>57</v>
      </c>
      <c r="BF915" t="s">
        <v>57</v>
      </c>
      <c r="BG915" t="s">
        <v>57</v>
      </c>
      <c r="BH915">
        <v>2.5000000000000001E-2</v>
      </c>
      <c r="BI915" t="s">
        <v>57</v>
      </c>
      <c r="BJ915" t="s">
        <v>57</v>
      </c>
      <c r="BK915" s="21">
        <v>0</v>
      </c>
      <c r="BL915" s="21" t="s">
        <v>57</v>
      </c>
      <c r="BM915" t="s">
        <v>57</v>
      </c>
      <c r="BN915" t="s">
        <v>57</v>
      </c>
      <c r="BO915" t="s">
        <v>57</v>
      </c>
      <c r="BP915" t="s">
        <v>57</v>
      </c>
      <c r="BQ915" t="s">
        <v>850</v>
      </c>
    </row>
    <row r="916" spans="1:69" hidden="1" x14ac:dyDescent="0.25">
      <c r="A916">
        <v>17</v>
      </c>
      <c r="B916" s="3">
        <v>18024159</v>
      </c>
      <c r="C916" t="s">
        <v>1360</v>
      </c>
      <c r="D916">
        <v>0</v>
      </c>
      <c r="E916" t="s">
        <v>50</v>
      </c>
      <c r="F916" t="s">
        <v>1244</v>
      </c>
      <c r="H916" t="s">
        <v>52</v>
      </c>
      <c r="I916" s="8" t="s">
        <v>3190</v>
      </c>
      <c r="J916" s="10" t="s">
        <v>5733</v>
      </c>
      <c r="L916"/>
      <c r="M916"/>
      <c r="N916">
        <v>1</v>
      </c>
      <c r="O916"/>
      <c r="P916"/>
      <c r="Q916">
        <v>1</v>
      </c>
      <c r="R916"/>
      <c r="S916"/>
      <c r="T916"/>
      <c r="U916"/>
      <c r="V916" s="21"/>
      <c r="W916" t="s">
        <v>1361</v>
      </c>
      <c r="Y916">
        <v>6</v>
      </c>
      <c r="Z916" t="s">
        <v>68</v>
      </c>
      <c r="AC916" t="s">
        <v>1362</v>
      </c>
      <c r="AD916" t="s">
        <v>55</v>
      </c>
      <c r="AE916">
        <v>0.998</v>
      </c>
      <c r="AF916">
        <v>0</v>
      </c>
      <c r="AG916">
        <v>84.44</v>
      </c>
      <c r="AH916">
        <v>45</v>
      </c>
      <c r="AJ916" s="21">
        <v>0</v>
      </c>
      <c r="AK916" s="21">
        <v>0</v>
      </c>
      <c r="AL916" s="21"/>
      <c r="AM916">
        <v>0.61996258999999998</v>
      </c>
      <c r="AN916">
        <v>0.50287188100000002</v>
      </c>
      <c r="AO916">
        <v>21</v>
      </c>
      <c r="AP916">
        <v>1</v>
      </c>
      <c r="AQ916">
        <v>0.55000000000000004</v>
      </c>
      <c r="AR916" t="s">
        <v>57</v>
      </c>
      <c r="AS916" t="s">
        <v>57</v>
      </c>
      <c r="AT916" t="s">
        <v>58</v>
      </c>
      <c r="AU916" t="s">
        <v>57</v>
      </c>
      <c r="AV916" t="s">
        <v>57</v>
      </c>
      <c r="AW916" t="s">
        <v>57</v>
      </c>
      <c r="AX916" t="s">
        <v>57</v>
      </c>
      <c r="AY916" t="s">
        <v>57</v>
      </c>
      <c r="AZ916" t="s">
        <v>57</v>
      </c>
      <c r="BA916" t="s">
        <v>57</v>
      </c>
      <c r="BB916">
        <v>2.7529999999999999E-2</v>
      </c>
      <c r="BC916" t="s">
        <v>57</v>
      </c>
      <c r="BD916" t="s">
        <v>57</v>
      </c>
      <c r="BE916" t="s">
        <v>57</v>
      </c>
      <c r="BF916" t="s">
        <v>57</v>
      </c>
      <c r="BG916" t="s">
        <v>57</v>
      </c>
      <c r="BH916">
        <v>4.5449999999999997E-2</v>
      </c>
      <c r="BI916" t="s">
        <v>57</v>
      </c>
      <c r="BJ916" t="s">
        <v>57</v>
      </c>
      <c r="BK916" s="21">
        <v>0</v>
      </c>
      <c r="BL916" s="21" t="s">
        <v>57</v>
      </c>
      <c r="BM916" t="s">
        <v>57</v>
      </c>
      <c r="BN916" t="s">
        <v>57</v>
      </c>
      <c r="BO916" t="s">
        <v>57</v>
      </c>
      <c r="BP916" t="s">
        <v>57</v>
      </c>
      <c r="BQ916" t="s">
        <v>1248</v>
      </c>
    </row>
    <row r="917" spans="1:69" hidden="1" x14ac:dyDescent="0.25">
      <c r="A917">
        <v>17</v>
      </c>
      <c r="B917" s="3">
        <v>30821848</v>
      </c>
      <c r="C917" t="s">
        <v>3005</v>
      </c>
      <c r="D917">
        <v>0</v>
      </c>
      <c r="E917" t="s">
        <v>50</v>
      </c>
      <c r="F917" t="s">
        <v>2893</v>
      </c>
      <c r="H917" t="s">
        <v>52</v>
      </c>
      <c r="I917" s="8" t="s">
        <v>3190</v>
      </c>
      <c r="L917"/>
      <c r="M917"/>
      <c r="N917"/>
      <c r="O917"/>
      <c r="P917"/>
      <c r="Q917"/>
      <c r="R917"/>
      <c r="S917"/>
      <c r="T917"/>
      <c r="U917"/>
      <c r="V917" s="21"/>
      <c r="W917" t="s">
        <v>3006</v>
      </c>
      <c r="Y917">
        <v>6</v>
      </c>
      <c r="Z917" t="s">
        <v>68</v>
      </c>
      <c r="AC917" t="s">
        <v>3007</v>
      </c>
      <c r="AD917" t="s">
        <v>55</v>
      </c>
      <c r="AE917">
        <v>0.999</v>
      </c>
      <c r="AF917">
        <v>0</v>
      </c>
      <c r="AG917">
        <v>70.97</v>
      </c>
      <c r="AH917">
        <v>93</v>
      </c>
      <c r="AI917">
        <f>AG917*AH917</f>
        <v>6600.21</v>
      </c>
      <c r="AJ917" s="21">
        <v>0.99913749488820902</v>
      </c>
      <c r="AK917" s="1">
        <v>3.3032577082195901E-9</v>
      </c>
      <c r="AL917" s="1">
        <f>AJ917+AK917</f>
        <v>0.99913749819146669</v>
      </c>
      <c r="AM917">
        <v>0.92227103700000002</v>
      </c>
      <c r="AN917">
        <v>0.55335726600000001</v>
      </c>
      <c r="AO917">
        <v>39</v>
      </c>
      <c r="AP917">
        <v>1</v>
      </c>
      <c r="AQ917">
        <v>1</v>
      </c>
      <c r="AR917" t="s">
        <v>57</v>
      </c>
      <c r="AS917" t="s">
        <v>57</v>
      </c>
      <c r="AT917" t="s">
        <v>58</v>
      </c>
      <c r="AU917" t="s">
        <v>57</v>
      </c>
      <c r="AV917" t="s">
        <v>57</v>
      </c>
      <c r="AW917" t="s">
        <v>57</v>
      </c>
      <c r="AX917" t="s">
        <v>57</v>
      </c>
      <c r="AY917" t="s">
        <v>58</v>
      </c>
      <c r="AZ917" t="s">
        <v>57</v>
      </c>
      <c r="BA917" t="s">
        <v>57</v>
      </c>
      <c r="BB917">
        <v>3.3E-4</v>
      </c>
      <c r="BC917" t="s">
        <v>57</v>
      </c>
      <c r="BD917" t="s">
        <v>57</v>
      </c>
      <c r="BE917" t="s">
        <v>57</v>
      </c>
      <c r="BF917" t="s">
        <v>57</v>
      </c>
      <c r="BG917">
        <v>2.5250000000000002E-2</v>
      </c>
      <c r="BH917">
        <v>2.5000000000000001E-2</v>
      </c>
      <c r="BI917" t="s">
        <v>57</v>
      </c>
      <c r="BJ917" t="s">
        <v>57</v>
      </c>
      <c r="BK917" s="21">
        <v>0</v>
      </c>
      <c r="BL917" s="21" t="s">
        <v>57</v>
      </c>
      <c r="BM917" t="s">
        <v>57</v>
      </c>
      <c r="BN917" t="s">
        <v>57</v>
      </c>
      <c r="BO917" t="s">
        <v>57</v>
      </c>
      <c r="BP917">
        <v>0</v>
      </c>
      <c r="BQ917" t="s">
        <v>2896</v>
      </c>
    </row>
    <row r="918" spans="1:69" hidden="1" x14ac:dyDescent="0.25">
      <c r="A918">
        <v>19</v>
      </c>
      <c r="B918" s="3">
        <v>8587518</v>
      </c>
      <c r="C918" t="s">
        <v>2482</v>
      </c>
      <c r="D918">
        <v>1</v>
      </c>
      <c r="E918" t="s">
        <v>50</v>
      </c>
      <c r="F918" s="21" t="s">
        <v>2373</v>
      </c>
      <c r="G918" t="s">
        <v>5692</v>
      </c>
      <c r="H918" t="s">
        <v>66</v>
      </c>
      <c r="I918" s="8" t="s">
        <v>3190</v>
      </c>
      <c r="K918" s="21"/>
      <c r="L918" s="21"/>
      <c r="M918" s="21"/>
      <c r="N918"/>
      <c r="O918"/>
      <c r="P918"/>
      <c r="Q918"/>
      <c r="R918"/>
      <c r="S918"/>
      <c r="T918"/>
      <c r="U918"/>
      <c r="V918"/>
      <c r="W918" t="s">
        <v>2483</v>
      </c>
      <c r="Y918">
        <v>6</v>
      </c>
      <c r="Z918" t="s">
        <v>68</v>
      </c>
      <c r="AA918" t="s">
        <v>2484</v>
      </c>
      <c r="AB918" t="s">
        <v>152</v>
      </c>
      <c r="AC918" t="s">
        <v>152</v>
      </c>
      <c r="AD918" t="s">
        <v>55</v>
      </c>
      <c r="AE918">
        <v>0.99099999999999999</v>
      </c>
      <c r="AF918">
        <v>5.5129999999999999</v>
      </c>
      <c r="AG918">
        <v>100</v>
      </c>
      <c r="AH918">
        <v>65</v>
      </c>
      <c r="AJ918">
        <v>0.84197780661903399</v>
      </c>
      <c r="AK918" s="21">
        <v>0.158022191479258</v>
      </c>
      <c r="AL918" s="21"/>
      <c r="AM918">
        <v>0.93908467399999995</v>
      </c>
      <c r="AN918">
        <v>0.60525512000000004</v>
      </c>
      <c r="AO918">
        <v>39</v>
      </c>
      <c r="AP918">
        <v>1</v>
      </c>
      <c r="AQ918">
        <v>1</v>
      </c>
      <c r="AR918" t="s">
        <v>57</v>
      </c>
      <c r="AS918" t="s">
        <v>57</v>
      </c>
      <c r="AT918" t="s">
        <v>58</v>
      </c>
      <c r="AU918" t="s">
        <v>57</v>
      </c>
      <c r="AV918" t="s">
        <v>57</v>
      </c>
      <c r="AW918" t="s">
        <v>57</v>
      </c>
      <c r="AX918" t="s">
        <v>57</v>
      </c>
      <c r="AY918" t="s">
        <v>57</v>
      </c>
      <c r="AZ918" t="s">
        <v>57</v>
      </c>
      <c r="BA918" s="21" t="s">
        <v>57</v>
      </c>
      <c r="BB918" s="21">
        <v>3.5E-4</v>
      </c>
      <c r="BC918" s="21" t="s">
        <v>57</v>
      </c>
      <c r="BD918" t="s">
        <v>57</v>
      </c>
      <c r="BE918" t="s">
        <v>57</v>
      </c>
      <c r="BF918" t="s">
        <v>57</v>
      </c>
      <c r="BG918" t="s">
        <v>57</v>
      </c>
      <c r="BH918">
        <v>2.5000000000000001E-2</v>
      </c>
      <c r="BI918" t="s">
        <v>57</v>
      </c>
      <c r="BJ918" t="s">
        <v>57</v>
      </c>
      <c r="BK918" s="21">
        <v>0</v>
      </c>
      <c r="BL918" s="21" t="s">
        <v>57</v>
      </c>
      <c r="BM918" t="s">
        <v>57</v>
      </c>
      <c r="BN918" t="s">
        <v>57</v>
      </c>
      <c r="BO918" t="s">
        <v>57</v>
      </c>
      <c r="BP918" t="s">
        <v>57</v>
      </c>
      <c r="BQ918" t="s">
        <v>2376</v>
      </c>
    </row>
    <row r="919" spans="1:69" hidden="1" x14ac:dyDescent="0.25">
      <c r="A919">
        <v>19</v>
      </c>
      <c r="B919" s="3">
        <v>8587518</v>
      </c>
      <c r="C919" t="s">
        <v>2482</v>
      </c>
      <c r="D919">
        <v>0</v>
      </c>
      <c r="E919" t="s">
        <v>50</v>
      </c>
      <c r="F919" s="21" t="s">
        <v>2373</v>
      </c>
      <c r="G919" t="s">
        <v>5692</v>
      </c>
      <c r="H919" t="s">
        <v>52</v>
      </c>
      <c r="I919" s="8" t="s">
        <v>3190</v>
      </c>
      <c r="K919" s="21"/>
      <c r="L919" s="21"/>
      <c r="M919" s="21"/>
      <c r="N919"/>
      <c r="O919"/>
      <c r="P919"/>
      <c r="Q919"/>
      <c r="R919"/>
      <c r="S919"/>
      <c r="T919"/>
      <c r="U919"/>
      <c r="V919"/>
      <c r="W919" t="s">
        <v>2483</v>
      </c>
      <c r="Y919">
        <v>6</v>
      </c>
      <c r="Z919" t="s">
        <v>68</v>
      </c>
      <c r="AA919" t="s">
        <v>2484</v>
      </c>
      <c r="AB919" t="s">
        <v>152</v>
      </c>
      <c r="AC919" t="s">
        <v>152</v>
      </c>
      <c r="AD919" t="s">
        <v>55</v>
      </c>
      <c r="AE919">
        <v>0.99099999999999999</v>
      </c>
      <c r="AF919">
        <v>5.5129999999999999</v>
      </c>
      <c r="AG919">
        <v>100</v>
      </c>
      <c r="AH919">
        <v>65</v>
      </c>
      <c r="AI919">
        <f>AG919*AH919</f>
        <v>6500</v>
      </c>
      <c r="AJ919">
        <v>0.84197780661903399</v>
      </c>
      <c r="AK919">
        <v>0.158022191479258</v>
      </c>
      <c r="AL919" s="1">
        <f>AJ919+AK919</f>
        <v>0.99999999809829199</v>
      </c>
      <c r="AM919">
        <v>0.93908467399999995</v>
      </c>
      <c r="AN919">
        <v>0.60525512000000004</v>
      </c>
      <c r="AO919">
        <v>39</v>
      </c>
      <c r="AP919">
        <v>1</v>
      </c>
      <c r="AQ919">
        <v>1</v>
      </c>
      <c r="AR919" t="s">
        <v>57</v>
      </c>
      <c r="AS919" t="s">
        <v>57</v>
      </c>
      <c r="AT919" t="s">
        <v>58</v>
      </c>
      <c r="AU919" t="s">
        <v>57</v>
      </c>
      <c r="AV919" t="s">
        <v>57</v>
      </c>
      <c r="AW919" t="s">
        <v>57</v>
      </c>
      <c r="AX919" t="s">
        <v>57</v>
      </c>
      <c r="AY919" t="s">
        <v>57</v>
      </c>
      <c r="AZ919" t="s">
        <v>57</v>
      </c>
      <c r="BA919" s="21" t="s">
        <v>57</v>
      </c>
      <c r="BB919" s="21">
        <v>3.5E-4</v>
      </c>
      <c r="BC919" s="21" t="s">
        <v>57</v>
      </c>
      <c r="BD919" t="s">
        <v>57</v>
      </c>
      <c r="BE919" t="s">
        <v>57</v>
      </c>
      <c r="BF919" t="s">
        <v>57</v>
      </c>
      <c r="BG919" t="s">
        <v>57</v>
      </c>
      <c r="BH919">
        <v>2.5000000000000001E-2</v>
      </c>
      <c r="BI919" t="s">
        <v>57</v>
      </c>
      <c r="BJ919" t="s">
        <v>57</v>
      </c>
      <c r="BK919" s="21">
        <v>0</v>
      </c>
      <c r="BL919" s="21" t="s">
        <v>57</v>
      </c>
      <c r="BM919" t="s">
        <v>57</v>
      </c>
      <c r="BN919" t="s">
        <v>57</v>
      </c>
      <c r="BO919" t="s">
        <v>57</v>
      </c>
      <c r="BP919" t="s">
        <v>57</v>
      </c>
      <c r="BQ919" t="s">
        <v>2376</v>
      </c>
    </row>
    <row r="920" spans="1:69" hidden="1" x14ac:dyDescent="0.25">
      <c r="A920">
        <v>19</v>
      </c>
      <c r="B920" s="3">
        <v>17212873</v>
      </c>
      <c r="C920" t="s">
        <v>2485</v>
      </c>
      <c r="D920">
        <v>0</v>
      </c>
      <c r="E920" t="s">
        <v>50</v>
      </c>
      <c r="F920" t="s">
        <v>2373</v>
      </c>
      <c r="G920" t="s">
        <v>5692</v>
      </c>
      <c r="H920" t="s">
        <v>66</v>
      </c>
      <c r="I920" s="8" t="s">
        <v>3190</v>
      </c>
      <c r="L920"/>
      <c r="M920"/>
      <c r="N920"/>
      <c r="O920"/>
      <c r="P920"/>
      <c r="Q920"/>
      <c r="R920"/>
      <c r="S920"/>
      <c r="T920"/>
      <c r="U920"/>
      <c r="V920"/>
      <c r="W920" t="s">
        <v>955</v>
      </c>
      <c r="Y920">
        <v>6</v>
      </c>
      <c r="Z920" t="s">
        <v>68</v>
      </c>
      <c r="AC920" t="s">
        <v>2486</v>
      </c>
      <c r="AD920" t="s">
        <v>55</v>
      </c>
      <c r="AE920">
        <v>0.78100000000000003</v>
      </c>
      <c r="AF920">
        <v>6.3639999999999999</v>
      </c>
      <c r="AG920">
        <v>98.92</v>
      </c>
      <c r="AH920">
        <v>93</v>
      </c>
      <c r="AI920">
        <f>AG920*AH920</f>
        <v>9199.56</v>
      </c>
      <c r="AJ920" s="1">
        <v>1.12290326289238E-6</v>
      </c>
      <c r="AK920">
        <v>0.99999887709673696</v>
      </c>
      <c r="AL920" s="1">
        <f>AJ920+AK920</f>
        <v>0.99999999999999989</v>
      </c>
      <c r="AM920">
        <v>0.89909814799999999</v>
      </c>
      <c r="AN920">
        <v>0.571572411</v>
      </c>
      <c r="AO920">
        <v>39</v>
      </c>
      <c r="AP920">
        <v>1</v>
      </c>
      <c r="AQ920">
        <v>1</v>
      </c>
      <c r="AR920" t="s">
        <v>58</v>
      </c>
      <c r="AS920" t="s">
        <v>57</v>
      </c>
      <c r="AT920" t="s">
        <v>58</v>
      </c>
      <c r="AU920" t="s">
        <v>57</v>
      </c>
      <c r="AV920" t="s">
        <v>57</v>
      </c>
      <c r="AW920" t="s">
        <v>57</v>
      </c>
      <c r="AX920" t="s">
        <v>57</v>
      </c>
      <c r="AY920" t="s">
        <v>57</v>
      </c>
      <c r="AZ920">
        <v>1.0500000000000001E-2</v>
      </c>
      <c r="BA920" t="s">
        <v>57</v>
      </c>
      <c r="BB920">
        <v>3.4000000000000002E-4</v>
      </c>
      <c r="BC920" t="s">
        <v>57</v>
      </c>
      <c r="BD920" t="s">
        <v>57</v>
      </c>
      <c r="BE920" t="s">
        <v>57</v>
      </c>
      <c r="BF920" t="s">
        <v>57</v>
      </c>
      <c r="BG920" t="s">
        <v>57</v>
      </c>
      <c r="BH920">
        <v>2.5000000000000001E-2</v>
      </c>
      <c r="BI920">
        <v>1.2999999999999999E-4</v>
      </c>
      <c r="BJ920" t="s">
        <v>57</v>
      </c>
      <c r="BK920">
        <v>0</v>
      </c>
      <c r="BL920" t="s">
        <v>57</v>
      </c>
      <c r="BM920" t="s">
        <v>57</v>
      </c>
      <c r="BN920" t="s">
        <v>57</v>
      </c>
      <c r="BO920" t="s">
        <v>57</v>
      </c>
      <c r="BP920" t="s">
        <v>57</v>
      </c>
      <c r="BQ920" t="s">
        <v>2376</v>
      </c>
    </row>
    <row r="921" spans="1:69" hidden="1" x14ac:dyDescent="0.25">
      <c r="A921">
        <v>19</v>
      </c>
      <c r="B921" s="3">
        <v>17317052</v>
      </c>
      <c r="C921" t="s">
        <v>954</v>
      </c>
      <c r="D921">
        <v>0</v>
      </c>
      <c r="E921" t="s">
        <v>50</v>
      </c>
      <c r="F921" t="s">
        <v>848</v>
      </c>
      <c r="H921" t="s">
        <v>52</v>
      </c>
      <c r="I921" s="10" t="s">
        <v>3191</v>
      </c>
      <c r="L921"/>
      <c r="M921"/>
      <c r="N921"/>
      <c r="O921"/>
      <c r="P921"/>
      <c r="Q921"/>
      <c r="R921"/>
      <c r="S921"/>
      <c r="T921"/>
      <c r="U921"/>
      <c r="V921"/>
      <c r="W921" t="s">
        <v>955</v>
      </c>
      <c r="X921" s="21"/>
      <c r="Z921" t="s">
        <v>54</v>
      </c>
      <c r="AA921" t="s">
        <v>55</v>
      </c>
      <c r="AB921" t="s">
        <v>63</v>
      </c>
      <c r="AC921" t="s">
        <v>56</v>
      </c>
      <c r="AD921" t="s">
        <v>55</v>
      </c>
      <c r="AE921">
        <v>0</v>
      </c>
      <c r="AF921">
        <v>0</v>
      </c>
      <c r="AG921" t="s">
        <v>55</v>
      </c>
      <c r="AH921" t="s">
        <v>55</v>
      </c>
      <c r="AJ921" s="1">
        <v>1.12290326289238E-6</v>
      </c>
      <c r="AK921">
        <v>0.99999887709673696</v>
      </c>
      <c r="AL921" s="21"/>
      <c r="AM921">
        <v>0.89909814799999999</v>
      </c>
      <c r="AN921">
        <v>0.571572411</v>
      </c>
      <c r="AO921">
        <v>22</v>
      </c>
      <c r="AP921">
        <v>2</v>
      </c>
      <c r="AQ921">
        <v>0.6</v>
      </c>
      <c r="AR921" t="s">
        <v>57</v>
      </c>
      <c r="AS921" t="s">
        <v>57</v>
      </c>
      <c r="AT921" t="s">
        <v>58</v>
      </c>
      <c r="AU921" t="s">
        <v>57</v>
      </c>
      <c r="AV921" t="s">
        <v>57</v>
      </c>
      <c r="AW921" t="s">
        <v>57</v>
      </c>
      <c r="AX921" t="s">
        <v>57</v>
      </c>
      <c r="AY921" t="s">
        <v>57</v>
      </c>
      <c r="AZ921" t="s">
        <v>57</v>
      </c>
      <c r="BA921" t="s">
        <v>57</v>
      </c>
      <c r="BB921" s="1">
        <v>1.8900000000000001E-7</v>
      </c>
      <c r="BC921" t="s">
        <v>57</v>
      </c>
      <c r="BD921" t="s">
        <v>57</v>
      </c>
      <c r="BE921" t="s">
        <v>57</v>
      </c>
      <c r="BF921" t="s">
        <v>57</v>
      </c>
      <c r="BG921" t="s">
        <v>57</v>
      </c>
      <c r="BH921">
        <v>8.3330000000000001E-2</v>
      </c>
      <c r="BI921" t="s">
        <v>57</v>
      </c>
      <c r="BJ921" t="s">
        <v>57</v>
      </c>
      <c r="BK921">
        <v>0</v>
      </c>
      <c r="BL921" t="s">
        <v>57</v>
      </c>
      <c r="BM921" t="s">
        <v>57</v>
      </c>
      <c r="BN921" t="s">
        <v>57</v>
      </c>
      <c r="BO921" t="s">
        <v>57</v>
      </c>
      <c r="BP921" t="s">
        <v>57</v>
      </c>
      <c r="BQ921" t="s">
        <v>956</v>
      </c>
    </row>
    <row r="922" spans="1:69" hidden="1" x14ac:dyDescent="0.25">
      <c r="A922">
        <v>19</v>
      </c>
      <c r="B922" s="3">
        <v>17317052</v>
      </c>
      <c r="C922" t="s">
        <v>954</v>
      </c>
      <c r="D922">
        <v>1</v>
      </c>
      <c r="E922" t="s">
        <v>50</v>
      </c>
      <c r="F922" t="s">
        <v>3029</v>
      </c>
      <c r="H922" t="s">
        <v>52</v>
      </c>
      <c r="I922" s="10" t="s">
        <v>3191</v>
      </c>
      <c r="L922"/>
      <c r="M922"/>
      <c r="N922"/>
      <c r="O922"/>
      <c r="P922"/>
      <c r="Q922"/>
      <c r="R922"/>
      <c r="S922"/>
      <c r="T922"/>
      <c r="U922"/>
      <c r="V922" s="21"/>
      <c r="W922" t="s">
        <v>955</v>
      </c>
      <c r="X922" s="21"/>
      <c r="Z922" t="s">
        <v>54</v>
      </c>
      <c r="AA922" t="s">
        <v>55</v>
      </c>
      <c r="AB922" t="s">
        <v>63</v>
      </c>
      <c r="AC922" t="s">
        <v>56</v>
      </c>
      <c r="AD922" t="s">
        <v>55</v>
      </c>
      <c r="AE922">
        <v>0</v>
      </c>
      <c r="AF922">
        <v>0</v>
      </c>
      <c r="AG922" t="s">
        <v>55</v>
      </c>
      <c r="AH922" t="s">
        <v>55</v>
      </c>
      <c r="AJ922" s="1">
        <v>1.12290326289238E-6</v>
      </c>
      <c r="AK922" s="21">
        <v>0.99999887709673696</v>
      </c>
      <c r="AL922" s="21"/>
      <c r="AM922">
        <v>0.89909814799999999</v>
      </c>
      <c r="AN922">
        <v>0.571572411</v>
      </c>
      <c r="AO922">
        <v>22</v>
      </c>
      <c r="AP922">
        <v>2</v>
      </c>
      <c r="AQ922">
        <v>0.6</v>
      </c>
      <c r="AR922" t="s">
        <v>57</v>
      </c>
      <c r="AS922" t="s">
        <v>57</v>
      </c>
      <c r="AT922" t="s">
        <v>58</v>
      </c>
      <c r="AU922" t="s">
        <v>57</v>
      </c>
      <c r="AV922" t="s">
        <v>57</v>
      </c>
      <c r="AW922" t="s">
        <v>57</v>
      </c>
      <c r="AX922" t="s">
        <v>57</v>
      </c>
      <c r="AY922" t="s">
        <v>57</v>
      </c>
      <c r="AZ922" t="s">
        <v>57</v>
      </c>
      <c r="BA922" t="s">
        <v>57</v>
      </c>
      <c r="BB922" s="1">
        <v>1.8900000000000001E-7</v>
      </c>
      <c r="BC922" t="s">
        <v>57</v>
      </c>
      <c r="BD922" t="s">
        <v>57</v>
      </c>
      <c r="BE922" t="s">
        <v>57</v>
      </c>
      <c r="BF922" t="s">
        <v>57</v>
      </c>
      <c r="BG922" t="s">
        <v>57</v>
      </c>
      <c r="BH922">
        <v>8.3330000000000001E-2</v>
      </c>
      <c r="BI922" t="s">
        <v>57</v>
      </c>
      <c r="BJ922" t="s">
        <v>57</v>
      </c>
      <c r="BK922">
        <v>0</v>
      </c>
      <c r="BL922" t="s">
        <v>57</v>
      </c>
      <c r="BM922" t="s">
        <v>57</v>
      </c>
      <c r="BN922" t="s">
        <v>57</v>
      </c>
      <c r="BO922" t="s">
        <v>57</v>
      </c>
      <c r="BP922" t="s">
        <v>57</v>
      </c>
      <c r="BQ922" t="s">
        <v>956</v>
      </c>
    </row>
    <row r="923" spans="1:69" hidden="1" x14ac:dyDescent="0.25">
      <c r="A923">
        <v>19</v>
      </c>
      <c r="B923" s="3">
        <v>17317052</v>
      </c>
      <c r="C923" t="s">
        <v>954</v>
      </c>
      <c r="D923">
        <v>1</v>
      </c>
      <c r="E923" t="s">
        <v>50</v>
      </c>
      <c r="F923" t="s">
        <v>848</v>
      </c>
      <c r="H923" t="s">
        <v>71</v>
      </c>
      <c r="I923" s="10" t="s">
        <v>3191</v>
      </c>
      <c r="L923"/>
      <c r="M923"/>
      <c r="N923"/>
      <c r="O923"/>
      <c r="P923"/>
      <c r="Q923"/>
      <c r="R923"/>
      <c r="S923"/>
      <c r="T923"/>
      <c r="U923"/>
      <c r="V923" s="21"/>
      <c r="W923" t="s">
        <v>955</v>
      </c>
      <c r="X923" s="21"/>
      <c r="Z923" t="s">
        <v>54</v>
      </c>
      <c r="AA923" t="s">
        <v>55</v>
      </c>
      <c r="AB923" t="s">
        <v>63</v>
      </c>
      <c r="AC923" t="s">
        <v>56</v>
      </c>
      <c r="AD923" t="s">
        <v>55</v>
      </c>
      <c r="AE923">
        <v>0</v>
      </c>
      <c r="AF923">
        <v>0</v>
      </c>
      <c r="AG923" t="s">
        <v>55</v>
      </c>
      <c r="AH923" t="s">
        <v>55</v>
      </c>
      <c r="AJ923" s="1">
        <v>1.12290326289238E-6</v>
      </c>
      <c r="AK923">
        <v>0.99999887709673696</v>
      </c>
      <c r="AL923" s="21"/>
      <c r="AM923">
        <v>0.89909814799999999</v>
      </c>
      <c r="AN923">
        <v>0.571572411</v>
      </c>
      <c r="AO923">
        <v>22</v>
      </c>
      <c r="AP923">
        <v>2</v>
      </c>
      <c r="AQ923">
        <v>0.6</v>
      </c>
      <c r="AR923" t="s">
        <v>57</v>
      </c>
      <c r="AS923" t="s">
        <v>57</v>
      </c>
      <c r="AT923" t="s">
        <v>58</v>
      </c>
      <c r="AU923" t="s">
        <v>57</v>
      </c>
      <c r="AV923" t="s">
        <v>57</v>
      </c>
      <c r="AW923" t="s">
        <v>57</v>
      </c>
      <c r="AX923" t="s">
        <v>57</v>
      </c>
      <c r="AY923" t="s">
        <v>57</v>
      </c>
      <c r="AZ923" t="s">
        <v>57</v>
      </c>
      <c r="BA923" t="s">
        <v>57</v>
      </c>
      <c r="BB923" s="1">
        <v>1.8900000000000001E-7</v>
      </c>
      <c r="BC923" t="s">
        <v>57</v>
      </c>
      <c r="BD923" t="s">
        <v>57</v>
      </c>
      <c r="BE923" t="s">
        <v>57</v>
      </c>
      <c r="BF923" t="s">
        <v>57</v>
      </c>
      <c r="BG923" t="s">
        <v>57</v>
      </c>
      <c r="BH923">
        <v>8.3330000000000001E-2</v>
      </c>
      <c r="BI923" t="s">
        <v>57</v>
      </c>
      <c r="BJ923" t="s">
        <v>57</v>
      </c>
      <c r="BK923" s="21">
        <v>0</v>
      </c>
      <c r="BL923" t="s">
        <v>57</v>
      </c>
      <c r="BM923" t="s">
        <v>57</v>
      </c>
      <c r="BN923" t="s">
        <v>57</v>
      </c>
      <c r="BO923" t="s">
        <v>57</v>
      </c>
      <c r="BP923" t="s">
        <v>57</v>
      </c>
      <c r="BQ923" t="s">
        <v>956</v>
      </c>
    </row>
    <row r="924" spans="1:69" hidden="1" x14ac:dyDescent="0.25">
      <c r="A924">
        <v>19</v>
      </c>
      <c r="B924" s="3">
        <v>17317052</v>
      </c>
      <c r="C924" t="s">
        <v>954</v>
      </c>
      <c r="D924">
        <v>1</v>
      </c>
      <c r="E924" t="s">
        <v>50</v>
      </c>
      <c r="F924" t="s">
        <v>3029</v>
      </c>
      <c r="H924" t="s">
        <v>71</v>
      </c>
      <c r="I924" s="10" t="s">
        <v>3191</v>
      </c>
      <c r="L924"/>
      <c r="M924"/>
      <c r="N924"/>
      <c r="O924"/>
      <c r="P924"/>
      <c r="Q924"/>
      <c r="R924"/>
      <c r="S924"/>
      <c r="T924"/>
      <c r="U924"/>
      <c r="V924" s="21"/>
      <c r="W924" t="s">
        <v>955</v>
      </c>
      <c r="X924" s="21"/>
      <c r="Z924" t="s">
        <v>54</v>
      </c>
      <c r="AA924" t="s">
        <v>55</v>
      </c>
      <c r="AB924" t="s">
        <v>63</v>
      </c>
      <c r="AC924" t="s">
        <v>56</v>
      </c>
      <c r="AD924" t="s">
        <v>55</v>
      </c>
      <c r="AE924">
        <v>0</v>
      </c>
      <c r="AF924">
        <v>0</v>
      </c>
      <c r="AG924" t="s">
        <v>55</v>
      </c>
      <c r="AH924" t="s">
        <v>55</v>
      </c>
      <c r="AJ924" s="1">
        <v>1.12290326289238E-6</v>
      </c>
      <c r="AK924">
        <v>0.99999887709673696</v>
      </c>
      <c r="AL924" s="21"/>
      <c r="AM924">
        <v>0.89909814799999999</v>
      </c>
      <c r="AN924">
        <v>0.571572411</v>
      </c>
      <c r="AO924">
        <v>22</v>
      </c>
      <c r="AP924">
        <v>2</v>
      </c>
      <c r="AQ924">
        <v>0.6</v>
      </c>
      <c r="AR924" t="s">
        <v>57</v>
      </c>
      <c r="AS924" t="s">
        <v>57</v>
      </c>
      <c r="AT924" t="s">
        <v>58</v>
      </c>
      <c r="AU924" t="s">
        <v>57</v>
      </c>
      <c r="AV924" t="s">
        <v>57</v>
      </c>
      <c r="AW924" t="s">
        <v>57</v>
      </c>
      <c r="AX924" t="s">
        <v>57</v>
      </c>
      <c r="AY924" t="s">
        <v>57</v>
      </c>
      <c r="AZ924" t="s">
        <v>57</v>
      </c>
      <c r="BA924" t="s">
        <v>57</v>
      </c>
      <c r="BB924" s="1">
        <v>1.8900000000000001E-7</v>
      </c>
      <c r="BC924" t="s">
        <v>57</v>
      </c>
      <c r="BD924" t="s">
        <v>57</v>
      </c>
      <c r="BE924" t="s">
        <v>57</v>
      </c>
      <c r="BF924" t="s">
        <v>57</v>
      </c>
      <c r="BG924" t="s">
        <v>57</v>
      </c>
      <c r="BH924">
        <v>8.3330000000000001E-2</v>
      </c>
      <c r="BI924" t="s">
        <v>57</v>
      </c>
      <c r="BJ924" t="s">
        <v>57</v>
      </c>
      <c r="BK924" s="21">
        <v>0</v>
      </c>
      <c r="BL924" t="s">
        <v>57</v>
      </c>
      <c r="BM924" t="s">
        <v>57</v>
      </c>
      <c r="BN924" t="s">
        <v>57</v>
      </c>
      <c r="BO924" t="s">
        <v>57</v>
      </c>
      <c r="BP924" t="s">
        <v>57</v>
      </c>
      <c r="BQ924" t="s">
        <v>956</v>
      </c>
    </row>
    <row r="925" spans="1:69" hidden="1" x14ac:dyDescent="0.25">
      <c r="A925">
        <v>19</v>
      </c>
      <c r="B925" s="3">
        <v>17317052</v>
      </c>
      <c r="C925" t="s">
        <v>954</v>
      </c>
      <c r="D925">
        <v>1</v>
      </c>
      <c r="E925" t="s">
        <v>50</v>
      </c>
      <c r="F925" t="s">
        <v>848</v>
      </c>
      <c r="H925" t="s">
        <v>66</v>
      </c>
      <c r="I925" s="10" t="s">
        <v>3191</v>
      </c>
      <c r="L925"/>
      <c r="M925"/>
      <c r="N925"/>
      <c r="O925"/>
      <c r="P925"/>
      <c r="Q925"/>
      <c r="R925"/>
      <c r="S925"/>
      <c r="T925"/>
      <c r="U925"/>
      <c r="V925" s="21"/>
      <c r="W925" t="s">
        <v>955</v>
      </c>
      <c r="X925" s="21"/>
      <c r="Z925" t="s">
        <v>54</v>
      </c>
      <c r="AA925" t="s">
        <v>55</v>
      </c>
      <c r="AB925" t="s">
        <v>63</v>
      </c>
      <c r="AC925" t="s">
        <v>56</v>
      </c>
      <c r="AD925" t="s">
        <v>55</v>
      </c>
      <c r="AE925">
        <v>0</v>
      </c>
      <c r="AF925">
        <v>0</v>
      </c>
      <c r="AG925" t="s">
        <v>55</v>
      </c>
      <c r="AH925" t="s">
        <v>55</v>
      </c>
      <c r="AJ925" s="1">
        <v>1.12290326289238E-6</v>
      </c>
      <c r="AK925" s="21">
        <v>0.99999887709673696</v>
      </c>
      <c r="AL925" s="21"/>
      <c r="AM925">
        <v>0.89909814799999999</v>
      </c>
      <c r="AN925">
        <v>0.571572411</v>
      </c>
      <c r="AO925">
        <v>22</v>
      </c>
      <c r="AP925">
        <v>2</v>
      </c>
      <c r="AQ925">
        <v>0.6</v>
      </c>
      <c r="AR925" t="s">
        <v>57</v>
      </c>
      <c r="AS925" t="s">
        <v>57</v>
      </c>
      <c r="AT925" t="s">
        <v>58</v>
      </c>
      <c r="AU925" t="s">
        <v>57</v>
      </c>
      <c r="AV925" t="s">
        <v>57</v>
      </c>
      <c r="AW925" t="s">
        <v>57</v>
      </c>
      <c r="AX925" t="s">
        <v>57</v>
      </c>
      <c r="AY925" t="s">
        <v>57</v>
      </c>
      <c r="AZ925" t="s">
        <v>57</v>
      </c>
      <c r="BA925" t="s">
        <v>57</v>
      </c>
      <c r="BB925" s="1">
        <v>1.8900000000000001E-7</v>
      </c>
      <c r="BC925" t="s">
        <v>57</v>
      </c>
      <c r="BD925" t="s">
        <v>57</v>
      </c>
      <c r="BE925" t="s">
        <v>57</v>
      </c>
      <c r="BF925" t="s">
        <v>57</v>
      </c>
      <c r="BG925" t="s">
        <v>57</v>
      </c>
      <c r="BH925">
        <v>8.3330000000000001E-2</v>
      </c>
      <c r="BI925" t="s">
        <v>57</v>
      </c>
      <c r="BJ925" t="s">
        <v>57</v>
      </c>
      <c r="BK925">
        <v>0</v>
      </c>
      <c r="BL925" t="s">
        <v>57</v>
      </c>
      <c r="BM925" t="s">
        <v>57</v>
      </c>
      <c r="BN925" t="s">
        <v>57</v>
      </c>
      <c r="BO925" t="s">
        <v>57</v>
      </c>
      <c r="BP925" t="s">
        <v>57</v>
      </c>
      <c r="BQ925" t="s">
        <v>956</v>
      </c>
    </row>
    <row r="926" spans="1:69" hidden="1" x14ac:dyDescent="0.25">
      <c r="A926">
        <v>19</v>
      </c>
      <c r="B926" s="3">
        <v>17317052</v>
      </c>
      <c r="C926" t="s">
        <v>954</v>
      </c>
      <c r="D926">
        <v>1</v>
      </c>
      <c r="E926" t="s">
        <v>50</v>
      </c>
      <c r="F926" t="s">
        <v>3029</v>
      </c>
      <c r="H926" t="s">
        <v>66</v>
      </c>
      <c r="I926" s="10" t="s">
        <v>3191</v>
      </c>
      <c r="L926"/>
      <c r="M926"/>
      <c r="N926"/>
      <c r="O926"/>
      <c r="P926"/>
      <c r="Q926"/>
      <c r="R926"/>
      <c r="S926"/>
      <c r="T926"/>
      <c r="U926"/>
      <c r="V926"/>
      <c r="W926" t="s">
        <v>955</v>
      </c>
      <c r="X926" s="21"/>
      <c r="Z926" t="s">
        <v>54</v>
      </c>
      <c r="AA926" t="s">
        <v>55</v>
      </c>
      <c r="AB926" t="s">
        <v>63</v>
      </c>
      <c r="AC926" t="s">
        <v>56</v>
      </c>
      <c r="AD926" t="s">
        <v>55</v>
      </c>
      <c r="AE926">
        <v>0</v>
      </c>
      <c r="AF926">
        <v>0</v>
      </c>
      <c r="AG926" t="s">
        <v>55</v>
      </c>
      <c r="AH926" t="s">
        <v>55</v>
      </c>
      <c r="AJ926" s="1">
        <v>1.12290326289238E-6</v>
      </c>
      <c r="AK926">
        <v>0.99999887709673696</v>
      </c>
      <c r="AM926">
        <v>0.89909814799999999</v>
      </c>
      <c r="AN926">
        <v>0.571572411</v>
      </c>
      <c r="AO926">
        <v>22</v>
      </c>
      <c r="AP926">
        <v>2</v>
      </c>
      <c r="AQ926">
        <v>0.6</v>
      </c>
      <c r="AR926" t="s">
        <v>57</v>
      </c>
      <c r="AS926" t="s">
        <v>57</v>
      </c>
      <c r="AT926" t="s">
        <v>58</v>
      </c>
      <c r="AU926" t="s">
        <v>57</v>
      </c>
      <c r="AV926" t="s">
        <v>57</v>
      </c>
      <c r="AW926" t="s">
        <v>57</v>
      </c>
      <c r="AX926" t="s">
        <v>57</v>
      </c>
      <c r="AY926" t="s">
        <v>57</v>
      </c>
      <c r="AZ926" t="s">
        <v>57</v>
      </c>
      <c r="BA926" t="s">
        <v>57</v>
      </c>
      <c r="BB926" s="1">
        <v>1.8900000000000001E-7</v>
      </c>
      <c r="BC926" t="s">
        <v>57</v>
      </c>
      <c r="BD926" t="s">
        <v>57</v>
      </c>
      <c r="BE926" t="s">
        <v>57</v>
      </c>
      <c r="BF926" t="s">
        <v>57</v>
      </c>
      <c r="BG926" t="s">
        <v>57</v>
      </c>
      <c r="BH926">
        <v>8.3330000000000001E-2</v>
      </c>
      <c r="BI926" t="s">
        <v>57</v>
      </c>
      <c r="BJ926" t="s">
        <v>57</v>
      </c>
      <c r="BK926">
        <v>0</v>
      </c>
      <c r="BL926" t="s">
        <v>57</v>
      </c>
      <c r="BM926" t="s">
        <v>57</v>
      </c>
      <c r="BN926" t="s">
        <v>57</v>
      </c>
      <c r="BO926" t="s">
        <v>57</v>
      </c>
      <c r="BP926" t="s">
        <v>57</v>
      </c>
      <c r="BQ926" t="s">
        <v>956</v>
      </c>
    </row>
    <row r="927" spans="1:69" hidden="1" x14ac:dyDescent="0.25">
      <c r="A927">
        <v>11</v>
      </c>
      <c r="B927" s="3">
        <v>17741735</v>
      </c>
      <c r="C927" t="s">
        <v>2965</v>
      </c>
      <c r="D927">
        <v>0</v>
      </c>
      <c r="E927" t="s">
        <v>2966</v>
      </c>
      <c r="F927" t="s">
        <v>2893</v>
      </c>
      <c r="H927" t="s">
        <v>52</v>
      </c>
      <c r="I927" s="8" t="s">
        <v>3190</v>
      </c>
      <c r="L927"/>
      <c r="M927"/>
      <c r="N927"/>
      <c r="O927"/>
      <c r="P927"/>
      <c r="Q927"/>
      <c r="R927"/>
      <c r="S927"/>
      <c r="T927"/>
      <c r="U927"/>
      <c r="V927" s="21"/>
      <c r="W927" t="s">
        <v>2967</v>
      </c>
      <c r="Y927">
        <v>6</v>
      </c>
      <c r="Z927" t="s">
        <v>68</v>
      </c>
      <c r="AC927" t="s">
        <v>2968</v>
      </c>
      <c r="AD927" t="s">
        <v>55</v>
      </c>
      <c r="AE927">
        <v>0.999</v>
      </c>
      <c r="AF927">
        <v>9.1270000000000007</v>
      </c>
      <c r="AG927">
        <v>100</v>
      </c>
      <c r="AH927">
        <v>97</v>
      </c>
      <c r="AJ927" s="21">
        <v>0.179408522932306</v>
      </c>
      <c r="AK927" s="1">
        <v>2.6832188554883099E-5</v>
      </c>
      <c r="AL927" s="1">
        <f>AJ927+AK927</f>
        <v>0.17943535512086087</v>
      </c>
      <c r="AM927">
        <v>0.99995187699999999</v>
      </c>
      <c r="AN927">
        <v>0.55574454100000004</v>
      </c>
      <c r="AO927">
        <v>39</v>
      </c>
      <c r="AP927">
        <v>1</v>
      </c>
      <c r="AQ927">
        <v>1</v>
      </c>
      <c r="AR927" t="s">
        <v>57</v>
      </c>
      <c r="AS927" t="s">
        <v>58</v>
      </c>
      <c r="AT927" t="s">
        <v>58</v>
      </c>
      <c r="AU927" t="s">
        <v>57</v>
      </c>
      <c r="AV927" t="s">
        <v>57</v>
      </c>
      <c r="AW927" t="s">
        <v>57</v>
      </c>
      <c r="AX927" t="s">
        <v>57</v>
      </c>
      <c r="AY927" t="s">
        <v>58</v>
      </c>
      <c r="AZ927" t="s">
        <v>57</v>
      </c>
      <c r="BA927">
        <v>9.2499999999999995E-3</v>
      </c>
      <c r="BB927">
        <v>3.4000000000000002E-4</v>
      </c>
      <c r="BC927" t="s">
        <v>57</v>
      </c>
      <c r="BD927" t="s">
        <v>57</v>
      </c>
      <c r="BE927" t="s">
        <v>57</v>
      </c>
      <c r="BF927" t="s">
        <v>57</v>
      </c>
      <c r="BG927">
        <v>4.1410000000000002E-2</v>
      </c>
      <c r="BH927">
        <v>2.5000000000000001E-2</v>
      </c>
      <c r="BI927" t="s">
        <v>57</v>
      </c>
      <c r="BJ927">
        <v>1.2E-4</v>
      </c>
      <c r="BK927">
        <v>0</v>
      </c>
      <c r="BL927" t="s">
        <v>57</v>
      </c>
      <c r="BM927" t="s">
        <v>57</v>
      </c>
      <c r="BN927" t="s">
        <v>57</v>
      </c>
      <c r="BO927" t="s">
        <v>57</v>
      </c>
      <c r="BP927">
        <v>5.2999999999999998E-4</v>
      </c>
      <c r="BQ927" t="s">
        <v>2896</v>
      </c>
    </row>
    <row r="928" spans="1:69" hidden="1" x14ac:dyDescent="0.25">
      <c r="A928">
        <v>2</v>
      </c>
      <c r="B928" s="3">
        <v>130945803</v>
      </c>
      <c r="C928" t="s">
        <v>2911</v>
      </c>
      <c r="D928">
        <v>0</v>
      </c>
      <c r="E928" t="s">
        <v>50</v>
      </c>
      <c r="F928" t="s">
        <v>2893</v>
      </c>
      <c r="H928" t="s">
        <v>71</v>
      </c>
      <c r="I928" s="10" t="s">
        <v>3191</v>
      </c>
      <c r="L928"/>
      <c r="M928"/>
      <c r="N928"/>
      <c r="O928"/>
      <c r="P928"/>
      <c r="Q928"/>
      <c r="R928"/>
      <c r="S928"/>
      <c r="T928"/>
      <c r="U928"/>
      <c r="V928" s="21"/>
      <c r="W928" t="s">
        <v>2912</v>
      </c>
      <c r="X928" s="21"/>
      <c r="Z928" t="s">
        <v>90</v>
      </c>
      <c r="AA928" t="s">
        <v>55</v>
      </c>
      <c r="AB928" t="s">
        <v>56</v>
      </c>
      <c r="AC928" t="s">
        <v>56</v>
      </c>
      <c r="AD928" t="s">
        <v>55</v>
      </c>
      <c r="AE928">
        <v>0</v>
      </c>
      <c r="AF928">
        <v>0</v>
      </c>
      <c r="AG928" t="s">
        <v>55</v>
      </c>
      <c r="AH928" t="s">
        <v>55</v>
      </c>
      <c r="AJ928">
        <v>0.37994715177859001</v>
      </c>
      <c r="AK928">
        <v>0.57511215237779301</v>
      </c>
      <c r="AL928" s="21"/>
      <c r="AM928">
        <v>0.11437136000000001</v>
      </c>
      <c r="AN928">
        <v>0</v>
      </c>
      <c r="AO928">
        <v>38</v>
      </c>
      <c r="AP928">
        <v>2</v>
      </c>
      <c r="AQ928">
        <v>1</v>
      </c>
      <c r="AR928" t="s">
        <v>57</v>
      </c>
      <c r="AS928" t="s">
        <v>57</v>
      </c>
      <c r="AT928" t="s">
        <v>57</v>
      </c>
      <c r="AU928" t="s">
        <v>57</v>
      </c>
      <c r="AV928" t="s">
        <v>57</v>
      </c>
      <c r="AW928" t="s">
        <v>57</v>
      </c>
      <c r="AX928" t="s">
        <v>57</v>
      </c>
      <c r="AY928" t="s">
        <v>57</v>
      </c>
      <c r="AZ928" t="s">
        <v>57</v>
      </c>
      <c r="BA928" t="s">
        <v>57</v>
      </c>
      <c r="BB928" t="s">
        <v>57</v>
      </c>
      <c r="BC928" t="s">
        <v>57</v>
      </c>
      <c r="BD928" t="s">
        <v>57</v>
      </c>
      <c r="BE928" t="s">
        <v>57</v>
      </c>
      <c r="BF928" t="s">
        <v>57</v>
      </c>
      <c r="BG928" t="s">
        <v>57</v>
      </c>
      <c r="BH928">
        <v>0.05</v>
      </c>
      <c r="BI928" t="s">
        <v>57</v>
      </c>
      <c r="BJ928" t="s">
        <v>57</v>
      </c>
      <c r="BK928" t="s">
        <v>57</v>
      </c>
      <c r="BL928" t="s">
        <v>57</v>
      </c>
      <c r="BM928" t="s">
        <v>57</v>
      </c>
      <c r="BN928" t="s">
        <v>57</v>
      </c>
      <c r="BO928" t="s">
        <v>57</v>
      </c>
      <c r="BP928" t="s">
        <v>57</v>
      </c>
      <c r="BQ928" t="s">
        <v>1835</v>
      </c>
    </row>
    <row r="929" spans="1:69" hidden="1" x14ac:dyDescent="0.25">
      <c r="A929">
        <v>11</v>
      </c>
      <c r="B929" s="3">
        <v>2966662</v>
      </c>
      <c r="C929" t="s">
        <v>3102</v>
      </c>
      <c r="D929">
        <v>0</v>
      </c>
      <c r="E929" t="s">
        <v>3103</v>
      </c>
      <c r="F929" t="s">
        <v>3029</v>
      </c>
      <c r="G929" t="s">
        <v>5690</v>
      </c>
      <c r="H929" t="s">
        <v>142</v>
      </c>
      <c r="I929" s="8" t="s">
        <v>3190</v>
      </c>
      <c r="L929"/>
      <c r="M929"/>
      <c r="N929"/>
      <c r="O929"/>
      <c r="P929"/>
      <c r="Q929"/>
      <c r="R929"/>
      <c r="S929"/>
      <c r="T929"/>
      <c r="U929"/>
      <c r="V929"/>
      <c r="W929" t="s">
        <v>3104</v>
      </c>
      <c r="Y929">
        <v>9</v>
      </c>
      <c r="Z929" t="s">
        <v>74</v>
      </c>
      <c r="AC929" t="s">
        <v>55</v>
      </c>
      <c r="AD929" t="s">
        <v>55</v>
      </c>
      <c r="AE929">
        <v>0</v>
      </c>
      <c r="AF929">
        <v>5.0209999999999999</v>
      </c>
      <c r="AG929" t="s">
        <v>55</v>
      </c>
      <c r="AH929" t="s">
        <v>55</v>
      </c>
      <c r="AI929" t="e">
        <f>AG929*AH929</f>
        <v>#VALUE!</v>
      </c>
      <c r="AJ929">
        <v>4.2688960905130696E-3</v>
      </c>
      <c r="AK929" s="21">
        <v>0.99573103011545605</v>
      </c>
      <c r="AL929" s="1">
        <f>AJ929+AK929</f>
        <v>0.99999992620596911</v>
      </c>
      <c r="AM929">
        <v>0.89311594599999999</v>
      </c>
      <c r="AN929">
        <v>0.59469528599999999</v>
      </c>
      <c r="AO929">
        <v>39</v>
      </c>
      <c r="AP929">
        <v>1</v>
      </c>
      <c r="AQ929">
        <v>1</v>
      </c>
      <c r="AR929" t="s">
        <v>57</v>
      </c>
      <c r="AS929" t="s">
        <v>57</v>
      </c>
      <c r="AT929" t="s">
        <v>57</v>
      </c>
      <c r="AU929" t="s">
        <v>57</v>
      </c>
      <c r="AV929" t="s">
        <v>57</v>
      </c>
      <c r="AW929" t="s">
        <v>57</v>
      </c>
      <c r="AX929" t="s">
        <v>58</v>
      </c>
      <c r="AY929" t="s">
        <v>57</v>
      </c>
      <c r="AZ929" t="s">
        <v>57</v>
      </c>
      <c r="BA929" t="s">
        <v>57</v>
      </c>
      <c r="BB929" t="s">
        <v>57</v>
      </c>
      <c r="BC929" t="s">
        <v>57</v>
      </c>
      <c r="BD929" t="s">
        <v>57</v>
      </c>
      <c r="BE929" t="s">
        <v>57</v>
      </c>
      <c r="BF929">
        <v>7.92E-3</v>
      </c>
      <c r="BG929" t="s">
        <v>57</v>
      </c>
      <c r="BH929">
        <v>2.5000000000000001E-2</v>
      </c>
      <c r="BI929" t="s">
        <v>57</v>
      </c>
      <c r="BJ929" t="s">
        <v>57</v>
      </c>
      <c r="BK929" s="21" t="s">
        <v>57</v>
      </c>
      <c r="BL929" s="21" t="s">
        <v>57</v>
      </c>
      <c r="BM929" t="s">
        <v>57</v>
      </c>
      <c r="BN929" t="s">
        <v>57</v>
      </c>
      <c r="BO929">
        <v>0</v>
      </c>
      <c r="BP929" t="s">
        <v>57</v>
      </c>
      <c r="BQ929" t="s">
        <v>3033</v>
      </c>
    </row>
    <row r="930" spans="1:69" hidden="1" x14ac:dyDescent="0.25">
      <c r="A930">
        <v>8</v>
      </c>
      <c r="B930" s="3">
        <v>90965673</v>
      </c>
      <c r="C930" t="s">
        <v>712</v>
      </c>
      <c r="D930">
        <v>0</v>
      </c>
      <c r="E930" t="s">
        <v>50</v>
      </c>
      <c r="F930" s="21" t="s">
        <v>646</v>
      </c>
      <c r="H930" t="s">
        <v>71</v>
      </c>
      <c r="I930" s="10" t="s">
        <v>3191</v>
      </c>
      <c r="L930"/>
      <c r="M930"/>
      <c r="N930"/>
      <c r="O930"/>
      <c r="P930"/>
      <c r="Q930"/>
      <c r="R930"/>
      <c r="S930"/>
      <c r="T930"/>
      <c r="U930"/>
      <c r="V930" s="21"/>
      <c r="W930" t="s">
        <v>713</v>
      </c>
      <c r="X930" s="21"/>
      <c r="Z930" t="s">
        <v>68</v>
      </c>
      <c r="AC930" t="s">
        <v>714</v>
      </c>
      <c r="AD930" t="s">
        <v>55</v>
      </c>
      <c r="AE930">
        <v>0</v>
      </c>
      <c r="AF930">
        <v>0</v>
      </c>
      <c r="AG930">
        <v>96.83</v>
      </c>
      <c r="AH930">
        <v>63</v>
      </c>
      <c r="AJ930">
        <v>0.59433122310272202</v>
      </c>
      <c r="AK930" s="1">
        <v>1.7440359545662901E-10</v>
      </c>
      <c r="AL930" s="1"/>
      <c r="AM930">
        <v>0.75479334099999995</v>
      </c>
      <c r="AN930">
        <v>0</v>
      </c>
      <c r="AO930">
        <v>35</v>
      </c>
      <c r="AP930">
        <v>1</v>
      </c>
      <c r="AQ930">
        <v>0.9</v>
      </c>
      <c r="AR930" t="s">
        <v>57</v>
      </c>
      <c r="AS930" t="s">
        <v>57</v>
      </c>
      <c r="AT930" t="s">
        <v>58</v>
      </c>
      <c r="AU930" t="s">
        <v>57</v>
      </c>
      <c r="AV930" t="s">
        <v>57</v>
      </c>
      <c r="AW930" t="s">
        <v>57</v>
      </c>
      <c r="AX930" t="s">
        <v>57</v>
      </c>
      <c r="AY930" t="s">
        <v>57</v>
      </c>
      <c r="AZ930" t="s">
        <v>57</v>
      </c>
      <c r="BA930" t="s">
        <v>57</v>
      </c>
      <c r="BB930">
        <v>2.9999999999999997E-4</v>
      </c>
      <c r="BC930" t="s">
        <v>57</v>
      </c>
      <c r="BD930" t="s">
        <v>57</v>
      </c>
      <c r="BE930" t="s">
        <v>57</v>
      </c>
      <c r="BF930" t="s">
        <v>57</v>
      </c>
      <c r="BG930" t="s">
        <v>57</v>
      </c>
      <c r="BH930">
        <v>2.7779999999999999E-2</v>
      </c>
      <c r="BI930" t="s">
        <v>57</v>
      </c>
      <c r="BJ930" t="s">
        <v>57</v>
      </c>
      <c r="BK930" s="21">
        <v>0</v>
      </c>
      <c r="BL930" s="21" t="s">
        <v>57</v>
      </c>
      <c r="BM930" t="s">
        <v>57</v>
      </c>
      <c r="BN930" t="s">
        <v>57</v>
      </c>
      <c r="BO930" t="s">
        <v>57</v>
      </c>
      <c r="BP930" t="s">
        <v>57</v>
      </c>
      <c r="BQ930" t="s">
        <v>650</v>
      </c>
    </row>
    <row r="931" spans="1:69" hidden="1" x14ac:dyDescent="0.25">
      <c r="A931">
        <v>8</v>
      </c>
      <c r="B931" s="3">
        <v>90965677</v>
      </c>
      <c r="C931" t="s">
        <v>715</v>
      </c>
      <c r="D931">
        <v>0</v>
      </c>
      <c r="E931" t="s">
        <v>50</v>
      </c>
      <c r="F931" s="21" t="s">
        <v>646</v>
      </c>
      <c r="H931" t="s">
        <v>52</v>
      </c>
      <c r="I931" s="10" t="s">
        <v>3191</v>
      </c>
      <c r="L931"/>
      <c r="M931"/>
      <c r="N931"/>
      <c r="O931"/>
      <c r="P931"/>
      <c r="Q931"/>
      <c r="R931"/>
      <c r="S931"/>
      <c r="T931"/>
      <c r="U931"/>
      <c r="V931"/>
      <c r="W931" t="s">
        <v>713</v>
      </c>
      <c r="X931"/>
      <c r="Z931" t="s">
        <v>309</v>
      </c>
      <c r="AC931" t="s">
        <v>55</v>
      </c>
      <c r="AD931" t="s">
        <v>55</v>
      </c>
      <c r="AE931">
        <v>0</v>
      </c>
      <c r="AF931">
        <v>0</v>
      </c>
      <c r="AG931" t="s">
        <v>55</v>
      </c>
      <c r="AH931" t="s">
        <v>55</v>
      </c>
      <c r="AJ931">
        <v>0.59433122310272202</v>
      </c>
      <c r="AK931" s="1">
        <v>1.7440359545662901E-10</v>
      </c>
      <c r="AL931" s="1"/>
      <c r="AM931">
        <v>0.75479334099999995</v>
      </c>
      <c r="AN931">
        <v>0</v>
      </c>
      <c r="AO931">
        <v>37</v>
      </c>
      <c r="AP931">
        <v>1</v>
      </c>
      <c r="AQ931">
        <v>0.95</v>
      </c>
      <c r="AR931" t="s">
        <v>57</v>
      </c>
      <c r="AS931" t="s">
        <v>57</v>
      </c>
      <c r="AT931" t="s">
        <v>58</v>
      </c>
      <c r="AU931" t="s">
        <v>57</v>
      </c>
      <c r="AV931" t="s">
        <v>57</v>
      </c>
      <c r="AW931" t="s">
        <v>57</v>
      </c>
      <c r="AX931" t="s">
        <v>57</v>
      </c>
      <c r="AY931" t="s">
        <v>57</v>
      </c>
      <c r="AZ931" t="s">
        <v>57</v>
      </c>
      <c r="BA931" t="s">
        <v>57</v>
      </c>
      <c r="BB931">
        <v>3.1E-4</v>
      </c>
      <c r="BC931" t="s">
        <v>57</v>
      </c>
      <c r="BD931" t="s">
        <v>57</v>
      </c>
      <c r="BE931" t="s">
        <v>57</v>
      </c>
      <c r="BF931" t="s">
        <v>57</v>
      </c>
      <c r="BG931" t="s">
        <v>57</v>
      </c>
      <c r="BH931">
        <v>2.632E-2</v>
      </c>
      <c r="BI931" t="s">
        <v>57</v>
      </c>
      <c r="BJ931" t="s">
        <v>57</v>
      </c>
      <c r="BK931">
        <v>0</v>
      </c>
      <c r="BL931" t="s">
        <v>57</v>
      </c>
      <c r="BM931" t="s">
        <v>57</v>
      </c>
      <c r="BN931" t="s">
        <v>57</v>
      </c>
      <c r="BO931" t="s">
        <v>57</v>
      </c>
      <c r="BP931" t="s">
        <v>57</v>
      </c>
      <c r="BQ931" t="s">
        <v>650</v>
      </c>
    </row>
    <row r="932" spans="1:69" hidden="1" x14ac:dyDescent="0.25">
      <c r="A932">
        <v>8</v>
      </c>
      <c r="B932" s="3">
        <v>90965677</v>
      </c>
      <c r="C932" t="s">
        <v>715</v>
      </c>
      <c r="D932">
        <v>1</v>
      </c>
      <c r="E932" t="s">
        <v>50</v>
      </c>
      <c r="F932" t="s">
        <v>646</v>
      </c>
      <c r="H932" t="s">
        <v>71</v>
      </c>
      <c r="I932" s="10" t="s">
        <v>3191</v>
      </c>
      <c r="L932"/>
      <c r="M932"/>
      <c r="N932"/>
      <c r="O932"/>
      <c r="P932"/>
      <c r="Q932"/>
      <c r="R932"/>
      <c r="S932"/>
      <c r="T932"/>
      <c r="U932"/>
      <c r="V932"/>
      <c r="W932" t="s">
        <v>713</v>
      </c>
      <c r="X932"/>
      <c r="Z932" t="s">
        <v>309</v>
      </c>
      <c r="AC932" t="s">
        <v>55</v>
      </c>
      <c r="AD932" t="s">
        <v>55</v>
      </c>
      <c r="AE932">
        <v>0</v>
      </c>
      <c r="AF932">
        <v>0</v>
      </c>
      <c r="AG932" t="s">
        <v>55</v>
      </c>
      <c r="AH932" t="s">
        <v>55</v>
      </c>
      <c r="AJ932">
        <v>0.59433122310272202</v>
      </c>
      <c r="AK932" s="1">
        <v>1.7440359545662901E-10</v>
      </c>
      <c r="AL932" s="1"/>
      <c r="AM932">
        <v>0.75479334099999995</v>
      </c>
      <c r="AN932">
        <v>0</v>
      </c>
      <c r="AO932">
        <v>37</v>
      </c>
      <c r="AP932">
        <v>1</v>
      </c>
      <c r="AQ932">
        <v>0.95</v>
      </c>
      <c r="AR932" t="s">
        <v>57</v>
      </c>
      <c r="AS932" t="s">
        <v>57</v>
      </c>
      <c r="AT932" t="s">
        <v>58</v>
      </c>
      <c r="AU932" t="s">
        <v>57</v>
      </c>
      <c r="AV932" t="s">
        <v>57</v>
      </c>
      <c r="AW932" t="s">
        <v>57</v>
      </c>
      <c r="AX932" t="s">
        <v>57</v>
      </c>
      <c r="AY932" t="s">
        <v>57</v>
      </c>
      <c r="AZ932" t="s">
        <v>57</v>
      </c>
      <c r="BA932" t="s">
        <v>57</v>
      </c>
      <c r="BB932">
        <v>3.1E-4</v>
      </c>
      <c r="BC932" t="s">
        <v>57</v>
      </c>
      <c r="BD932" t="s">
        <v>57</v>
      </c>
      <c r="BE932" t="s">
        <v>57</v>
      </c>
      <c r="BF932" t="s">
        <v>57</v>
      </c>
      <c r="BG932" t="s">
        <v>57</v>
      </c>
      <c r="BH932">
        <v>2.632E-2</v>
      </c>
      <c r="BI932" t="s">
        <v>57</v>
      </c>
      <c r="BJ932" t="s">
        <v>57</v>
      </c>
      <c r="BK932">
        <v>0</v>
      </c>
      <c r="BL932" t="s">
        <v>57</v>
      </c>
      <c r="BM932" t="s">
        <v>57</v>
      </c>
      <c r="BN932" t="s">
        <v>57</v>
      </c>
      <c r="BO932" t="s">
        <v>57</v>
      </c>
      <c r="BP932" t="s">
        <v>57</v>
      </c>
      <c r="BQ932" t="s">
        <v>650</v>
      </c>
    </row>
    <row r="933" spans="1:69" hidden="1" x14ac:dyDescent="0.25">
      <c r="A933">
        <v>8</v>
      </c>
      <c r="B933" s="3">
        <v>90965678</v>
      </c>
      <c r="C933" t="s">
        <v>716</v>
      </c>
      <c r="D933">
        <v>0</v>
      </c>
      <c r="E933" t="s">
        <v>50</v>
      </c>
      <c r="F933" t="s">
        <v>646</v>
      </c>
      <c r="H933" t="s">
        <v>71</v>
      </c>
      <c r="I933" s="10" t="s">
        <v>3191</v>
      </c>
      <c r="L933"/>
      <c r="M933"/>
      <c r="N933"/>
      <c r="O933"/>
      <c r="P933"/>
      <c r="Q933"/>
      <c r="R933"/>
      <c r="S933"/>
      <c r="T933"/>
      <c r="U933"/>
      <c r="V933"/>
      <c r="W933" t="s">
        <v>713</v>
      </c>
      <c r="X933"/>
      <c r="Z933" t="s">
        <v>68</v>
      </c>
      <c r="AC933" t="s">
        <v>717</v>
      </c>
      <c r="AD933" t="s">
        <v>55</v>
      </c>
      <c r="AE933">
        <v>2E-3</v>
      </c>
      <c r="AF933">
        <v>0</v>
      </c>
      <c r="AG933">
        <v>73.02</v>
      </c>
      <c r="AH933">
        <v>63</v>
      </c>
      <c r="AJ933">
        <v>0.59433122310272202</v>
      </c>
      <c r="AK933" s="1">
        <v>1.7440359545662901E-10</v>
      </c>
      <c r="AL933" s="1"/>
      <c r="AM933">
        <v>0.75479334099999995</v>
      </c>
      <c r="AN933">
        <v>0</v>
      </c>
      <c r="AO933">
        <v>39</v>
      </c>
      <c r="AP933">
        <v>1</v>
      </c>
      <c r="AQ933">
        <v>1</v>
      </c>
      <c r="AR933" t="s">
        <v>57</v>
      </c>
      <c r="AS933" t="s">
        <v>57</v>
      </c>
      <c r="AT933" t="s">
        <v>58</v>
      </c>
      <c r="AU933" t="s">
        <v>57</v>
      </c>
      <c r="AV933" t="s">
        <v>57</v>
      </c>
      <c r="AW933" t="s">
        <v>57</v>
      </c>
      <c r="AX933" t="s">
        <v>57</v>
      </c>
      <c r="AY933" t="s">
        <v>57</v>
      </c>
      <c r="AZ933" t="s">
        <v>57</v>
      </c>
      <c r="BA933" t="s">
        <v>57</v>
      </c>
      <c r="BB933">
        <v>3.3E-4</v>
      </c>
      <c r="BC933" t="s">
        <v>57</v>
      </c>
      <c r="BD933" t="s">
        <v>57</v>
      </c>
      <c r="BE933" t="s">
        <v>57</v>
      </c>
      <c r="BF933" t="s">
        <v>57</v>
      </c>
      <c r="BG933" t="s">
        <v>57</v>
      </c>
      <c r="BH933">
        <v>2.5000000000000001E-2</v>
      </c>
      <c r="BI933" t="s">
        <v>57</v>
      </c>
      <c r="BJ933" t="s">
        <v>57</v>
      </c>
      <c r="BK933">
        <v>0</v>
      </c>
      <c r="BL933" t="s">
        <v>57</v>
      </c>
      <c r="BM933" t="s">
        <v>57</v>
      </c>
      <c r="BN933" t="s">
        <v>57</v>
      </c>
      <c r="BO933" t="s">
        <v>57</v>
      </c>
      <c r="BP933" t="s">
        <v>57</v>
      </c>
      <c r="BQ933" t="s">
        <v>650</v>
      </c>
    </row>
    <row r="934" spans="1:69" hidden="1" x14ac:dyDescent="0.25">
      <c r="A934">
        <v>8</v>
      </c>
      <c r="B934" s="3">
        <v>90965680</v>
      </c>
      <c r="C934" t="s">
        <v>718</v>
      </c>
      <c r="D934">
        <v>0</v>
      </c>
      <c r="E934" t="s">
        <v>50</v>
      </c>
      <c r="F934" t="s">
        <v>646</v>
      </c>
      <c r="H934" t="s">
        <v>71</v>
      </c>
      <c r="I934" s="10" t="s">
        <v>3191</v>
      </c>
      <c r="L934"/>
      <c r="M934"/>
      <c r="N934"/>
      <c r="O934"/>
      <c r="P934"/>
      <c r="Q934"/>
      <c r="R934"/>
      <c r="S934"/>
      <c r="T934"/>
      <c r="U934"/>
      <c r="V934"/>
      <c r="W934" t="s">
        <v>713</v>
      </c>
      <c r="X934"/>
      <c r="Z934" t="s">
        <v>68</v>
      </c>
      <c r="AC934" t="s">
        <v>719</v>
      </c>
      <c r="AD934" t="s">
        <v>55</v>
      </c>
      <c r="AE934">
        <v>0</v>
      </c>
      <c r="AF934">
        <v>0</v>
      </c>
      <c r="AG934">
        <v>54.84</v>
      </c>
      <c r="AH934">
        <v>62</v>
      </c>
      <c r="AJ934">
        <v>0.59433122310272202</v>
      </c>
      <c r="AK934" s="1">
        <v>1.7440359545662901E-10</v>
      </c>
      <c r="AL934" s="1"/>
      <c r="AM934">
        <v>0.75479334099999995</v>
      </c>
      <c r="AN934">
        <v>0</v>
      </c>
      <c r="AO934">
        <v>35</v>
      </c>
      <c r="AP934">
        <v>1</v>
      </c>
      <c r="AQ934">
        <v>0.9</v>
      </c>
      <c r="AR934" t="s">
        <v>57</v>
      </c>
      <c r="AS934" t="s">
        <v>57</v>
      </c>
      <c r="AT934" t="s">
        <v>58</v>
      </c>
      <c r="AU934" t="s">
        <v>57</v>
      </c>
      <c r="AV934" t="s">
        <v>57</v>
      </c>
      <c r="AW934" t="s">
        <v>57</v>
      </c>
      <c r="AX934" t="s">
        <v>57</v>
      </c>
      <c r="AY934" t="s">
        <v>57</v>
      </c>
      <c r="AZ934" t="s">
        <v>57</v>
      </c>
      <c r="BA934" t="s">
        <v>57</v>
      </c>
      <c r="BB934" s="21">
        <v>2.9999999999999997E-4</v>
      </c>
      <c r="BC934" t="s">
        <v>57</v>
      </c>
      <c r="BD934" t="s">
        <v>57</v>
      </c>
      <c r="BE934" t="s">
        <v>57</v>
      </c>
      <c r="BF934" t="s">
        <v>57</v>
      </c>
      <c r="BG934" t="s">
        <v>57</v>
      </c>
      <c r="BH934">
        <v>2.7779999999999999E-2</v>
      </c>
      <c r="BI934" t="s">
        <v>57</v>
      </c>
      <c r="BJ934" t="s">
        <v>57</v>
      </c>
      <c r="BK934">
        <v>0</v>
      </c>
      <c r="BL934" t="s">
        <v>57</v>
      </c>
      <c r="BM934" t="s">
        <v>57</v>
      </c>
      <c r="BN934" t="s">
        <v>57</v>
      </c>
      <c r="BO934" t="s">
        <v>57</v>
      </c>
      <c r="BP934" t="s">
        <v>57</v>
      </c>
      <c r="BQ934" t="s">
        <v>650</v>
      </c>
    </row>
    <row r="935" spans="1:69" hidden="1" x14ac:dyDescent="0.25">
      <c r="A935">
        <v>1</v>
      </c>
      <c r="B935" s="3">
        <v>148589047</v>
      </c>
      <c r="C935" t="s">
        <v>300</v>
      </c>
      <c r="D935">
        <v>0</v>
      </c>
      <c r="E935" t="s">
        <v>50</v>
      </c>
      <c r="F935" t="s">
        <v>290</v>
      </c>
      <c r="H935" t="s">
        <v>52</v>
      </c>
      <c r="I935" s="10" t="s">
        <v>3191</v>
      </c>
      <c r="L935"/>
      <c r="M935"/>
      <c r="N935"/>
      <c r="O935"/>
      <c r="P935"/>
      <c r="Q935"/>
      <c r="R935"/>
      <c r="S935"/>
      <c r="T935"/>
      <c r="U935"/>
      <c r="V935"/>
      <c r="W935" t="s">
        <v>301</v>
      </c>
      <c r="X935"/>
      <c r="Z935" t="s">
        <v>63</v>
      </c>
      <c r="AA935" t="s">
        <v>55</v>
      </c>
      <c r="AB935" t="s">
        <v>56</v>
      </c>
      <c r="AC935" t="s">
        <v>56</v>
      </c>
      <c r="AD935" t="s">
        <v>55</v>
      </c>
      <c r="AE935">
        <v>0</v>
      </c>
      <c r="AF935">
        <v>0</v>
      </c>
      <c r="AG935" t="s">
        <v>55</v>
      </c>
      <c r="AH935" t="s">
        <v>55</v>
      </c>
      <c r="AJ935">
        <v>0.77996554013646902</v>
      </c>
      <c r="AK935">
        <v>0.12393906367952701</v>
      </c>
      <c r="AM935">
        <v>3.1710079000000002E-2</v>
      </c>
      <c r="AN935">
        <v>0</v>
      </c>
      <c r="AO935">
        <v>3</v>
      </c>
      <c r="AP935">
        <v>3</v>
      </c>
      <c r="AQ935">
        <v>0.15</v>
      </c>
      <c r="AR935" t="s">
        <v>57</v>
      </c>
      <c r="AS935" t="s">
        <v>57</v>
      </c>
      <c r="AT935" t="s">
        <v>58</v>
      </c>
      <c r="AU935" t="s">
        <v>57</v>
      </c>
      <c r="AV935" t="s">
        <v>57</v>
      </c>
      <c r="AW935" t="s">
        <v>57</v>
      </c>
      <c r="AX935" t="s">
        <v>57</v>
      </c>
      <c r="AY935" t="s">
        <v>57</v>
      </c>
      <c r="AZ935" t="s">
        <v>57</v>
      </c>
      <c r="BA935" t="s">
        <v>57</v>
      </c>
      <c r="BB935" s="21">
        <v>4.4000000000000002E-4</v>
      </c>
      <c r="BC935" t="s">
        <v>57</v>
      </c>
      <c r="BD935" t="s">
        <v>57</v>
      </c>
      <c r="BE935" t="s">
        <v>57</v>
      </c>
      <c r="BF935" t="s">
        <v>57</v>
      </c>
      <c r="BG935" t="s">
        <v>57</v>
      </c>
      <c r="BH935">
        <v>0.5</v>
      </c>
      <c r="BI935" t="s">
        <v>57</v>
      </c>
      <c r="BJ935" t="s">
        <v>57</v>
      </c>
      <c r="BK935">
        <v>0</v>
      </c>
      <c r="BL935" t="s">
        <v>57</v>
      </c>
      <c r="BM935" t="s">
        <v>57</v>
      </c>
      <c r="BN935" t="s">
        <v>57</v>
      </c>
      <c r="BO935" t="s">
        <v>57</v>
      </c>
      <c r="BP935" t="s">
        <v>57</v>
      </c>
      <c r="BQ935" t="s">
        <v>302</v>
      </c>
    </row>
    <row r="936" spans="1:69" hidden="1" x14ac:dyDescent="0.25">
      <c r="A936">
        <v>1</v>
      </c>
      <c r="B936" s="3">
        <v>148589047</v>
      </c>
      <c r="C936" t="s">
        <v>300</v>
      </c>
      <c r="D936">
        <v>1</v>
      </c>
      <c r="E936" t="s">
        <v>50</v>
      </c>
      <c r="F936" t="s">
        <v>1100</v>
      </c>
      <c r="H936" t="s">
        <v>52</v>
      </c>
      <c r="I936" s="10" t="s">
        <v>3191</v>
      </c>
      <c r="L936"/>
      <c r="M936" s="21"/>
      <c r="N936" s="21"/>
      <c r="O936" s="21"/>
      <c r="P936" s="21"/>
      <c r="Q936" s="21"/>
      <c r="R936"/>
      <c r="S936"/>
      <c r="T936"/>
      <c r="U936"/>
      <c r="V936"/>
      <c r="W936" t="s">
        <v>301</v>
      </c>
      <c r="X936"/>
      <c r="Z936" t="s">
        <v>63</v>
      </c>
      <c r="AA936" t="s">
        <v>55</v>
      </c>
      <c r="AB936" t="s">
        <v>56</v>
      </c>
      <c r="AC936" t="s">
        <v>56</v>
      </c>
      <c r="AD936" t="s">
        <v>55</v>
      </c>
      <c r="AE936">
        <v>0</v>
      </c>
      <c r="AF936">
        <v>0</v>
      </c>
      <c r="AG936" t="s">
        <v>55</v>
      </c>
      <c r="AH936" t="s">
        <v>55</v>
      </c>
      <c r="AJ936">
        <v>0.77996554013646902</v>
      </c>
      <c r="AK936">
        <v>0.12393906367952701</v>
      </c>
      <c r="AM936">
        <v>3.1710079000000002E-2</v>
      </c>
      <c r="AN936">
        <v>0</v>
      </c>
      <c r="AO936">
        <v>3</v>
      </c>
      <c r="AP936">
        <v>3</v>
      </c>
      <c r="AQ936">
        <v>0.15</v>
      </c>
      <c r="AR936" t="s">
        <v>57</v>
      </c>
      <c r="AS936" t="s">
        <v>57</v>
      </c>
      <c r="AT936" t="s">
        <v>58</v>
      </c>
      <c r="AU936" t="s">
        <v>57</v>
      </c>
      <c r="AV936" t="s">
        <v>57</v>
      </c>
      <c r="AW936" t="s">
        <v>57</v>
      </c>
      <c r="AX936" t="s">
        <v>57</v>
      </c>
      <c r="AY936" t="s">
        <v>57</v>
      </c>
      <c r="AZ936" t="s">
        <v>57</v>
      </c>
      <c r="BA936" t="s">
        <v>57</v>
      </c>
      <c r="BB936">
        <v>4.4000000000000002E-4</v>
      </c>
      <c r="BC936" t="s">
        <v>57</v>
      </c>
      <c r="BD936" t="s">
        <v>57</v>
      </c>
      <c r="BE936" t="s">
        <v>57</v>
      </c>
      <c r="BF936" t="s">
        <v>57</v>
      </c>
      <c r="BG936" t="s">
        <v>57</v>
      </c>
      <c r="BH936">
        <v>0.5</v>
      </c>
      <c r="BI936" t="s">
        <v>57</v>
      </c>
      <c r="BJ936" t="s">
        <v>57</v>
      </c>
      <c r="BK936">
        <v>0</v>
      </c>
      <c r="BL936" t="s">
        <v>57</v>
      </c>
      <c r="BM936" t="s">
        <v>57</v>
      </c>
      <c r="BN936" t="s">
        <v>57</v>
      </c>
      <c r="BO936" t="s">
        <v>57</v>
      </c>
      <c r="BP936" t="s">
        <v>57</v>
      </c>
      <c r="BQ936" t="s">
        <v>302</v>
      </c>
    </row>
    <row r="937" spans="1:69" hidden="1" x14ac:dyDescent="0.25">
      <c r="A937">
        <v>1</v>
      </c>
      <c r="B937" s="3">
        <v>148589047</v>
      </c>
      <c r="C937" t="s">
        <v>300</v>
      </c>
      <c r="D937">
        <v>1</v>
      </c>
      <c r="E937" t="s">
        <v>50</v>
      </c>
      <c r="F937" t="s">
        <v>1244</v>
      </c>
      <c r="H937" t="s">
        <v>52</v>
      </c>
      <c r="I937" s="10" t="s">
        <v>3191</v>
      </c>
      <c r="L937"/>
      <c r="M937"/>
      <c r="N937"/>
      <c r="O937"/>
      <c r="P937"/>
      <c r="Q937"/>
      <c r="R937"/>
      <c r="S937"/>
      <c r="T937"/>
      <c r="U937"/>
      <c r="V937"/>
      <c r="W937" t="s">
        <v>301</v>
      </c>
      <c r="X937"/>
      <c r="Z937" t="s">
        <v>63</v>
      </c>
      <c r="AA937" t="s">
        <v>55</v>
      </c>
      <c r="AB937" t="s">
        <v>56</v>
      </c>
      <c r="AC937" t="s">
        <v>56</v>
      </c>
      <c r="AD937" t="s">
        <v>55</v>
      </c>
      <c r="AE937">
        <v>0</v>
      </c>
      <c r="AF937">
        <v>0</v>
      </c>
      <c r="AG937" t="s">
        <v>55</v>
      </c>
      <c r="AH937" t="s">
        <v>55</v>
      </c>
      <c r="AJ937">
        <v>0.77996554013646902</v>
      </c>
      <c r="AK937">
        <v>0.12393906367952701</v>
      </c>
      <c r="AM937">
        <v>3.1710079000000002E-2</v>
      </c>
      <c r="AN937">
        <v>0</v>
      </c>
      <c r="AO937">
        <v>3</v>
      </c>
      <c r="AP937">
        <v>3</v>
      </c>
      <c r="AQ937">
        <v>0.15</v>
      </c>
      <c r="AR937" t="s">
        <v>57</v>
      </c>
      <c r="AS937" t="s">
        <v>57</v>
      </c>
      <c r="AT937" t="s">
        <v>58</v>
      </c>
      <c r="AU937" t="s">
        <v>57</v>
      </c>
      <c r="AV937" t="s">
        <v>57</v>
      </c>
      <c r="AW937" t="s">
        <v>57</v>
      </c>
      <c r="AX937" t="s">
        <v>57</v>
      </c>
      <c r="AY937" t="s">
        <v>57</v>
      </c>
      <c r="AZ937" t="s">
        <v>57</v>
      </c>
      <c r="BA937" t="s">
        <v>57</v>
      </c>
      <c r="BB937">
        <v>4.4000000000000002E-4</v>
      </c>
      <c r="BC937" t="s">
        <v>57</v>
      </c>
      <c r="BD937" t="s">
        <v>57</v>
      </c>
      <c r="BE937" t="s">
        <v>57</v>
      </c>
      <c r="BF937" t="s">
        <v>57</v>
      </c>
      <c r="BG937" t="s">
        <v>57</v>
      </c>
      <c r="BH937">
        <v>0.5</v>
      </c>
      <c r="BI937" t="s">
        <v>57</v>
      </c>
      <c r="BJ937" t="s">
        <v>57</v>
      </c>
      <c r="BK937">
        <v>0</v>
      </c>
      <c r="BL937" t="s">
        <v>57</v>
      </c>
      <c r="BM937" t="s">
        <v>57</v>
      </c>
      <c r="BN937" t="s">
        <v>57</v>
      </c>
      <c r="BO937" t="s">
        <v>57</v>
      </c>
      <c r="BP937" t="s">
        <v>57</v>
      </c>
      <c r="BQ937" t="s">
        <v>302</v>
      </c>
    </row>
    <row r="938" spans="1:69" hidden="1" x14ac:dyDescent="0.25">
      <c r="A938">
        <v>1</v>
      </c>
      <c r="B938" s="3">
        <v>144825409</v>
      </c>
      <c r="C938" t="s">
        <v>2378</v>
      </c>
      <c r="D938">
        <v>0</v>
      </c>
      <c r="E938" t="s">
        <v>50</v>
      </c>
      <c r="F938" t="s">
        <v>2373</v>
      </c>
      <c r="H938" t="s">
        <v>71</v>
      </c>
      <c r="I938" s="10" t="s">
        <v>3191</v>
      </c>
      <c r="L938"/>
      <c r="M938"/>
      <c r="N938"/>
      <c r="O938"/>
      <c r="P938"/>
      <c r="Q938"/>
      <c r="R938"/>
      <c r="S938"/>
      <c r="T938"/>
      <c r="U938"/>
      <c r="V938"/>
      <c r="W938" t="s">
        <v>2379</v>
      </c>
      <c r="X938"/>
      <c r="Z938" t="s">
        <v>68</v>
      </c>
      <c r="AA938" t="s">
        <v>2380</v>
      </c>
      <c r="AB938" t="s">
        <v>56</v>
      </c>
      <c r="AC938" t="s">
        <v>56</v>
      </c>
      <c r="AD938" t="s">
        <v>55</v>
      </c>
      <c r="AE938">
        <v>0</v>
      </c>
      <c r="AF938">
        <v>0</v>
      </c>
      <c r="AG938" t="s">
        <v>55</v>
      </c>
      <c r="AH938" t="s">
        <v>55</v>
      </c>
      <c r="AJ938">
        <v>0</v>
      </c>
      <c r="AK938">
        <v>0</v>
      </c>
      <c r="AM938">
        <v>3.4940246000000001E-2</v>
      </c>
      <c r="AN938">
        <v>0</v>
      </c>
      <c r="AO938">
        <v>32</v>
      </c>
      <c r="AP938">
        <v>2</v>
      </c>
      <c r="AQ938">
        <v>0.85</v>
      </c>
      <c r="AR938" t="s">
        <v>57</v>
      </c>
      <c r="AS938" t="s">
        <v>57</v>
      </c>
      <c r="AT938" t="s">
        <v>58</v>
      </c>
      <c r="AU938" t="s">
        <v>58</v>
      </c>
      <c r="AV938" t="s">
        <v>57</v>
      </c>
      <c r="AW938" t="s">
        <v>57</v>
      </c>
      <c r="AX938" t="s">
        <v>57</v>
      </c>
      <c r="AY938" t="s">
        <v>57</v>
      </c>
      <c r="AZ938" t="s">
        <v>57</v>
      </c>
      <c r="BA938" t="s">
        <v>57</v>
      </c>
      <c r="BB938" s="1">
        <v>3.65E-5</v>
      </c>
      <c r="BC938" s="1">
        <v>7.79E-6</v>
      </c>
      <c r="BD938" t="s">
        <v>57</v>
      </c>
      <c r="BE938" t="s">
        <v>57</v>
      </c>
      <c r="BF938" t="s">
        <v>57</v>
      </c>
      <c r="BG938" t="s">
        <v>57</v>
      </c>
      <c r="BH938">
        <v>5.8819999999999997E-2</v>
      </c>
      <c r="BI938" t="s">
        <v>57</v>
      </c>
      <c r="BJ938" t="s">
        <v>57</v>
      </c>
      <c r="BK938">
        <v>2.4000000000000001E-4</v>
      </c>
      <c r="BL938" s="1">
        <v>9.4599999999999996E-5</v>
      </c>
      <c r="BM938" t="s">
        <v>57</v>
      </c>
      <c r="BN938" t="s">
        <v>57</v>
      </c>
      <c r="BO938" t="s">
        <v>57</v>
      </c>
      <c r="BP938" t="s">
        <v>57</v>
      </c>
      <c r="BQ938" t="s">
        <v>2381</v>
      </c>
    </row>
    <row r="939" spans="1:69" hidden="1" x14ac:dyDescent="0.25">
      <c r="A939">
        <v>1</v>
      </c>
      <c r="B939" s="3">
        <v>144825416</v>
      </c>
      <c r="C939" t="s">
        <v>2382</v>
      </c>
      <c r="D939">
        <v>0</v>
      </c>
      <c r="E939" t="s">
        <v>50</v>
      </c>
      <c r="F939" t="s">
        <v>2373</v>
      </c>
      <c r="H939" t="s">
        <v>71</v>
      </c>
      <c r="I939" s="10" t="s">
        <v>3191</v>
      </c>
      <c r="L939"/>
      <c r="M939"/>
      <c r="N939"/>
      <c r="O939"/>
      <c r="P939"/>
      <c r="Q939"/>
      <c r="R939"/>
      <c r="S939"/>
      <c r="T939"/>
      <c r="U939"/>
      <c r="V939"/>
      <c r="W939" t="s">
        <v>2379</v>
      </c>
      <c r="X939"/>
      <c r="Z939" t="s">
        <v>68</v>
      </c>
      <c r="AA939" t="s">
        <v>2383</v>
      </c>
      <c r="AB939" t="s">
        <v>56</v>
      </c>
      <c r="AC939" t="s">
        <v>56</v>
      </c>
      <c r="AD939" t="s">
        <v>55</v>
      </c>
      <c r="AE939">
        <v>0</v>
      </c>
      <c r="AF939">
        <v>0</v>
      </c>
      <c r="AG939" t="s">
        <v>55</v>
      </c>
      <c r="AH939" t="s">
        <v>55</v>
      </c>
      <c r="AJ939">
        <v>0</v>
      </c>
      <c r="AK939">
        <v>0</v>
      </c>
      <c r="AM939">
        <v>3.4940246000000001E-2</v>
      </c>
      <c r="AN939">
        <v>0</v>
      </c>
      <c r="AO939">
        <v>32</v>
      </c>
      <c r="AP939">
        <v>2</v>
      </c>
      <c r="AQ939">
        <v>0.85</v>
      </c>
      <c r="AR939" t="s">
        <v>57</v>
      </c>
      <c r="AS939" t="s">
        <v>57</v>
      </c>
      <c r="AT939" t="s">
        <v>58</v>
      </c>
      <c r="AU939" t="s">
        <v>58</v>
      </c>
      <c r="AV939" t="s">
        <v>57</v>
      </c>
      <c r="AW939" t="s">
        <v>57</v>
      </c>
      <c r="AX939" t="s">
        <v>57</v>
      </c>
      <c r="AY939" t="s">
        <v>57</v>
      </c>
      <c r="AZ939" t="s">
        <v>57</v>
      </c>
      <c r="BA939" t="s">
        <v>57</v>
      </c>
      <c r="BB939" s="1">
        <v>9.5000000000000005E-6</v>
      </c>
      <c r="BC939" s="1">
        <v>5.84E-6</v>
      </c>
      <c r="BD939" t="s">
        <v>57</v>
      </c>
      <c r="BE939" t="s">
        <v>57</v>
      </c>
      <c r="BF939" t="s">
        <v>57</v>
      </c>
      <c r="BG939" t="s">
        <v>57</v>
      </c>
      <c r="BH939">
        <v>5.8819999999999997E-2</v>
      </c>
      <c r="BI939" t="s">
        <v>57</v>
      </c>
      <c r="BJ939" t="s">
        <v>57</v>
      </c>
      <c r="BK939" s="21">
        <v>1.2E-4</v>
      </c>
      <c r="BL939" s="1">
        <v>7.8800000000000004E-5</v>
      </c>
      <c r="BM939" t="s">
        <v>57</v>
      </c>
      <c r="BN939" t="s">
        <v>57</v>
      </c>
      <c r="BO939" t="s">
        <v>57</v>
      </c>
      <c r="BP939" t="s">
        <v>57</v>
      </c>
      <c r="BQ939" t="s">
        <v>2381</v>
      </c>
    </row>
    <row r="940" spans="1:69" hidden="1" x14ac:dyDescent="0.25">
      <c r="A940">
        <v>21</v>
      </c>
      <c r="B940" s="3">
        <v>22370909</v>
      </c>
      <c r="C940" t="s">
        <v>1376</v>
      </c>
      <c r="D940">
        <v>0</v>
      </c>
      <c r="E940" t="s">
        <v>50</v>
      </c>
      <c r="F940" t="s">
        <v>1244</v>
      </c>
      <c r="H940" t="s">
        <v>142</v>
      </c>
      <c r="I940" s="8" t="s">
        <v>3190</v>
      </c>
      <c r="L940"/>
      <c r="M940"/>
      <c r="N940"/>
      <c r="O940"/>
      <c r="P940"/>
      <c r="Q940"/>
      <c r="R940"/>
      <c r="S940"/>
      <c r="T940"/>
      <c r="U940"/>
      <c r="V940"/>
      <c r="W940" t="s">
        <v>620</v>
      </c>
      <c r="X940" s="12">
        <v>2</v>
      </c>
      <c r="Y940">
        <v>9</v>
      </c>
      <c r="Z940" t="s">
        <v>132</v>
      </c>
      <c r="AC940" t="s">
        <v>55</v>
      </c>
      <c r="AD940" t="s">
        <v>55</v>
      </c>
      <c r="AE940">
        <v>0</v>
      </c>
      <c r="AF940">
        <v>4.33</v>
      </c>
      <c r="AG940" t="s">
        <v>55</v>
      </c>
      <c r="AH940" t="s">
        <v>55</v>
      </c>
      <c r="AI940" t="e">
        <f>AG940*AH940</f>
        <v>#VALUE!</v>
      </c>
      <c r="AJ940">
        <v>7.78424989260149E-2</v>
      </c>
      <c r="AK940" s="21">
        <v>0.92215733829728197</v>
      </c>
      <c r="AL940" s="1">
        <f>AJ940+AK940</f>
        <v>0.99999983722329688</v>
      </c>
      <c r="AM940">
        <v>0.33416849999999998</v>
      </c>
      <c r="AN940">
        <v>0.57801095700000005</v>
      </c>
      <c r="AO940">
        <v>39</v>
      </c>
      <c r="AP940">
        <v>1</v>
      </c>
      <c r="AQ940">
        <v>1</v>
      </c>
      <c r="AR940" t="s">
        <v>57</v>
      </c>
      <c r="AS940" t="s">
        <v>57</v>
      </c>
      <c r="AT940" t="s">
        <v>58</v>
      </c>
      <c r="AU940" t="s">
        <v>58</v>
      </c>
      <c r="AV940" t="s">
        <v>57</v>
      </c>
      <c r="AW940" t="s">
        <v>57</v>
      </c>
      <c r="AX940" t="s">
        <v>57</v>
      </c>
      <c r="AY940" t="s">
        <v>57</v>
      </c>
      <c r="AZ940" t="s">
        <v>57</v>
      </c>
      <c r="BA940" t="s">
        <v>57</v>
      </c>
      <c r="BB940">
        <v>6.6E-4</v>
      </c>
      <c r="BC940">
        <v>1.1999999999999999E-3</v>
      </c>
      <c r="BD940" t="s">
        <v>57</v>
      </c>
      <c r="BE940" t="s">
        <v>57</v>
      </c>
      <c r="BF940" t="s">
        <v>57</v>
      </c>
      <c r="BG940" t="s">
        <v>57</v>
      </c>
      <c r="BH940">
        <v>2.5000000000000001E-2</v>
      </c>
      <c r="BI940" t="s">
        <v>57</v>
      </c>
      <c r="BJ940" t="s">
        <v>57</v>
      </c>
      <c r="BK940" s="1">
        <v>8.2600000000000005E-6</v>
      </c>
      <c r="BL940" s="1">
        <v>1.5E-5</v>
      </c>
      <c r="BM940" t="s">
        <v>57</v>
      </c>
      <c r="BN940" t="s">
        <v>57</v>
      </c>
      <c r="BO940" t="s">
        <v>57</v>
      </c>
      <c r="BP940" t="s">
        <v>57</v>
      </c>
      <c r="BQ940" t="s">
        <v>1248</v>
      </c>
    </row>
    <row r="941" spans="1:69" hidden="1" x14ac:dyDescent="0.25">
      <c r="A941">
        <v>21</v>
      </c>
      <c r="B941" s="3">
        <v>22746316</v>
      </c>
      <c r="C941" t="s">
        <v>619</v>
      </c>
      <c r="D941">
        <v>0</v>
      </c>
      <c r="E941" t="s">
        <v>50</v>
      </c>
      <c r="F941" t="s">
        <v>437</v>
      </c>
      <c r="G941" t="s">
        <v>5691</v>
      </c>
      <c r="H941" t="s">
        <v>66</v>
      </c>
      <c r="I941" s="8" t="s">
        <v>3190</v>
      </c>
      <c r="L941"/>
      <c r="M941"/>
      <c r="N941"/>
      <c r="O941"/>
      <c r="P941"/>
      <c r="Q941"/>
      <c r="R941"/>
      <c r="S941"/>
      <c r="T941"/>
      <c r="U941"/>
      <c r="V941" s="21"/>
      <c r="W941" t="s">
        <v>620</v>
      </c>
      <c r="X941" s="12">
        <v>2</v>
      </c>
      <c r="Y941">
        <v>6</v>
      </c>
      <c r="Z941" t="s">
        <v>68</v>
      </c>
      <c r="AC941" t="s">
        <v>621</v>
      </c>
      <c r="AD941" t="s">
        <v>55</v>
      </c>
      <c r="AE941">
        <v>0.93300000000000005</v>
      </c>
      <c r="AF941">
        <v>7.4980000000000002</v>
      </c>
      <c r="AG941">
        <v>98.98</v>
      </c>
      <c r="AH941">
        <v>98</v>
      </c>
      <c r="AI941">
        <f>AG941*AH941</f>
        <v>9700.0400000000009</v>
      </c>
      <c r="AJ941" s="21">
        <v>7.78424989260149E-2</v>
      </c>
      <c r="AK941" s="21">
        <v>0.92215733829728197</v>
      </c>
      <c r="AL941" s="1">
        <f>AJ941+AK941</f>
        <v>0.99999983722329688</v>
      </c>
      <c r="AM941">
        <v>0.33416849999999998</v>
      </c>
      <c r="AN941">
        <v>0.57801095700000005</v>
      </c>
      <c r="AO941">
        <v>39</v>
      </c>
      <c r="AP941">
        <v>1</v>
      </c>
      <c r="AQ941">
        <v>1</v>
      </c>
      <c r="AR941" t="s">
        <v>57</v>
      </c>
      <c r="AS941" t="s">
        <v>57</v>
      </c>
      <c r="AT941" t="s">
        <v>58</v>
      </c>
      <c r="AU941" t="s">
        <v>57</v>
      </c>
      <c r="AV941" t="s">
        <v>57</v>
      </c>
      <c r="AW941" t="s">
        <v>57</v>
      </c>
      <c r="AX941" t="s">
        <v>57</v>
      </c>
      <c r="AY941" t="s">
        <v>58</v>
      </c>
      <c r="AZ941" t="s">
        <v>57</v>
      </c>
      <c r="BA941" t="s">
        <v>57</v>
      </c>
      <c r="BB941">
        <v>3.4000000000000002E-4</v>
      </c>
      <c r="BC941" t="s">
        <v>57</v>
      </c>
      <c r="BD941" t="s">
        <v>57</v>
      </c>
      <c r="BE941" t="s">
        <v>57</v>
      </c>
      <c r="BF941" t="s">
        <v>57</v>
      </c>
      <c r="BG941">
        <v>4.0009999999999997E-2</v>
      </c>
      <c r="BH941">
        <v>2.5000000000000001E-2</v>
      </c>
      <c r="BI941" t="s">
        <v>57</v>
      </c>
      <c r="BJ941" t="s">
        <v>57</v>
      </c>
      <c r="BK941" s="21">
        <v>0</v>
      </c>
      <c r="BL941" s="21" t="s">
        <v>57</v>
      </c>
      <c r="BM941" t="s">
        <v>57</v>
      </c>
      <c r="BN941" t="s">
        <v>57</v>
      </c>
      <c r="BO941" t="s">
        <v>57</v>
      </c>
      <c r="BP941">
        <v>5.1999999999999995E-4</v>
      </c>
      <c r="BQ941" t="s">
        <v>440</v>
      </c>
    </row>
    <row r="942" spans="1:69" hidden="1" x14ac:dyDescent="0.25">
      <c r="A942">
        <v>7</v>
      </c>
      <c r="B942" s="3">
        <v>158432768</v>
      </c>
      <c r="C942" t="s">
        <v>2147</v>
      </c>
      <c r="D942">
        <v>0</v>
      </c>
      <c r="E942" t="s">
        <v>50</v>
      </c>
      <c r="F942" t="s">
        <v>2066</v>
      </c>
      <c r="H942" t="s">
        <v>71</v>
      </c>
      <c r="I942" s="10" t="s">
        <v>3191</v>
      </c>
      <c r="L942" s="21"/>
      <c r="M942"/>
      <c r="N942"/>
      <c r="O942"/>
      <c r="P942"/>
      <c r="Q942"/>
      <c r="R942"/>
      <c r="S942"/>
      <c r="T942"/>
      <c r="U942"/>
      <c r="V942"/>
      <c r="W942" t="s">
        <v>2148</v>
      </c>
      <c r="X942"/>
      <c r="Z942" t="s">
        <v>74</v>
      </c>
      <c r="AA942" t="s">
        <v>55</v>
      </c>
      <c r="AB942" t="s">
        <v>56</v>
      </c>
      <c r="AC942" t="s">
        <v>56</v>
      </c>
      <c r="AD942" t="s">
        <v>55</v>
      </c>
      <c r="AE942">
        <v>0</v>
      </c>
      <c r="AF942">
        <v>0</v>
      </c>
      <c r="AG942" t="s">
        <v>55</v>
      </c>
      <c r="AH942" t="s">
        <v>55</v>
      </c>
      <c r="AJ942" s="21">
        <v>2.4288766859606601E-2</v>
      </c>
      <c r="AK942">
        <v>0.97571123278022598</v>
      </c>
      <c r="AM942">
        <v>0.77566105299999999</v>
      </c>
      <c r="AN942">
        <v>0.57684157899999999</v>
      </c>
      <c r="AO942">
        <v>21</v>
      </c>
      <c r="AP942">
        <v>1</v>
      </c>
      <c r="AQ942">
        <v>0.55000000000000004</v>
      </c>
      <c r="AR942" t="s">
        <v>57</v>
      </c>
      <c r="AS942" t="s">
        <v>57</v>
      </c>
      <c r="AT942" t="s">
        <v>57</v>
      </c>
      <c r="AU942" t="s">
        <v>57</v>
      </c>
      <c r="AV942" t="s">
        <v>57</v>
      </c>
      <c r="AW942" t="s">
        <v>57</v>
      </c>
      <c r="AX942" t="s">
        <v>57</v>
      </c>
      <c r="AY942" t="s">
        <v>57</v>
      </c>
      <c r="AZ942" t="s">
        <v>57</v>
      </c>
      <c r="BA942" t="s">
        <v>57</v>
      </c>
      <c r="BB942" t="s">
        <v>57</v>
      </c>
      <c r="BC942" t="s">
        <v>57</v>
      </c>
      <c r="BD942" t="s">
        <v>57</v>
      </c>
      <c r="BE942" t="s">
        <v>57</v>
      </c>
      <c r="BF942" t="s">
        <v>57</v>
      </c>
      <c r="BG942" t="s">
        <v>57</v>
      </c>
      <c r="BH942">
        <v>4.5449999999999997E-2</v>
      </c>
      <c r="BI942" t="s">
        <v>57</v>
      </c>
      <c r="BJ942" t="s">
        <v>57</v>
      </c>
      <c r="BK942" t="s">
        <v>57</v>
      </c>
      <c r="BL942" t="s">
        <v>57</v>
      </c>
      <c r="BM942" t="s">
        <v>57</v>
      </c>
      <c r="BN942" t="s">
        <v>57</v>
      </c>
      <c r="BO942" t="s">
        <v>57</v>
      </c>
      <c r="BP942" t="s">
        <v>57</v>
      </c>
      <c r="BQ942" t="s">
        <v>2069</v>
      </c>
    </row>
    <row r="943" spans="1:69" hidden="1" x14ac:dyDescent="0.25">
      <c r="A943">
        <v>2</v>
      </c>
      <c r="B943" s="3">
        <v>232319859</v>
      </c>
      <c r="C943" t="s">
        <v>2083</v>
      </c>
      <c r="D943">
        <v>0</v>
      </c>
      <c r="E943" t="s">
        <v>2084</v>
      </c>
      <c r="F943" t="s">
        <v>2066</v>
      </c>
      <c r="H943" t="s">
        <v>142</v>
      </c>
      <c r="I943" s="8" t="s">
        <v>3190</v>
      </c>
      <c r="L943" s="21"/>
      <c r="M943"/>
      <c r="N943"/>
      <c r="O943"/>
      <c r="P943"/>
      <c r="Q943"/>
      <c r="R943"/>
      <c r="S943"/>
      <c r="T943"/>
      <c r="U943"/>
      <c r="V943"/>
      <c r="W943" t="s">
        <v>2085</v>
      </c>
      <c r="Y943">
        <v>9</v>
      </c>
      <c r="Z943" t="s">
        <v>74</v>
      </c>
      <c r="AC943" t="s">
        <v>55</v>
      </c>
      <c r="AD943" t="s">
        <v>55</v>
      </c>
      <c r="AE943">
        <v>0</v>
      </c>
      <c r="AF943">
        <v>8.4909999999999997</v>
      </c>
      <c r="AG943" t="s">
        <v>55</v>
      </c>
      <c r="AH943" t="s">
        <v>55</v>
      </c>
      <c r="AI943" t="e">
        <f>AG943*AH943</f>
        <v>#VALUE!</v>
      </c>
      <c r="AJ943" s="21">
        <v>8.9326130777555603E-4</v>
      </c>
      <c r="AK943" s="21">
        <v>0.99910673836318098</v>
      </c>
      <c r="AL943" s="1">
        <f>AJ943+AK943</f>
        <v>0.99999999967095654</v>
      </c>
      <c r="AM943">
        <v>0.99449338499999995</v>
      </c>
      <c r="AN943">
        <v>0.65139182699999998</v>
      </c>
      <c r="AO943">
        <v>39</v>
      </c>
      <c r="AP943">
        <v>1</v>
      </c>
      <c r="AQ943">
        <v>1</v>
      </c>
      <c r="AR943" t="s">
        <v>57</v>
      </c>
      <c r="AS943" t="s">
        <v>57</v>
      </c>
      <c r="AT943" t="s">
        <v>58</v>
      </c>
      <c r="AU943" t="s">
        <v>57</v>
      </c>
      <c r="AV943" t="s">
        <v>57</v>
      </c>
      <c r="AW943" t="s">
        <v>57</v>
      </c>
      <c r="AX943" t="s">
        <v>57</v>
      </c>
      <c r="AY943" t="s">
        <v>57</v>
      </c>
      <c r="AZ943" t="s">
        <v>57</v>
      </c>
      <c r="BA943" t="s">
        <v>57</v>
      </c>
      <c r="BB943">
        <v>3.3E-4</v>
      </c>
      <c r="BC943" t="s">
        <v>57</v>
      </c>
      <c r="BD943" t="s">
        <v>57</v>
      </c>
      <c r="BE943" t="s">
        <v>57</v>
      </c>
      <c r="BF943" t="s">
        <v>57</v>
      </c>
      <c r="BG943" t="s">
        <v>57</v>
      </c>
      <c r="BH943">
        <v>2.5000000000000001E-2</v>
      </c>
      <c r="BI943" t="s">
        <v>57</v>
      </c>
      <c r="BJ943" t="s">
        <v>57</v>
      </c>
      <c r="BK943">
        <v>0</v>
      </c>
      <c r="BL943" t="s">
        <v>57</v>
      </c>
      <c r="BM943" t="s">
        <v>57</v>
      </c>
      <c r="BN943" t="s">
        <v>57</v>
      </c>
      <c r="BO943" t="s">
        <v>57</v>
      </c>
      <c r="BP943" t="s">
        <v>57</v>
      </c>
      <c r="BQ943" t="s">
        <v>2069</v>
      </c>
    </row>
    <row r="944" spans="1:69" hidden="1" x14ac:dyDescent="0.25">
      <c r="A944">
        <v>20</v>
      </c>
      <c r="B944" s="3">
        <v>46257340</v>
      </c>
      <c r="C944" t="s">
        <v>1490</v>
      </c>
      <c r="D944">
        <v>0</v>
      </c>
      <c r="E944" t="s">
        <v>50</v>
      </c>
      <c r="F944" t="s">
        <v>1399</v>
      </c>
      <c r="H944" t="s">
        <v>71</v>
      </c>
      <c r="I944" s="10" t="s">
        <v>3191</v>
      </c>
      <c r="L944"/>
      <c r="M944"/>
      <c r="N944"/>
      <c r="O944"/>
      <c r="P944"/>
      <c r="Q944"/>
      <c r="R944"/>
      <c r="S944"/>
      <c r="T944"/>
      <c r="U944"/>
      <c r="V944" s="21"/>
      <c r="W944" t="s">
        <v>1491</v>
      </c>
      <c r="X944" s="21"/>
      <c r="Z944" t="s">
        <v>90</v>
      </c>
      <c r="AA944" t="s">
        <v>55</v>
      </c>
      <c r="AB944" t="s">
        <v>56</v>
      </c>
      <c r="AC944" t="s">
        <v>56</v>
      </c>
      <c r="AD944" t="s">
        <v>55</v>
      </c>
      <c r="AE944">
        <v>0</v>
      </c>
      <c r="AF944">
        <v>0</v>
      </c>
      <c r="AG944" t="s">
        <v>55</v>
      </c>
      <c r="AH944" t="s">
        <v>55</v>
      </c>
      <c r="AJ944" s="1">
        <v>8.3282294757422795E-5</v>
      </c>
      <c r="AK944">
        <v>0.99991671770524104</v>
      </c>
      <c r="AL944" s="21"/>
      <c r="AM944">
        <v>0.999997044</v>
      </c>
      <c r="AN944">
        <v>0.604850534</v>
      </c>
      <c r="AO944">
        <v>29</v>
      </c>
      <c r="AP944">
        <v>1</v>
      </c>
      <c r="AQ944">
        <v>0.75</v>
      </c>
      <c r="AR944" t="s">
        <v>57</v>
      </c>
      <c r="AS944" t="s">
        <v>57</v>
      </c>
      <c r="AT944" t="s">
        <v>57</v>
      </c>
      <c r="AU944" t="s">
        <v>57</v>
      </c>
      <c r="AV944" t="s">
        <v>57</v>
      </c>
      <c r="AW944" t="s">
        <v>57</v>
      </c>
      <c r="AX944" t="s">
        <v>57</v>
      </c>
      <c r="AY944" t="s">
        <v>57</v>
      </c>
      <c r="AZ944" t="s">
        <v>57</v>
      </c>
      <c r="BA944" t="s">
        <v>57</v>
      </c>
      <c r="BB944" t="s">
        <v>57</v>
      </c>
      <c r="BC944" t="s">
        <v>57</v>
      </c>
      <c r="BD944" t="s">
        <v>57</v>
      </c>
      <c r="BE944" t="s">
        <v>57</v>
      </c>
      <c r="BF944" t="s">
        <v>57</v>
      </c>
      <c r="BG944" t="s">
        <v>57</v>
      </c>
      <c r="BH944">
        <v>3.3329999999999999E-2</v>
      </c>
      <c r="BI944" t="s">
        <v>57</v>
      </c>
      <c r="BJ944" t="s">
        <v>57</v>
      </c>
      <c r="BK944" s="21" t="s">
        <v>57</v>
      </c>
      <c r="BL944" s="21" t="s">
        <v>57</v>
      </c>
      <c r="BM944" t="s">
        <v>57</v>
      </c>
      <c r="BN944" t="s">
        <v>57</v>
      </c>
      <c r="BO944" t="s">
        <v>57</v>
      </c>
      <c r="BP944" t="s">
        <v>57</v>
      </c>
      <c r="BQ944" t="s">
        <v>1406</v>
      </c>
    </row>
    <row r="945" spans="1:69" hidden="1" x14ac:dyDescent="0.25">
      <c r="A945">
        <v>20</v>
      </c>
      <c r="B945" s="3">
        <v>46257343</v>
      </c>
      <c r="C945" t="s">
        <v>1492</v>
      </c>
      <c r="D945">
        <v>0</v>
      </c>
      <c r="E945" t="s">
        <v>50</v>
      </c>
      <c r="F945" t="s">
        <v>1399</v>
      </c>
      <c r="H945" t="s">
        <v>71</v>
      </c>
      <c r="I945" s="10" t="s">
        <v>3191</v>
      </c>
      <c r="L945"/>
      <c r="M945"/>
      <c r="N945"/>
      <c r="O945"/>
      <c r="P945"/>
      <c r="Q945"/>
      <c r="R945"/>
      <c r="S945"/>
      <c r="T945"/>
      <c r="U945"/>
      <c r="V945" s="21"/>
      <c r="W945" t="s">
        <v>1491</v>
      </c>
      <c r="X945" s="21"/>
      <c r="Z945" t="s">
        <v>90</v>
      </c>
      <c r="AA945" t="s">
        <v>55</v>
      </c>
      <c r="AB945" t="s">
        <v>56</v>
      </c>
      <c r="AC945" t="s">
        <v>56</v>
      </c>
      <c r="AD945" t="s">
        <v>55</v>
      </c>
      <c r="AE945">
        <v>0</v>
      </c>
      <c r="AF945">
        <v>0</v>
      </c>
      <c r="AG945" t="s">
        <v>55</v>
      </c>
      <c r="AH945" t="s">
        <v>55</v>
      </c>
      <c r="AJ945" s="1">
        <v>8.3282294757422795E-5</v>
      </c>
      <c r="AK945">
        <v>0.99991671770524104</v>
      </c>
      <c r="AL945" s="21"/>
      <c r="AM945">
        <v>0.999997044</v>
      </c>
      <c r="AN945">
        <v>0.604850534</v>
      </c>
      <c r="AO945">
        <v>29</v>
      </c>
      <c r="AP945">
        <v>1</v>
      </c>
      <c r="AQ945">
        <v>0.75</v>
      </c>
      <c r="AR945" t="s">
        <v>57</v>
      </c>
      <c r="AS945" t="s">
        <v>57</v>
      </c>
      <c r="AT945" t="s">
        <v>57</v>
      </c>
      <c r="AU945" t="s">
        <v>57</v>
      </c>
      <c r="AV945" t="s">
        <v>57</v>
      </c>
      <c r="AW945" t="s">
        <v>57</v>
      </c>
      <c r="AX945" t="s">
        <v>57</v>
      </c>
      <c r="AY945" t="s">
        <v>57</v>
      </c>
      <c r="AZ945" t="s">
        <v>57</v>
      </c>
      <c r="BA945" t="s">
        <v>57</v>
      </c>
      <c r="BB945" t="s">
        <v>57</v>
      </c>
      <c r="BC945" t="s">
        <v>57</v>
      </c>
      <c r="BD945" t="s">
        <v>57</v>
      </c>
      <c r="BE945" t="s">
        <v>57</v>
      </c>
      <c r="BF945" t="s">
        <v>57</v>
      </c>
      <c r="BG945" t="s">
        <v>57</v>
      </c>
      <c r="BH945">
        <v>3.3329999999999999E-2</v>
      </c>
      <c r="BI945" t="s">
        <v>57</v>
      </c>
      <c r="BJ945" t="s">
        <v>57</v>
      </c>
      <c r="BK945" t="s">
        <v>57</v>
      </c>
      <c r="BL945" t="s">
        <v>57</v>
      </c>
      <c r="BM945" t="s">
        <v>57</v>
      </c>
      <c r="BN945" t="s">
        <v>57</v>
      </c>
      <c r="BO945" t="s">
        <v>57</v>
      </c>
      <c r="BP945" t="s">
        <v>57</v>
      </c>
      <c r="BQ945" t="s">
        <v>1406</v>
      </c>
    </row>
    <row r="946" spans="1:69" hidden="1" x14ac:dyDescent="0.25">
      <c r="A946">
        <v>5</v>
      </c>
      <c r="B946" s="3">
        <v>141532075</v>
      </c>
      <c r="C946" t="s">
        <v>1853</v>
      </c>
      <c r="D946">
        <v>0</v>
      </c>
      <c r="E946" t="s">
        <v>50</v>
      </c>
      <c r="F946" t="s">
        <v>1805</v>
      </c>
      <c r="H946" t="s">
        <v>71</v>
      </c>
      <c r="I946" s="10" t="s">
        <v>3191</v>
      </c>
      <c r="L946"/>
      <c r="M946"/>
      <c r="N946"/>
      <c r="O946"/>
      <c r="P946"/>
      <c r="Q946"/>
      <c r="R946"/>
      <c r="S946"/>
      <c r="T946"/>
      <c r="U946"/>
      <c r="V946" s="21"/>
      <c r="W946" t="s">
        <v>1854</v>
      </c>
      <c r="X946" s="21"/>
      <c r="Z946" t="s">
        <v>94</v>
      </c>
      <c r="AA946" t="s">
        <v>55</v>
      </c>
      <c r="AB946" t="s">
        <v>74</v>
      </c>
      <c r="AC946" t="s">
        <v>74</v>
      </c>
      <c r="AD946" t="s">
        <v>55</v>
      </c>
      <c r="AE946">
        <v>0</v>
      </c>
      <c r="AF946">
        <v>0</v>
      </c>
      <c r="AG946" t="s">
        <v>55</v>
      </c>
      <c r="AH946" t="s">
        <v>55</v>
      </c>
      <c r="AJ946">
        <v>7.9299897275837194E-2</v>
      </c>
      <c r="AK946">
        <v>0.92019650272247799</v>
      </c>
      <c r="AL946" s="21"/>
      <c r="AM946">
        <v>0.73119695200000001</v>
      </c>
      <c r="AN946">
        <v>0.560594543</v>
      </c>
      <c r="AO946">
        <v>28</v>
      </c>
      <c r="AP946">
        <v>2</v>
      </c>
      <c r="AQ946">
        <v>0.75</v>
      </c>
      <c r="AR946" t="s">
        <v>57</v>
      </c>
      <c r="AS946" t="s">
        <v>57</v>
      </c>
      <c r="AT946" t="s">
        <v>57</v>
      </c>
      <c r="AU946" t="s">
        <v>57</v>
      </c>
      <c r="AV946" t="s">
        <v>57</v>
      </c>
      <c r="AW946" t="s">
        <v>57</v>
      </c>
      <c r="AX946" t="s">
        <v>57</v>
      </c>
      <c r="AY946" t="s">
        <v>57</v>
      </c>
      <c r="AZ946" t="s">
        <v>57</v>
      </c>
      <c r="BA946" t="s">
        <v>57</v>
      </c>
      <c r="BB946" t="s">
        <v>57</v>
      </c>
      <c r="BC946" t="s">
        <v>57</v>
      </c>
      <c r="BD946" t="s">
        <v>57</v>
      </c>
      <c r="BE946" t="s">
        <v>57</v>
      </c>
      <c r="BF946" t="s">
        <v>57</v>
      </c>
      <c r="BG946" t="s">
        <v>57</v>
      </c>
      <c r="BH946">
        <v>6.6669999999999993E-2</v>
      </c>
      <c r="BI946" t="s">
        <v>57</v>
      </c>
      <c r="BJ946" t="s">
        <v>57</v>
      </c>
      <c r="BK946" s="21" t="s">
        <v>57</v>
      </c>
      <c r="BL946" s="21" t="s">
        <v>57</v>
      </c>
      <c r="BM946" t="s">
        <v>57</v>
      </c>
      <c r="BN946" t="s">
        <v>57</v>
      </c>
      <c r="BO946" t="s">
        <v>57</v>
      </c>
      <c r="BP946" t="s">
        <v>57</v>
      </c>
      <c r="BQ946" t="s">
        <v>1855</v>
      </c>
    </row>
    <row r="947" spans="1:69" hidden="1" x14ac:dyDescent="0.25">
      <c r="A947">
        <v>19</v>
      </c>
      <c r="B947" s="3">
        <v>14677618</v>
      </c>
      <c r="C947" t="s">
        <v>1485</v>
      </c>
      <c r="D947">
        <v>0</v>
      </c>
      <c r="E947" t="s">
        <v>50</v>
      </c>
      <c r="F947" t="s">
        <v>1399</v>
      </c>
      <c r="G947" t="s">
        <v>5690</v>
      </c>
      <c r="H947" t="s">
        <v>142</v>
      </c>
      <c r="I947" s="8" t="s">
        <v>3190</v>
      </c>
      <c r="L947"/>
      <c r="M947"/>
      <c r="N947"/>
      <c r="O947"/>
      <c r="P947"/>
      <c r="Q947"/>
      <c r="R947"/>
      <c r="S947"/>
      <c r="T947"/>
      <c r="U947"/>
      <c r="V947" s="21"/>
      <c r="W947" t="s">
        <v>1486</v>
      </c>
      <c r="Y947">
        <v>9</v>
      </c>
      <c r="Z947" t="s">
        <v>132</v>
      </c>
      <c r="AC947" t="s">
        <v>55</v>
      </c>
      <c r="AD947" t="s">
        <v>55</v>
      </c>
      <c r="AE947">
        <v>0</v>
      </c>
      <c r="AF947">
        <v>4.7190000000000003</v>
      </c>
      <c r="AG947" t="s">
        <v>55</v>
      </c>
      <c r="AH947" t="s">
        <v>55</v>
      </c>
      <c r="AJ947">
        <v>0.67220760054110795</v>
      </c>
      <c r="AK947">
        <v>4.5465922081118403E-2</v>
      </c>
      <c r="AL947" s="1">
        <f>AJ947+AK947</f>
        <v>0.71767352262222639</v>
      </c>
      <c r="AM947">
        <v>0.457927896</v>
      </c>
      <c r="AN947">
        <v>0.62339223899999996</v>
      </c>
      <c r="AO947">
        <v>39</v>
      </c>
      <c r="AP947">
        <v>1</v>
      </c>
      <c r="AQ947">
        <v>1</v>
      </c>
      <c r="AR947" t="s">
        <v>57</v>
      </c>
      <c r="AS947" t="s">
        <v>57</v>
      </c>
      <c r="AT947" t="s">
        <v>58</v>
      </c>
      <c r="AU947" t="s">
        <v>57</v>
      </c>
      <c r="AV947" t="s">
        <v>57</v>
      </c>
      <c r="AW947" t="s">
        <v>57</v>
      </c>
      <c r="AX947" t="s">
        <v>57</v>
      </c>
      <c r="AY947" t="s">
        <v>57</v>
      </c>
      <c r="AZ947" t="s">
        <v>57</v>
      </c>
      <c r="BA947" t="s">
        <v>57</v>
      </c>
      <c r="BB947">
        <v>1.6900000000000001E-3</v>
      </c>
      <c r="BC947" t="s">
        <v>57</v>
      </c>
      <c r="BD947" t="s">
        <v>57</v>
      </c>
      <c r="BE947" t="s">
        <v>57</v>
      </c>
      <c r="BF947" t="s">
        <v>57</v>
      </c>
      <c r="BG947" t="s">
        <v>57</v>
      </c>
      <c r="BH947">
        <v>2.5000000000000001E-2</v>
      </c>
      <c r="BI947" t="s">
        <v>57</v>
      </c>
      <c r="BJ947" t="s">
        <v>57</v>
      </c>
      <c r="BK947" s="21">
        <v>0</v>
      </c>
      <c r="BL947" s="21" t="s">
        <v>57</v>
      </c>
      <c r="BM947" t="s">
        <v>57</v>
      </c>
      <c r="BN947" t="s">
        <v>57</v>
      </c>
      <c r="BO947" t="s">
        <v>57</v>
      </c>
      <c r="BP947" t="s">
        <v>57</v>
      </c>
      <c r="BQ947" t="s">
        <v>1406</v>
      </c>
    </row>
    <row r="948" spans="1:69" hidden="1" x14ac:dyDescent="0.25">
      <c r="A948">
        <v>19</v>
      </c>
      <c r="B948" s="3">
        <v>1383592</v>
      </c>
      <c r="C948" t="s">
        <v>1069</v>
      </c>
      <c r="D948">
        <v>0</v>
      </c>
      <c r="E948" t="s">
        <v>50</v>
      </c>
      <c r="F948" t="s">
        <v>976</v>
      </c>
      <c r="H948" t="s">
        <v>142</v>
      </c>
      <c r="I948" s="8" t="s">
        <v>3190</v>
      </c>
      <c r="L948"/>
      <c r="M948"/>
      <c r="N948"/>
      <c r="O948"/>
      <c r="P948"/>
      <c r="Q948"/>
      <c r="R948">
        <v>470</v>
      </c>
      <c r="S948"/>
      <c r="T948"/>
      <c r="U948"/>
      <c r="V948" s="21"/>
      <c r="W948" t="s">
        <v>1070</v>
      </c>
      <c r="Y948">
        <v>9</v>
      </c>
      <c r="Z948" t="s">
        <v>95</v>
      </c>
      <c r="AC948" t="s">
        <v>55</v>
      </c>
      <c r="AD948" t="s">
        <v>55</v>
      </c>
      <c r="AE948">
        <v>0</v>
      </c>
      <c r="AF948">
        <v>4.4489999999999998</v>
      </c>
      <c r="AG948" t="s">
        <v>55</v>
      </c>
      <c r="AH948" t="s">
        <v>55</v>
      </c>
      <c r="AI948" t="e">
        <f>AG948*AH948</f>
        <v>#VALUE!</v>
      </c>
      <c r="AJ948" s="21">
        <v>0.24699209457553101</v>
      </c>
      <c r="AK948">
        <v>0.75083582852934705</v>
      </c>
      <c r="AL948" s="1">
        <f>AJ948+AK948</f>
        <v>0.99782792310487811</v>
      </c>
      <c r="AM948">
        <v>0.99560786199999995</v>
      </c>
      <c r="AN948">
        <v>0.56785867099999998</v>
      </c>
      <c r="AO948">
        <v>39</v>
      </c>
      <c r="AP948">
        <v>1</v>
      </c>
      <c r="AQ948">
        <v>1</v>
      </c>
      <c r="AR948" t="s">
        <v>57</v>
      </c>
      <c r="AS948" t="s">
        <v>57</v>
      </c>
      <c r="AT948" t="s">
        <v>57</v>
      </c>
      <c r="AU948" t="s">
        <v>57</v>
      </c>
      <c r="AV948" t="s">
        <v>57</v>
      </c>
      <c r="AW948" t="s">
        <v>57</v>
      </c>
      <c r="AX948" t="s">
        <v>57</v>
      </c>
      <c r="AY948" t="s">
        <v>57</v>
      </c>
      <c r="AZ948" t="s">
        <v>57</v>
      </c>
      <c r="BA948" t="s">
        <v>57</v>
      </c>
      <c r="BB948" t="s">
        <v>57</v>
      </c>
      <c r="BC948" t="s">
        <v>57</v>
      </c>
      <c r="BD948" t="s">
        <v>57</v>
      </c>
      <c r="BE948" t="s">
        <v>57</v>
      </c>
      <c r="BF948" t="s">
        <v>57</v>
      </c>
      <c r="BG948" t="s">
        <v>57</v>
      </c>
      <c r="BH948">
        <v>2.5000000000000001E-2</v>
      </c>
      <c r="BI948" t="s">
        <v>57</v>
      </c>
      <c r="BJ948" t="s">
        <v>57</v>
      </c>
      <c r="BK948" s="21" t="s">
        <v>57</v>
      </c>
      <c r="BL948" t="s">
        <v>57</v>
      </c>
      <c r="BM948" t="s">
        <v>57</v>
      </c>
      <c r="BN948" t="s">
        <v>57</v>
      </c>
      <c r="BO948" t="s">
        <v>57</v>
      </c>
      <c r="BP948" t="s">
        <v>57</v>
      </c>
      <c r="BQ948" t="s">
        <v>979</v>
      </c>
    </row>
    <row r="949" spans="1:69" hidden="1" x14ac:dyDescent="0.25">
      <c r="A949">
        <v>10</v>
      </c>
      <c r="B949" s="3">
        <v>21073423</v>
      </c>
      <c r="C949" t="s">
        <v>2294</v>
      </c>
      <c r="D949">
        <v>0</v>
      </c>
      <c r="E949" t="s">
        <v>50</v>
      </c>
      <c r="F949" t="s">
        <v>2231</v>
      </c>
      <c r="H949" t="s">
        <v>71</v>
      </c>
      <c r="I949" s="10" t="s">
        <v>3191</v>
      </c>
      <c r="L949"/>
      <c r="M949"/>
      <c r="N949"/>
      <c r="O949"/>
      <c r="P949"/>
      <c r="Q949"/>
      <c r="R949"/>
      <c r="S949"/>
      <c r="T949"/>
      <c r="U949"/>
      <c r="V949"/>
      <c r="W949" t="s">
        <v>2295</v>
      </c>
      <c r="X949"/>
      <c r="Z949" t="s">
        <v>74</v>
      </c>
      <c r="AC949" t="s">
        <v>55</v>
      </c>
      <c r="AD949" t="s">
        <v>55</v>
      </c>
      <c r="AE949">
        <v>0</v>
      </c>
      <c r="AF949">
        <v>0</v>
      </c>
      <c r="AG949" t="s">
        <v>55</v>
      </c>
      <c r="AH949" t="s">
        <v>55</v>
      </c>
      <c r="AJ949" s="21">
        <v>9.3203157367135192E-3</v>
      </c>
      <c r="AK949" s="1">
        <v>5.7698379306189402E-24</v>
      </c>
      <c r="AL949" s="1"/>
      <c r="AM949">
        <v>0.42546024199999999</v>
      </c>
      <c r="AN949">
        <v>0.53340140000000003</v>
      </c>
      <c r="AO949">
        <v>23</v>
      </c>
      <c r="AP949">
        <v>1</v>
      </c>
      <c r="AQ949">
        <v>0.6</v>
      </c>
      <c r="AR949" t="s">
        <v>57</v>
      </c>
      <c r="AS949" t="s">
        <v>57</v>
      </c>
      <c r="AT949" t="s">
        <v>57</v>
      </c>
      <c r="AU949" t="s">
        <v>57</v>
      </c>
      <c r="AV949" t="s">
        <v>57</v>
      </c>
      <c r="AW949" t="s">
        <v>57</v>
      </c>
      <c r="AX949" t="s">
        <v>57</v>
      </c>
      <c r="AY949" t="s">
        <v>57</v>
      </c>
      <c r="AZ949" t="s">
        <v>57</v>
      </c>
      <c r="BA949" t="s">
        <v>57</v>
      </c>
      <c r="BB949" t="s">
        <v>57</v>
      </c>
      <c r="BC949" t="s">
        <v>57</v>
      </c>
      <c r="BD949" t="s">
        <v>57</v>
      </c>
      <c r="BE949" t="s">
        <v>57</v>
      </c>
      <c r="BF949" t="s">
        <v>57</v>
      </c>
      <c r="BG949" t="s">
        <v>57</v>
      </c>
      <c r="BH949">
        <v>4.1669999999999999E-2</v>
      </c>
      <c r="BI949" t="s">
        <v>57</v>
      </c>
      <c r="BJ949" t="s">
        <v>57</v>
      </c>
      <c r="BK949" s="21" t="s">
        <v>57</v>
      </c>
      <c r="BL949" t="s">
        <v>57</v>
      </c>
      <c r="BM949" t="s">
        <v>57</v>
      </c>
      <c r="BN949" t="s">
        <v>57</v>
      </c>
      <c r="BO949" t="s">
        <v>57</v>
      </c>
      <c r="BP949" t="s">
        <v>57</v>
      </c>
      <c r="BQ949" t="s">
        <v>2233</v>
      </c>
    </row>
    <row r="950" spans="1:69" hidden="1" x14ac:dyDescent="0.25">
      <c r="A950">
        <v>10</v>
      </c>
      <c r="B950" s="3">
        <v>21073428</v>
      </c>
      <c r="C950" t="s">
        <v>2296</v>
      </c>
      <c r="D950">
        <v>0</v>
      </c>
      <c r="E950" t="s">
        <v>50</v>
      </c>
      <c r="F950" t="s">
        <v>2231</v>
      </c>
      <c r="H950" t="s">
        <v>71</v>
      </c>
      <c r="I950" s="10" t="s">
        <v>3191</v>
      </c>
      <c r="L950"/>
      <c r="M950"/>
      <c r="N950"/>
      <c r="O950"/>
      <c r="P950"/>
      <c r="Q950"/>
      <c r="R950"/>
      <c r="S950"/>
      <c r="T950"/>
      <c r="U950"/>
      <c r="V950"/>
      <c r="W950" t="s">
        <v>2295</v>
      </c>
      <c r="X950"/>
      <c r="Z950" t="s">
        <v>74</v>
      </c>
      <c r="AC950" t="s">
        <v>55</v>
      </c>
      <c r="AD950" t="s">
        <v>55</v>
      </c>
      <c r="AE950">
        <v>0</v>
      </c>
      <c r="AF950">
        <v>0</v>
      </c>
      <c r="AG950" t="s">
        <v>55</v>
      </c>
      <c r="AH950" t="s">
        <v>55</v>
      </c>
      <c r="AJ950" s="21">
        <v>9.3203157367135192E-3</v>
      </c>
      <c r="AK950" s="1">
        <v>5.7698379306189402E-24</v>
      </c>
      <c r="AL950" s="1"/>
      <c r="AM950">
        <v>0.42546024199999999</v>
      </c>
      <c r="AN950">
        <v>0.53340140000000003</v>
      </c>
      <c r="AO950">
        <v>25</v>
      </c>
      <c r="AP950">
        <v>1</v>
      </c>
      <c r="AQ950">
        <v>0.65</v>
      </c>
      <c r="AR950" t="s">
        <v>57</v>
      </c>
      <c r="AS950" t="s">
        <v>57</v>
      </c>
      <c r="AT950" t="s">
        <v>57</v>
      </c>
      <c r="AU950" t="s">
        <v>57</v>
      </c>
      <c r="AV950" t="s">
        <v>57</v>
      </c>
      <c r="AW950" t="s">
        <v>57</v>
      </c>
      <c r="AX950" t="s">
        <v>57</v>
      </c>
      <c r="AY950" t="s">
        <v>57</v>
      </c>
      <c r="AZ950" t="s">
        <v>57</v>
      </c>
      <c r="BA950" t="s">
        <v>57</v>
      </c>
      <c r="BB950" s="21" t="s">
        <v>57</v>
      </c>
      <c r="BC950" t="s">
        <v>57</v>
      </c>
      <c r="BD950" t="s">
        <v>57</v>
      </c>
      <c r="BE950" t="s">
        <v>57</v>
      </c>
      <c r="BF950" t="s">
        <v>57</v>
      </c>
      <c r="BG950" t="s">
        <v>57</v>
      </c>
      <c r="BH950">
        <v>3.8460000000000001E-2</v>
      </c>
      <c r="BI950" t="s">
        <v>57</v>
      </c>
      <c r="BJ950" t="s">
        <v>57</v>
      </c>
      <c r="BK950" t="s">
        <v>57</v>
      </c>
      <c r="BL950" t="s">
        <v>57</v>
      </c>
      <c r="BM950" t="s">
        <v>57</v>
      </c>
      <c r="BN950" t="s">
        <v>57</v>
      </c>
      <c r="BO950" t="s">
        <v>57</v>
      </c>
      <c r="BP950" t="s">
        <v>57</v>
      </c>
      <c r="BQ950" t="s">
        <v>2233</v>
      </c>
    </row>
    <row r="951" spans="1:69" hidden="1" x14ac:dyDescent="0.25">
      <c r="A951">
        <v>10</v>
      </c>
      <c r="B951" s="3">
        <v>21073429</v>
      </c>
      <c r="C951" t="s">
        <v>2297</v>
      </c>
      <c r="D951">
        <v>0</v>
      </c>
      <c r="E951" t="s">
        <v>50</v>
      </c>
      <c r="F951" t="s">
        <v>2231</v>
      </c>
      <c r="H951" t="s">
        <v>71</v>
      </c>
      <c r="I951" s="10" t="s">
        <v>3191</v>
      </c>
      <c r="L951"/>
      <c r="M951"/>
      <c r="N951"/>
      <c r="O951"/>
      <c r="P951"/>
      <c r="Q951"/>
      <c r="R951"/>
      <c r="S951"/>
      <c r="T951"/>
      <c r="U951"/>
      <c r="V951"/>
      <c r="W951" t="s">
        <v>2295</v>
      </c>
      <c r="X951"/>
      <c r="Z951" t="s">
        <v>74</v>
      </c>
      <c r="AC951" t="s">
        <v>55</v>
      </c>
      <c r="AD951" t="s">
        <v>55</v>
      </c>
      <c r="AE951">
        <v>0</v>
      </c>
      <c r="AF951">
        <v>0</v>
      </c>
      <c r="AG951" t="s">
        <v>55</v>
      </c>
      <c r="AH951" t="s">
        <v>55</v>
      </c>
      <c r="AJ951" s="21">
        <v>9.3203157367135192E-3</v>
      </c>
      <c r="AK951" s="1">
        <v>5.7698379306189402E-24</v>
      </c>
      <c r="AL951" s="1"/>
      <c r="AM951">
        <v>0.42546024199999999</v>
      </c>
      <c r="AN951">
        <v>0.53340140000000003</v>
      </c>
      <c r="AO951">
        <v>13</v>
      </c>
      <c r="AP951">
        <v>1</v>
      </c>
      <c r="AQ951">
        <v>0.35</v>
      </c>
      <c r="AR951" t="s">
        <v>57</v>
      </c>
      <c r="AS951" t="s">
        <v>57</v>
      </c>
      <c r="AT951" t="s">
        <v>57</v>
      </c>
      <c r="AU951" t="s">
        <v>57</v>
      </c>
      <c r="AV951" t="s">
        <v>57</v>
      </c>
      <c r="AW951" t="s">
        <v>57</v>
      </c>
      <c r="AX951" t="s">
        <v>57</v>
      </c>
      <c r="AY951" t="s">
        <v>58</v>
      </c>
      <c r="AZ951" t="s">
        <v>57</v>
      </c>
      <c r="BA951" t="s">
        <v>57</v>
      </c>
      <c r="BB951" s="21" t="s">
        <v>57</v>
      </c>
      <c r="BC951" t="s">
        <v>57</v>
      </c>
      <c r="BD951" t="s">
        <v>57</v>
      </c>
      <c r="BE951" t="s">
        <v>57</v>
      </c>
      <c r="BF951" t="s">
        <v>57</v>
      </c>
      <c r="BG951">
        <v>1.5730000000000001E-2</v>
      </c>
      <c r="BH951">
        <v>7.1429999999999993E-2</v>
      </c>
      <c r="BI951" t="s">
        <v>57</v>
      </c>
      <c r="BJ951" t="s">
        <v>57</v>
      </c>
      <c r="BK951" t="s">
        <v>57</v>
      </c>
      <c r="BL951" t="s">
        <v>57</v>
      </c>
      <c r="BM951" t="s">
        <v>57</v>
      </c>
      <c r="BN951" t="s">
        <v>57</v>
      </c>
      <c r="BO951" t="s">
        <v>57</v>
      </c>
      <c r="BP951">
        <v>5.6999999999999998E-4</v>
      </c>
      <c r="BQ951" t="s">
        <v>2233</v>
      </c>
    </row>
    <row r="952" spans="1:69" hidden="1" x14ac:dyDescent="0.25">
      <c r="A952">
        <v>13</v>
      </c>
      <c r="B952" s="3">
        <v>52649964</v>
      </c>
      <c r="C952" t="s">
        <v>937</v>
      </c>
      <c r="D952">
        <v>0</v>
      </c>
      <c r="E952" t="s">
        <v>50</v>
      </c>
      <c r="F952" t="s">
        <v>848</v>
      </c>
      <c r="H952" t="s">
        <v>52</v>
      </c>
      <c r="I952" s="10" t="s">
        <v>3191</v>
      </c>
      <c r="L952"/>
      <c r="M952"/>
      <c r="N952"/>
      <c r="O952"/>
      <c r="P952"/>
      <c r="Q952"/>
      <c r="R952"/>
      <c r="S952"/>
      <c r="T952"/>
      <c r="U952"/>
      <c r="V952" s="21"/>
      <c r="W952" t="s">
        <v>938</v>
      </c>
      <c r="X952" s="21"/>
      <c r="Z952" t="s">
        <v>63</v>
      </c>
      <c r="AA952" t="s">
        <v>55</v>
      </c>
      <c r="AB952" t="s">
        <v>56</v>
      </c>
      <c r="AC952" t="s">
        <v>56</v>
      </c>
      <c r="AD952" t="s">
        <v>55</v>
      </c>
      <c r="AE952">
        <v>0</v>
      </c>
      <c r="AF952">
        <v>0</v>
      </c>
      <c r="AG952" t="s">
        <v>55</v>
      </c>
      <c r="AH952" t="s">
        <v>55</v>
      </c>
      <c r="AJ952">
        <v>2.7842495086733499E-3</v>
      </c>
      <c r="AK952" s="1">
        <v>5.0328278424970897E-20</v>
      </c>
      <c r="AL952" s="1"/>
      <c r="AM952">
        <v>0.39630485300000001</v>
      </c>
      <c r="AN952">
        <v>0</v>
      </c>
      <c r="AO952">
        <v>31</v>
      </c>
      <c r="AP952">
        <v>1</v>
      </c>
      <c r="AQ952">
        <v>0.8</v>
      </c>
      <c r="AR952" t="s">
        <v>57</v>
      </c>
      <c r="AS952" t="s">
        <v>57</v>
      </c>
      <c r="AT952" t="s">
        <v>58</v>
      </c>
      <c r="AU952" t="s">
        <v>57</v>
      </c>
      <c r="AV952" t="s">
        <v>57</v>
      </c>
      <c r="AW952" t="s">
        <v>57</v>
      </c>
      <c r="AX952" t="s">
        <v>57</v>
      </c>
      <c r="AY952" t="s">
        <v>57</v>
      </c>
      <c r="AZ952" t="s">
        <v>57</v>
      </c>
      <c r="BA952" t="s">
        <v>57</v>
      </c>
      <c r="BB952" s="21">
        <v>3.8000000000000002E-4</v>
      </c>
      <c r="BC952" t="s">
        <v>57</v>
      </c>
      <c r="BD952" t="s">
        <v>57</v>
      </c>
      <c r="BE952" t="s">
        <v>57</v>
      </c>
      <c r="BF952" t="s">
        <v>57</v>
      </c>
      <c r="BG952" t="s">
        <v>57</v>
      </c>
      <c r="BH952">
        <v>3.125E-2</v>
      </c>
      <c r="BI952" t="s">
        <v>57</v>
      </c>
      <c r="BJ952" t="s">
        <v>57</v>
      </c>
      <c r="BK952" s="21">
        <v>0</v>
      </c>
      <c r="BL952" s="21" t="s">
        <v>57</v>
      </c>
      <c r="BM952" t="s">
        <v>57</v>
      </c>
      <c r="BN952" t="s">
        <v>57</v>
      </c>
      <c r="BO952" t="s">
        <v>57</v>
      </c>
      <c r="BP952" t="s">
        <v>57</v>
      </c>
      <c r="BQ952" t="s">
        <v>850</v>
      </c>
    </row>
    <row r="953" spans="1:69" hidden="1" x14ac:dyDescent="0.25">
      <c r="A953">
        <v>13</v>
      </c>
      <c r="B953" s="3">
        <v>52649964</v>
      </c>
      <c r="C953" t="s">
        <v>937</v>
      </c>
      <c r="D953">
        <v>1</v>
      </c>
      <c r="E953" t="s">
        <v>50</v>
      </c>
      <c r="F953" t="s">
        <v>848</v>
      </c>
      <c r="H953" t="s">
        <v>71</v>
      </c>
      <c r="I953" s="10" t="s">
        <v>3191</v>
      </c>
      <c r="L953"/>
      <c r="M953"/>
      <c r="N953"/>
      <c r="O953"/>
      <c r="P953"/>
      <c r="Q953"/>
      <c r="R953"/>
      <c r="S953"/>
      <c r="T953"/>
      <c r="U953"/>
      <c r="V953" s="21"/>
      <c r="W953" t="s">
        <v>938</v>
      </c>
      <c r="X953" s="21"/>
      <c r="Z953" t="s">
        <v>63</v>
      </c>
      <c r="AA953" t="s">
        <v>55</v>
      </c>
      <c r="AB953" t="s">
        <v>56</v>
      </c>
      <c r="AC953" t="s">
        <v>56</v>
      </c>
      <c r="AD953" t="s">
        <v>55</v>
      </c>
      <c r="AE953">
        <v>0</v>
      </c>
      <c r="AF953">
        <v>0</v>
      </c>
      <c r="AG953" t="s">
        <v>55</v>
      </c>
      <c r="AH953" t="s">
        <v>55</v>
      </c>
      <c r="AJ953" s="21">
        <v>2.7842495086733499E-3</v>
      </c>
      <c r="AK953" s="1">
        <v>5.0328278424970897E-20</v>
      </c>
      <c r="AL953" s="1"/>
      <c r="AM953">
        <v>0.39630485300000001</v>
      </c>
      <c r="AN953">
        <v>0</v>
      </c>
      <c r="AO953">
        <v>31</v>
      </c>
      <c r="AP953">
        <v>1</v>
      </c>
      <c r="AQ953">
        <v>0.8</v>
      </c>
      <c r="AR953" t="s">
        <v>57</v>
      </c>
      <c r="AS953" t="s">
        <v>57</v>
      </c>
      <c r="AT953" t="s">
        <v>58</v>
      </c>
      <c r="AU953" t="s">
        <v>57</v>
      </c>
      <c r="AV953" t="s">
        <v>57</v>
      </c>
      <c r="AW953" t="s">
        <v>57</v>
      </c>
      <c r="AX953" t="s">
        <v>57</v>
      </c>
      <c r="AY953" t="s">
        <v>57</v>
      </c>
      <c r="AZ953" t="s">
        <v>57</v>
      </c>
      <c r="BA953" t="s">
        <v>57</v>
      </c>
      <c r="BB953" s="21">
        <v>3.8000000000000002E-4</v>
      </c>
      <c r="BC953" t="s">
        <v>57</v>
      </c>
      <c r="BD953" t="s">
        <v>57</v>
      </c>
      <c r="BE953" t="s">
        <v>57</v>
      </c>
      <c r="BF953" t="s">
        <v>57</v>
      </c>
      <c r="BG953" t="s">
        <v>57</v>
      </c>
      <c r="BH953">
        <v>3.125E-2</v>
      </c>
      <c r="BI953" t="s">
        <v>57</v>
      </c>
      <c r="BJ953" t="s">
        <v>57</v>
      </c>
      <c r="BK953">
        <v>0</v>
      </c>
      <c r="BL953" t="s">
        <v>57</v>
      </c>
      <c r="BM953" t="s">
        <v>57</v>
      </c>
      <c r="BN953" t="s">
        <v>57</v>
      </c>
      <c r="BO953" t="s">
        <v>57</v>
      </c>
      <c r="BP953" t="s">
        <v>57</v>
      </c>
      <c r="BQ953" t="s">
        <v>850</v>
      </c>
    </row>
    <row r="954" spans="1:69" hidden="1" x14ac:dyDescent="0.25">
      <c r="A954">
        <v>13</v>
      </c>
      <c r="B954" s="3">
        <v>52649966</v>
      </c>
      <c r="C954" t="s">
        <v>939</v>
      </c>
      <c r="D954">
        <v>0</v>
      </c>
      <c r="E954" t="s">
        <v>50</v>
      </c>
      <c r="F954" t="s">
        <v>848</v>
      </c>
      <c r="H954" t="s">
        <v>71</v>
      </c>
      <c r="I954" s="10" t="s">
        <v>3191</v>
      </c>
      <c r="L954"/>
      <c r="M954"/>
      <c r="N954"/>
      <c r="O954"/>
      <c r="P954"/>
      <c r="Q954"/>
      <c r="R954"/>
      <c r="S954"/>
      <c r="T954"/>
      <c r="U954"/>
      <c r="V954"/>
      <c r="W954" t="s">
        <v>938</v>
      </c>
      <c r="X954"/>
      <c r="Z954" t="s">
        <v>152</v>
      </c>
      <c r="AA954" t="s">
        <v>55</v>
      </c>
      <c r="AB954" t="s">
        <v>56</v>
      </c>
      <c r="AC954" t="s">
        <v>56</v>
      </c>
      <c r="AD954" t="s">
        <v>55</v>
      </c>
      <c r="AE954">
        <v>0</v>
      </c>
      <c r="AF954">
        <v>0</v>
      </c>
      <c r="AG954" t="s">
        <v>55</v>
      </c>
      <c r="AH954" t="s">
        <v>55</v>
      </c>
      <c r="AJ954">
        <v>2.7842495086733499E-3</v>
      </c>
      <c r="AK954" s="1">
        <v>5.0328278424970897E-20</v>
      </c>
      <c r="AL954" s="1"/>
      <c r="AM954">
        <v>0.39630485300000001</v>
      </c>
      <c r="AN954">
        <v>0</v>
      </c>
      <c r="AO954">
        <v>31</v>
      </c>
      <c r="AP954">
        <v>1</v>
      </c>
      <c r="AQ954">
        <v>0.8</v>
      </c>
      <c r="AR954" t="s">
        <v>57</v>
      </c>
      <c r="AS954" t="s">
        <v>57</v>
      </c>
      <c r="AT954" t="s">
        <v>58</v>
      </c>
      <c r="AU954" t="s">
        <v>57</v>
      </c>
      <c r="AV954" t="s">
        <v>57</v>
      </c>
      <c r="AW954" t="s">
        <v>57</v>
      </c>
      <c r="AX954" t="s">
        <v>57</v>
      </c>
      <c r="AY954" t="s">
        <v>57</v>
      </c>
      <c r="AZ954" t="s">
        <v>57</v>
      </c>
      <c r="BA954" t="s">
        <v>57</v>
      </c>
      <c r="BB954" s="21">
        <v>3.8000000000000002E-4</v>
      </c>
      <c r="BC954" t="s">
        <v>57</v>
      </c>
      <c r="BD954" t="s">
        <v>57</v>
      </c>
      <c r="BE954" t="s">
        <v>57</v>
      </c>
      <c r="BF954" t="s">
        <v>57</v>
      </c>
      <c r="BG954" t="s">
        <v>57</v>
      </c>
      <c r="BH954">
        <v>3.125E-2</v>
      </c>
      <c r="BI954" t="s">
        <v>57</v>
      </c>
      <c r="BJ954" t="s">
        <v>57</v>
      </c>
      <c r="BK954">
        <v>0</v>
      </c>
      <c r="BL954" t="s">
        <v>57</v>
      </c>
      <c r="BM954" t="s">
        <v>57</v>
      </c>
      <c r="BN954" t="s">
        <v>57</v>
      </c>
      <c r="BO954" t="s">
        <v>57</v>
      </c>
      <c r="BP954" t="s">
        <v>57</v>
      </c>
      <c r="BQ954" t="s">
        <v>850</v>
      </c>
    </row>
    <row r="955" spans="1:69" hidden="1" x14ac:dyDescent="0.25">
      <c r="A955">
        <v>13</v>
      </c>
      <c r="B955" s="3">
        <v>52649967</v>
      </c>
      <c r="C955" t="s">
        <v>940</v>
      </c>
      <c r="D955">
        <v>0</v>
      </c>
      <c r="E955" t="s">
        <v>50</v>
      </c>
      <c r="F955" t="s">
        <v>848</v>
      </c>
      <c r="H955" t="s">
        <v>71</v>
      </c>
      <c r="I955" s="10" t="s">
        <v>3191</v>
      </c>
      <c r="L955"/>
      <c r="M955"/>
      <c r="N955"/>
      <c r="O955"/>
      <c r="P955"/>
      <c r="Q955"/>
      <c r="R955"/>
      <c r="S955"/>
      <c r="T955"/>
      <c r="U955"/>
      <c r="V955"/>
      <c r="W955" t="s">
        <v>938</v>
      </c>
      <c r="X955"/>
      <c r="Z955" t="s">
        <v>152</v>
      </c>
      <c r="AA955" t="s">
        <v>55</v>
      </c>
      <c r="AB955" t="s">
        <v>56</v>
      </c>
      <c r="AC955" t="s">
        <v>56</v>
      </c>
      <c r="AD955" t="s">
        <v>55</v>
      </c>
      <c r="AE955">
        <v>0</v>
      </c>
      <c r="AF955">
        <v>0</v>
      </c>
      <c r="AG955" t="s">
        <v>55</v>
      </c>
      <c r="AH955" t="s">
        <v>55</v>
      </c>
      <c r="AJ955">
        <v>2.7842495086733499E-3</v>
      </c>
      <c r="AK955" s="1">
        <v>5.0328278424970897E-20</v>
      </c>
      <c r="AL955" s="1"/>
      <c r="AM955">
        <v>0.39630485300000001</v>
      </c>
      <c r="AN955">
        <v>0</v>
      </c>
      <c r="AO955">
        <v>21</v>
      </c>
      <c r="AP955">
        <v>1</v>
      </c>
      <c r="AQ955">
        <v>0.55000000000000004</v>
      </c>
      <c r="AR955" t="s">
        <v>57</v>
      </c>
      <c r="AS955" t="s">
        <v>57</v>
      </c>
      <c r="AT955" t="s">
        <v>58</v>
      </c>
      <c r="AU955" t="s">
        <v>57</v>
      </c>
      <c r="AV955" t="s">
        <v>57</v>
      </c>
      <c r="AW955" t="s">
        <v>57</v>
      </c>
      <c r="AX955" t="s">
        <v>57</v>
      </c>
      <c r="AY955" t="s">
        <v>57</v>
      </c>
      <c r="AZ955" t="s">
        <v>57</v>
      </c>
      <c r="BA955" t="s">
        <v>57</v>
      </c>
      <c r="BB955" s="21">
        <v>2.5999999999999998E-4</v>
      </c>
      <c r="BC955" t="s">
        <v>57</v>
      </c>
      <c r="BD955" t="s">
        <v>57</v>
      </c>
      <c r="BE955" t="s">
        <v>57</v>
      </c>
      <c r="BF955" t="s">
        <v>57</v>
      </c>
      <c r="BG955" t="s">
        <v>57</v>
      </c>
      <c r="BH955">
        <v>4.5449999999999997E-2</v>
      </c>
      <c r="BI955" t="s">
        <v>57</v>
      </c>
      <c r="BJ955" t="s">
        <v>57</v>
      </c>
      <c r="BK955">
        <v>0</v>
      </c>
      <c r="BL955" t="s">
        <v>57</v>
      </c>
      <c r="BM955" t="s">
        <v>57</v>
      </c>
      <c r="BN955" t="s">
        <v>57</v>
      </c>
      <c r="BO955" t="s">
        <v>57</v>
      </c>
      <c r="BP955" t="s">
        <v>57</v>
      </c>
      <c r="BQ955" t="s">
        <v>850</v>
      </c>
    </row>
    <row r="956" spans="1:69" hidden="1" x14ac:dyDescent="0.25">
      <c r="A956">
        <v>7</v>
      </c>
      <c r="B956" s="3">
        <v>26225303</v>
      </c>
      <c r="C956" t="s">
        <v>352</v>
      </c>
      <c r="D956">
        <v>0</v>
      </c>
      <c r="E956" t="s">
        <v>50</v>
      </c>
      <c r="F956" t="s">
        <v>290</v>
      </c>
      <c r="H956" t="s">
        <v>71</v>
      </c>
      <c r="I956" s="8" t="s">
        <v>3190</v>
      </c>
      <c r="L956"/>
      <c r="M956"/>
      <c r="N956"/>
      <c r="O956"/>
      <c r="P956"/>
      <c r="Q956"/>
      <c r="R956"/>
      <c r="S956"/>
      <c r="T956"/>
      <c r="U956"/>
      <c r="V956" s="21"/>
      <c r="W956" t="s">
        <v>353</v>
      </c>
      <c r="Y956">
        <v>3</v>
      </c>
      <c r="Z956" t="s">
        <v>68</v>
      </c>
      <c r="AC956" t="s">
        <v>354</v>
      </c>
      <c r="AD956" t="s">
        <v>55</v>
      </c>
      <c r="AE956">
        <v>1</v>
      </c>
      <c r="AF956">
        <v>4.2350000000000003</v>
      </c>
      <c r="AG956">
        <v>95.92</v>
      </c>
      <c r="AH956">
        <v>98</v>
      </c>
      <c r="AJ956" s="21">
        <v>0.18599500989989801</v>
      </c>
      <c r="AK956" s="1">
        <v>1.09962052794343E-7</v>
      </c>
      <c r="AL956" s="1">
        <f>AJ956+AK956</f>
        <v>0.1859951198619508</v>
      </c>
      <c r="AM956">
        <v>0.53407930000000003</v>
      </c>
      <c r="AN956">
        <v>0</v>
      </c>
      <c r="AO956">
        <v>39</v>
      </c>
      <c r="AP956">
        <v>1</v>
      </c>
      <c r="AQ956">
        <v>1</v>
      </c>
      <c r="AR956" t="s">
        <v>57</v>
      </c>
      <c r="AS956" t="s">
        <v>57</v>
      </c>
      <c r="AT956" t="s">
        <v>58</v>
      </c>
      <c r="AU956" t="s">
        <v>58</v>
      </c>
      <c r="AV956" t="s">
        <v>57</v>
      </c>
      <c r="AW956" t="s">
        <v>57</v>
      </c>
      <c r="AX956" t="s">
        <v>57</v>
      </c>
      <c r="AY956" t="s">
        <v>57</v>
      </c>
      <c r="AZ956" t="s">
        <v>57</v>
      </c>
      <c r="BA956" t="s">
        <v>57</v>
      </c>
      <c r="BB956">
        <v>1.32E-3</v>
      </c>
      <c r="BC956">
        <v>5.9999999999999995E-4</v>
      </c>
      <c r="BD956" t="s">
        <v>57</v>
      </c>
      <c r="BE956" t="s">
        <v>57</v>
      </c>
      <c r="BF956" t="s">
        <v>57</v>
      </c>
      <c r="BG956" t="s">
        <v>57</v>
      </c>
      <c r="BH956">
        <v>2.5000000000000001E-2</v>
      </c>
      <c r="BI956" t="s">
        <v>57</v>
      </c>
      <c r="BJ956" t="s">
        <v>57</v>
      </c>
      <c r="BK956" s="1">
        <v>2.4700000000000001E-5</v>
      </c>
      <c r="BL956" s="21">
        <v>0</v>
      </c>
      <c r="BM956" t="s">
        <v>57</v>
      </c>
      <c r="BN956" t="s">
        <v>57</v>
      </c>
      <c r="BO956" t="s">
        <v>57</v>
      </c>
      <c r="BP956" t="s">
        <v>57</v>
      </c>
      <c r="BQ956" t="s">
        <v>292</v>
      </c>
    </row>
    <row r="957" spans="1:69" x14ac:dyDescent="0.25">
      <c r="A957">
        <v>5</v>
      </c>
      <c r="B957" s="3">
        <v>37026336</v>
      </c>
      <c r="C957" t="s">
        <v>2922</v>
      </c>
      <c r="D957">
        <v>0</v>
      </c>
      <c r="E957" t="s">
        <v>50</v>
      </c>
      <c r="F957" t="s">
        <v>2893</v>
      </c>
      <c r="H957" t="s">
        <v>71</v>
      </c>
      <c r="I957" s="8" t="s">
        <v>3190</v>
      </c>
      <c r="L957"/>
      <c r="M957">
        <v>24012017</v>
      </c>
      <c r="N957"/>
      <c r="O957"/>
      <c r="P957"/>
      <c r="Q957"/>
      <c r="R957"/>
      <c r="S957"/>
      <c r="T957"/>
      <c r="U957" t="s">
        <v>5769</v>
      </c>
      <c r="V957" s="21"/>
      <c r="W957" t="s">
        <v>1006</v>
      </c>
      <c r="Y957">
        <v>3</v>
      </c>
      <c r="Z957" t="s">
        <v>68</v>
      </c>
      <c r="AC957" t="s">
        <v>2923</v>
      </c>
      <c r="AD957" t="s">
        <v>55</v>
      </c>
      <c r="AE957">
        <v>1</v>
      </c>
      <c r="AF957">
        <v>0</v>
      </c>
      <c r="AG957">
        <v>100</v>
      </c>
      <c r="AH957">
        <v>98</v>
      </c>
      <c r="AI957">
        <f>AG957*AH957</f>
        <v>9800</v>
      </c>
      <c r="AJ957" s="1">
        <v>9.20137767442571E-18</v>
      </c>
      <c r="AK957" s="21">
        <v>1</v>
      </c>
      <c r="AL957" s="1">
        <f>AJ957+AK957</f>
        <v>1</v>
      </c>
      <c r="AM957">
        <v>0.99209073400000003</v>
      </c>
      <c r="AN957">
        <v>0.67825206599999999</v>
      </c>
      <c r="AO957">
        <v>39</v>
      </c>
      <c r="AP957">
        <v>1</v>
      </c>
      <c r="AQ957">
        <v>1</v>
      </c>
      <c r="AR957" t="s">
        <v>57</v>
      </c>
      <c r="AS957" t="s">
        <v>57</v>
      </c>
      <c r="AT957" t="s">
        <v>58</v>
      </c>
      <c r="AU957" t="s">
        <v>57</v>
      </c>
      <c r="AV957" t="s">
        <v>57</v>
      </c>
      <c r="AW957" t="s">
        <v>57</v>
      </c>
      <c r="AX957" t="s">
        <v>57</v>
      </c>
      <c r="AY957" t="s">
        <v>57</v>
      </c>
      <c r="AZ957" t="s">
        <v>57</v>
      </c>
      <c r="BA957" t="s">
        <v>57</v>
      </c>
      <c r="BB957">
        <v>3.4000000000000002E-4</v>
      </c>
      <c r="BC957" t="s">
        <v>57</v>
      </c>
      <c r="BD957" t="s">
        <v>57</v>
      </c>
      <c r="BE957" t="s">
        <v>57</v>
      </c>
      <c r="BF957" t="s">
        <v>57</v>
      </c>
      <c r="BG957" t="s">
        <v>57</v>
      </c>
      <c r="BH957">
        <v>2.5000000000000001E-2</v>
      </c>
      <c r="BI957" t="s">
        <v>57</v>
      </c>
      <c r="BJ957" t="s">
        <v>57</v>
      </c>
      <c r="BK957" s="21">
        <v>0</v>
      </c>
      <c r="BL957" s="21" t="s">
        <v>57</v>
      </c>
      <c r="BM957" t="s">
        <v>57</v>
      </c>
      <c r="BN957" t="s">
        <v>57</v>
      </c>
      <c r="BO957" t="s">
        <v>57</v>
      </c>
      <c r="BP957" t="s">
        <v>57</v>
      </c>
      <c r="BQ957" t="s">
        <v>2896</v>
      </c>
    </row>
    <row r="958" spans="1:69" x14ac:dyDescent="0.25">
      <c r="A958">
        <v>5</v>
      </c>
      <c r="B958" s="3">
        <v>37026336</v>
      </c>
      <c r="C958" t="s">
        <v>2922</v>
      </c>
      <c r="D958">
        <v>1</v>
      </c>
      <c r="E958" t="s">
        <v>50</v>
      </c>
      <c r="F958" t="s">
        <v>2893</v>
      </c>
      <c r="H958" t="s">
        <v>52</v>
      </c>
      <c r="I958" s="8" t="s">
        <v>3190</v>
      </c>
      <c r="L958"/>
      <c r="M958" s="21">
        <v>24012017</v>
      </c>
      <c r="N958"/>
      <c r="O958"/>
      <c r="P958"/>
      <c r="Q958"/>
      <c r="R958"/>
      <c r="S958"/>
      <c r="T958"/>
      <c r="U958"/>
      <c r="V958"/>
      <c r="W958" t="s">
        <v>1006</v>
      </c>
      <c r="Y958">
        <v>6</v>
      </c>
      <c r="Z958" t="s">
        <v>68</v>
      </c>
      <c r="AC958" t="s">
        <v>2923</v>
      </c>
      <c r="AD958" t="s">
        <v>55</v>
      </c>
      <c r="AE958">
        <v>1</v>
      </c>
      <c r="AF958">
        <v>0</v>
      </c>
      <c r="AG958">
        <v>100</v>
      </c>
      <c r="AH958">
        <v>98</v>
      </c>
      <c r="AJ958" s="1">
        <v>9.20137767442571E-18</v>
      </c>
      <c r="AK958" s="21">
        <v>1</v>
      </c>
      <c r="AL958" s="21"/>
      <c r="AM958">
        <v>0.99209073400000003</v>
      </c>
      <c r="AN958">
        <v>0.67825206599999999</v>
      </c>
      <c r="AO958">
        <v>39</v>
      </c>
      <c r="AP958">
        <v>1</v>
      </c>
      <c r="AQ958">
        <v>1</v>
      </c>
      <c r="AR958" t="s">
        <v>57</v>
      </c>
      <c r="AS958" t="s">
        <v>57</v>
      </c>
      <c r="AT958" t="s">
        <v>58</v>
      </c>
      <c r="AU958" t="s">
        <v>57</v>
      </c>
      <c r="AV958" t="s">
        <v>57</v>
      </c>
      <c r="AW958" t="s">
        <v>57</v>
      </c>
      <c r="AX958" t="s">
        <v>57</v>
      </c>
      <c r="AY958" t="s">
        <v>57</v>
      </c>
      <c r="AZ958" t="s">
        <v>57</v>
      </c>
      <c r="BA958" t="s">
        <v>57</v>
      </c>
      <c r="BB958">
        <v>3.4000000000000002E-4</v>
      </c>
      <c r="BC958" t="s">
        <v>57</v>
      </c>
      <c r="BD958" t="s">
        <v>57</v>
      </c>
      <c r="BE958" t="s">
        <v>57</v>
      </c>
      <c r="BF958" t="s">
        <v>57</v>
      </c>
      <c r="BG958" t="s">
        <v>57</v>
      </c>
      <c r="BH958">
        <v>2.5000000000000001E-2</v>
      </c>
      <c r="BI958" t="s">
        <v>57</v>
      </c>
      <c r="BJ958" t="s">
        <v>57</v>
      </c>
      <c r="BK958">
        <v>0</v>
      </c>
      <c r="BL958" t="s">
        <v>57</v>
      </c>
      <c r="BM958" t="s">
        <v>57</v>
      </c>
      <c r="BN958" t="s">
        <v>57</v>
      </c>
      <c r="BO958" t="s">
        <v>57</v>
      </c>
      <c r="BP958" t="s">
        <v>57</v>
      </c>
      <c r="BQ958" t="s">
        <v>2896</v>
      </c>
    </row>
    <row r="959" spans="1:69" x14ac:dyDescent="0.25">
      <c r="A959">
        <v>5</v>
      </c>
      <c r="B959" s="3">
        <v>37026336</v>
      </c>
      <c r="C959" t="s">
        <v>2922</v>
      </c>
      <c r="D959">
        <v>1</v>
      </c>
      <c r="E959" t="s">
        <v>50</v>
      </c>
      <c r="F959" t="s">
        <v>2893</v>
      </c>
      <c r="H959" t="s">
        <v>66</v>
      </c>
      <c r="I959" s="8" t="s">
        <v>3190</v>
      </c>
      <c r="L959"/>
      <c r="M959" s="21">
        <v>24012017</v>
      </c>
      <c r="N959"/>
      <c r="O959"/>
      <c r="P959"/>
      <c r="Q959"/>
      <c r="R959"/>
      <c r="S959"/>
      <c r="T959"/>
      <c r="U959"/>
      <c r="V959" s="21"/>
      <c r="W959" t="s">
        <v>1006</v>
      </c>
      <c r="Y959">
        <v>6</v>
      </c>
      <c r="Z959" t="s">
        <v>68</v>
      </c>
      <c r="AC959" t="s">
        <v>2923</v>
      </c>
      <c r="AD959" t="s">
        <v>55</v>
      </c>
      <c r="AE959">
        <v>1</v>
      </c>
      <c r="AF959">
        <v>0</v>
      </c>
      <c r="AG959">
        <v>100</v>
      </c>
      <c r="AH959">
        <v>98</v>
      </c>
      <c r="AJ959" s="1">
        <v>9.20137767442571E-18</v>
      </c>
      <c r="AK959" s="21">
        <v>1</v>
      </c>
      <c r="AL959" s="21"/>
      <c r="AM959">
        <v>0.99209073400000003</v>
      </c>
      <c r="AN959">
        <v>0.67825206599999999</v>
      </c>
      <c r="AO959">
        <v>39</v>
      </c>
      <c r="AP959">
        <v>1</v>
      </c>
      <c r="AQ959">
        <v>1</v>
      </c>
      <c r="AR959" t="s">
        <v>57</v>
      </c>
      <c r="AS959" t="s">
        <v>57</v>
      </c>
      <c r="AT959" t="s">
        <v>58</v>
      </c>
      <c r="AU959" t="s">
        <v>57</v>
      </c>
      <c r="AV959" t="s">
        <v>57</v>
      </c>
      <c r="AW959" t="s">
        <v>57</v>
      </c>
      <c r="AX959" t="s">
        <v>57</v>
      </c>
      <c r="AY959" t="s">
        <v>57</v>
      </c>
      <c r="AZ959" t="s">
        <v>57</v>
      </c>
      <c r="BA959" t="s">
        <v>57</v>
      </c>
      <c r="BB959">
        <v>3.4000000000000002E-4</v>
      </c>
      <c r="BC959" t="s">
        <v>57</v>
      </c>
      <c r="BD959" t="s">
        <v>57</v>
      </c>
      <c r="BE959" t="s">
        <v>57</v>
      </c>
      <c r="BF959" t="s">
        <v>57</v>
      </c>
      <c r="BG959" t="s">
        <v>57</v>
      </c>
      <c r="BH959">
        <v>2.5000000000000001E-2</v>
      </c>
      <c r="BI959" t="s">
        <v>57</v>
      </c>
      <c r="BJ959" t="s">
        <v>57</v>
      </c>
      <c r="BK959" s="21">
        <v>0</v>
      </c>
      <c r="BL959" s="21" t="s">
        <v>57</v>
      </c>
      <c r="BM959" t="s">
        <v>57</v>
      </c>
      <c r="BN959" t="s">
        <v>57</v>
      </c>
      <c r="BO959" t="s">
        <v>57</v>
      </c>
      <c r="BP959" t="s">
        <v>57</v>
      </c>
      <c r="BQ959" t="s">
        <v>2896</v>
      </c>
    </row>
    <row r="960" spans="1:69" hidden="1" x14ac:dyDescent="0.25">
      <c r="A960">
        <v>5</v>
      </c>
      <c r="B960" s="3">
        <v>36876951</v>
      </c>
      <c r="C960" t="s">
        <v>1005</v>
      </c>
      <c r="D960">
        <v>0</v>
      </c>
      <c r="E960" t="s">
        <v>50</v>
      </c>
      <c r="F960" t="s">
        <v>976</v>
      </c>
      <c r="H960" t="s">
        <v>71</v>
      </c>
      <c r="I960" s="10" t="s">
        <v>3191</v>
      </c>
      <c r="L960"/>
      <c r="M960"/>
      <c r="N960"/>
      <c r="O960"/>
      <c r="P960"/>
      <c r="Q960"/>
      <c r="R960"/>
      <c r="S960"/>
      <c r="T960"/>
      <c r="U960"/>
      <c r="V960" s="21"/>
      <c r="W960" t="s">
        <v>1006</v>
      </c>
      <c r="X960" s="21"/>
      <c r="Z960" t="s">
        <v>94</v>
      </c>
      <c r="AA960" t="s">
        <v>55</v>
      </c>
      <c r="AB960" t="s">
        <v>95</v>
      </c>
      <c r="AC960" t="s">
        <v>95</v>
      </c>
      <c r="AD960" t="s">
        <v>55</v>
      </c>
      <c r="AE960">
        <v>0</v>
      </c>
      <c r="AF960">
        <v>0</v>
      </c>
      <c r="AG960" t="s">
        <v>55</v>
      </c>
      <c r="AH960" t="s">
        <v>55</v>
      </c>
      <c r="AJ960" s="1">
        <v>9.20137767442571E-18</v>
      </c>
      <c r="AK960">
        <v>1</v>
      </c>
      <c r="AL960" s="21"/>
      <c r="AM960">
        <v>0.99209073400000003</v>
      </c>
      <c r="AN960">
        <v>0.67825206599999999</v>
      </c>
      <c r="AO960">
        <v>20</v>
      </c>
      <c r="AP960">
        <v>2</v>
      </c>
      <c r="AQ960">
        <v>0.55000000000000004</v>
      </c>
      <c r="AR960" t="s">
        <v>57</v>
      </c>
      <c r="AS960" t="s">
        <v>57</v>
      </c>
      <c r="AT960" t="s">
        <v>57</v>
      </c>
      <c r="AU960" t="s">
        <v>57</v>
      </c>
      <c r="AV960" t="s">
        <v>57</v>
      </c>
      <c r="AW960" t="s">
        <v>57</v>
      </c>
      <c r="AX960" t="s">
        <v>57</v>
      </c>
      <c r="AY960" t="s">
        <v>57</v>
      </c>
      <c r="AZ960" t="s">
        <v>57</v>
      </c>
      <c r="BA960" t="s">
        <v>57</v>
      </c>
      <c r="BB960" t="s">
        <v>57</v>
      </c>
      <c r="BC960" t="s">
        <v>57</v>
      </c>
      <c r="BD960" t="s">
        <v>57</v>
      </c>
      <c r="BE960" t="s">
        <v>57</v>
      </c>
      <c r="BF960" t="s">
        <v>57</v>
      </c>
      <c r="BG960" t="s">
        <v>57</v>
      </c>
      <c r="BH960">
        <v>9.0910000000000005E-2</v>
      </c>
      <c r="BI960" t="s">
        <v>57</v>
      </c>
      <c r="BJ960" t="s">
        <v>57</v>
      </c>
      <c r="BK960" t="s">
        <v>57</v>
      </c>
      <c r="BL960" t="s">
        <v>57</v>
      </c>
      <c r="BM960" t="s">
        <v>57</v>
      </c>
      <c r="BN960" t="s">
        <v>57</v>
      </c>
      <c r="BO960" t="s">
        <v>57</v>
      </c>
      <c r="BP960" t="s">
        <v>57</v>
      </c>
      <c r="BQ960" t="s">
        <v>1007</v>
      </c>
    </row>
    <row r="961" spans="1:69" hidden="1" x14ac:dyDescent="0.25">
      <c r="A961">
        <v>17</v>
      </c>
      <c r="B961" s="3">
        <v>26522848</v>
      </c>
      <c r="C961" t="s">
        <v>2199</v>
      </c>
      <c r="D961">
        <v>0</v>
      </c>
      <c r="E961" t="s">
        <v>50</v>
      </c>
      <c r="F961" t="s">
        <v>2066</v>
      </c>
      <c r="H961" t="s">
        <v>142</v>
      </c>
      <c r="I961" s="10" t="s">
        <v>3191</v>
      </c>
      <c r="L961"/>
      <c r="M961"/>
      <c r="N961"/>
      <c r="O961"/>
      <c r="P961"/>
      <c r="Q961"/>
      <c r="R961"/>
      <c r="S961"/>
      <c r="T961"/>
      <c r="U961"/>
      <c r="V961" s="21"/>
      <c r="W961" t="s">
        <v>2200</v>
      </c>
      <c r="X961" s="21"/>
      <c r="Z961" t="s">
        <v>74</v>
      </c>
      <c r="AC961" t="s">
        <v>55</v>
      </c>
      <c r="AD961" t="s">
        <v>55</v>
      </c>
      <c r="AE961">
        <v>0</v>
      </c>
      <c r="AF961">
        <v>4.6970000000000001</v>
      </c>
      <c r="AG961" t="s">
        <v>55</v>
      </c>
      <c r="AH961" t="s">
        <v>55</v>
      </c>
      <c r="AJ961">
        <v>1.0656409966659801E-3</v>
      </c>
      <c r="AK961">
        <v>0.998934346648365</v>
      </c>
      <c r="AM961">
        <v>0.99802291499999995</v>
      </c>
      <c r="AN961">
        <v>0.65641721600000003</v>
      </c>
      <c r="AO961">
        <v>15</v>
      </c>
      <c r="AP961">
        <v>1</v>
      </c>
      <c r="AQ961">
        <v>0.4</v>
      </c>
      <c r="AR961" t="s">
        <v>57</v>
      </c>
      <c r="AS961" t="s">
        <v>57</v>
      </c>
      <c r="AT961" t="s">
        <v>57</v>
      </c>
      <c r="AU961" t="s">
        <v>57</v>
      </c>
      <c r="AV961" t="s">
        <v>57</v>
      </c>
      <c r="AW961" t="s">
        <v>57</v>
      </c>
      <c r="AX961" t="s">
        <v>57</v>
      </c>
      <c r="AY961" t="s">
        <v>57</v>
      </c>
      <c r="AZ961" t="s">
        <v>57</v>
      </c>
      <c r="BA961" t="s">
        <v>57</v>
      </c>
      <c r="BB961" t="s">
        <v>57</v>
      </c>
      <c r="BC961" t="s">
        <v>57</v>
      </c>
      <c r="BD961" t="s">
        <v>57</v>
      </c>
      <c r="BE961" t="s">
        <v>57</v>
      </c>
      <c r="BF961" t="s">
        <v>57</v>
      </c>
      <c r="BG961" t="s">
        <v>57</v>
      </c>
      <c r="BH961">
        <v>6.25E-2</v>
      </c>
      <c r="BI961" t="s">
        <v>57</v>
      </c>
      <c r="BJ961" t="s">
        <v>57</v>
      </c>
      <c r="BK961" t="s">
        <v>57</v>
      </c>
      <c r="BL961" t="s">
        <v>57</v>
      </c>
      <c r="BM961" t="s">
        <v>57</v>
      </c>
      <c r="BN961" t="s">
        <v>57</v>
      </c>
      <c r="BO961" t="s">
        <v>57</v>
      </c>
      <c r="BP961" t="s">
        <v>57</v>
      </c>
      <c r="BQ961" t="s">
        <v>2069</v>
      </c>
    </row>
    <row r="962" spans="1:69" hidden="1" x14ac:dyDescent="0.25">
      <c r="A962">
        <v>2</v>
      </c>
      <c r="B962" s="3">
        <v>10729827</v>
      </c>
      <c r="C962" t="s">
        <v>2699</v>
      </c>
      <c r="D962">
        <v>0</v>
      </c>
      <c r="E962" t="s">
        <v>50</v>
      </c>
      <c r="F962" t="s">
        <v>2679</v>
      </c>
      <c r="H962" t="s">
        <v>66</v>
      </c>
      <c r="I962" s="8" t="s">
        <v>3190</v>
      </c>
      <c r="L962"/>
      <c r="M962"/>
      <c r="N962"/>
      <c r="O962"/>
      <c r="P962"/>
      <c r="Q962"/>
      <c r="R962"/>
      <c r="S962"/>
      <c r="T962"/>
      <c r="U962"/>
      <c r="V962" s="21"/>
      <c r="W962" t="s">
        <v>2700</v>
      </c>
      <c r="Y962">
        <v>6</v>
      </c>
      <c r="Z962" t="s">
        <v>68</v>
      </c>
      <c r="AC962" t="s">
        <v>2701</v>
      </c>
      <c r="AD962" t="s">
        <v>55</v>
      </c>
      <c r="AE962">
        <v>0.93700000000000006</v>
      </c>
      <c r="AF962">
        <v>0</v>
      </c>
      <c r="AG962">
        <v>100</v>
      </c>
      <c r="AH962">
        <v>99</v>
      </c>
      <c r="AI962">
        <f>AG962*AH962</f>
        <v>9900</v>
      </c>
      <c r="AJ962">
        <v>0.19669415444773999</v>
      </c>
      <c r="AK962" s="21">
        <v>0.80330394780875003</v>
      </c>
      <c r="AL962" s="1">
        <f>AJ962+AK962</f>
        <v>0.99999810225649</v>
      </c>
      <c r="AM962">
        <v>0.67803153100000002</v>
      </c>
      <c r="AN962">
        <v>0.51879952399999996</v>
      </c>
      <c r="AO962">
        <v>39</v>
      </c>
      <c r="AP962">
        <v>1</v>
      </c>
      <c r="AQ962">
        <v>1</v>
      </c>
      <c r="AR962" t="s">
        <v>57</v>
      </c>
      <c r="AS962" t="s">
        <v>57</v>
      </c>
      <c r="AT962" t="s">
        <v>58</v>
      </c>
      <c r="AU962" t="s">
        <v>57</v>
      </c>
      <c r="AV962" t="s">
        <v>57</v>
      </c>
      <c r="AW962" t="s">
        <v>57</v>
      </c>
      <c r="AX962" t="s">
        <v>57</v>
      </c>
      <c r="AY962" t="s">
        <v>57</v>
      </c>
      <c r="AZ962" t="s">
        <v>57</v>
      </c>
      <c r="BA962" t="s">
        <v>57</v>
      </c>
      <c r="BB962">
        <v>4.4999999999999999E-4</v>
      </c>
      <c r="BC962" t="s">
        <v>57</v>
      </c>
      <c r="BD962" t="s">
        <v>57</v>
      </c>
      <c r="BE962" t="s">
        <v>57</v>
      </c>
      <c r="BF962" t="s">
        <v>57</v>
      </c>
      <c r="BG962" t="s">
        <v>57</v>
      </c>
      <c r="BH962">
        <v>2.5000000000000001E-2</v>
      </c>
      <c r="BI962" t="s">
        <v>57</v>
      </c>
      <c r="BJ962" t="s">
        <v>57</v>
      </c>
      <c r="BK962">
        <v>0</v>
      </c>
      <c r="BL962" t="s">
        <v>57</v>
      </c>
      <c r="BM962" t="s">
        <v>57</v>
      </c>
      <c r="BN962" t="s">
        <v>57</v>
      </c>
      <c r="BO962" t="s">
        <v>57</v>
      </c>
      <c r="BP962" t="s">
        <v>57</v>
      </c>
      <c r="BQ962" t="s">
        <v>2681</v>
      </c>
    </row>
    <row r="963" spans="1:69" hidden="1" x14ac:dyDescent="0.25">
      <c r="A963">
        <v>14</v>
      </c>
      <c r="B963" s="3">
        <v>26915318</v>
      </c>
      <c r="C963" t="s">
        <v>941</v>
      </c>
      <c r="D963">
        <v>0</v>
      </c>
      <c r="E963" t="s">
        <v>50</v>
      </c>
      <c r="F963" s="8" t="s">
        <v>848</v>
      </c>
      <c r="G963" t="s">
        <v>3574</v>
      </c>
      <c r="H963" t="s">
        <v>142</v>
      </c>
      <c r="I963" s="8" t="s">
        <v>3190</v>
      </c>
      <c r="L963"/>
      <c r="M963"/>
      <c r="N963"/>
      <c r="O963"/>
      <c r="P963"/>
      <c r="Q963"/>
      <c r="R963"/>
      <c r="S963"/>
      <c r="T963"/>
      <c r="U963"/>
      <c r="V963" s="21"/>
      <c r="W963" t="s">
        <v>942</v>
      </c>
      <c r="Y963">
        <v>9</v>
      </c>
      <c r="Z963" t="s">
        <v>74</v>
      </c>
      <c r="AC963" t="s">
        <v>55</v>
      </c>
      <c r="AD963" t="s">
        <v>55</v>
      </c>
      <c r="AE963">
        <v>0</v>
      </c>
      <c r="AF963">
        <v>5.101</v>
      </c>
      <c r="AG963" t="s">
        <v>55</v>
      </c>
      <c r="AH963" t="s">
        <v>55</v>
      </c>
      <c r="AI963" t="e">
        <f>AG963*AH963</f>
        <v>#VALUE!</v>
      </c>
      <c r="AJ963">
        <v>2.2257391876233702E-2</v>
      </c>
      <c r="AK963">
        <v>0.97772170615137499</v>
      </c>
      <c r="AL963" s="1">
        <f>AJ963+AK963</f>
        <v>0.99997909802760865</v>
      </c>
      <c r="AM963">
        <v>0.179565371</v>
      </c>
      <c r="AN963">
        <v>0.63603425499999999</v>
      </c>
      <c r="AO963">
        <v>39</v>
      </c>
      <c r="AP963">
        <v>1</v>
      </c>
      <c r="AQ963">
        <v>1</v>
      </c>
      <c r="AR963" t="s">
        <v>57</v>
      </c>
      <c r="AS963" t="s">
        <v>57</v>
      </c>
      <c r="AT963" t="s">
        <v>57</v>
      </c>
      <c r="AU963" t="s">
        <v>57</v>
      </c>
      <c r="AV963" t="s">
        <v>57</v>
      </c>
      <c r="AW963" t="s">
        <v>57</v>
      </c>
      <c r="AX963" t="s">
        <v>57</v>
      </c>
      <c r="AY963" t="s">
        <v>57</v>
      </c>
      <c r="AZ963" t="s">
        <v>57</v>
      </c>
      <c r="BA963" t="s">
        <v>57</v>
      </c>
      <c r="BB963" t="s">
        <v>57</v>
      </c>
      <c r="BC963" t="s">
        <v>57</v>
      </c>
      <c r="BD963" t="s">
        <v>57</v>
      </c>
      <c r="BE963" t="s">
        <v>57</v>
      </c>
      <c r="BF963" t="s">
        <v>57</v>
      </c>
      <c r="BG963" t="s">
        <v>57</v>
      </c>
      <c r="BH963">
        <v>2.5000000000000001E-2</v>
      </c>
      <c r="BI963" t="s">
        <v>57</v>
      </c>
      <c r="BJ963" t="s">
        <v>57</v>
      </c>
      <c r="BK963" t="s">
        <v>57</v>
      </c>
      <c r="BL963" t="s">
        <v>57</v>
      </c>
      <c r="BM963" t="s">
        <v>57</v>
      </c>
      <c r="BN963" t="s">
        <v>57</v>
      </c>
      <c r="BO963" t="s">
        <v>57</v>
      </c>
      <c r="BP963" t="s">
        <v>57</v>
      </c>
      <c r="BQ963" t="s">
        <v>850</v>
      </c>
    </row>
    <row r="964" spans="1:69" hidden="1" x14ac:dyDescent="0.25">
      <c r="A964">
        <v>16</v>
      </c>
      <c r="B964" s="3">
        <v>2029334</v>
      </c>
      <c r="C964" t="s">
        <v>2811</v>
      </c>
      <c r="D964">
        <v>0</v>
      </c>
      <c r="E964" t="s">
        <v>50</v>
      </c>
      <c r="F964" t="s">
        <v>2679</v>
      </c>
      <c r="H964" t="s">
        <v>52</v>
      </c>
      <c r="I964" s="8" t="s">
        <v>3190</v>
      </c>
      <c r="L964"/>
      <c r="M964"/>
      <c r="N964"/>
      <c r="O964"/>
      <c r="P964"/>
      <c r="Q964"/>
      <c r="R964"/>
      <c r="S964"/>
      <c r="T964"/>
      <c r="U964"/>
      <c r="V964" s="21"/>
      <c r="W964" t="s">
        <v>2812</v>
      </c>
      <c r="Y964">
        <v>6</v>
      </c>
      <c r="Z964" t="s">
        <v>68</v>
      </c>
      <c r="AA964" t="s">
        <v>2813</v>
      </c>
      <c r="AB964" t="s">
        <v>74</v>
      </c>
      <c r="AC964" t="s">
        <v>74</v>
      </c>
      <c r="AD964" t="s">
        <v>55</v>
      </c>
      <c r="AE964">
        <v>0.999</v>
      </c>
      <c r="AF964">
        <v>0</v>
      </c>
      <c r="AG964">
        <v>85.07</v>
      </c>
      <c r="AH964">
        <v>67</v>
      </c>
      <c r="AJ964">
        <v>1.18082310605687E-2</v>
      </c>
      <c r="AK964" s="1">
        <v>3.1735581769373503E-11</v>
      </c>
      <c r="AL964" s="1">
        <f>AJ964+AK964</f>
        <v>1.1808231092304281E-2</v>
      </c>
      <c r="AM964">
        <v>0.40158085799999998</v>
      </c>
      <c r="AN964">
        <v>0</v>
      </c>
      <c r="AO964">
        <v>37</v>
      </c>
      <c r="AP964">
        <v>1</v>
      </c>
      <c r="AQ964">
        <v>0.95</v>
      </c>
      <c r="AR964" t="s">
        <v>57</v>
      </c>
      <c r="AS964" t="s">
        <v>57</v>
      </c>
      <c r="AT964" t="s">
        <v>58</v>
      </c>
      <c r="AU964" t="s">
        <v>58</v>
      </c>
      <c r="AV964" t="s">
        <v>57</v>
      </c>
      <c r="AW964" t="s">
        <v>57</v>
      </c>
      <c r="AX964" t="s">
        <v>57</v>
      </c>
      <c r="AY964" t="s">
        <v>57</v>
      </c>
      <c r="AZ964" t="s">
        <v>57</v>
      </c>
      <c r="BA964" t="s">
        <v>57</v>
      </c>
      <c r="BB964">
        <v>6.7000000000000002E-4</v>
      </c>
      <c r="BC964">
        <v>4.4000000000000003E-3</v>
      </c>
      <c r="BD964" t="s">
        <v>57</v>
      </c>
      <c r="BE964" t="s">
        <v>57</v>
      </c>
      <c r="BF964" t="s">
        <v>57</v>
      </c>
      <c r="BG964" t="s">
        <v>57</v>
      </c>
      <c r="BH964">
        <v>2.632E-2</v>
      </c>
      <c r="BI964" t="s">
        <v>57</v>
      </c>
      <c r="BJ964" t="s">
        <v>57</v>
      </c>
      <c r="BK964" s="1">
        <v>8.8000000000000004E-6</v>
      </c>
      <c r="BL964" s="1">
        <v>5.8E-5</v>
      </c>
      <c r="BM964" t="s">
        <v>57</v>
      </c>
      <c r="BN964" t="s">
        <v>57</v>
      </c>
      <c r="BO964" t="s">
        <v>57</v>
      </c>
      <c r="BP964" t="s">
        <v>57</v>
      </c>
      <c r="BQ964" t="s">
        <v>2681</v>
      </c>
    </row>
    <row r="965" spans="1:69" hidden="1" x14ac:dyDescent="0.25">
      <c r="A965">
        <v>2</v>
      </c>
      <c r="B965" s="3">
        <v>101580595</v>
      </c>
      <c r="C965" t="s">
        <v>450</v>
      </c>
      <c r="D965">
        <v>0</v>
      </c>
      <c r="E965" t="s">
        <v>50</v>
      </c>
      <c r="F965" t="s">
        <v>437</v>
      </c>
      <c r="G965" t="s">
        <v>5691</v>
      </c>
      <c r="H965" t="s">
        <v>52</v>
      </c>
      <c r="I965" s="8" t="s">
        <v>3190</v>
      </c>
      <c r="L965"/>
      <c r="M965"/>
      <c r="N965"/>
      <c r="O965"/>
      <c r="P965"/>
      <c r="Q965"/>
      <c r="R965"/>
      <c r="S965"/>
      <c r="T965"/>
      <c r="U965"/>
      <c r="V965" s="21"/>
      <c r="W965" t="s">
        <v>451</v>
      </c>
      <c r="Y965">
        <v>6</v>
      </c>
      <c r="Z965" t="s">
        <v>68</v>
      </c>
      <c r="AC965" t="s">
        <v>452</v>
      </c>
      <c r="AD965" t="s">
        <v>55</v>
      </c>
      <c r="AE965">
        <v>0.999</v>
      </c>
      <c r="AF965">
        <v>7.3040000000000003</v>
      </c>
      <c r="AG965">
        <v>80</v>
      </c>
      <c r="AH965">
        <v>95</v>
      </c>
      <c r="AI965">
        <f>AG965*AH965</f>
        <v>7600</v>
      </c>
      <c r="AJ965" s="21">
        <v>9.1114375967013706E-3</v>
      </c>
      <c r="AK965" s="21">
        <v>0.99088856161357497</v>
      </c>
      <c r="AL965" s="1">
        <f>AJ965+AK965</f>
        <v>0.99999999921027638</v>
      </c>
      <c r="AM965">
        <v>0.94936088299999999</v>
      </c>
      <c r="AN965">
        <v>0</v>
      </c>
      <c r="AO965">
        <v>39</v>
      </c>
      <c r="AP965">
        <v>1</v>
      </c>
      <c r="AQ965">
        <v>1</v>
      </c>
      <c r="AR965" t="s">
        <v>57</v>
      </c>
      <c r="AS965" t="s">
        <v>57</v>
      </c>
      <c r="AT965" t="s">
        <v>58</v>
      </c>
      <c r="AU965" t="s">
        <v>58</v>
      </c>
      <c r="AV965" t="s">
        <v>57</v>
      </c>
      <c r="AW965" t="s">
        <v>57</v>
      </c>
      <c r="AX965" t="s">
        <v>57</v>
      </c>
      <c r="AY965" t="s">
        <v>57</v>
      </c>
      <c r="AZ965" t="s">
        <v>57</v>
      </c>
      <c r="BA965" t="s">
        <v>57</v>
      </c>
      <c r="BB965">
        <v>6.6E-4</v>
      </c>
      <c r="BC965">
        <v>1.1999999999999999E-3</v>
      </c>
      <c r="BD965" t="s">
        <v>57</v>
      </c>
      <c r="BE965" t="s">
        <v>57</v>
      </c>
      <c r="BF965" t="s">
        <v>57</v>
      </c>
      <c r="BG965" t="s">
        <v>57</v>
      </c>
      <c r="BH965">
        <v>2.5000000000000001E-2</v>
      </c>
      <c r="BI965" t="s">
        <v>57</v>
      </c>
      <c r="BJ965" t="s">
        <v>57</v>
      </c>
      <c r="BK965" s="1">
        <v>8.2400000000000007E-6</v>
      </c>
      <c r="BL965" s="1">
        <v>1.5E-5</v>
      </c>
      <c r="BM965" t="s">
        <v>57</v>
      </c>
      <c r="BN965" t="s">
        <v>57</v>
      </c>
      <c r="BO965" t="s">
        <v>57</v>
      </c>
      <c r="BP965" t="s">
        <v>57</v>
      </c>
      <c r="BQ965" t="s">
        <v>440</v>
      </c>
    </row>
    <row r="966" spans="1:69" hidden="1" x14ac:dyDescent="0.25">
      <c r="A966">
        <v>2</v>
      </c>
      <c r="B966" s="3">
        <v>101580595</v>
      </c>
      <c r="C966" t="s">
        <v>450</v>
      </c>
      <c r="D966">
        <v>1</v>
      </c>
      <c r="E966" t="s">
        <v>50</v>
      </c>
      <c r="F966" t="s">
        <v>437</v>
      </c>
      <c r="G966" t="s">
        <v>5691</v>
      </c>
      <c r="H966" t="s">
        <v>66</v>
      </c>
      <c r="I966" s="8" t="s">
        <v>3190</v>
      </c>
      <c r="L966"/>
      <c r="M966"/>
      <c r="N966"/>
      <c r="O966"/>
      <c r="P966"/>
      <c r="Q966"/>
      <c r="R966"/>
      <c r="S966"/>
      <c r="T966"/>
      <c r="U966"/>
      <c r="V966" s="21"/>
      <c r="W966" t="s">
        <v>451</v>
      </c>
      <c r="Y966">
        <v>6</v>
      </c>
      <c r="Z966" t="s">
        <v>68</v>
      </c>
      <c r="AC966" t="s">
        <v>452</v>
      </c>
      <c r="AD966" t="s">
        <v>55</v>
      </c>
      <c r="AE966">
        <v>0.999</v>
      </c>
      <c r="AF966">
        <v>7.3040000000000003</v>
      </c>
      <c r="AG966">
        <v>80</v>
      </c>
      <c r="AH966">
        <v>95</v>
      </c>
      <c r="AJ966" s="21">
        <v>9.1114375967013706E-3</v>
      </c>
      <c r="AK966" s="21">
        <v>0.99088856161357497</v>
      </c>
      <c r="AL966" s="21"/>
      <c r="AM966">
        <v>0.94936088299999999</v>
      </c>
      <c r="AN966">
        <v>0</v>
      </c>
      <c r="AO966">
        <v>39</v>
      </c>
      <c r="AP966">
        <v>1</v>
      </c>
      <c r="AQ966">
        <v>1</v>
      </c>
      <c r="AR966" t="s">
        <v>57</v>
      </c>
      <c r="AS966" t="s">
        <v>57</v>
      </c>
      <c r="AT966" t="s">
        <v>58</v>
      </c>
      <c r="AU966" t="s">
        <v>58</v>
      </c>
      <c r="AV966" t="s">
        <v>57</v>
      </c>
      <c r="AW966" t="s">
        <v>57</v>
      </c>
      <c r="AX966" t="s">
        <v>57</v>
      </c>
      <c r="AY966" t="s">
        <v>57</v>
      </c>
      <c r="AZ966" t="s">
        <v>57</v>
      </c>
      <c r="BA966" t="s">
        <v>57</v>
      </c>
      <c r="BB966">
        <v>6.6E-4</v>
      </c>
      <c r="BC966">
        <v>1.1999999999999999E-3</v>
      </c>
      <c r="BD966" t="s">
        <v>57</v>
      </c>
      <c r="BE966" t="s">
        <v>57</v>
      </c>
      <c r="BF966" t="s">
        <v>57</v>
      </c>
      <c r="BG966" t="s">
        <v>57</v>
      </c>
      <c r="BH966">
        <v>2.5000000000000001E-2</v>
      </c>
      <c r="BI966" t="s">
        <v>57</v>
      </c>
      <c r="BJ966" t="s">
        <v>57</v>
      </c>
      <c r="BK966" s="1">
        <v>8.2400000000000007E-6</v>
      </c>
      <c r="BL966" s="1">
        <v>1.5E-5</v>
      </c>
      <c r="BM966" t="s">
        <v>57</v>
      </c>
      <c r="BN966" t="s">
        <v>57</v>
      </c>
      <c r="BO966" t="s">
        <v>57</v>
      </c>
      <c r="BP966" t="s">
        <v>57</v>
      </c>
      <c r="BQ966" t="s">
        <v>440</v>
      </c>
    </row>
    <row r="967" spans="1:69" hidden="1" x14ac:dyDescent="0.25">
      <c r="A967">
        <v>17</v>
      </c>
      <c r="B967" s="3">
        <v>45634781</v>
      </c>
      <c r="C967" t="s">
        <v>403</v>
      </c>
      <c r="D967">
        <v>0</v>
      </c>
      <c r="E967" t="s">
        <v>50</v>
      </c>
      <c r="F967" t="s">
        <v>290</v>
      </c>
      <c r="H967" t="s">
        <v>71</v>
      </c>
      <c r="I967" s="10" t="s">
        <v>3191</v>
      </c>
      <c r="L967"/>
      <c r="M967"/>
      <c r="N967"/>
      <c r="O967"/>
      <c r="P967"/>
      <c r="Q967"/>
      <c r="R967"/>
      <c r="S967"/>
      <c r="T967"/>
      <c r="U967"/>
      <c r="V967" s="21"/>
      <c r="W967" t="s">
        <v>404</v>
      </c>
      <c r="X967" s="21"/>
      <c r="Z967" t="s">
        <v>73</v>
      </c>
      <c r="AA967" t="s">
        <v>55</v>
      </c>
      <c r="AB967" t="s">
        <v>152</v>
      </c>
      <c r="AC967" t="s">
        <v>56</v>
      </c>
      <c r="AD967" t="s">
        <v>55</v>
      </c>
      <c r="AE967">
        <v>0</v>
      </c>
      <c r="AF967">
        <v>0</v>
      </c>
      <c r="AG967" t="s">
        <v>55</v>
      </c>
      <c r="AH967" t="s">
        <v>55</v>
      </c>
      <c r="AJ967">
        <v>0</v>
      </c>
      <c r="AK967" s="21">
        <v>0</v>
      </c>
      <c r="AL967" s="21"/>
      <c r="AM967">
        <v>0</v>
      </c>
      <c r="AN967">
        <v>0</v>
      </c>
      <c r="AO967">
        <v>37</v>
      </c>
      <c r="AP967">
        <v>1</v>
      </c>
      <c r="AQ967">
        <v>0.95</v>
      </c>
      <c r="AR967" t="s">
        <v>57</v>
      </c>
      <c r="AS967" t="s">
        <v>57</v>
      </c>
      <c r="AT967" t="s">
        <v>57</v>
      </c>
      <c r="AU967" t="s">
        <v>57</v>
      </c>
      <c r="AV967" t="s">
        <v>57</v>
      </c>
      <c r="AW967" t="s">
        <v>57</v>
      </c>
      <c r="AX967" t="s">
        <v>57</v>
      </c>
      <c r="AY967" t="s">
        <v>57</v>
      </c>
      <c r="AZ967" t="s">
        <v>57</v>
      </c>
      <c r="BA967" t="s">
        <v>57</v>
      </c>
      <c r="BB967" t="s">
        <v>57</v>
      </c>
      <c r="BC967" t="s">
        <v>57</v>
      </c>
      <c r="BD967" t="s">
        <v>57</v>
      </c>
      <c r="BE967" t="s">
        <v>57</v>
      </c>
      <c r="BF967" t="s">
        <v>57</v>
      </c>
      <c r="BG967" t="s">
        <v>57</v>
      </c>
      <c r="BH967">
        <v>2.632E-2</v>
      </c>
      <c r="BI967" t="s">
        <v>57</v>
      </c>
      <c r="BJ967" t="s">
        <v>57</v>
      </c>
      <c r="BK967" t="s">
        <v>57</v>
      </c>
      <c r="BL967" t="s">
        <v>57</v>
      </c>
      <c r="BM967" t="s">
        <v>57</v>
      </c>
      <c r="BN967" t="s">
        <v>57</v>
      </c>
      <c r="BO967" t="s">
        <v>57</v>
      </c>
      <c r="BP967" t="s">
        <v>57</v>
      </c>
      <c r="BQ967" t="s">
        <v>292</v>
      </c>
    </row>
    <row r="968" spans="1:69" hidden="1" x14ac:dyDescent="0.25">
      <c r="A968">
        <v>3</v>
      </c>
      <c r="B968" s="3">
        <v>132446333</v>
      </c>
      <c r="C968" t="s">
        <v>1838</v>
      </c>
      <c r="D968">
        <v>0</v>
      </c>
      <c r="E968" t="s">
        <v>50</v>
      </c>
      <c r="F968" t="s">
        <v>1805</v>
      </c>
      <c r="H968" t="s">
        <v>71</v>
      </c>
      <c r="I968" s="10" t="s">
        <v>3191</v>
      </c>
      <c r="L968"/>
      <c r="M968"/>
      <c r="N968"/>
      <c r="O968"/>
      <c r="P968"/>
      <c r="Q968"/>
      <c r="R968"/>
      <c r="S968"/>
      <c r="T968"/>
      <c r="U968"/>
      <c r="V968" s="21"/>
      <c r="W968" t="s">
        <v>1839</v>
      </c>
      <c r="X968" s="21"/>
      <c r="Z968" t="s">
        <v>94</v>
      </c>
      <c r="AA968" t="s">
        <v>55</v>
      </c>
      <c r="AB968" t="s">
        <v>63</v>
      </c>
      <c r="AC968" t="s">
        <v>56</v>
      </c>
      <c r="AD968" t="s">
        <v>55</v>
      </c>
      <c r="AE968">
        <v>0</v>
      </c>
      <c r="AF968">
        <v>0</v>
      </c>
      <c r="AG968" t="s">
        <v>55</v>
      </c>
      <c r="AH968" t="s">
        <v>55</v>
      </c>
      <c r="AJ968">
        <v>0</v>
      </c>
      <c r="AK968" s="21">
        <v>0</v>
      </c>
      <c r="AL968" s="21"/>
      <c r="AM968">
        <v>0</v>
      </c>
      <c r="AN968">
        <v>0</v>
      </c>
      <c r="AO968">
        <v>33</v>
      </c>
      <c r="AP968">
        <v>1</v>
      </c>
      <c r="AQ968">
        <v>0.85</v>
      </c>
      <c r="AR968" t="s">
        <v>57</v>
      </c>
      <c r="AS968" t="s">
        <v>57</v>
      </c>
      <c r="AT968" t="s">
        <v>57</v>
      </c>
      <c r="AU968" t="s">
        <v>57</v>
      </c>
      <c r="AV968" t="s">
        <v>57</v>
      </c>
      <c r="AW968" t="s">
        <v>57</v>
      </c>
      <c r="AX968" t="s">
        <v>58</v>
      </c>
      <c r="AY968" t="s">
        <v>57</v>
      </c>
      <c r="AZ968" t="s">
        <v>57</v>
      </c>
      <c r="BA968" t="s">
        <v>57</v>
      </c>
      <c r="BB968" t="s">
        <v>57</v>
      </c>
      <c r="BC968" t="s">
        <v>57</v>
      </c>
      <c r="BD968" t="s">
        <v>57</v>
      </c>
      <c r="BE968" t="s">
        <v>57</v>
      </c>
      <c r="BF968">
        <v>1.3440000000000001E-2</v>
      </c>
      <c r="BG968" t="s">
        <v>57</v>
      </c>
      <c r="BH968">
        <v>2.9409999999999999E-2</v>
      </c>
      <c r="BI968" t="s">
        <v>57</v>
      </c>
      <c r="BJ968" t="s">
        <v>57</v>
      </c>
      <c r="BK968" t="s">
        <v>57</v>
      </c>
      <c r="BL968" t="s">
        <v>57</v>
      </c>
      <c r="BM968" t="s">
        <v>57</v>
      </c>
      <c r="BN968" t="s">
        <v>57</v>
      </c>
      <c r="BO968">
        <v>2.0000000000000001E-4</v>
      </c>
      <c r="BP968" t="s">
        <v>57</v>
      </c>
      <c r="BQ968" t="s">
        <v>1807</v>
      </c>
    </row>
    <row r="969" spans="1:69" hidden="1" x14ac:dyDescent="0.25">
      <c r="A969">
        <v>4</v>
      </c>
      <c r="B969" s="3">
        <v>156135840</v>
      </c>
      <c r="C969" t="s">
        <v>1687</v>
      </c>
      <c r="D969">
        <v>0</v>
      </c>
      <c r="E969" t="s">
        <v>50</v>
      </c>
      <c r="F969" s="21" t="s">
        <v>1654</v>
      </c>
      <c r="H969" t="s">
        <v>52</v>
      </c>
      <c r="I969" s="8" t="s">
        <v>3190</v>
      </c>
      <c r="K969" s="21"/>
      <c r="L969" s="21"/>
      <c r="M969" s="21"/>
      <c r="N969">
        <v>1</v>
      </c>
      <c r="O969"/>
      <c r="P969"/>
      <c r="Q969">
        <v>1</v>
      </c>
      <c r="R969"/>
      <c r="S969"/>
      <c r="T969"/>
      <c r="U969"/>
      <c r="V969" s="21"/>
      <c r="W969" t="s">
        <v>1688</v>
      </c>
      <c r="Y969">
        <v>6</v>
      </c>
      <c r="Z969" t="s">
        <v>68</v>
      </c>
      <c r="AC969" t="s">
        <v>1689</v>
      </c>
      <c r="AD969" t="s">
        <v>55</v>
      </c>
      <c r="AE969">
        <v>0.97299999999999998</v>
      </c>
      <c r="AF969">
        <v>4.8380000000000001</v>
      </c>
      <c r="AG969">
        <v>76.290000000000006</v>
      </c>
      <c r="AH969">
        <v>97</v>
      </c>
      <c r="AI969">
        <f>AG969*AH969</f>
        <v>7400.130000000001</v>
      </c>
      <c r="AJ969">
        <v>0.76186153901105902</v>
      </c>
      <c r="AK969" s="21">
        <v>0.18839478493515099</v>
      </c>
      <c r="AL969" s="1">
        <f>AJ969+AK969</f>
        <v>0.95025632394621007</v>
      </c>
      <c r="AM969">
        <v>0.17012844799999999</v>
      </c>
      <c r="AN969">
        <v>0</v>
      </c>
      <c r="AO969">
        <v>39</v>
      </c>
      <c r="AP969">
        <v>1</v>
      </c>
      <c r="AQ969">
        <v>1</v>
      </c>
      <c r="AR969" t="s">
        <v>57</v>
      </c>
      <c r="AS969" t="s">
        <v>57</v>
      </c>
      <c r="AT969" t="s">
        <v>58</v>
      </c>
      <c r="AU969" t="s">
        <v>57</v>
      </c>
      <c r="AV969" t="s">
        <v>57</v>
      </c>
      <c r="AW969" t="s">
        <v>57</v>
      </c>
      <c r="AX969" t="s">
        <v>57</v>
      </c>
      <c r="AY969" t="s">
        <v>57</v>
      </c>
      <c r="AZ969" t="s">
        <v>57</v>
      </c>
      <c r="BA969" s="21" t="s">
        <v>57</v>
      </c>
      <c r="BB969" s="21">
        <v>3.3E-4</v>
      </c>
      <c r="BC969" s="21" t="s">
        <v>57</v>
      </c>
      <c r="BD969" t="s">
        <v>57</v>
      </c>
      <c r="BE969" t="s">
        <v>57</v>
      </c>
      <c r="BF969" t="s">
        <v>57</v>
      </c>
      <c r="BG969" t="s">
        <v>57</v>
      </c>
      <c r="BH969">
        <v>2.5000000000000001E-2</v>
      </c>
      <c r="BI969" t="s">
        <v>57</v>
      </c>
      <c r="BJ969" t="s">
        <v>57</v>
      </c>
      <c r="BK969" s="21">
        <v>0</v>
      </c>
      <c r="BL969" s="21" t="s">
        <v>57</v>
      </c>
      <c r="BM969" t="s">
        <v>57</v>
      </c>
      <c r="BN969" t="s">
        <v>57</v>
      </c>
      <c r="BO969" t="s">
        <v>57</v>
      </c>
      <c r="BP969" t="s">
        <v>57</v>
      </c>
      <c r="BQ969" t="s">
        <v>1657</v>
      </c>
    </row>
    <row r="970" spans="1:69" hidden="1" x14ac:dyDescent="0.25">
      <c r="A970">
        <v>19</v>
      </c>
      <c r="B970" s="3">
        <v>17355982</v>
      </c>
      <c r="C970" t="s">
        <v>1222</v>
      </c>
      <c r="D970">
        <v>0</v>
      </c>
      <c r="E970" t="s">
        <v>50</v>
      </c>
      <c r="F970" t="s">
        <v>1100</v>
      </c>
      <c r="H970" t="s">
        <v>66</v>
      </c>
      <c r="I970" s="8" t="s">
        <v>3190</v>
      </c>
      <c r="L970"/>
      <c r="M970"/>
      <c r="N970"/>
      <c r="O970"/>
      <c r="P970"/>
      <c r="Q970"/>
      <c r="R970"/>
      <c r="S970"/>
      <c r="T970"/>
      <c r="U970"/>
      <c r="V970" s="21"/>
      <c r="W970" t="s">
        <v>1223</v>
      </c>
      <c r="Y970">
        <v>6</v>
      </c>
      <c r="Z970" t="s">
        <v>68</v>
      </c>
      <c r="AC970" t="s">
        <v>1224</v>
      </c>
      <c r="AD970" t="s">
        <v>55</v>
      </c>
      <c r="AE970">
        <v>0.84099999999999997</v>
      </c>
      <c r="AF970">
        <v>0</v>
      </c>
      <c r="AG970">
        <v>94.29</v>
      </c>
      <c r="AH970">
        <v>70</v>
      </c>
      <c r="AI970">
        <f>AG970*AH970</f>
        <v>6600.3</v>
      </c>
      <c r="AJ970" s="21">
        <v>0.77680678204647402</v>
      </c>
      <c r="AK970" s="21">
        <v>0.15263635632380501</v>
      </c>
      <c r="AL970" s="1">
        <f>AJ970+AK970</f>
        <v>0.92944313837027903</v>
      </c>
      <c r="AM970">
        <v>0.99160789500000002</v>
      </c>
      <c r="AN970">
        <v>0.63787633700000002</v>
      </c>
      <c r="AO970">
        <v>39</v>
      </c>
      <c r="AP970">
        <v>1</v>
      </c>
      <c r="AQ970">
        <v>1</v>
      </c>
      <c r="AR970" t="s">
        <v>57</v>
      </c>
      <c r="AS970" t="s">
        <v>57</v>
      </c>
      <c r="AT970" t="s">
        <v>58</v>
      </c>
      <c r="AU970" t="s">
        <v>57</v>
      </c>
      <c r="AV970" t="s">
        <v>57</v>
      </c>
      <c r="AW970" t="s">
        <v>57</v>
      </c>
      <c r="AX970" t="s">
        <v>57</v>
      </c>
      <c r="AY970" t="s">
        <v>57</v>
      </c>
      <c r="AZ970" t="s">
        <v>57</v>
      </c>
      <c r="BA970" t="s">
        <v>57</v>
      </c>
      <c r="BB970">
        <v>9.7699999999999992E-3</v>
      </c>
      <c r="BC970" t="s">
        <v>57</v>
      </c>
      <c r="BD970" t="s">
        <v>57</v>
      </c>
      <c r="BE970" t="s">
        <v>57</v>
      </c>
      <c r="BF970" t="s">
        <v>57</v>
      </c>
      <c r="BG970" t="s">
        <v>57</v>
      </c>
      <c r="BH970">
        <v>2.5000000000000001E-2</v>
      </c>
      <c r="BI970" t="s">
        <v>57</v>
      </c>
      <c r="BJ970" t="s">
        <v>57</v>
      </c>
      <c r="BK970" s="21">
        <v>0</v>
      </c>
      <c r="BL970" t="s">
        <v>57</v>
      </c>
      <c r="BM970" t="s">
        <v>57</v>
      </c>
      <c r="BN970" t="s">
        <v>57</v>
      </c>
      <c r="BO970" t="s">
        <v>57</v>
      </c>
      <c r="BP970" t="s">
        <v>57</v>
      </c>
      <c r="BQ970" t="s">
        <v>1102</v>
      </c>
    </row>
    <row r="971" spans="1:69" hidden="1" x14ac:dyDescent="0.25">
      <c r="A971">
        <v>9</v>
      </c>
      <c r="B971" s="3">
        <v>102628851</v>
      </c>
      <c r="C971" t="s">
        <v>2579</v>
      </c>
      <c r="D971">
        <v>0</v>
      </c>
      <c r="E971" t="s">
        <v>50</v>
      </c>
      <c r="F971" t="s">
        <v>2510</v>
      </c>
      <c r="H971" t="s">
        <v>71</v>
      </c>
      <c r="I971" s="10" t="s">
        <v>3191</v>
      </c>
      <c r="L971"/>
      <c r="M971"/>
      <c r="N971"/>
      <c r="O971"/>
      <c r="P971"/>
      <c r="Q971"/>
      <c r="R971"/>
      <c r="S971"/>
      <c r="T971"/>
      <c r="U971"/>
      <c r="V971" s="21"/>
      <c r="W971" t="s">
        <v>2580</v>
      </c>
      <c r="X971" s="21"/>
      <c r="Z971" t="s">
        <v>74</v>
      </c>
      <c r="AC971" t="s">
        <v>55</v>
      </c>
      <c r="AD971" t="s">
        <v>55</v>
      </c>
      <c r="AE971">
        <v>0</v>
      </c>
      <c r="AF971">
        <v>0</v>
      </c>
      <c r="AG971" t="s">
        <v>55</v>
      </c>
      <c r="AH971" t="s">
        <v>55</v>
      </c>
      <c r="AJ971">
        <v>0</v>
      </c>
      <c r="AK971">
        <v>0</v>
      </c>
      <c r="AL971" s="21"/>
      <c r="AM971">
        <v>0.97707499799999997</v>
      </c>
      <c r="AN971">
        <v>0</v>
      </c>
      <c r="AO971">
        <v>31</v>
      </c>
      <c r="AP971">
        <v>1</v>
      </c>
      <c r="AQ971">
        <v>0.8</v>
      </c>
      <c r="AR971" t="s">
        <v>57</v>
      </c>
      <c r="AS971" t="s">
        <v>57</v>
      </c>
      <c r="AT971" t="s">
        <v>57</v>
      </c>
      <c r="AU971" t="s">
        <v>57</v>
      </c>
      <c r="AV971" t="s">
        <v>57</v>
      </c>
      <c r="AW971" t="s">
        <v>57</v>
      </c>
      <c r="AX971" t="s">
        <v>57</v>
      </c>
      <c r="AY971" t="s">
        <v>57</v>
      </c>
      <c r="AZ971" t="s">
        <v>57</v>
      </c>
      <c r="BA971" t="s">
        <v>57</v>
      </c>
      <c r="BB971" t="s">
        <v>57</v>
      </c>
      <c r="BC971" t="s">
        <v>57</v>
      </c>
      <c r="BD971" t="s">
        <v>57</v>
      </c>
      <c r="BE971" t="s">
        <v>57</v>
      </c>
      <c r="BF971" t="s">
        <v>57</v>
      </c>
      <c r="BG971" t="s">
        <v>57</v>
      </c>
      <c r="BH971">
        <v>3.125E-2</v>
      </c>
      <c r="BI971" t="s">
        <v>57</v>
      </c>
      <c r="BJ971" t="s">
        <v>57</v>
      </c>
      <c r="BK971" t="s">
        <v>57</v>
      </c>
      <c r="BL971" t="s">
        <v>57</v>
      </c>
      <c r="BM971" t="s">
        <v>57</v>
      </c>
      <c r="BN971" t="s">
        <v>57</v>
      </c>
      <c r="BO971" t="s">
        <v>57</v>
      </c>
      <c r="BP971" t="s">
        <v>57</v>
      </c>
      <c r="BQ971" t="s">
        <v>2514</v>
      </c>
    </row>
    <row r="972" spans="1:69" hidden="1" x14ac:dyDescent="0.25">
      <c r="A972">
        <v>9</v>
      </c>
      <c r="B972" s="3">
        <v>102628853</v>
      </c>
      <c r="C972" t="s">
        <v>2581</v>
      </c>
      <c r="D972">
        <v>0</v>
      </c>
      <c r="E972" t="s">
        <v>50</v>
      </c>
      <c r="F972" t="s">
        <v>2510</v>
      </c>
      <c r="H972" t="s">
        <v>71</v>
      </c>
      <c r="I972" s="10" t="s">
        <v>3191</v>
      </c>
      <c r="L972"/>
      <c r="M972"/>
      <c r="N972"/>
      <c r="O972"/>
      <c r="P972"/>
      <c r="Q972"/>
      <c r="R972"/>
      <c r="S972"/>
      <c r="T972"/>
      <c r="U972"/>
      <c r="V972"/>
      <c r="W972" t="s">
        <v>2580</v>
      </c>
      <c r="X972"/>
      <c r="Z972" t="s">
        <v>74</v>
      </c>
      <c r="AC972" t="s">
        <v>55</v>
      </c>
      <c r="AD972" t="s">
        <v>55</v>
      </c>
      <c r="AE972">
        <v>0</v>
      </c>
      <c r="AF972">
        <v>0</v>
      </c>
      <c r="AG972" t="s">
        <v>55</v>
      </c>
      <c r="AH972" t="s">
        <v>55</v>
      </c>
      <c r="AJ972">
        <v>0</v>
      </c>
      <c r="AK972">
        <v>0</v>
      </c>
      <c r="AM972">
        <v>0.97707499799999997</v>
      </c>
      <c r="AN972">
        <v>0</v>
      </c>
      <c r="AO972">
        <v>39</v>
      </c>
      <c r="AP972">
        <v>1</v>
      </c>
      <c r="AQ972">
        <v>1</v>
      </c>
      <c r="AR972" t="s">
        <v>57</v>
      </c>
      <c r="AS972" t="s">
        <v>57</v>
      </c>
      <c r="AT972" t="s">
        <v>57</v>
      </c>
      <c r="AU972" t="s">
        <v>57</v>
      </c>
      <c r="AV972" t="s">
        <v>57</v>
      </c>
      <c r="AW972" t="s">
        <v>57</v>
      </c>
      <c r="AX972" t="s">
        <v>57</v>
      </c>
      <c r="AY972" t="s">
        <v>57</v>
      </c>
      <c r="AZ972" t="s">
        <v>57</v>
      </c>
      <c r="BA972" t="s">
        <v>57</v>
      </c>
      <c r="BB972" t="s">
        <v>57</v>
      </c>
      <c r="BC972" t="s">
        <v>57</v>
      </c>
      <c r="BD972" t="s">
        <v>57</v>
      </c>
      <c r="BE972" t="s">
        <v>57</v>
      </c>
      <c r="BF972" t="s">
        <v>57</v>
      </c>
      <c r="BG972" t="s">
        <v>57</v>
      </c>
      <c r="BH972">
        <v>2.5000000000000001E-2</v>
      </c>
      <c r="BI972" t="s">
        <v>57</v>
      </c>
      <c r="BJ972" t="s">
        <v>57</v>
      </c>
      <c r="BK972" t="s">
        <v>57</v>
      </c>
      <c r="BL972" t="s">
        <v>57</v>
      </c>
      <c r="BM972" t="s">
        <v>57</v>
      </c>
      <c r="BN972" t="s">
        <v>57</v>
      </c>
      <c r="BO972" t="s">
        <v>57</v>
      </c>
      <c r="BP972" t="s">
        <v>57</v>
      </c>
      <c r="BQ972" t="s">
        <v>2514</v>
      </c>
    </row>
    <row r="973" spans="1:69" hidden="1" x14ac:dyDescent="0.25">
      <c r="A973">
        <v>9</v>
      </c>
      <c r="B973" s="3">
        <v>102628856</v>
      </c>
      <c r="C973" t="s">
        <v>2582</v>
      </c>
      <c r="D973">
        <v>0</v>
      </c>
      <c r="E973" t="s">
        <v>50</v>
      </c>
      <c r="F973" t="s">
        <v>2510</v>
      </c>
      <c r="H973" t="s">
        <v>71</v>
      </c>
      <c r="I973" s="10" t="s">
        <v>3191</v>
      </c>
      <c r="L973"/>
      <c r="M973"/>
      <c r="N973"/>
      <c r="O973"/>
      <c r="P973"/>
      <c r="Q973"/>
      <c r="R973"/>
      <c r="S973"/>
      <c r="T973"/>
      <c r="U973"/>
      <c r="V973"/>
      <c r="W973" t="s">
        <v>2580</v>
      </c>
      <c r="X973"/>
      <c r="Z973" t="s">
        <v>74</v>
      </c>
      <c r="AC973" t="s">
        <v>55</v>
      </c>
      <c r="AD973" t="s">
        <v>55</v>
      </c>
      <c r="AE973">
        <v>0</v>
      </c>
      <c r="AF973">
        <v>0</v>
      </c>
      <c r="AG973" t="s">
        <v>55</v>
      </c>
      <c r="AH973" t="s">
        <v>55</v>
      </c>
      <c r="AJ973">
        <v>0</v>
      </c>
      <c r="AK973">
        <v>0</v>
      </c>
      <c r="AM973">
        <v>0.97707499799999997</v>
      </c>
      <c r="AN973">
        <v>0</v>
      </c>
      <c r="AO973">
        <v>37</v>
      </c>
      <c r="AP973">
        <v>1</v>
      </c>
      <c r="AQ973">
        <v>0.95</v>
      </c>
      <c r="AR973" t="s">
        <v>57</v>
      </c>
      <c r="AS973" t="s">
        <v>57</v>
      </c>
      <c r="AT973" t="s">
        <v>57</v>
      </c>
      <c r="AU973" t="s">
        <v>57</v>
      </c>
      <c r="AV973" t="s">
        <v>57</v>
      </c>
      <c r="AW973" t="s">
        <v>57</v>
      </c>
      <c r="AX973" t="s">
        <v>57</v>
      </c>
      <c r="AY973" t="s">
        <v>57</v>
      </c>
      <c r="AZ973" t="s">
        <v>57</v>
      </c>
      <c r="BA973" t="s">
        <v>57</v>
      </c>
      <c r="BB973" t="s">
        <v>57</v>
      </c>
      <c r="BC973" t="s">
        <v>57</v>
      </c>
      <c r="BD973" t="s">
        <v>57</v>
      </c>
      <c r="BE973" t="s">
        <v>57</v>
      </c>
      <c r="BF973" t="s">
        <v>57</v>
      </c>
      <c r="BG973" t="s">
        <v>57</v>
      </c>
      <c r="BH973">
        <v>2.632E-2</v>
      </c>
      <c r="BI973" t="s">
        <v>57</v>
      </c>
      <c r="BJ973" t="s">
        <v>57</v>
      </c>
      <c r="BK973" t="s">
        <v>57</v>
      </c>
      <c r="BL973" t="s">
        <v>57</v>
      </c>
      <c r="BM973" t="s">
        <v>57</v>
      </c>
      <c r="BN973" t="s">
        <v>57</v>
      </c>
      <c r="BO973" t="s">
        <v>57</v>
      </c>
      <c r="BP973" t="s">
        <v>57</v>
      </c>
      <c r="BQ973" t="s">
        <v>2514</v>
      </c>
    </row>
    <row r="974" spans="1:69" hidden="1" x14ac:dyDescent="0.25">
      <c r="A974">
        <v>9</v>
      </c>
      <c r="B974" s="3">
        <v>102628857</v>
      </c>
      <c r="C974" t="s">
        <v>2583</v>
      </c>
      <c r="D974">
        <v>0</v>
      </c>
      <c r="E974" t="s">
        <v>50</v>
      </c>
      <c r="F974" t="s">
        <v>2510</v>
      </c>
      <c r="H974" t="s">
        <v>71</v>
      </c>
      <c r="I974" s="10" t="s">
        <v>3191</v>
      </c>
      <c r="L974"/>
      <c r="M974"/>
      <c r="N974"/>
      <c r="O974"/>
      <c r="P974"/>
      <c r="Q974"/>
      <c r="R974"/>
      <c r="S974"/>
      <c r="T974"/>
      <c r="U974"/>
      <c r="V974" s="21"/>
      <c r="W974" t="s">
        <v>2580</v>
      </c>
      <c r="X974" s="21"/>
      <c r="Z974" t="s">
        <v>74</v>
      </c>
      <c r="AC974" t="s">
        <v>55</v>
      </c>
      <c r="AD974" t="s">
        <v>55</v>
      </c>
      <c r="AE974">
        <v>0</v>
      </c>
      <c r="AF974">
        <v>0</v>
      </c>
      <c r="AG974" t="s">
        <v>55</v>
      </c>
      <c r="AH974" t="s">
        <v>55</v>
      </c>
      <c r="AJ974">
        <v>0</v>
      </c>
      <c r="AK974">
        <v>0</v>
      </c>
      <c r="AM974">
        <v>0.97707499799999997</v>
      </c>
      <c r="AN974">
        <v>0</v>
      </c>
      <c r="AO974">
        <v>39</v>
      </c>
      <c r="AP974">
        <v>1</v>
      </c>
      <c r="AQ974">
        <v>1</v>
      </c>
      <c r="AR974" t="s">
        <v>57</v>
      </c>
      <c r="AS974" t="s">
        <v>57</v>
      </c>
      <c r="AT974" t="s">
        <v>57</v>
      </c>
      <c r="AU974" t="s">
        <v>57</v>
      </c>
      <c r="AV974" t="s">
        <v>57</v>
      </c>
      <c r="AW974" t="s">
        <v>57</v>
      </c>
      <c r="AX974" t="s">
        <v>57</v>
      </c>
      <c r="AY974" t="s">
        <v>57</v>
      </c>
      <c r="AZ974" t="s">
        <v>57</v>
      </c>
      <c r="BA974" t="s">
        <v>57</v>
      </c>
      <c r="BB974" t="s">
        <v>57</v>
      </c>
      <c r="BC974" t="s">
        <v>57</v>
      </c>
      <c r="BD974" t="s">
        <v>57</v>
      </c>
      <c r="BE974" t="s">
        <v>57</v>
      </c>
      <c r="BF974" t="s">
        <v>57</v>
      </c>
      <c r="BG974" t="s">
        <v>57</v>
      </c>
      <c r="BH974">
        <v>2.5000000000000001E-2</v>
      </c>
      <c r="BI974" t="s">
        <v>57</v>
      </c>
      <c r="BJ974" t="s">
        <v>57</v>
      </c>
      <c r="BK974" t="s">
        <v>57</v>
      </c>
      <c r="BL974" t="s">
        <v>57</v>
      </c>
      <c r="BM974" t="s">
        <v>57</v>
      </c>
      <c r="BN974" t="s">
        <v>57</v>
      </c>
      <c r="BO974" t="s">
        <v>57</v>
      </c>
      <c r="BP974" t="s">
        <v>57</v>
      </c>
      <c r="BQ974" t="s">
        <v>2514</v>
      </c>
    </row>
    <row r="975" spans="1:69" hidden="1" x14ac:dyDescent="0.25">
      <c r="A975">
        <v>7</v>
      </c>
      <c r="B975" s="3">
        <v>107824731</v>
      </c>
      <c r="C975" t="s">
        <v>1555</v>
      </c>
      <c r="D975">
        <v>1</v>
      </c>
      <c r="E975" t="s">
        <v>50</v>
      </c>
      <c r="F975" t="s">
        <v>1501</v>
      </c>
      <c r="H975" t="s">
        <v>66</v>
      </c>
      <c r="I975" s="8" t="s">
        <v>3190</v>
      </c>
      <c r="L975"/>
      <c r="M975"/>
      <c r="N975"/>
      <c r="O975"/>
      <c r="P975"/>
      <c r="Q975"/>
      <c r="R975"/>
      <c r="S975"/>
      <c r="T975"/>
      <c r="U975"/>
      <c r="V975" s="21"/>
      <c r="W975" t="s">
        <v>1556</v>
      </c>
      <c r="Y975">
        <v>6</v>
      </c>
      <c r="Z975" t="s">
        <v>68</v>
      </c>
      <c r="AC975" t="s">
        <v>1557</v>
      </c>
      <c r="AD975" t="s">
        <v>55</v>
      </c>
      <c r="AE975">
        <v>0.96499999999999997</v>
      </c>
      <c r="AF975">
        <v>9.343</v>
      </c>
      <c r="AG975">
        <v>65</v>
      </c>
      <c r="AH975">
        <v>100</v>
      </c>
      <c r="AJ975">
        <v>0.54351539820442796</v>
      </c>
      <c r="AK975" s="21">
        <v>0.456484598308671</v>
      </c>
      <c r="AL975" s="21"/>
      <c r="AM975">
        <v>0.74390153800000003</v>
      </c>
      <c r="AN975">
        <v>0.60381448999999998</v>
      </c>
      <c r="AO975">
        <v>39</v>
      </c>
      <c r="AP975">
        <v>1</v>
      </c>
      <c r="AQ975">
        <v>1</v>
      </c>
      <c r="AR975" t="s">
        <v>58</v>
      </c>
      <c r="AS975" t="s">
        <v>57</v>
      </c>
      <c r="AT975" t="s">
        <v>58</v>
      </c>
      <c r="AU975" t="s">
        <v>57</v>
      </c>
      <c r="AV975" t="s">
        <v>57</v>
      </c>
      <c r="AW975" t="s">
        <v>57</v>
      </c>
      <c r="AX975" t="s">
        <v>57</v>
      </c>
      <c r="AY975" t="s">
        <v>58</v>
      </c>
      <c r="AZ975">
        <v>1.0500000000000001E-2</v>
      </c>
      <c r="BA975" t="s">
        <v>57</v>
      </c>
      <c r="BB975" s="21">
        <v>3.3E-4</v>
      </c>
      <c r="BC975" s="21" t="s">
        <v>57</v>
      </c>
      <c r="BD975" t="s">
        <v>57</v>
      </c>
      <c r="BE975" t="s">
        <v>57</v>
      </c>
      <c r="BF975" t="s">
        <v>57</v>
      </c>
      <c r="BG975">
        <v>3.9379999999999998E-2</v>
      </c>
      <c r="BH975">
        <v>2.5000000000000001E-2</v>
      </c>
      <c r="BI975">
        <v>1.2999999999999999E-4</v>
      </c>
      <c r="BJ975" t="s">
        <v>57</v>
      </c>
      <c r="BK975">
        <v>0</v>
      </c>
      <c r="BL975" s="21" t="s">
        <v>57</v>
      </c>
      <c r="BM975" t="s">
        <v>57</v>
      </c>
      <c r="BN975" t="s">
        <v>57</v>
      </c>
      <c r="BO975" t="s">
        <v>57</v>
      </c>
      <c r="BP975">
        <v>5.1000000000000004E-4</v>
      </c>
      <c r="BQ975" t="s">
        <v>1504</v>
      </c>
    </row>
    <row r="976" spans="1:69" hidden="1" x14ac:dyDescent="0.25">
      <c r="A976">
        <v>7</v>
      </c>
      <c r="B976" s="3">
        <v>107824731</v>
      </c>
      <c r="C976" t="s">
        <v>1555</v>
      </c>
      <c r="D976">
        <v>0</v>
      </c>
      <c r="E976" t="s">
        <v>50</v>
      </c>
      <c r="F976" t="s">
        <v>1501</v>
      </c>
      <c r="H976" t="s">
        <v>52</v>
      </c>
      <c r="I976" s="8" t="s">
        <v>3190</v>
      </c>
      <c r="L976"/>
      <c r="M976"/>
      <c r="N976"/>
      <c r="O976"/>
      <c r="P976"/>
      <c r="Q976"/>
      <c r="R976"/>
      <c r="S976"/>
      <c r="T976"/>
      <c r="U976"/>
      <c r="V976"/>
      <c r="W976" t="s">
        <v>1556</v>
      </c>
      <c r="Y976">
        <v>6</v>
      </c>
      <c r="Z976" t="s">
        <v>68</v>
      </c>
      <c r="AC976" t="s">
        <v>1557</v>
      </c>
      <c r="AD976" t="s">
        <v>55</v>
      </c>
      <c r="AE976">
        <v>0.96499999999999997</v>
      </c>
      <c r="AF976">
        <v>9.343</v>
      </c>
      <c r="AG976">
        <v>65</v>
      </c>
      <c r="AH976">
        <v>100</v>
      </c>
      <c r="AI976">
        <f>AG976*AH976</f>
        <v>6500</v>
      </c>
      <c r="AJ976">
        <v>0.54351539820442796</v>
      </c>
      <c r="AK976" s="21">
        <v>0.456484598308671</v>
      </c>
      <c r="AL976" s="1">
        <f>AJ976+AK976</f>
        <v>0.99999999651309901</v>
      </c>
      <c r="AM976">
        <v>0.74390153800000003</v>
      </c>
      <c r="AN976">
        <v>0.60381448999999998</v>
      </c>
      <c r="AO976">
        <v>39</v>
      </c>
      <c r="AP976">
        <v>1</v>
      </c>
      <c r="AQ976">
        <v>1</v>
      </c>
      <c r="AR976" t="s">
        <v>58</v>
      </c>
      <c r="AS976" t="s">
        <v>57</v>
      </c>
      <c r="AT976" t="s">
        <v>58</v>
      </c>
      <c r="AU976" t="s">
        <v>57</v>
      </c>
      <c r="AV976" t="s">
        <v>57</v>
      </c>
      <c r="AW976" t="s">
        <v>57</v>
      </c>
      <c r="AX976" t="s">
        <v>57</v>
      </c>
      <c r="AY976" t="s">
        <v>58</v>
      </c>
      <c r="AZ976">
        <v>1.0500000000000001E-2</v>
      </c>
      <c r="BA976" t="s">
        <v>57</v>
      </c>
      <c r="BB976" s="21">
        <v>3.3E-4</v>
      </c>
      <c r="BC976" s="21" t="s">
        <v>57</v>
      </c>
      <c r="BD976" t="s">
        <v>57</v>
      </c>
      <c r="BE976" t="s">
        <v>57</v>
      </c>
      <c r="BF976" t="s">
        <v>57</v>
      </c>
      <c r="BG976">
        <v>3.9379999999999998E-2</v>
      </c>
      <c r="BH976">
        <v>2.5000000000000001E-2</v>
      </c>
      <c r="BI976">
        <v>1.2999999999999999E-4</v>
      </c>
      <c r="BJ976" t="s">
        <v>57</v>
      </c>
      <c r="BK976" s="21">
        <v>0</v>
      </c>
      <c r="BL976" s="21" t="s">
        <v>57</v>
      </c>
      <c r="BM976" t="s">
        <v>57</v>
      </c>
      <c r="BN976" t="s">
        <v>57</v>
      </c>
      <c r="BO976" t="s">
        <v>57</v>
      </c>
      <c r="BP976">
        <v>5.1000000000000004E-4</v>
      </c>
      <c r="BQ976" t="s">
        <v>1504</v>
      </c>
    </row>
    <row r="977" spans="1:69" hidden="1" x14ac:dyDescent="0.25">
      <c r="A977">
        <v>5</v>
      </c>
      <c r="B977" s="3">
        <v>139227085</v>
      </c>
      <c r="C977" t="s">
        <v>699</v>
      </c>
      <c r="D977">
        <v>0</v>
      </c>
      <c r="E977" t="s">
        <v>50</v>
      </c>
      <c r="F977" t="s">
        <v>646</v>
      </c>
      <c r="H977" t="s">
        <v>71</v>
      </c>
      <c r="I977" s="10" t="s">
        <v>3191</v>
      </c>
      <c r="L977"/>
      <c r="M977"/>
      <c r="N977"/>
      <c r="O977"/>
      <c r="P977"/>
      <c r="Q977"/>
      <c r="R977"/>
      <c r="S977"/>
      <c r="T977"/>
      <c r="U977"/>
      <c r="V977" s="21"/>
      <c r="W977" t="s">
        <v>700</v>
      </c>
      <c r="X977" s="21"/>
      <c r="Z977" t="s">
        <v>94</v>
      </c>
      <c r="AA977" t="s">
        <v>55</v>
      </c>
      <c r="AB977" t="s">
        <v>74</v>
      </c>
      <c r="AC977" t="s">
        <v>74</v>
      </c>
      <c r="AD977" t="s">
        <v>55</v>
      </c>
      <c r="AE977">
        <v>0</v>
      </c>
      <c r="AF977">
        <v>0</v>
      </c>
      <c r="AG977" t="s">
        <v>55</v>
      </c>
      <c r="AH977" t="s">
        <v>55</v>
      </c>
      <c r="AJ977">
        <v>4.8456114300885998E-3</v>
      </c>
      <c r="AK977" s="21">
        <v>0.99515428800800598</v>
      </c>
      <c r="AL977" s="21"/>
      <c r="AM977">
        <v>0.89767678100000003</v>
      </c>
      <c r="AN977">
        <v>0.51316436200000004</v>
      </c>
      <c r="AO977">
        <v>21</v>
      </c>
      <c r="AP977">
        <v>1</v>
      </c>
      <c r="AQ977">
        <v>0.55000000000000004</v>
      </c>
      <c r="AR977" t="s">
        <v>57</v>
      </c>
      <c r="AS977" t="s">
        <v>57</v>
      </c>
      <c r="AT977" t="s">
        <v>57</v>
      </c>
      <c r="AU977" t="s">
        <v>57</v>
      </c>
      <c r="AV977" t="s">
        <v>57</v>
      </c>
      <c r="AW977" t="s">
        <v>57</v>
      </c>
      <c r="AX977" t="s">
        <v>57</v>
      </c>
      <c r="AY977" t="s">
        <v>57</v>
      </c>
      <c r="AZ977" t="s">
        <v>57</v>
      </c>
      <c r="BA977" t="s">
        <v>57</v>
      </c>
      <c r="BB977" t="s">
        <v>57</v>
      </c>
      <c r="BC977" t="s">
        <v>57</v>
      </c>
      <c r="BD977" t="s">
        <v>57</v>
      </c>
      <c r="BE977" t="s">
        <v>57</v>
      </c>
      <c r="BF977" t="s">
        <v>57</v>
      </c>
      <c r="BG977" t="s">
        <v>57</v>
      </c>
      <c r="BH977">
        <v>4.5449999999999997E-2</v>
      </c>
      <c r="BI977" t="s">
        <v>57</v>
      </c>
      <c r="BJ977" t="s">
        <v>57</v>
      </c>
      <c r="BK977" s="21" t="s">
        <v>57</v>
      </c>
      <c r="BL977" s="21" t="s">
        <v>57</v>
      </c>
      <c r="BM977" t="s">
        <v>57</v>
      </c>
      <c r="BN977" t="s">
        <v>57</v>
      </c>
      <c r="BO977" t="s">
        <v>57</v>
      </c>
      <c r="BP977" t="s">
        <v>57</v>
      </c>
      <c r="BQ977" t="s">
        <v>650</v>
      </c>
    </row>
    <row r="978" spans="1:69" hidden="1" x14ac:dyDescent="0.25">
      <c r="A978">
        <v>21</v>
      </c>
      <c r="B978" s="3">
        <v>16334030</v>
      </c>
      <c r="C978" t="s">
        <v>826</v>
      </c>
      <c r="D978">
        <v>0</v>
      </c>
      <c r="E978" t="s">
        <v>50</v>
      </c>
      <c r="F978" s="7" t="s">
        <v>646</v>
      </c>
      <c r="G978" t="s">
        <v>3574</v>
      </c>
      <c r="H978" t="s">
        <v>142</v>
      </c>
      <c r="I978" s="8" t="s">
        <v>3190</v>
      </c>
      <c r="K978" t="s">
        <v>5715</v>
      </c>
      <c r="L978"/>
      <c r="M978" s="21"/>
      <c r="N978"/>
      <c r="O978"/>
      <c r="P978"/>
      <c r="Q978"/>
      <c r="R978"/>
      <c r="S978"/>
      <c r="T978"/>
      <c r="U978"/>
      <c r="V978" s="21"/>
      <c r="W978" t="s">
        <v>827</v>
      </c>
      <c r="Y978">
        <v>9</v>
      </c>
      <c r="Z978" t="s">
        <v>74</v>
      </c>
      <c r="AC978" t="s">
        <v>55</v>
      </c>
      <c r="AD978" t="s">
        <v>55</v>
      </c>
      <c r="AE978">
        <v>0</v>
      </c>
      <c r="AF978">
        <v>5.6150000000000002</v>
      </c>
      <c r="AG978" t="s">
        <v>55</v>
      </c>
      <c r="AH978" t="s">
        <v>55</v>
      </c>
      <c r="AI978" t="e">
        <f>AG978*AH978</f>
        <v>#VALUE!</v>
      </c>
      <c r="AJ978" s="21">
        <v>8.8274058303522297E-3</v>
      </c>
      <c r="AK978" s="21">
        <v>0.99117215822693305</v>
      </c>
      <c r="AL978" s="1">
        <f>AJ978+AK978</f>
        <v>0.9999995640572853</v>
      </c>
      <c r="AM978">
        <v>0.111638283</v>
      </c>
      <c r="AN978">
        <v>0</v>
      </c>
      <c r="AO978">
        <v>38</v>
      </c>
      <c r="AP978">
        <v>2</v>
      </c>
      <c r="AQ978">
        <v>1</v>
      </c>
      <c r="AR978" t="s">
        <v>57</v>
      </c>
      <c r="AS978" t="s">
        <v>57</v>
      </c>
      <c r="AT978" t="s">
        <v>57</v>
      </c>
      <c r="AU978" t="s">
        <v>57</v>
      </c>
      <c r="AV978" t="s">
        <v>57</v>
      </c>
      <c r="AW978" t="s">
        <v>57</v>
      </c>
      <c r="AX978" t="s">
        <v>57</v>
      </c>
      <c r="AY978" t="s">
        <v>57</v>
      </c>
      <c r="AZ978" t="s">
        <v>57</v>
      </c>
      <c r="BA978" s="21" t="s">
        <v>57</v>
      </c>
      <c r="BB978" s="21" t="s">
        <v>57</v>
      </c>
      <c r="BC978" s="21" t="s">
        <v>57</v>
      </c>
      <c r="BD978" t="s">
        <v>57</v>
      </c>
      <c r="BE978" t="s">
        <v>57</v>
      </c>
      <c r="BF978" t="s">
        <v>57</v>
      </c>
      <c r="BG978" t="s">
        <v>57</v>
      </c>
      <c r="BH978">
        <v>0.05</v>
      </c>
      <c r="BI978" t="s">
        <v>57</v>
      </c>
      <c r="BJ978" t="s">
        <v>57</v>
      </c>
      <c r="BK978" s="21" t="s">
        <v>57</v>
      </c>
      <c r="BL978" s="21" t="s">
        <v>57</v>
      </c>
      <c r="BM978" t="s">
        <v>57</v>
      </c>
      <c r="BN978" t="s">
        <v>57</v>
      </c>
      <c r="BO978" t="s">
        <v>57</v>
      </c>
      <c r="BP978" t="s">
        <v>57</v>
      </c>
      <c r="BQ978" t="s">
        <v>675</v>
      </c>
    </row>
    <row r="979" spans="1:69" hidden="1" x14ac:dyDescent="0.25">
      <c r="A979">
        <v>21</v>
      </c>
      <c r="B979" s="3">
        <v>16334030</v>
      </c>
      <c r="C979" t="s">
        <v>826</v>
      </c>
      <c r="D979">
        <v>1</v>
      </c>
      <c r="E979" t="s">
        <v>50</v>
      </c>
      <c r="F979" s="8" t="s">
        <v>848</v>
      </c>
      <c r="G979" t="s">
        <v>3574</v>
      </c>
      <c r="H979" t="s">
        <v>142</v>
      </c>
      <c r="I979" s="8" t="s">
        <v>3190</v>
      </c>
      <c r="K979" t="s">
        <v>5715</v>
      </c>
      <c r="L979"/>
      <c r="M979"/>
      <c r="N979"/>
      <c r="O979"/>
      <c r="P979"/>
      <c r="Q979"/>
      <c r="R979"/>
      <c r="S979"/>
      <c r="T979"/>
      <c r="U979"/>
      <c r="V979" s="21"/>
      <c r="W979" t="s">
        <v>827</v>
      </c>
      <c r="Y979">
        <v>9</v>
      </c>
      <c r="Z979" t="s">
        <v>74</v>
      </c>
      <c r="AC979" t="s">
        <v>55</v>
      </c>
      <c r="AD979" t="s">
        <v>55</v>
      </c>
      <c r="AE979">
        <v>0</v>
      </c>
      <c r="AF979">
        <v>5.6150000000000002</v>
      </c>
      <c r="AG979" t="s">
        <v>55</v>
      </c>
      <c r="AH979" t="s">
        <v>55</v>
      </c>
      <c r="AJ979">
        <v>8.8274058303522297E-3</v>
      </c>
      <c r="AK979" s="21">
        <v>0.99117215822693305</v>
      </c>
      <c r="AL979" s="21"/>
      <c r="AM979">
        <v>0.111638283</v>
      </c>
      <c r="AN979">
        <v>0</v>
      </c>
      <c r="AO979">
        <v>38</v>
      </c>
      <c r="AP979">
        <v>2</v>
      </c>
      <c r="AQ979">
        <v>1</v>
      </c>
      <c r="AR979" t="s">
        <v>57</v>
      </c>
      <c r="AS979" t="s">
        <v>57</v>
      </c>
      <c r="AT979" t="s">
        <v>57</v>
      </c>
      <c r="AU979" t="s">
        <v>57</v>
      </c>
      <c r="AV979" t="s">
        <v>57</v>
      </c>
      <c r="AW979" t="s">
        <v>57</v>
      </c>
      <c r="AX979" t="s">
        <v>57</v>
      </c>
      <c r="AY979" t="s">
        <v>57</v>
      </c>
      <c r="AZ979" t="s">
        <v>57</v>
      </c>
      <c r="BA979" t="s">
        <v>57</v>
      </c>
      <c r="BB979" s="21" t="s">
        <v>57</v>
      </c>
      <c r="BC979" t="s">
        <v>57</v>
      </c>
      <c r="BD979" t="s">
        <v>57</v>
      </c>
      <c r="BE979" t="s">
        <v>57</v>
      </c>
      <c r="BF979" t="s">
        <v>57</v>
      </c>
      <c r="BG979" t="s">
        <v>57</v>
      </c>
      <c r="BH979">
        <v>0.05</v>
      </c>
      <c r="BI979" t="s">
        <v>57</v>
      </c>
      <c r="BJ979" t="s">
        <v>57</v>
      </c>
      <c r="BK979" s="21" t="s">
        <v>57</v>
      </c>
      <c r="BL979" s="21" t="s">
        <v>57</v>
      </c>
      <c r="BM979" t="s">
        <v>57</v>
      </c>
      <c r="BN979" t="s">
        <v>57</v>
      </c>
      <c r="BO979" t="s">
        <v>57</v>
      </c>
      <c r="BP979" t="s">
        <v>57</v>
      </c>
      <c r="BQ979" t="s">
        <v>675</v>
      </c>
    </row>
    <row r="980" spans="1:69" hidden="1" x14ac:dyDescent="0.25">
      <c r="A980">
        <v>14</v>
      </c>
      <c r="B980" s="3">
        <v>79746453</v>
      </c>
      <c r="C980" t="s">
        <v>1197</v>
      </c>
      <c r="D980">
        <v>0</v>
      </c>
      <c r="E980" t="s">
        <v>50</v>
      </c>
      <c r="F980" t="s">
        <v>1100</v>
      </c>
      <c r="H980" t="s">
        <v>71</v>
      </c>
      <c r="I980" s="10" t="s">
        <v>3191</v>
      </c>
      <c r="L980"/>
      <c r="M980"/>
      <c r="N980"/>
      <c r="O980"/>
      <c r="P980"/>
      <c r="Q980"/>
      <c r="R980"/>
      <c r="S980"/>
      <c r="T980"/>
      <c r="U980"/>
      <c r="V980" s="21"/>
      <c r="W980" t="s">
        <v>1198</v>
      </c>
      <c r="X980" s="21"/>
      <c r="Z980" t="s">
        <v>95</v>
      </c>
      <c r="AA980" t="s">
        <v>55</v>
      </c>
      <c r="AB980" t="s">
        <v>56</v>
      </c>
      <c r="AC980" t="s">
        <v>56</v>
      </c>
      <c r="AD980" t="s">
        <v>55</v>
      </c>
      <c r="AE980">
        <v>0</v>
      </c>
      <c r="AF980">
        <v>0</v>
      </c>
      <c r="AG980" t="s">
        <v>55</v>
      </c>
      <c r="AH980" t="s">
        <v>55</v>
      </c>
      <c r="AJ980">
        <v>1.4449922501579099E-4</v>
      </c>
      <c r="AK980" s="21">
        <v>0.99985550075576701</v>
      </c>
      <c r="AL980" s="21"/>
      <c r="AM980">
        <v>0.89382598999999996</v>
      </c>
      <c r="AN980">
        <v>0.62566239999999995</v>
      </c>
      <c r="AO980">
        <v>17</v>
      </c>
      <c r="AP980">
        <v>1</v>
      </c>
      <c r="AQ980">
        <v>0.45</v>
      </c>
      <c r="AR980" t="s">
        <v>57</v>
      </c>
      <c r="AS980" t="s">
        <v>57</v>
      </c>
      <c r="AT980" t="s">
        <v>57</v>
      </c>
      <c r="AU980" t="s">
        <v>57</v>
      </c>
      <c r="AV980" t="s">
        <v>57</v>
      </c>
      <c r="AW980" t="s">
        <v>57</v>
      </c>
      <c r="AX980" t="s">
        <v>57</v>
      </c>
      <c r="AY980" t="s">
        <v>57</v>
      </c>
      <c r="AZ980" t="s">
        <v>57</v>
      </c>
      <c r="BA980" t="s">
        <v>57</v>
      </c>
      <c r="BB980" t="s">
        <v>57</v>
      </c>
      <c r="BC980" t="s">
        <v>57</v>
      </c>
      <c r="BD980" t="s">
        <v>57</v>
      </c>
      <c r="BE980" t="s">
        <v>57</v>
      </c>
      <c r="BF980" t="s">
        <v>57</v>
      </c>
      <c r="BG980" t="s">
        <v>57</v>
      </c>
      <c r="BH980">
        <v>5.5559999999999998E-2</v>
      </c>
      <c r="BI980" t="s">
        <v>57</v>
      </c>
      <c r="BJ980" t="s">
        <v>57</v>
      </c>
      <c r="BK980" t="s">
        <v>57</v>
      </c>
      <c r="BL980" t="s">
        <v>57</v>
      </c>
      <c r="BM980" t="s">
        <v>57</v>
      </c>
      <c r="BN980" t="s">
        <v>57</v>
      </c>
      <c r="BO980" t="s">
        <v>57</v>
      </c>
      <c r="BP980" t="s">
        <v>57</v>
      </c>
      <c r="BQ980" t="s">
        <v>1102</v>
      </c>
    </row>
    <row r="981" spans="1:69" hidden="1" x14ac:dyDescent="0.25">
      <c r="A981">
        <v>14</v>
      </c>
      <c r="B981" s="3">
        <v>79746457</v>
      </c>
      <c r="C981" t="s">
        <v>1199</v>
      </c>
      <c r="D981">
        <v>0</v>
      </c>
      <c r="E981" t="s">
        <v>50</v>
      </c>
      <c r="F981" t="s">
        <v>1100</v>
      </c>
      <c r="H981" t="s">
        <v>71</v>
      </c>
      <c r="I981" s="10" t="s">
        <v>3191</v>
      </c>
      <c r="L981"/>
      <c r="M981"/>
      <c r="N981"/>
      <c r="O981"/>
      <c r="P981"/>
      <c r="Q981"/>
      <c r="R981"/>
      <c r="S981"/>
      <c r="T981"/>
      <c r="U981"/>
      <c r="V981" s="21"/>
      <c r="W981" t="s">
        <v>1198</v>
      </c>
      <c r="X981" s="21"/>
      <c r="Z981" t="s">
        <v>95</v>
      </c>
      <c r="AA981" t="s">
        <v>55</v>
      </c>
      <c r="AB981" t="s">
        <v>56</v>
      </c>
      <c r="AC981" t="s">
        <v>56</v>
      </c>
      <c r="AD981" t="s">
        <v>55</v>
      </c>
      <c r="AE981">
        <v>0</v>
      </c>
      <c r="AF981">
        <v>0</v>
      </c>
      <c r="AG981" t="s">
        <v>55</v>
      </c>
      <c r="AH981" t="s">
        <v>55</v>
      </c>
      <c r="AJ981">
        <v>1.4449922501579099E-4</v>
      </c>
      <c r="AK981">
        <v>0.99985550075576701</v>
      </c>
      <c r="AL981" s="21"/>
      <c r="AM981">
        <v>0.89382598999999996</v>
      </c>
      <c r="AN981">
        <v>0.62566239999999995</v>
      </c>
      <c r="AO981">
        <v>29</v>
      </c>
      <c r="AP981">
        <v>1</v>
      </c>
      <c r="AQ981">
        <v>0.75</v>
      </c>
      <c r="AR981" t="s">
        <v>57</v>
      </c>
      <c r="AS981" t="s">
        <v>57</v>
      </c>
      <c r="AT981" t="s">
        <v>57</v>
      </c>
      <c r="AU981" t="s">
        <v>57</v>
      </c>
      <c r="AV981" t="s">
        <v>57</v>
      </c>
      <c r="AW981" t="s">
        <v>57</v>
      </c>
      <c r="AX981" t="s">
        <v>57</v>
      </c>
      <c r="AY981" t="s">
        <v>57</v>
      </c>
      <c r="AZ981" t="s">
        <v>57</v>
      </c>
      <c r="BA981" t="s">
        <v>57</v>
      </c>
      <c r="BB981" t="s">
        <v>57</v>
      </c>
      <c r="BC981" t="s">
        <v>57</v>
      </c>
      <c r="BD981" t="s">
        <v>57</v>
      </c>
      <c r="BE981" t="s">
        <v>57</v>
      </c>
      <c r="BF981" t="s">
        <v>57</v>
      </c>
      <c r="BG981" t="s">
        <v>57</v>
      </c>
      <c r="BH981">
        <v>3.3329999999999999E-2</v>
      </c>
      <c r="BI981" t="s">
        <v>57</v>
      </c>
      <c r="BJ981" t="s">
        <v>57</v>
      </c>
      <c r="BK981" t="s">
        <v>57</v>
      </c>
      <c r="BL981" t="s">
        <v>57</v>
      </c>
      <c r="BM981" t="s">
        <v>57</v>
      </c>
      <c r="BN981" t="s">
        <v>57</v>
      </c>
      <c r="BO981" t="s">
        <v>57</v>
      </c>
      <c r="BP981" t="s">
        <v>57</v>
      </c>
      <c r="BQ981" t="s">
        <v>1102</v>
      </c>
    </row>
    <row r="982" spans="1:69" hidden="1" x14ac:dyDescent="0.25">
      <c r="A982">
        <v>5</v>
      </c>
      <c r="B982" s="3">
        <v>74065169</v>
      </c>
      <c r="C982" t="s">
        <v>1986</v>
      </c>
      <c r="D982">
        <v>0</v>
      </c>
      <c r="E982" t="s">
        <v>50</v>
      </c>
      <c r="F982" t="s">
        <v>1954</v>
      </c>
      <c r="H982" t="s">
        <v>52</v>
      </c>
      <c r="I982" s="8" t="s">
        <v>3190</v>
      </c>
      <c r="L982"/>
      <c r="M982"/>
      <c r="N982"/>
      <c r="O982"/>
      <c r="P982"/>
      <c r="Q982"/>
      <c r="R982"/>
      <c r="S982"/>
      <c r="T982"/>
      <c r="U982"/>
      <c r="V982" s="21"/>
      <c r="W982" t="s">
        <v>1987</v>
      </c>
      <c r="Y982">
        <v>5</v>
      </c>
      <c r="Z982" t="s">
        <v>309</v>
      </c>
      <c r="AC982" t="s">
        <v>55</v>
      </c>
      <c r="AD982" t="s">
        <v>55</v>
      </c>
      <c r="AE982">
        <v>0</v>
      </c>
      <c r="AF982">
        <v>7.3470000000000004</v>
      </c>
      <c r="AG982" t="s">
        <v>55</v>
      </c>
      <c r="AH982" t="s">
        <v>55</v>
      </c>
      <c r="AI982" t="e">
        <f>AG982*AH982</f>
        <v>#VALUE!</v>
      </c>
      <c r="AJ982">
        <v>0.312875153436806</v>
      </c>
      <c r="AK982" s="21">
        <v>0.68623524072736297</v>
      </c>
      <c r="AL982" s="1">
        <f>AJ982+AK982</f>
        <v>0.99911039416416902</v>
      </c>
      <c r="AM982">
        <v>0.340912402</v>
      </c>
      <c r="AN982">
        <v>0.66042775300000001</v>
      </c>
      <c r="AO982">
        <v>39</v>
      </c>
      <c r="AP982">
        <v>1</v>
      </c>
      <c r="AQ982">
        <v>1</v>
      </c>
      <c r="AR982" t="s">
        <v>58</v>
      </c>
      <c r="AS982" t="s">
        <v>57</v>
      </c>
      <c r="AT982" t="s">
        <v>58</v>
      </c>
      <c r="AU982" t="s">
        <v>57</v>
      </c>
      <c r="AV982" t="s">
        <v>57</v>
      </c>
      <c r="AW982" t="s">
        <v>57</v>
      </c>
      <c r="AX982" t="s">
        <v>57</v>
      </c>
      <c r="AY982" t="s">
        <v>57</v>
      </c>
      <c r="AZ982">
        <v>1.0500000000000001E-2</v>
      </c>
      <c r="BA982" t="s">
        <v>57</v>
      </c>
      <c r="BB982">
        <v>3.4000000000000002E-4</v>
      </c>
      <c r="BC982" t="s">
        <v>57</v>
      </c>
      <c r="BD982" t="s">
        <v>57</v>
      </c>
      <c r="BE982" t="s">
        <v>57</v>
      </c>
      <c r="BF982" t="s">
        <v>57</v>
      </c>
      <c r="BG982" t="s">
        <v>57</v>
      </c>
      <c r="BH982">
        <v>2.5000000000000001E-2</v>
      </c>
      <c r="BI982">
        <v>1.2999999999999999E-4</v>
      </c>
      <c r="BJ982" t="s">
        <v>57</v>
      </c>
      <c r="BK982">
        <v>0</v>
      </c>
      <c r="BL982" t="s">
        <v>57</v>
      </c>
      <c r="BM982" t="s">
        <v>57</v>
      </c>
      <c r="BN982" t="s">
        <v>57</v>
      </c>
      <c r="BO982" t="s">
        <v>57</v>
      </c>
      <c r="BP982" t="s">
        <v>57</v>
      </c>
      <c r="BQ982" t="s">
        <v>1960</v>
      </c>
    </row>
    <row r="983" spans="1:69" hidden="1" x14ac:dyDescent="0.25">
      <c r="A983">
        <v>5</v>
      </c>
      <c r="B983" s="3">
        <v>74065169</v>
      </c>
      <c r="C983" t="s">
        <v>1986</v>
      </c>
      <c r="D983">
        <v>1</v>
      </c>
      <c r="E983" t="s">
        <v>50</v>
      </c>
      <c r="F983" t="s">
        <v>1954</v>
      </c>
      <c r="H983" t="s">
        <v>66</v>
      </c>
      <c r="I983" s="8" t="s">
        <v>3190</v>
      </c>
      <c r="L983"/>
      <c r="M983"/>
      <c r="N983"/>
      <c r="O983"/>
      <c r="P983"/>
      <c r="Q983"/>
      <c r="R983"/>
      <c r="S983"/>
      <c r="T983"/>
      <c r="U983"/>
      <c r="V983" s="21"/>
      <c r="W983" t="s">
        <v>1987</v>
      </c>
      <c r="Y983">
        <v>5</v>
      </c>
      <c r="Z983" t="s">
        <v>309</v>
      </c>
      <c r="AC983" t="s">
        <v>55</v>
      </c>
      <c r="AD983" t="s">
        <v>55</v>
      </c>
      <c r="AE983">
        <v>0</v>
      </c>
      <c r="AF983">
        <v>7.3470000000000004</v>
      </c>
      <c r="AG983" t="s">
        <v>55</v>
      </c>
      <c r="AH983" t="s">
        <v>55</v>
      </c>
      <c r="AJ983">
        <v>0.312875153436806</v>
      </c>
      <c r="AK983" s="21">
        <v>0.68623524072736297</v>
      </c>
      <c r="AL983" s="21"/>
      <c r="AM983">
        <v>0.340912402</v>
      </c>
      <c r="AN983">
        <v>0.66042775300000001</v>
      </c>
      <c r="AO983">
        <v>39</v>
      </c>
      <c r="AP983">
        <v>1</v>
      </c>
      <c r="AQ983">
        <v>1</v>
      </c>
      <c r="AR983" t="s">
        <v>58</v>
      </c>
      <c r="AS983" t="s">
        <v>57</v>
      </c>
      <c r="AT983" t="s">
        <v>58</v>
      </c>
      <c r="AU983" t="s">
        <v>57</v>
      </c>
      <c r="AV983" t="s">
        <v>57</v>
      </c>
      <c r="AW983" t="s">
        <v>57</v>
      </c>
      <c r="AX983" t="s">
        <v>57</v>
      </c>
      <c r="AY983" t="s">
        <v>57</v>
      </c>
      <c r="AZ983">
        <v>1.0500000000000001E-2</v>
      </c>
      <c r="BA983" t="s">
        <v>57</v>
      </c>
      <c r="BB983">
        <v>3.4000000000000002E-4</v>
      </c>
      <c r="BC983" t="s">
        <v>57</v>
      </c>
      <c r="BD983" t="s">
        <v>57</v>
      </c>
      <c r="BE983" t="s">
        <v>57</v>
      </c>
      <c r="BF983" t="s">
        <v>57</v>
      </c>
      <c r="BG983" t="s">
        <v>57</v>
      </c>
      <c r="BH983">
        <v>2.5000000000000001E-2</v>
      </c>
      <c r="BI983">
        <v>1.2999999999999999E-4</v>
      </c>
      <c r="BJ983" t="s">
        <v>57</v>
      </c>
      <c r="BK983">
        <v>0</v>
      </c>
      <c r="BL983" t="s">
        <v>57</v>
      </c>
      <c r="BM983" t="s">
        <v>57</v>
      </c>
      <c r="BN983" t="s">
        <v>57</v>
      </c>
      <c r="BO983" t="s">
        <v>57</v>
      </c>
      <c r="BP983" t="s">
        <v>57</v>
      </c>
      <c r="BQ983" t="s">
        <v>1960</v>
      </c>
    </row>
    <row r="984" spans="1:69" hidden="1" x14ac:dyDescent="0.25">
      <c r="A984">
        <v>2</v>
      </c>
      <c r="B984" s="3">
        <v>113480753</v>
      </c>
      <c r="C984" t="s">
        <v>1530</v>
      </c>
      <c r="D984">
        <v>0</v>
      </c>
      <c r="E984" t="s">
        <v>50</v>
      </c>
      <c r="F984" t="s">
        <v>1501</v>
      </c>
      <c r="H984" t="s">
        <v>52</v>
      </c>
      <c r="I984" s="8" t="s">
        <v>3190</v>
      </c>
      <c r="L984" s="21"/>
      <c r="M984"/>
      <c r="N984"/>
      <c r="O984"/>
      <c r="P984"/>
      <c r="Q984"/>
      <c r="R984"/>
      <c r="S984"/>
      <c r="T984"/>
      <c r="U984"/>
      <c r="V984" s="21"/>
      <c r="W984" t="s">
        <v>1531</v>
      </c>
      <c r="Y984">
        <v>5</v>
      </c>
      <c r="Z984" t="s">
        <v>63</v>
      </c>
      <c r="AA984" t="s">
        <v>55</v>
      </c>
      <c r="AB984" t="s">
        <v>56</v>
      </c>
      <c r="AC984" t="s">
        <v>56</v>
      </c>
      <c r="AD984" t="s">
        <v>55</v>
      </c>
      <c r="AE984">
        <v>0</v>
      </c>
      <c r="AF984">
        <v>0</v>
      </c>
      <c r="AG984" t="s">
        <v>55</v>
      </c>
      <c r="AH984" t="s">
        <v>55</v>
      </c>
      <c r="AJ984">
        <v>0</v>
      </c>
      <c r="AK984">
        <v>0</v>
      </c>
      <c r="AL984" s="1">
        <f>AJ984+AK984</f>
        <v>0</v>
      </c>
      <c r="AM984">
        <v>4.3856478999999997E-2</v>
      </c>
      <c r="AN984">
        <v>0</v>
      </c>
      <c r="AO984">
        <v>39</v>
      </c>
      <c r="AP984">
        <v>1</v>
      </c>
      <c r="AQ984">
        <v>1</v>
      </c>
      <c r="AR984" t="s">
        <v>57</v>
      </c>
      <c r="AS984" t="s">
        <v>57</v>
      </c>
      <c r="AT984" t="s">
        <v>58</v>
      </c>
      <c r="AU984" t="s">
        <v>57</v>
      </c>
      <c r="AV984" t="s">
        <v>57</v>
      </c>
      <c r="AW984" t="s">
        <v>57</v>
      </c>
      <c r="AX984" t="s">
        <v>57</v>
      </c>
      <c r="AY984" t="s">
        <v>57</v>
      </c>
      <c r="AZ984" t="s">
        <v>57</v>
      </c>
      <c r="BA984" t="s">
        <v>57</v>
      </c>
      <c r="BB984">
        <v>3.29E-3</v>
      </c>
      <c r="BC984" t="s">
        <v>57</v>
      </c>
      <c r="BD984" t="s">
        <v>57</v>
      </c>
      <c r="BE984" t="s">
        <v>57</v>
      </c>
      <c r="BF984" t="s">
        <v>57</v>
      </c>
      <c r="BG984" t="s">
        <v>57</v>
      </c>
      <c r="BH984">
        <v>2.5000000000000001E-2</v>
      </c>
      <c r="BI984" t="s">
        <v>57</v>
      </c>
      <c r="BJ984" t="s">
        <v>57</v>
      </c>
      <c r="BK984" s="21">
        <v>0</v>
      </c>
      <c r="BL984" t="s">
        <v>57</v>
      </c>
      <c r="BM984" t="s">
        <v>57</v>
      </c>
      <c r="BN984" t="s">
        <v>57</v>
      </c>
      <c r="BO984" t="s">
        <v>57</v>
      </c>
      <c r="BP984" t="s">
        <v>57</v>
      </c>
      <c r="BQ984" t="s">
        <v>1504</v>
      </c>
    </row>
    <row r="985" spans="1:69" hidden="1" x14ac:dyDescent="0.25">
      <c r="A985">
        <v>15</v>
      </c>
      <c r="B985" s="3">
        <v>88468892</v>
      </c>
      <c r="C985" t="s">
        <v>2326</v>
      </c>
      <c r="D985">
        <v>0</v>
      </c>
      <c r="E985" t="s">
        <v>50</v>
      </c>
      <c r="F985" t="s">
        <v>2231</v>
      </c>
      <c r="H985" t="s">
        <v>71</v>
      </c>
      <c r="I985" s="10" t="s">
        <v>3191</v>
      </c>
      <c r="L985"/>
      <c r="M985"/>
      <c r="N985"/>
      <c r="O985"/>
      <c r="P985"/>
      <c r="Q985"/>
      <c r="R985"/>
      <c r="S985"/>
      <c r="T985"/>
      <c r="U985"/>
      <c r="V985"/>
      <c r="W985" t="s">
        <v>2327</v>
      </c>
      <c r="X985"/>
      <c r="Z985" t="s">
        <v>90</v>
      </c>
      <c r="AA985" t="s">
        <v>55</v>
      </c>
      <c r="AB985" t="s">
        <v>56</v>
      </c>
      <c r="AC985" t="s">
        <v>56</v>
      </c>
      <c r="AD985" t="s">
        <v>55</v>
      </c>
      <c r="AE985">
        <v>0</v>
      </c>
      <c r="AF985">
        <v>0</v>
      </c>
      <c r="AG985" t="s">
        <v>55</v>
      </c>
      <c r="AH985" t="s">
        <v>55</v>
      </c>
      <c r="AJ985">
        <v>2.1463729537355401E-2</v>
      </c>
      <c r="AK985">
        <v>0.97853623842781301</v>
      </c>
      <c r="AM985">
        <v>0.96328349000000002</v>
      </c>
      <c r="AN985">
        <v>0.610353798</v>
      </c>
      <c r="AO985">
        <v>39</v>
      </c>
      <c r="AP985">
        <v>1</v>
      </c>
      <c r="AQ985">
        <v>1</v>
      </c>
      <c r="AR985" t="s">
        <v>57</v>
      </c>
      <c r="AS985" t="s">
        <v>57</v>
      </c>
      <c r="AT985" t="s">
        <v>58</v>
      </c>
      <c r="AU985" t="s">
        <v>57</v>
      </c>
      <c r="AV985" t="s">
        <v>57</v>
      </c>
      <c r="AW985" t="s">
        <v>57</v>
      </c>
      <c r="AX985" t="s">
        <v>57</v>
      </c>
      <c r="AY985" t="s">
        <v>57</v>
      </c>
      <c r="AZ985" t="s">
        <v>57</v>
      </c>
      <c r="BA985" t="s">
        <v>57</v>
      </c>
      <c r="BB985">
        <v>1</v>
      </c>
      <c r="BC985" t="s">
        <v>57</v>
      </c>
      <c r="BD985" t="s">
        <v>57</v>
      </c>
      <c r="BE985" t="s">
        <v>57</v>
      </c>
      <c r="BF985" t="s">
        <v>57</v>
      </c>
      <c r="BG985" t="s">
        <v>57</v>
      </c>
      <c r="BH985">
        <v>2.5000000000000001E-2</v>
      </c>
      <c r="BI985" t="s">
        <v>57</v>
      </c>
      <c r="BJ985" t="s">
        <v>57</v>
      </c>
      <c r="BK985" t="s">
        <v>57</v>
      </c>
      <c r="BL985" t="s">
        <v>57</v>
      </c>
      <c r="BM985" t="s">
        <v>57</v>
      </c>
      <c r="BN985" t="s">
        <v>57</v>
      </c>
      <c r="BO985" t="s">
        <v>57</v>
      </c>
      <c r="BP985" t="s">
        <v>57</v>
      </c>
      <c r="BQ985" t="s">
        <v>2233</v>
      </c>
    </row>
    <row r="986" spans="1:69" hidden="1" x14ac:dyDescent="0.25">
      <c r="A986">
        <v>15</v>
      </c>
      <c r="B986" s="3">
        <v>88468894</v>
      </c>
      <c r="C986" t="s">
        <v>2328</v>
      </c>
      <c r="D986">
        <v>0</v>
      </c>
      <c r="E986" t="s">
        <v>50</v>
      </c>
      <c r="F986" t="s">
        <v>2231</v>
      </c>
      <c r="H986" t="s">
        <v>71</v>
      </c>
      <c r="I986" s="10" t="s">
        <v>3191</v>
      </c>
      <c r="L986"/>
      <c r="M986"/>
      <c r="N986"/>
      <c r="O986"/>
      <c r="P986"/>
      <c r="Q986"/>
      <c r="R986"/>
      <c r="S986"/>
      <c r="T986"/>
      <c r="U986"/>
      <c r="V986"/>
      <c r="W986" t="s">
        <v>2327</v>
      </c>
      <c r="X986"/>
      <c r="Z986" t="s">
        <v>152</v>
      </c>
      <c r="AA986" t="s">
        <v>55</v>
      </c>
      <c r="AB986" t="s">
        <v>56</v>
      </c>
      <c r="AC986" t="s">
        <v>56</v>
      </c>
      <c r="AD986" t="s">
        <v>55</v>
      </c>
      <c r="AE986">
        <v>0</v>
      </c>
      <c r="AF986">
        <v>0</v>
      </c>
      <c r="AG986" t="s">
        <v>55</v>
      </c>
      <c r="AH986" t="s">
        <v>55</v>
      </c>
      <c r="AJ986">
        <v>2.1463729537355401E-2</v>
      </c>
      <c r="AK986">
        <v>0.97853623842781301</v>
      </c>
      <c r="AM986">
        <v>0.96328349000000002</v>
      </c>
      <c r="AN986">
        <v>0.610353798</v>
      </c>
      <c r="AO986">
        <v>39</v>
      </c>
      <c r="AP986">
        <v>1</v>
      </c>
      <c r="AQ986">
        <v>1</v>
      </c>
      <c r="AR986" t="s">
        <v>57</v>
      </c>
      <c r="AS986" t="s">
        <v>57</v>
      </c>
      <c r="AT986" t="s">
        <v>58</v>
      </c>
      <c r="AU986" t="s">
        <v>57</v>
      </c>
      <c r="AV986" t="s">
        <v>57</v>
      </c>
      <c r="AW986" t="s">
        <v>57</v>
      </c>
      <c r="AX986" t="s">
        <v>57</v>
      </c>
      <c r="AY986" t="s">
        <v>57</v>
      </c>
      <c r="AZ986" t="s">
        <v>57</v>
      </c>
      <c r="BA986" t="s">
        <v>57</v>
      </c>
      <c r="BB986">
        <v>1</v>
      </c>
      <c r="BC986" t="s">
        <v>57</v>
      </c>
      <c r="BD986" t="s">
        <v>57</v>
      </c>
      <c r="BE986" t="s">
        <v>57</v>
      </c>
      <c r="BF986" t="s">
        <v>57</v>
      </c>
      <c r="BG986" t="s">
        <v>57</v>
      </c>
      <c r="BH986">
        <v>2.5000000000000001E-2</v>
      </c>
      <c r="BI986" t="s">
        <v>57</v>
      </c>
      <c r="BJ986" t="s">
        <v>57</v>
      </c>
      <c r="BK986" t="s">
        <v>57</v>
      </c>
      <c r="BL986" t="s">
        <v>57</v>
      </c>
      <c r="BM986" t="s">
        <v>57</v>
      </c>
      <c r="BN986" t="s">
        <v>57</v>
      </c>
      <c r="BO986" t="s">
        <v>57</v>
      </c>
      <c r="BP986" t="s">
        <v>57</v>
      </c>
      <c r="BQ986" t="s">
        <v>2233</v>
      </c>
    </row>
    <row r="987" spans="1:69" hidden="1" x14ac:dyDescent="0.25">
      <c r="A987">
        <v>15</v>
      </c>
      <c r="B987" s="3">
        <v>88468896</v>
      </c>
      <c r="C987" t="s">
        <v>2329</v>
      </c>
      <c r="D987">
        <v>0</v>
      </c>
      <c r="E987" t="s">
        <v>50</v>
      </c>
      <c r="F987" t="s">
        <v>2231</v>
      </c>
      <c r="H987" t="s">
        <v>52</v>
      </c>
      <c r="I987" s="10" t="s">
        <v>3191</v>
      </c>
      <c r="L987"/>
      <c r="M987"/>
      <c r="N987"/>
      <c r="O987"/>
      <c r="P987"/>
      <c r="Q987"/>
      <c r="R987"/>
      <c r="S987"/>
      <c r="T987"/>
      <c r="U987"/>
      <c r="V987"/>
      <c r="W987" t="s">
        <v>2327</v>
      </c>
      <c r="X987"/>
      <c r="Z987" t="s">
        <v>63</v>
      </c>
      <c r="AA987" t="s">
        <v>55</v>
      </c>
      <c r="AB987" t="s">
        <v>56</v>
      </c>
      <c r="AC987" t="s">
        <v>56</v>
      </c>
      <c r="AD987" t="s">
        <v>55</v>
      </c>
      <c r="AE987">
        <v>0</v>
      </c>
      <c r="AF987">
        <v>0</v>
      </c>
      <c r="AG987" t="s">
        <v>55</v>
      </c>
      <c r="AH987" t="s">
        <v>55</v>
      </c>
      <c r="AJ987">
        <v>2.1463729537355401E-2</v>
      </c>
      <c r="AK987">
        <v>0.97853623842781301</v>
      </c>
      <c r="AM987">
        <v>0.96328349000000002</v>
      </c>
      <c r="AN987">
        <v>0.610353798</v>
      </c>
      <c r="AO987">
        <v>39</v>
      </c>
      <c r="AP987">
        <v>1</v>
      </c>
      <c r="AQ987">
        <v>1</v>
      </c>
      <c r="AR987" t="s">
        <v>57</v>
      </c>
      <c r="AS987" t="s">
        <v>57</v>
      </c>
      <c r="AT987" t="s">
        <v>58</v>
      </c>
      <c r="AU987" t="s">
        <v>57</v>
      </c>
      <c r="AV987" t="s">
        <v>57</v>
      </c>
      <c r="AW987" t="s">
        <v>57</v>
      </c>
      <c r="AX987" t="s">
        <v>57</v>
      </c>
      <c r="AY987" t="s">
        <v>57</v>
      </c>
      <c r="AZ987" t="s">
        <v>57</v>
      </c>
      <c r="BA987" t="s">
        <v>57</v>
      </c>
      <c r="BB987">
        <v>1</v>
      </c>
      <c r="BC987" t="s">
        <v>57</v>
      </c>
      <c r="BD987" t="s">
        <v>57</v>
      </c>
      <c r="BE987" t="s">
        <v>57</v>
      </c>
      <c r="BF987" t="s">
        <v>57</v>
      </c>
      <c r="BG987" t="s">
        <v>57</v>
      </c>
      <c r="BH987">
        <v>2.5000000000000001E-2</v>
      </c>
      <c r="BI987" t="s">
        <v>57</v>
      </c>
      <c r="BJ987" t="s">
        <v>57</v>
      </c>
      <c r="BK987" t="s">
        <v>57</v>
      </c>
      <c r="BL987" t="s">
        <v>57</v>
      </c>
      <c r="BM987" t="s">
        <v>57</v>
      </c>
      <c r="BN987" t="s">
        <v>57</v>
      </c>
      <c r="BO987" t="s">
        <v>57</v>
      </c>
      <c r="BP987" t="s">
        <v>57</v>
      </c>
      <c r="BQ987" t="s">
        <v>2233</v>
      </c>
    </row>
    <row r="988" spans="1:69" hidden="1" x14ac:dyDescent="0.25">
      <c r="A988">
        <v>15</v>
      </c>
      <c r="B988" s="3">
        <v>88468896</v>
      </c>
      <c r="C988" t="s">
        <v>2329</v>
      </c>
      <c r="D988">
        <v>1</v>
      </c>
      <c r="E988" t="s">
        <v>50</v>
      </c>
      <c r="F988" t="s">
        <v>2231</v>
      </c>
      <c r="H988" t="s">
        <v>71</v>
      </c>
      <c r="I988" s="10" t="s">
        <v>3191</v>
      </c>
      <c r="L988"/>
      <c r="M988"/>
      <c r="N988"/>
      <c r="O988"/>
      <c r="P988"/>
      <c r="Q988"/>
      <c r="R988"/>
      <c r="S988"/>
      <c r="T988"/>
      <c r="U988"/>
      <c r="V988"/>
      <c r="W988" t="s">
        <v>2327</v>
      </c>
      <c r="X988"/>
      <c r="Z988" t="s">
        <v>63</v>
      </c>
      <c r="AA988" t="s">
        <v>55</v>
      </c>
      <c r="AB988" t="s">
        <v>56</v>
      </c>
      <c r="AC988" t="s">
        <v>56</v>
      </c>
      <c r="AD988" t="s">
        <v>55</v>
      </c>
      <c r="AE988">
        <v>0</v>
      </c>
      <c r="AF988">
        <v>0</v>
      </c>
      <c r="AG988" t="s">
        <v>55</v>
      </c>
      <c r="AH988" t="s">
        <v>55</v>
      </c>
      <c r="AJ988">
        <v>2.1463729537355401E-2</v>
      </c>
      <c r="AK988">
        <v>0.97853623842781301</v>
      </c>
      <c r="AM988">
        <v>0.96328349000000002</v>
      </c>
      <c r="AN988">
        <v>0.610353798</v>
      </c>
      <c r="AO988">
        <v>39</v>
      </c>
      <c r="AP988">
        <v>1</v>
      </c>
      <c r="AQ988">
        <v>1</v>
      </c>
      <c r="AR988" t="s">
        <v>57</v>
      </c>
      <c r="AS988" t="s">
        <v>57</v>
      </c>
      <c r="AT988" t="s">
        <v>58</v>
      </c>
      <c r="AU988" t="s">
        <v>57</v>
      </c>
      <c r="AV988" t="s">
        <v>57</v>
      </c>
      <c r="AW988" t="s">
        <v>57</v>
      </c>
      <c r="AX988" t="s">
        <v>57</v>
      </c>
      <c r="AY988" t="s">
        <v>57</v>
      </c>
      <c r="AZ988" t="s">
        <v>57</v>
      </c>
      <c r="BA988" t="s">
        <v>57</v>
      </c>
      <c r="BB988">
        <v>1</v>
      </c>
      <c r="BC988" t="s">
        <v>57</v>
      </c>
      <c r="BD988" t="s">
        <v>57</v>
      </c>
      <c r="BE988" t="s">
        <v>57</v>
      </c>
      <c r="BF988" t="s">
        <v>57</v>
      </c>
      <c r="BG988" t="s">
        <v>57</v>
      </c>
      <c r="BH988">
        <v>2.5000000000000001E-2</v>
      </c>
      <c r="BI988" t="s">
        <v>57</v>
      </c>
      <c r="BJ988" t="s">
        <v>57</v>
      </c>
      <c r="BK988" t="s">
        <v>57</v>
      </c>
      <c r="BL988" t="s">
        <v>57</v>
      </c>
      <c r="BM988" t="s">
        <v>57</v>
      </c>
      <c r="BN988" t="s">
        <v>57</v>
      </c>
      <c r="BO988" t="s">
        <v>57</v>
      </c>
      <c r="BP988" t="s">
        <v>57</v>
      </c>
      <c r="BQ988" t="s">
        <v>2233</v>
      </c>
    </row>
    <row r="989" spans="1:69" hidden="1" x14ac:dyDescent="0.25">
      <c r="A989">
        <v>15</v>
      </c>
      <c r="B989" s="3">
        <v>88468896</v>
      </c>
      <c r="C989" t="s">
        <v>2329</v>
      </c>
      <c r="D989">
        <v>1</v>
      </c>
      <c r="E989" t="s">
        <v>50</v>
      </c>
      <c r="F989" t="s">
        <v>2231</v>
      </c>
      <c r="H989" t="s">
        <v>66</v>
      </c>
      <c r="I989" s="10" t="s">
        <v>3191</v>
      </c>
      <c r="L989"/>
      <c r="M989"/>
      <c r="N989"/>
      <c r="O989"/>
      <c r="P989"/>
      <c r="Q989"/>
      <c r="R989"/>
      <c r="S989"/>
      <c r="T989"/>
      <c r="U989"/>
      <c r="V989" s="21"/>
      <c r="W989" t="s">
        <v>2327</v>
      </c>
      <c r="X989" s="21"/>
      <c r="Z989" t="s">
        <v>63</v>
      </c>
      <c r="AA989" t="s">
        <v>55</v>
      </c>
      <c r="AB989" t="s">
        <v>56</v>
      </c>
      <c r="AC989" t="s">
        <v>56</v>
      </c>
      <c r="AD989" t="s">
        <v>55</v>
      </c>
      <c r="AE989">
        <v>0</v>
      </c>
      <c r="AF989">
        <v>0</v>
      </c>
      <c r="AG989" t="s">
        <v>55</v>
      </c>
      <c r="AH989" t="s">
        <v>55</v>
      </c>
      <c r="AJ989" s="21">
        <v>2.1463729537355401E-2</v>
      </c>
      <c r="AK989" s="21">
        <v>0.97853623842781301</v>
      </c>
      <c r="AL989" s="21"/>
      <c r="AM989">
        <v>0.96328349000000002</v>
      </c>
      <c r="AN989">
        <v>0.610353798</v>
      </c>
      <c r="AO989">
        <v>39</v>
      </c>
      <c r="AP989">
        <v>1</v>
      </c>
      <c r="AQ989">
        <v>1</v>
      </c>
      <c r="AR989" t="s">
        <v>57</v>
      </c>
      <c r="AS989" t="s">
        <v>57</v>
      </c>
      <c r="AT989" t="s">
        <v>58</v>
      </c>
      <c r="AU989" t="s">
        <v>57</v>
      </c>
      <c r="AV989" t="s">
        <v>57</v>
      </c>
      <c r="AW989" t="s">
        <v>57</v>
      </c>
      <c r="AX989" t="s">
        <v>57</v>
      </c>
      <c r="AY989" t="s">
        <v>57</v>
      </c>
      <c r="AZ989" t="s">
        <v>57</v>
      </c>
      <c r="BA989" t="s">
        <v>57</v>
      </c>
      <c r="BB989">
        <v>1</v>
      </c>
      <c r="BC989" t="s">
        <v>57</v>
      </c>
      <c r="BD989" t="s">
        <v>57</v>
      </c>
      <c r="BE989" t="s">
        <v>57</v>
      </c>
      <c r="BF989" t="s">
        <v>57</v>
      </c>
      <c r="BG989" t="s">
        <v>57</v>
      </c>
      <c r="BH989">
        <v>2.5000000000000001E-2</v>
      </c>
      <c r="BI989" t="s">
        <v>57</v>
      </c>
      <c r="BJ989" t="s">
        <v>57</v>
      </c>
      <c r="BK989" t="s">
        <v>57</v>
      </c>
      <c r="BL989" t="s">
        <v>57</v>
      </c>
      <c r="BM989" t="s">
        <v>57</v>
      </c>
      <c r="BN989" t="s">
        <v>57</v>
      </c>
      <c r="BO989" t="s">
        <v>57</v>
      </c>
      <c r="BP989" t="s">
        <v>57</v>
      </c>
      <c r="BQ989" t="s">
        <v>2233</v>
      </c>
    </row>
    <row r="990" spans="1:69" hidden="1" x14ac:dyDescent="0.25">
      <c r="A990">
        <v>15</v>
      </c>
      <c r="B990" s="3">
        <v>88468897</v>
      </c>
      <c r="C990" t="s">
        <v>2330</v>
      </c>
      <c r="D990">
        <v>0</v>
      </c>
      <c r="E990" t="s">
        <v>50</v>
      </c>
      <c r="F990" t="s">
        <v>2231</v>
      </c>
      <c r="H990" t="s">
        <v>52</v>
      </c>
      <c r="I990" s="10" t="s">
        <v>3191</v>
      </c>
      <c r="L990"/>
      <c r="M990"/>
      <c r="N990"/>
      <c r="O990"/>
      <c r="P990"/>
      <c r="Q990"/>
      <c r="R990"/>
      <c r="S990"/>
      <c r="T990"/>
      <c r="U990"/>
      <c r="V990" s="21"/>
      <c r="W990" t="s">
        <v>2327</v>
      </c>
      <c r="X990" s="21"/>
      <c r="Z990" t="s">
        <v>63</v>
      </c>
      <c r="AA990" t="s">
        <v>55</v>
      </c>
      <c r="AB990" t="s">
        <v>56</v>
      </c>
      <c r="AC990" t="s">
        <v>56</v>
      </c>
      <c r="AD990" t="s">
        <v>55</v>
      </c>
      <c r="AE990">
        <v>0</v>
      </c>
      <c r="AF990">
        <v>0</v>
      </c>
      <c r="AG990" t="s">
        <v>55</v>
      </c>
      <c r="AH990" t="s">
        <v>55</v>
      </c>
      <c r="AJ990">
        <v>2.1463729537355401E-2</v>
      </c>
      <c r="AK990" s="21">
        <v>0.97853623842781301</v>
      </c>
      <c r="AL990" s="21"/>
      <c r="AM990">
        <v>0.96328349000000002</v>
      </c>
      <c r="AN990">
        <v>0.610353798</v>
      </c>
      <c r="AO990">
        <v>39</v>
      </c>
      <c r="AP990">
        <v>1</v>
      </c>
      <c r="AQ990">
        <v>1</v>
      </c>
      <c r="AR990" t="s">
        <v>57</v>
      </c>
      <c r="AS990" t="s">
        <v>57</v>
      </c>
      <c r="AT990" t="s">
        <v>58</v>
      </c>
      <c r="AU990" t="s">
        <v>57</v>
      </c>
      <c r="AV990" t="s">
        <v>57</v>
      </c>
      <c r="AW990" t="s">
        <v>57</v>
      </c>
      <c r="AX990" t="s">
        <v>57</v>
      </c>
      <c r="AY990" t="s">
        <v>57</v>
      </c>
      <c r="AZ990" t="s">
        <v>57</v>
      </c>
      <c r="BA990" t="s">
        <v>57</v>
      </c>
      <c r="BB990">
        <v>1</v>
      </c>
      <c r="BC990" t="s">
        <v>57</v>
      </c>
      <c r="BD990" t="s">
        <v>57</v>
      </c>
      <c r="BE990" t="s">
        <v>57</v>
      </c>
      <c r="BF990" t="s">
        <v>57</v>
      </c>
      <c r="BG990" t="s">
        <v>57</v>
      </c>
      <c r="BH990">
        <v>2.5000000000000001E-2</v>
      </c>
      <c r="BI990" t="s">
        <v>57</v>
      </c>
      <c r="BJ990" t="s">
        <v>57</v>
      </c>
      <c r="BK990" s="21" t="s">
        <v>57</v>
      </c>
      <c r="BL990" s="21" t="s">
        <v>57</v>
      </c>
      <c r="BM990" t="s">
        <v>57</v>
      </c>
      <c r="BN990" t="s">
        <v>57</v>
      </c>
      <c r="BO990" t="s">
        <v>57</v>
      </c>
      <c r="BP990" t="s">
        <v>57</v>
      </c>
      <c r="BQ990" t="s">
        <v>2233</v>
      </c>
    </row>
    <row r="991" spans="1:69" hidden="1" x14ac:dyDescent="0.25">
      <c r="A991">
        <v>15</v>
      </c>
      <c r="B991" s="3">
        <v>88468897</v>
      </c>
      <c r="C991" t="s">
        <v>2330</v>
      </c>
      <c r="D991">
        <v>1</v>
      </c>
      <c r="E991" t="s">
        <v>50</v>
      </c>
      <c r="F991" t="s">
        <v>2231</v>
      </c>
      <c r="H991" t="s">
        <v>71</v>
      </c>
      <c r="I991" s="10" t="s">
        <v>3191</v>
      </c>
      <c r="L991"/>
      <c r="M991"/>
      <c r="N991"/>
      <c r="O991"/>
      <c r="P991"/>
      <c r="Q991"/>
      <c r="R991"/>
      <c r="S991"/>
      <c r="T991"/>
      <c r="U991"/>
      <c r="V991" s="21"/>
      <c r="W991" t="s">
        <v>2327</v>
      </c>
      <c r="X991" s="21"/>
      <c r="Z991" t="s">
        <v>63</v>
      </c>
      <c r="AA991" t="s">
        <v>55</v>
      </c>
      <c r="AB991" t="s">
        <v>56</v>
      </c>
      <c r="AC991" t="s">
        <v>56</v>
      </c>
      <c r="AD991" t="s">
        <v>55</v>
      </c>
      <c r="AE991">
        <v>0</v>
      </c>
      <c r="AF991">
        <v>0</v>
      </c>
      <c r="AG991" t="s">
        <v>55</v>
      </c>
      <c r="AH991" t="s">
        <v>55</v>
      </c>
      <c r="AJ991">
        <v>2.1463729537355401E-2</v>
      </c>
      <c r="AK991">
        <v>0.97853623842781301</v>
      </c>
      <c r="AM991">
        <v>0.96328349000000002</v>
      </c>
      <c r="AN991">
        <v>0.610353798</v>
      </c>
      <c r="AO991">
        <v>39</v>
      </c>
      <c r="AP991">
        <v>1</v>
      </c>
      <c r="AQ991">
        <v>1</v>
      </c>
      <c r="AR991" t="s">
        <v>57</v>
      </c>
      <c r="AS991" t="s">
        <v>57</v>
      </c>
      <c r="AT991" t="s">
        <v>58</v>
      </c>
      <c r="AU991" t="s">
        <v>57</v>
      </c>
      <c r="AV991" t="s">
        <v>57</v>
      </c>
      <c r="AW991" t="s">
        <v>57</v>
      </c>
      <c r="AX991" t="s">
        <v>57</v>
      </c>
      <c r="AY991" t="s">
        <v>57</v>
      </c>
      <c r="AZ991" t="s">
        <v>57</v>
      </c>
      <c r="BA991" t="s">
        <v>57</v>
      </c>
      <c r="BB991">
        <v>1</v>
      </c>
      <c r="BC991" t="s">
        <v>57</v>
      </c>
      <c r="BD991" t="s">
        <v>57</v>
      </c>
      <c r="BE991" t="s">
        <v>57</v>
      </c>
      <c r="BF991" t="s">
        <v>57</v>
      </c>
      <c r="BG991" t="s">
        <v>57</v>
      </c>
      <c r="BH991">
        <v>2.5000000000000001E-2</v>
      </c>
      <c r="BI991" t="s">
        <v>57</v>
      </c>
      <c r="BJ991" t="s">
        <v>57</v>
      </c>
      <c r="BK991" t="s">
        <v>57</v>
      </c>
      <c r="BL991" t="s">
        <v>57</v>
      </c>
      <c r="BM991" t="s">
        <v>57</v>
      </c>
      <c r="BN991" t="s">
        <v>57</v>
      </c>
      <c r="BO991" t="s">
        <v>57</v>
      </c>
      <c r="BP991" t="s">
        <v>57</v>
      </c>
      <c r="BQ991" t="s">
        <v>2233</v>
      </c>
    </row>
    <row r="992" spans="1:69" hidden="1" x14ac:dyDescent="0.25">
      <c r="A992">
        <v>15</v>
      </c>
      <c r="B992" s="3">
        <v>88468897</v>
      </c>
      <c r="C992" t="s">
        <v>2330</v>
      </c>
      <c r="D992">
        <v>1</v>
      </c>
      <c r="E992" t="s">
        <v>50</v>
      </c>
      <c r="F992" t="s">
        <v>2231</v>
      </c>
      <c r="H992" t="s">
        <v>66</v>
      </c>
      <c r="I992" s="10" t="s">
        <v>3191</v>
      </c>
      <c r="L992"/>
      <c r="M992"/>
      <c r="N992"/>
      <c r="O992"/>
      <c r="P992"/>
      <c r="Q992"/>
      <c r="R992"/>
      <c r="S992"/>
      <c r="T992"/>
      <c r="U992"/>
      <c r="V992"/>
      <c r="W992" t="s">
        <v>2327</v>
      </c>
      <c r="X992"/>
      <c r="Z992" t="s">
        <v>63</v>
      </c>
      <c r="AA992" t="s">
        <v>55</v>
      </c>
      <c r="AB992" t="s">
        <v>56</v>
      </c>
      <c r="AC992" t="s">
        <v>56</v>
      </c>
      <c r="AD992" t="s">
        <v>55</v>
      </c>
      <c r="AE992">
        <v>0</v>
      </c>
      <c r="AF992">
        <v>0</v>
      </c>
      <c r="AG992" t="s">
        <v>55</v>
      </c>
      <c r="AH992" t="s">
        <v>55</v>
      </c>
      <c r="AJ992">
        <v>2.1463729537355401E-2</v>
      </c>
      <c r="AK992" s="21">
        <v>0.97853623842781301</v>
      </c>
      <c r="AL992" s="21"/>
      <c r="AM992">
        <v>0.96328349000000002</v>
      </c>
      <c r="AN992">
        <v>0.610353798</v>
      </c>
      <c r="AO992">
        <v>39</v>
      </c>
      <c r="AP992">
        <v>1</v>
      </c>
      <c r="AQ992">
        <v>1</v>
      </c>
      <c r="AR992" t="s">
        <v>57</v>
      </c>
      <c r="AS992" t="s">
        <v>57</v>
      </c>
      <c r="AT992" t="s">
        <v>58</v>
      </c>
      <c r="AU992" t="s">
        <v>57</v>
      </c>
      <c r="AV992" t="s">
        <v>57</v>
      </c>
      <c r="AW992" t="s">
        <v>57</v>
      </c>
      <c r="AX992" t="s">
        <v>57</v>
      </c>
      <c r="AY992" t="s">
        <v>57</v>
      </c>
      <c r="AZ992" t="s">
        <v>57</v>
      </c>
      <c r="BA992" t="s">
        <v>57</v>
      </c>
      <c r="BB992">
        <v>1</v>
      </c>
      <c r="BC992" t="s">
        <v>57</v>
      </c>
      <c r="BD992" t="s">
        <v>57</v>
      </c>
      <c r="BE992" t="s">
        <v>57</v>
      </c>
      <c r="BF992" t="s">
        <v>57</v>
      </c>
      <c r="BG992" t="s">
        <v>57</v>
      </c>
      <c r="BH992">
        <v>2.5000000000000001E-2</v>
      </c>
      <c r="BI992" t="s">
        <v>57</v>
      </c>
      <c r="BJ992" t="s">
        <v>57</v>
      </c>
      <c r="BK992" t="s">
        <v>57</v>
      </c>
      <c r="BL992" t="s">
        <v>57</v>
      </c>
      <c r="BM992" t="s">
        <v>57</v>
      </c>
      <c r="BN992" t="s">
        <v>57</v>
      </c>
      <c r="BO992" t="s">
        <v>57</v>
      </c>
      <c r="BP992" t="s">
        <v>57</v>
      </c>
      <c r="BQ992" t="s">
        <v>2233</v>
      </c>
    </row>
    <row r="993" spans="1:69" hidden="1" x14ac:dyDescent="0.25">
      <c r="A993">
        <v>15</v>
      </c>
      <c r="B993" s="3">
        <v>88468898</v>
      </c>
      <c r="C993" t="s">
        <v>2331</v>
      </c>
      <c r="D993">
        <v>0</v>
      </c>
      <c r="E993" t="s">
        <v>50</v>
      </c>
      <c r="F993" t="s">
        <v>2231</v>
      </c>
      <c r="H993" t="s">
        <v>71</v>
      </c>
      <c r="I993" s="10" t="s">
        <v>3191</v>
      </c>
      <c r="L993"/>
      <c r="M993"/>
      <c r="N993"/>
      <c r="O993"/>
      <c r="P993"/>
      <c r="Q993"/>
      <c r="R993"/>
      <c r="S993"/>
      <c r="T993"/>
      <c r="U993"/>
      <c r="V993"/>
      <c r="W993" t="s">
        <v>2327</v>
      </c>
      <c r="X993"/>
      <c r="Z993" t="s">
        <v>152</v>
      </c>
      <c r="AA993" t="s">
        <v>55</v>
      </c>
      <c r="AB993" t="s">
        <v>56</v>
      </c>
      <c r="AC993" t="s">
        <v>56</v>
      </c>
      <c r="AD993" t="s">
        <v>55</v>
      </c>
      <c r="AE993">
        <v>0</v>
      </c>
      <c r="AF993">
        <v>0</v>
      </c>
      <c r="AG993" t="s">
        <v>55</v>
      </c>
      <c r="AH993" t="s">
        <v>55</v>
      </c>
      <c r="AJ993">
        <v>2.1463729537355401E-2</v>
      </c>
      <c r="AK993" s="21">
        <v>0.97853623842781301</v>
      </c>
      <c r="AL993" s="21"/>
      <c r="AM993">
        <v>0.96328349000000002</v>
      </c>
      <c r="AN993">
        <v>0.610353798</v>
      </c>
      <c r="AO993">
        <v>39</v>
      </c>
      <c r="AP993">
        <v>1</v>
      </c>
      <c r="AQ993">
        <v>1</v>
      </c>
      <c r="AR993" t="s">
        <v>57</v>
      </c>
      <c r="AS993" t="s">
        <v>57</v>
      </c>
      <c r="AT993" t="s">
        <v>58</v>
      </c>
      <c r="AU993" t="s">
        <v>57</v>
      </c>
      <c r="AV993" t="s">
        <v>57</v>
      </c>
      <c r="AW993" t="s">
        <v>57</v>
      </c>
      <c r="AX993" t="s">
        <v>57</v>
      </c>
      <c r="AY993" t="s">
        <v>57</v>
      </c>
      <c r="AZ993" t="s">
        <v>57</v>
      </c>
      <c r="BA993" t="s">
        <v>57</v>
      </c>
      <c r="BB993">
        <v>1</v>
      </c>
      <c r="BC993" t="s">
        <v>57</v>
      </c>
      <c r="BD993" t="s">
        <v>57</v>
      </c>
      <c r="BE993" t="s">
        <v>57</v>
      </c>
      <c r="BF993" t="s">
        <v>57</v>
      </c>
      <c r="BG993" t="s">
        <v>57</v>
      </c>
      <c r="BH993">
        <v>2.5000000000000001E-2</v>
      </c>
      <c r="BI993" t="s">
        <v>57</v>
      </c>
      <c r="BJ993" t="s">
        <v>57</v>
      </c>
      <c r="BK993" t="s">
        <v>57</v>
      </c>
      <c r="BL993" t="s">
        <v>57</v>
      </c>
      <c r="BM993" t="s">
        <v>57</v>
      </c>
      <c r="BN993" t="s">
        <v>57</v>
      </c>
      <c r="BO993" t="s">
        <v>57</v>
      </c>
      <c r="BP993" t="s">
        <v>57</v>
      </c>
      <c r="BQ993" t="s">
        <v>2233</v>
      </c>
    </row>
    <row r="994" spans="1:69" hidden="1" x14ac:dyDescent="0.25">
      <c r="A994">
        <v>15</v>
      </c>
      <c r="B994" s="3">
        <v>88468901</v>
      </c>
      <c r="C994" t="s">
        <v>2332</v>
      </c>
      <c r="D994">
        <v>0</v>
      </c>
      <c r="E994" t="s">
        <v>50</v>
      </c>
      <c r="F994" t="s">
        <v>2231</v>
      </c>
      <c r="H994" t="s">
        <v>71</v>
      </c>
      <c r="I994" s="10" t="s">
        <v>3191</v>
      </c>
      <c r="L994"/>
      <c r="M994"/>
      <c r="N994"/>
      <c r="O994"/>
      <c r="P994"/>
      <c r="Q994"/>
      <c r="R994"/>
      <c r="S994"/>
      <c r="T994"/>
      <c r="U994"/>
      <c r="V994"/>
      <c r="W994" t="s">
        <v>2327</v>
      </c>
      <c r="X994"/>
      <c r="Z994" t="s">
        <v>152</v>
      </c>
      <c r="AA994" t="s">
        <v>55</v>
      </c>
      <c r="AB994" t="s">
        <v>56</v>
      </c>
      <c r="AC994" t="s">
        <v>56</v>
      </c>
      <c r="AD994" t="s">
        <v>55</v>
      </c>
      <c r="AE994">
        <v>0</v>
      </c>
      <c r="AF994">
        <v>0</v>
      </c>
      <c r="AG994" t="s">
        <v>55</v>
      </c>
      <c r="AH994" t="s">
        <v>55</v>
      </c>
      <c r="AJ994">
        <v>2.1463729537355401E-2</v>
      </c>
      <c r="AK994" s="21">
        <v>0.97853623842781301</v>
      </c>
      <c r="AL994" s="21"/>
      <c r="AM994">
        <v>0.96328349000000002</v>
      </c>
      <c r="AN994">
        <v>0.610353798</v>
      </c>
      <c r="AO994">
        <v>39</v>
      </c>
      <c r="AP994">
        <v>1</v>
      </c>
      <c r="AQ994">
        <v>1</v>
      </c>
      <c r="AR994" t="s">
        <v>57</v>
      </c>
      <c r="AS994" t="s">
        <v>57</v>
      </c>
      <c r="AT994" t="s">
        <v>58</v>
      </c>
      <c r="AU994" t="s">
        <v>57</v>
      </c>
      <c r="AV994" t="s">
        <v>57</v>
      </c>
      <c r="AW994" t="s">
        <v>57</v>
      </c>
      <c r="AX994" t="s">
        <v>57</v>
      </c>
      <c r="AY994" t="s">
        <v>57</v>
      </c>
      <c r="AZ994" t="s">
        <v>57</v>
      </c>
      <c r="BA994" t="s">
        <v>57</v>
      </c>
      <c r="BB994">
        <v>1</v>
      </c>
      <c r="BC994" t="s">
        <v>57</v>
      </c>
      <c r="BD994" t="s">
        <v>57</v>
      </c>
      <c r="BE994" t="s">
        <v>57</v>
      </c>
      <c r="BF994" t="s">
        <v>57</v>
      </c>
      <c r="BG994" t="s">
        <v>57</v>
      </c>
      <c r="BH994">
        <v>2.5000000000000001E-2</v>
      </c>
      <c r="BI994" t="s">
        <v>57</v>
      </c>
      <c r="BJ994" t="s">
        <v>57</v>
      </c>
      <c r="BK994" t="s">
        <v>57</v>
      </c>
      <c r="BL994" t="s">
        <v>57</v>
      </c>
      <c r="BM994" t="s">
        <v>57</v>
      </c>
      <c r="BN994" t="s">
        <v>57</v>
      </c>
      <c r="BO994" t="s">
        <v>57</v>
      </c>
      <c r="BP994" t="s">
        <v>57</v>
      </c>
      <c r="BQ994" t="s">
        <v>2233</v>
      </c>
    </row>
    <row r="995" spans="1:69" hidden="1" x14ac:dyDescent="0.25">
      <c r="A995">
        <v>1</v>
      </c>
      <c r="B995" s="3">
        <v>205682376</v>
      </c>
      <c r="C995" t="s">
        <v>2072</v>
      </c>
      <c r="D995">
        <v>0</v>
      </c>
      <c r="E995" t="s">
        <v>50</v>
      </c>
      <c r="F995" t="s">
        <v>2066</v>
      </c>
      <c r="H995" t="s">
        <v>142</v>
      </c>
      <c r="I995" s="8" t="s">
        <v>3190</v>
      </c>
      <c r="L995"/>
      <c r="M995"/>
      <c r="N995"/>
      <c r="O995"/>
      <c r="P995"/>
      <c r="Q995"/>
      <c r="R995"/>
      <c r="S995"/>
      <c r="T995"/>
      <c r="U995"/>
      <c r="V995"/>
      <c r="W995" t="s">
        <v>2073</v>
      </c>
      <c r="Y995">
        <v>9</v>
      </c>
      <c r="Z995" t="s">
        <v>74</v>
      </c>
      <c r="AC995" t="s">
        <v>55</v>
      </c>
      <c r="AD995" t="s">
        <v>55</v>
      </c>
      <c r="AE995">
        <v>0</v>
      </c>
      <c r="AF995">
        <v>5.0659999999999998</v>
      </c>
      <c r="AG995" t="s">
        <v>55</v>
      </c>
      <c r="AH995" t="s">
        <v>55</v>
      </c>
      <c r="AI995" t="e">
        <f>AG995*AH995</f>
        <v>#VALUE!</v>
      </c>
      <c r="AJ995" s="21">
        <v>2.0744772192254901E-2</v>
      </c>
      <c r="AK995" s="21">
        <v>0.97923765793580098</v>
      </c>
      <c r="AL995" s="1">
        <f>AJ995+AK995</f>
        <v>0.99998243012805588</v>
      </c>
      <c r="AM995">
        <v>0.99059465099999999</v>
      </c>
      <c r="AN995">
        <v>0.69994751899999996</v>
      </c>
      <c r="AO995">
        <v>39</v>
      </c>
      <c r="AP995">
        <v>1</v>
      </c>
      <c r="AQ995">
        <v>1</v>
      </c>
      <c r="AR995" t="s">
        <v>57</v>
      </c>
      <c r="AS995" t="s">
        <v>57</v>
      </c>
      <c r="AT995" t="s">
        <v>57</v>
      </c>
      <c r="AU995" t="s">
        <v>57</v>
      </c>
      <c r="AV995" t="s">
        <v>57</v>
      </c>
      <c r="AW995" t="s">
        <v>57</v>
      </c>
      <c r="AX995" t="s">
        <v>57</v>
      </c>
      <c r="AY995" t="s">
        <v>57</v>
      </c>
      <c r="AZ995" t="s">
        <v>57</v>
      </c>
      <c r="BA995" t="s">
        <v>57</v>
      </c>
      <c r="BB995" s="21" t="s">
        <v>57</v>
      </c>
      <c r="BC995" t="s">
        <v>57</v>
      </c>
      <c r="BD995" t="s">
        <v>57</v>
      </c>
      <c r="BE995" t="s">
        <v>57</v>
      </c>
      <c r="BF995" t="s">
        <v>57</v>
      </c>
      <c r="BG995" t="s">
        <v>57</v>
      </c>
      <c r="BH995">
        <v>2.5000000000000001E-2</v>
      </c>
      <c r="BI995" t="s">
        <v>57</v>
      </c>
      <c r="BJ995" t="s">
        <v>57</v>
      </c>
      <c r="BK995" t="s">
        <v>57</v>
      </c>
      <c r="BL995" t="s">
        <v>57</v>
      </c>
      <c r="BM995" t="s">
        <v>57</v>
      </c>
      <c r="BN995" t="s">
        <v>57</v>
      </c>
      <c r="BO995" t="s">
        <v>57</v>
      </c>
      <c r="BP995" t="s">
        <v>57</v>
      </c>
      <c r="BQ995" t="s">
        <v>2069</v>
      </c>
    </row>
    <row r="996" spans="1:69" hidden="1" x14ac:dyDescent="0.25">
      <c r="A996">
        <v>1</v>
      </c>
      <c r="B996" s="3">
        <v>205682358</v>
      </c>
      <c r="C996" t="s">
        <v>2906</v>
      </c>
      <c r="D996">
        <v>0</v>
      </c>
      <c r="E996" t="s">
        <v>50</v>
      </c>
      <c r="F996" t="s">
        <v>2893</v>
      </c>
      <c r="H996" t="s">
        <v>142</v>
      </c>
      <c r="I996" s="10" t="s">
        <v>3191</v>
      </c>
      <c r="L996"/>
      <c r="M996"/>
      <c r="N996"/>
      <c r="O996"/>
      <c r="P996"/>
      <c r="Q996"/>
      <c r="R996"/>
      <c r="S996"/>
      <c r="T996"/>
      <c r="U996"/>
      <c r="V996"/>
      <c r="W996" t="s">
        <v>2073</v>
      </c>
      <c r="X996"/>
      <c r="Z996" t="s">
        <v>74</v>
      </c>
      <c r="AC996" t="s">
        <v>55</v>
      </c>
      <c r="AD996" t="s">
        <v>55</v>
      </c>
      <c r="AE996">
        <v>0</v>
      </c>
      <c r="AF996">
        <v>4.9340000000000002</v>
      </c>
      <c r="AG996" t="s">
        <v>55</v>
      </c>
      <c r="AH996" t="s">
        <v>55</v>
      </c>
      <c r="AJ996">
        <v>2.0744772192254901E-2</v>
      </c>
      <c r="AK996" s="21">
        <v>0.97923765793580098</v>
      </c>
      <c r="AL996" s="21"/>
      <c r="AM996">
        <v>0.99059465099999999</v>
      </c>
      <c r="AN996">
        <v>0.69994751899999996</v>
      </c>
      <c r="AO996">
        <v>25</v>
      </c>
      <c r="AP996">
        <v>1</v>
      </c>
      <c r="AQ996">
        <v>0.65</v>
      </c>
      <c r="AR996" t="s">
        <v>57</v>
      </c>
      <c r="AS996" t="s">
        <v>57</v>
      </c>
      <c r="AT996" t="s">
        <v>57</v>
      </c>
      <c r="AU996" t="s">
        <v>57</v>
      </c>
      <c r="AV996" t="s">
        <v>57</v>
      </c>
      <c r="AW996" t="s">
        <v>57</v>
      </c>
      <c r="AX996" t="s">
        <v>57</v>
      </c>
      <c r="AY996" t="s">
        <v>57</v>
      </c>
      <c r="AZ996" t="s">
        <v>57</v>
      </c>
      <c r="BA996" t="s">
        <v>57</v>
      </c>
      <c r="BB996" s="21" t="s">
        <v>57</v>
      </c>
      <c r="BC996" t="s">
        <v>57</v>
      </c>
      <c r="BD996" t="s">
        <v>57</v>
      </c>
      <c r="BE996" t="s">
        <v>57</v>
      </c>
      <c r="BF996" t="s">
        <v>57</v>
      </c>
      <c r="BG996" t="s">
        <v>57</v>
      </c>
      <c r="BH996">
        <v>3.8460000000000001E-2</v>
      </c>
      <c r="BI996" t="s">
        <v>57</v>
      </c>
      <c r="BJ996" t="s">
        <v>57</v>
      </c>
      <c r="BK996" t="s">
        <v>57</v>
      </c>
      <c r="BL996" t="s">
        <v>57</v>
      </c>
      <c r="BM996" t="s">
        <v>57</v>
      </c>
      <c r="BN996" t="s">
        <v>57</v>
      </c>
      <c r="BO996" t="s">
        <v>57</v>
      </c>
      <c r="BP996" t="s">
        <v>57</v>
      </c>
      <c r="BQ996" t="s">
        <v>2896</v>
      </c>
    </row>
    <row r="997" spans="1:69" hidden="1" x14ac:dyDescent="0.25">
      <c r="A997">
        <v>9</v>
      </c>
      <c r="B997" s="3">
        <v>34343238</v>
      </c>
      <c r="C997" t="s">
        <v>516</v>
      </c>
      <c r="D997">
        <v>0</v>
      </c>
      <c r="E997" t="s">
        <v>50</v>
      </c>
      <c r="F997" t="s">
        <v>437</v>
      </c>
      <c r="G997" t="s">
        <v>5691</v>
      </c>
      <c r="H997" t="s">
        <v>52</v>
      </c>
      <c r="I997" s="8" t="s">
        <v>3190</v>
      </c>
      <c r="L997" s="21"/>
      <c r="M997"/>
      <c r="N997"/>
      <c r="O997"/>
      <c r="P997"/>
      <c r="Q997"/>
      <c r="R997"/>
      <c r="S997"/>
      <c r="T997"/>
      <c r="U997"/>
      <c r="V997" s="21"/>
      <c r="W997" t="s">
        <v>517</v>
      </c>
      <c r="Y997">
        <v>5</v>
      </c>
      <c r="Z997" t="s">
        <v>54</v>
      </c>
      <c r="AC997" t="s">
        <v>55</v>
      </c>
      <c r="AD997" t="s">
        <v>55</v>
      </c>
      <c r="AE997">
        <v>0</v>
      </c>
      <c r="AF997">
        <v>7.8280000000000003</v>
      </c>
      <c r="AG997" t="s">
        <v>55</v>
      </c>
      <c r="AH997" t="s">
        <v>55</v>
      </c>
      <c r="AJ997" s="21">
        <v>0.53539146414307404</v>
      </c>
      <c r="AK997" s="21">
        <v>2.3677477383751699E-3</v>
      </c>
      <c r="AL997" s="1">
        <f>AJ997+AK997</f>
        <v>0.53775921188144915</v>
      </c>
      <c r="AM997">
        <v>0.75392244399999997</v>
      </c>
      <c r="AN997">
        <v>0</v>
      </c>
      <c r="AO997">
        <v>39</v>
      </c>
      <c r="AP997">
        <v>1</v>
      </c>
      <c r="AQ997">
        <v>1</v>
      </c>
      <c r="AR997" t="s">
        <v>57</v>
      </c>
      <c r="AS997" t="s">
        <v>58</v>
      </c>
      <c r="AT997" t="s">
        <v>58</v>
      </c>
      <c r="AU997" t="s">
        <v>58</v>
      </c>
      <c r="AV997" t="s">
        <v>57</v>
      </c>
      <c r="AW997" t="s">
        <v>57</v>
      </c>
      <c r="AX997" t="s">
        <v>57</v>
      </c>
      <c r="AY997" t="s">
        <v>57</v>
      </c>
      <c r="AZ997" t="s">
        <v>57</v>
      </c>
      <c r="BA997">
        <v>9.6200000000000001E-3</v>
      </c>
      <c r="BB997">
        <v>6.6E-4</v>
      </c>
      <c r="BC997">
        <v>5.9999999999999995E-4</v>
      </c>
      <c r="BD997" t="s">
        <v>57</v>
      </c>
      <c r="BE997" t="s">
        <v>57</v>
      </c>
      <c r="BF997" t="s">
        <v>57</v>
      </c>
      <c r="BG997" t="s">
        <v>57</v>
      </c>
      <c r="BH997">
        <v>2.5000000000000001E-2</v>
      </c>
      <c r="BI997" t="s">
        <v>57</v>
      </c>
      <c r="BJ997">
        <v>1.2E-4</v>
      </c>
      <c r="BK997" s="1">
        <v>8.2400000000000007E-6</v>
      </c>
      <c r="BL997">
        <v>0</v>
      </c>
      <c r="BM997" t="s">
        <v>57</v>
      </c>
      <c r="BN997" t="s">
        <v>57</v>
      </c>
      <c r="BO997" t="s">
        <v>57</v>
      </c>
      <c r="BP997" t="s">
        <v>57</v>
      </c>
      <c r="BQ997" t="s">
        <v>440</v>
      </c>
    </row>
    <row r="998" spans="1:69" hidden="1" x14ac:dyDescent="0.25">
      <c r="A998">
        <v>16</v>
      </c>
      <c r="B998" s="3">
        <v>56480530</v>
      </c>
      <c r="C998" t="s">
        <v>1774</v>
      </c>
      <c r="D998">
        <v>0</v>
      </c>
      <c r="E998" t="s">
        <v>50</v>
      </c>
      <c r="F998" t="s">
        <v>1654</v>
      </c>
      <c r="H998" t="s">
        <v>142</v>
      </c>
      <c r="I998" s="8" t="s">
        <v>3190</v>
      </c>
      <c r="L998"/>
      <c r="M998"/>
      <c r="N998"/>
      <c r="O998"/>
      <c r="P998"/>
      <c r="Q998"/>
      <c r="R998"/>
      <c r="S998"/>
      <c r="T998"/>
      <c r="U998"/>
      <c r="V998"/>
      <c r="W998" t="s">
        <v>1775</v>
      </c>
      <c r="Y998">
        <v>9</v>
      </c>
      <c r="Z998" t="s">
        <v>152</v>
      </c>
      <c r="AA998" t="s">
        <v>55</v>
      </c>
      <c r="AB998" t="s">
        <v>56</v>
      </c>
      <c r="AC998" t="s">
        <v>56</v>
      </c>
      <c r="AD998" t="s">
        <v>55</v>
      </c>
      <c r="AE998">
        <v>0</v>
      </c>
      <c r="AF998">
        <v>5.7830000000000004</v>
      </c>
      <c r="AG998" t="s">
        <v>55</v>
      </c>
      <c r="AH998" t="s">
        <v>55</v>
      </c>
      <c r="AI998" t="e">
        <f>AG998*AH998</f>
        <v>#VALUE!</v>
      </c>
      <c r="AJ998">
        <v>5.2526449545514498E-2</v>
      </c>
      <c r="AK998" s="21">
        <v>0.94729644577082195</v>
      </c>
      <c r="AL998" s="1">
        <f>AJ998+AK998</f>
        <v>0.99982289531633639</v>
      </c>
      <c r="AM998">
        <v>0.96402941399999997</v>
      </c>
      <c r="AN998">
        <v>0.67164608999999997</v>
      </c>
      <c r="AO998">
        <v>35</v>
      </c>
      <c r="AP998">
        <v>1</v>
      </c>
      <c r="AQ998">
        <v>0.9</v>
      </c>
      <c r="AR998" t="s">
        <v>57</v>
      </c>
      <c r="AS998" t="s">
        <v>57</v>
      </c>
      <c r="AT998" t="s">
        <v>58</v>
      </c>
      <c r="AU998" t="s">
        <v>57</v>
      </c>
      <c r="AV998" t="s">
        <v>57</v>
      </c>
      <c r="AW998" t="s">
        <v>57</v>
      </c>
      <c r="AX998" t="s">
        <v>57</v>
      </c>
      <c r="AY998" t="s">
        <v>57</v>
      </c>
      <c r="AZ998" t="s">
        <v>57</v>
      </c>
      <c r="BA998" t="s">
        <v>57</v>
      </c>
      <c r="BB998">
        <v>2.9999999999999997E-4</v>
      </c>
      <c r="BC998" t="s">
        <v>57</v>
      </c>
      <c r="BD998" t="s">
        <v>57</v>
      </c>
      <c r="BE998" t="s">
        <v>57</v>
      </c>
      <c r="BF998" t="s">
        <v>57</v>
      </c>
      <c r="BG998" t="s">
        <v>57</v>
      </c>
      <c r="BH998">
        <v>2.7779999999999999E-2</v>
      </c>
      <c r="BI998" t="s">
        <v>57</v>
      </c>
      <c r="BJ998" t="s">
        <v>57</v>
      </c>
      <c r="BK998" s="21">
        <v>0</v>
      </c>
      <c r="BL998" s="21" t="s">
        <v>57</v>
      </c>
      <c r="BM998" t="s">
        <v>57</v>
      </c>
      <c r="BN998" t="s">
        <v>57</v>
      </c>
      <c r="BO998" t="s">
        <v>57</v>
      </c>
      <c r="BP998" t="s">
        <v>57</v>
      </c>
      <c r="BQ998" t="s">
        <v>1657</v>
      </c>
    </row>
    <row r="999" spans="1:69" hidden="1" x14ac:dyDescent="0.25">
      <c r="A999">
        <v>4</v>
      </c>
      <c r="B999" s="3">
        <v>123843585</v>
      </c>
      <c r="C999" t="s">
        <v>1279</v>
      </c>
      <c r="D999">
        <v>0</v>
      </c>
      <c r="E999" t="s">
        <v>50</v>
      </c>
      <c r="F999" t="s">
        <v>1244</v>
      </c>
      <c r="H999" t="s">
        <v>52</v>
      </c>
      <c r="I999" s="8" t="s">
        <v>3190</v>
      </c>
      <c r="L999"/>
      <c r="M999"/>
      <c r="N999"/>
      <c r="O999"/>
      <c r="P999"/>
      <c r="Q999"/>
      <c r="R999"/>
      <c r="S999"/>
      <c r="T999"/>
      <c r="U999"/>
      <c r="V999"/>
      <c r="W999" t="s">
        <v>1280</v>
      </c>
      <c r="Y999">
        <v>6</v>
      </c>
      <c r="Z999" t="s">
        <v>68</v>
      </c>
      <c r="AA999" t="s">
        <v>1281</v>
      </c>
      <c r="AB999" t="s">
        <v>56</v>
      </c>
      <c r="AC999" t="s">
        <v>56</v>
      </c>
      <c r="AD999" t="s">
        <v>55</v>
      </c>
      <c r="AE999">
        <v>0.999</v>
      </c>
      <c r="AF999">
        <v>0</v>
      </c>
      <c r="AG999">
        <v>93.33</v>
      </c>
      <c r="AH999">
        <v>60</v>
      </c>
      <c r="AI999">
        <f>AG999*AH999</f>
        <v>5599.8</v>
      </c>
      <c r="AJ999" s="21">
        <v>0.92525676646797494</v>
      </c>
      <c r="AK999" s="21">
        <v>7.6166198406264795E-4</v>
      </c>
      <c r="AL999" s="1">
        <f>AJ999+AK999</f>
        <v>0.92601842845203763</v>
      </c>
      <c r="AM999">
        <v>0.19397418499999999</v>
      </c>
      <c r="AN999">
        <v>0</v>
      </c>
      <c r="AO999">
        <v>39</v>
      </c>
      <c r="AP999">
        <v>1</v>
      </c>
      <c r="AQ999">
        <v>1</v>
      </c>
      <c r="AR999" t="s">
        <v>57</v>
      </c>
      <c r="AS999" t="s">
        <v>57</v>
      </c>
      <c r="AT999" t="s">
        <v>58</v>
      </c>
      <c r="AU999" t="s">
        <v>58</v>
      </c>
      <c r="AV999" t="s">
        <v>57</v>
      </c>
      <c r="AW999" t="s">
        <v>57</v>
      </c>
      <c r="AX999" t="s">
        <v>57</v>
      </c>
      <c r="AY999" t="s">
        <v>57</v>
      </c>
      <c r="AZ999" t="s">
        <v>57</v>
      </c>
      <c r="BA999" t="s">
        <v>57</v>
      </c>
      <c r="BB999" s="21">
        <v>6.6E-4</v>
      </c>
      <c r="BC999">
        <v>1.31E-3</v>
      </c>
      <c r="BD999" t="s">
        <v>57</v>
      </c>
      <c r="BE999" t="s">
        <v>57</v>
      </c>
      <c r="BF999" t="s">
        <v>57</v>
      </c>
      <c r="BG999" t="s">
        <v>57</v>
      </c>
      <c r="BH999">
        <v>2.5000000000000001E-2</v>
      </c>
      <c r="BI999" t="s">
        <v>57</v>
      </c>
      <c r="BJ999" t="s">
        <v>57</v>
      </c>
      <c r="BK999" s="1">
        <v>8.2800000000000003E-6</v>
      </c>
      <c r="BL999" s="1">
        <v>1.6399999999999999E-5</v>
      </c>
      <c r="BM999" t="s">
        <v>57</v>
      </c>
      <c r="BN999" t="s">
        <v>57</v>
      </c>
      <c r="BO999" t="s">
        <v>57</v>
      </c>
      <c r="BP999" t="s">
        <v>57</v>
      </c>
      <c r="BQ999" t="s">
        <v>1248</v>
      </c>
    </row>
    <row r="1000" spans="1:69" hidden="1" x14ac:dyDescent="0.25">
      <c r="A1000">
        <v>7</v>
      </c>
      <c r="B1000" s="3">
        <v>135307645</v>
      </c>
      <c r="C1000" t="s">
        <v>497</v>
      </c>
      <c r="D1000">
        <v>1</v>
      </c>
      <c r="E1000" t="s">
        <v>498</v>
      </c>
      <c r="F1000" t="s">
        <v>437</v>
      </c>
      <c r="G1000" t="s">
        <v>5691</v>
      </c>
      <c r="H1000" t="s">
        <v>66</v>
      </c>
      <c r="I1000" s="8" t="s">
        <v>3190</v>
      </c>
      <c r="L1000"/>
      <c r="M1000"/>
      <c r="N1000">
        <v>1</v>
      </c>
      <c r="O1000"/>
      <c r="P1000"/>
      <c r="Q1000">
        <v>1</v>
      </c>
      <c r="R1000"/>
      <c r="S1000"/>
      <c r="T1000"/>
      <c r="U1000"/>
      <c r="V1000" s="21"/>
      <c r="W1000" t="s">
        <v>499</v>
      </c>
      <c r="Y1000">
        <v>6</v>
      </c>
      <c r="Z1000" t="s">
        <v>68</v>
      </c>
      <c r="AC1000" t="s">
        <v>500</v>
      </c>
      <c r="AD1000" t="s">
        <v>55</v>
      </c>
      <c r="AE1000">
        <v>1</v>
      </c>
      <c r="AF1000">
        <v>9.2040000000000006</v>
      </c>
      <c r="AG1000">
        <v>100</v>
      </c>
      <c r="AH1000">
        <v>98</v>
      </c>
      <c r="AJ1000" s="1">
        <v>1.1924406472053301E-6</v>
      </c>
      <c r="AK1000" s="21">
        <v>0.999998807559353</v>
      </c>
      <c r="AL1000" s="21"/>
      <c r="AM1000">
        <v>0.89756120399999995</v>
      </c>
      <c r="AN1000">
        <v>0.662330117</v>
      </c>
      <c r="AO1000">
        <v>39</v>
      </c>
      <c r="AP1000">
        <v>1</v>
      </c>
      <c r="AQ1000">
        <v>1</v>
      </c>
      <c r="AR1000" t="s">
        <v>57</v>
      </c>
      <c r="AS1000" t="s">
        <v>57</v>
      </c>
      <c r="AT1000" t="s">
        <v>58</v>
      </c>
      <c r="AU1000" t="s">
        <v>57</v>
      </c>
      <c r="AV1000" t="s">
        <v>57</v>
      </c>
      <c r="AW1000" t="s">
        <v>57</v>
      </c>
      <c r="AX1000" t="s">
        <v>57</v>
      </c>
      <c r="AY1000" t="s">
        <v>57</v>
      </c>
      <c r="AZ1000" t="s">
        <v>57</v>
      </c>
      <c r="BA1000" t="s">
        <v>57</v>
      </c>
      <c r="BB1000" s="21">
        <v>3.3E-4</v>
      </c>
      <c r="BC1000" t="s">
        <v>57</v>
      </c>
      <c r="BD1000" t="s">
        <v>57</v>
      </c>
      <c r="BE1000" t="s">
        <v>57</v>
      </c>
      <c r="BF1000" t="s">
        <v>57</v>
      </c>
      <c r="BG1000" t="s">
        <v>57</v>
      </c>
      <c r="BH1000">
        <v>2.5000000000000001E-2</v>
      </c>
      <c r="BI1000" t="s">
        <v>57</v>
      </c>
      <c r="BJ1000" t="s">
        <v>57</v>
      </c>
      <c r="BK1000">
        <v>0</v>
      </c>
      <c r="BL1000" t="s">
        <v>57</v>
      </c>
      <c r="BM1000" t="s">
        <v>57</v>
      </c>
      <c r="BN1000" t="s">
        <v>57</v>
      </c>
      <c r="BO1000" t="s">
        <v>57</v>
      </c>
      <c r="BP1000" t="s">
        <v>57</v>
      </c>
      <c r="BQ1000" t="s">
        <v>440</v>
      </c>
    </row>
    <row r="1001" spans="1:69" hidden="1" x14ac:dyDescent="0.25">
      <c r="A1001">
        <v>7</v>
      </c>
      <c r="B1001" s="3">
        <v>135307645</v>
      </c>
      <c r="C1001" t="s">
        <v>497</v>
      </c>
      <c r="D1001">
        <v>0</v>
      </c>
      <c r="E1001" t="s">
        <v>498</v>
      </c>
      <c r="F1001" t="s">
        <v>437</v>
      </c>
      <c r="G1001" t="s">
        <v>5691</v>
      </c>
      <c r="H1001" t="s">
        <v>52</v>
      </c>
      <c r="I1001" s="8" t="s">
        <v>3190</v>
      </c>
      <c r="L1001"/>
      <c r="M1001"/>
      <c r="N1001">
        <v>1</v>
      </c>
      <c r="O1001"/>
      <c r="P1001"/>
      <c r="Q1001">
        <v>1</v>
      </c>
      <c r="R1001"/>
      <c r="S1001"/>
      <c r="T1001"/>
      <c r="U1001"/>
      <c r="V1001" s="21"/>
      <c r="W1001" t="s">
        <v>499</v>
      </c>
      <c r="Y1001">
        <v>6</v>
      </c>
      <c r="Z1001" t="s">
        <v>68</v>
      </c>
      <c r="AC1001" t="s">
        <v>500</v>
      </c>
      <c r="AD1001" t="s">
        <v>55</v>
      </c>
      <c r="AE1001">
        <v>1</v>
      </c>
      <c r="AF1001">
        <v>9.2040000000000006</v>
      </c>
      <c r="AG1001">
        <v>100</v>
      </c>
      <c r="AH1001">
        <v>98</v>
      </c>
      <c r="AI1001">
        <f>AG1001*AH1001</f>
        <v>9800</v>
      </c>
      <c r="AJ1001" s="1">
        <v>1.1924406472053301E-6</v>
      </c>
      <c r="AK1001" s="21">
        <v>0.999998807559353</v>
      </c>
      <c r="AL1001" s="1">
        <f>AJ1001+AK1001</f>
        <v>1.0000000000000002</v>
      </c>
      <c r="AM1001">
        <v>0.89756120399999995</v>
      </c>
      <c r="AN1001">
        <v>0.662330117</v>
      </c>
      <c r="AO1001">
        <v>39</v>
      </c>
      <c r="AP1001">
        <v>1</v>
      </c>
      <c r="AQ1001">
        <v>1</v>
      </c>
      <c r="AR1001" t="s">
        <v>57</v>
      </c>
      <c r="AS1001" t="s">
        <v>57</v>
      </c>
      <c r="AT1001" t="s">
        <v>58</v>
      </c>
      <c r="AU1001" t="s">
        <v>57</v>
      </c>
      <c r="AV1001" t="s">
        <v>57</v>
      </c>
      <c r="AW1001" t="s">
        <v>57</v>
      </c>
      <c r="AX1001" t="s">
        <v>57</v>
      </c>
      <c r="AY1001" t="s">
        <v>57</v>
      </c>
      <c r="AZ1001" t="s">
        <v>57</v>
      </c>
      <c r="BA1001" t="s">
        <v>57</v>
      </c>
      <c r="BB1001" s="21">
        <v>3.3E-4</v>
      </c>
      <c r="BC1001" t="s">
        <v>57</v>
      </c>
      <c r="BD1001" t="s">
        <v>57</v>
      </c>
      <c r="BE1001" t="s">
        <v>57</v>
      </c>
      <c r="BF1001" t="s">
        <v>57</v>
      </c>
      <c r="BG1001" t="s">
        <v>57</v>
      </c>
      <c r="BH1001">
        <v>2.5000000000000001E-2</v>
      </c>
      <c r="BI1001" t="s">
        <v>57</v>
      </c>
      <c r="BJ1001" t="s">
        <v>57</v>
      </c>
      <c r="BK1001" s="21">
        <v>0</v>
      </c>
      <c r="BL1001" s="21" t="s">
        <v>57</v>
      </c>
      <c r="BM1001" t="s">
        <v>57</v>
      </c>
      <c r="BN1001" t="s">
        <v>57</v>
      </c>
      <c r="BO1001" t="s">
        <v>57</v>
      </c>
      <c r="BP1001" t="s">
        <v>57</v>
      </c>
      <c r="BQ1001" t="s">
        <v>440</v>
      </c>
    </row>
    <row r="1002" spans="1:69" hidden="1" x14ac:dyDescent="0.25">
      <c r="A1002">
        <v>19</v>
      </c>
      <c r="B1002" s="3">
        <v>50411672</v>
      </c>
      <c r="C1002" t="s">
        <v>2669</v>
      </c>
      <c r="D1002">
        <v>0</v>
      </c>
      <c r="E1002" t="s">
        <v>50</v>
      </c>
      <c r="F1002" t="s">
        <v>2510</v>
      </c>
      <c r="H1002" t="s">
        <v>66</v>
      </c>
      <c r="I1002" s="8" t="s">
        <v>3190</v>
      </c>
      <c r="L1002"/>
      <c r="M1002"/>
      <c r="N1002"/>
      <c r="O1002"/>
      <c r="P1002"/>
      <c r="Q1002"/>
      <c r="R1002"/>
      <c r="S1002"/>
      <c r="T1002"/>
      <c r="U1002"/>
      <c r="V1002" s="21"/>
      <c r="W1002" t="s">
        <v>2670</v>
      </c>
      <c r="Y1002">
        <v>6</v>
      </c>
      <c r="Z1002" t="s">
        <v>68</v>
      </c>
      <c r="AA1002" t="s">
        <v>2671</v>
      </c>
      <c r="AB1002" t="s">
        <v>56</v>
      </c>
      <c r="AC1002" t="s">
        <v>56</v>
      </c>
      <c r="AD1002" t="s">
        <v>55</v>
      </c>
      <c r="AE1002">
        <v>0.66300000000000003</v>
      </c>
      <c r="AF1002">
        <v>0</v>
      </c>
      <c r="AG1002">
        <v>94.51</v>
      </c>
      <c r="AH1002">
        <v>91</v>
      </c>
      <c r="AI1002">
        <f>AG1002*AH1002</f>
        <v>8600.41</v>
      </c>
      <c r="AJ1002">
        <v>0.19044430915904101</v>
      </c>
      <c r="AK1002" s="21">
        <v>0.80439418423373898</v>
      </c>
      <c r="AL1002" s="1">
        <f>AJ1002+AK1002</f>
        <v>0.99483849339277997</v>
      </c>
      <c r="AM1002">
        <v>0.98844690099999999</v>
      </c>
      <c r="AN1002">
        <v>0</v>
      </c>
      <c r="AO1002">
        <v>39</v>
      </c>
      <c r="AP1002">
        <v>1</v>
      </c>
      <c r="AQ1002">
        <v>1</v>
      </c>
      <c r="AR1002" t="s">
        <v>57</v>
      </c>
      <c r="AS1002" t="s">
        <v>57</v>
      </c>
      <c r="AT1002" t="s">
        <v>58</v>
      </c>
      <c r="AU1002" t="s">
        <v>58</v>
      </c>
      <c r="AV1002" t="s">
        <v>57</v>
      </c>
      <c r="AW1002" t="s">
        <v>57</v>
      </c>
      <c r="AX1002" t="s">
        <v>57</v>
      </c>
      <c r="AY1002" t="s">
        <v>58</v>
      </c>
      <c r="AZ1002" t="s">
        <v>57</v>
      </c>
      <c r="BA1002" t="s">
        <v>57</v>
      </c>
      <c r="BB1002" s="21">
        <v>6.6E-4</v>
      </c>
      <c r="BC1002">
        <v>6.2E-4</v>
      </c>
      <c r="BD1002" t="s">
        <v>57</v>
      </c>
      <c r="BE1002" t="s">
        <v>57</v>
      </c>
      <c r="BF1002" t="s">
        <v>57</v>
      </c>
      <c r="BG1002">
        <v>4.1459999999999997E-2</v>
      </c>
      <c r="BH1002">
        <v>2.5000000000000001E-2</v>
      </c>
      <c r="BI1002" t="s">
        <v>57</v>
      </c>
      <c r="BJ1002" t="s">
        <v>57</v>
      </c>
      <c r="BK1002" s="1">
        <v>8.2400000000000007E-6</v>
      </c>
      <c r="BL1002" s="21">
        <v>0</v>
      </c>
      <c r="BM1002" t="s">
        <v>57</v>
      </c>
      <c r="BN1002" t="s">
        <v>57</v>
      </c>
      <c r="BO1002" t="s">
        <v>57</v>
      </c>
      <c r="BP1002">
        <v>5.2999999999999998E-4</v>
      </c>
      <c r="BQ1002" t="s">
        <v>2514</v>
      </c>
    </row>
    <row r="1003" spans="1:69" hidden="1" x14ac:dyDescent="0.25">
      <c r="A1003">
        <v>6</v>
      </c>
      <c r="B1003" s="3">
        <v>118029817</v>
      </c>
      <c r="C1003" t="s">
        <v>1707</v>
      </c>
      <c r="D1003">
        <v>0</v>
      </c>
      <c r="E1003" t="s">
        <v>50</v>
      </c>
      <c r="F1003" t="s">
        <v>1654</v>
      </c>
      <c r="H1003" t="s">
        <v>71</v>
      </c>
      <c r="I1003" s="10" t="s">
        <v>3191</v>
      </c>
      <c r="L1003"/>
      <c r="M1003"/>
      <c r="N1003"/>
      <c r="O1003"/>
      <c r="P1003"/>
      <c r="Q1003"/>
      <c r="R1003"/>
      <c r="S1003"/>
      <c r="T1003"/>
      <c r="U1003"/>
      <c r="V1003"/>
      <c r="W1003" t="s">
        <v>1708</v>
      </c>
      <c r="X1003"/>
      <c r="Z1003" t="s">
        <v>74</v>
      </c>
      <c r="AC1003" t="s">
        <v>55</v>
      </c>
      <c r="AD1003" t="s">
        <v>55</v>
      </c>
      <c r="AE1003">
        <v>0</v>
      </c>
      <c r="AF1003">
        <v>0</v>
      </c>
      <c r="AG1003" t="s">
        <v>55</v>
      </c>
      <c r="AH1003" t="s">
        <v>55</v>
      </c>
      <c r="AJ1003">
        <v>0.128294971511176</v>
      </c>
      <c r="AK1003" s="21">
        <v>0.86994288952054599</v>
      </c>
      <c r="AL1003" s="21"/>
      <c r="AM1003">
        <v>0.16008852800000001</v>
      </c>
      <c r="AN1003">
        <v>0.62862308499999997</v>
      </c>
      <c r="AO1003">
        <v>19</v>
      </c>
      <c r="AP1003">
        <v>1</v>
      </c>
      <c r="AQ1003">
        <v>0.5</v>
      </c>
      <c r="AR1003" t="s">
        <v>57</v>
      </c>
      <c r="AS1003" t="s">
        <v>57</v>
      </c>
      <c r="AT1003" t="s">
        <v>57</v>
      </c>
      <c r="AU1003" t="s">
        <v>57</v>
      </c>
      <c r="AV1003" t="s">
        <v>57</v>
      </c>
      <c r="AW1003" t="s">
        <v>57</v>
      </c>
      <c r="AX1003" t="s">
        <v>57</v>
      </c>
      <c r="AY1003" t="s">
        <v>57</v>
      </c>
      <c r="AZ1003" t="s">
        <v>57</v>
      </c>
      <c r="BA1003" t="s">
        <v>57</v>
      </c>
      <c r="BB1003" s="21" t="s">
        <v>57</v>
      </c>
      <c r="BC1003" t="s">
        <v>57</v>
      </c>
      <c r="BD1003" t="s">
        <v>57</v>
      </c>
      <c r="BE1003" t="s">
        <v>57</v>
      </c>
      <c r="BF1003" t="s">
        <v>57</v>
      </c>
      <c r="BG1003" t="s">
        <v>57</v>
      </c>
      <c r="BH1003">
        <v>0.05</v>
      </c>
      <c r="BI1003" t="s">
        <v>57</v>
      </c>
      <c r="BJ1003" t="s">
        <v>57</v>
      </c>
      <c r="BK1003" t="s">
        <v>57</v>
      </c>
      <c r="BL1003" t="s">
        <v>57</v>
      </c>
      <c r="BM1003" t="s">
        <v>57</v>
      </c>
      <c r="BN1003" t="s">
        <v>57</v>
      </c>
      <c r="BO1003" t="s">
        <v>57</v>
      </c>
      <c r="BP1003" t="s">
        <v>57</v>
      </c>
      <c r="BQ1003" t="s">
        <v>1657</v>
      </c>
    </row>
    <row r="1004" spans="1:69" hidden="1" x14ac:dyDescent="0.25">
      <c r="A1004">
        <v>19</v>
      </c>
      <c r="B1004" s="3">
        <v>17566480</v>
      </c>
      <c r="C1004" t="s">
        <v>2654</v>
      </c>
      <c r="D1004">
        <v>0</v>
      </c>
      <c r="E1004" t="s">
        <v>50</v>
      </c>
      <c r="F1004" t="s">
        <v>2510</v>
      </c>
      <c r="H1004" t="s">
        <v>52</v>
      </c>
      <c r="I1004" s="10" t="s">
        <v>3191</v>
      </c>
      <c r="L1004"/>
      <c r="M1004"/>
      <c r="N1004"/>
      <c r="O1004"/>
      <c r="P1004"/>
      <c r="Q1004"/>
      <c r="R1004"/>
      <c r="S1004"/>
      <c r="T1004"/>
      <c r="U1004"/>
      <c r="V1004" s="21"/>
      <c r="W1004" t="s">
        <v>2655</v>
      </c>
      <c r="X1004" s="21"/>
      <c r="Z1004" t="s">
        <v>54</v>
      </c>
      <c r="AC1004" t="s">
        <v>55</v>
      </c>
      <c r="AD1004" t="s">
        <v>55</v>
      </c>
      <c r="AE1004">
        <v>0</v>
      </c>
      <c r="AF1004">
        <v>0</v>
      </c>
      <c r="AG1004" t="s">
        <v>55</v>
      </c>
      <c r="AH1004" t="s">
        <v>55</v>
      </c>
      <c r="AJ1004">
        <v>0.72171933077987405</v>
      </c>
      <c r="AK1004" s="21">
        <v>6.1690604328584801E-2</v>
      </c>
      <c r="AL1004" s="21"/>
      <c r="AM1004">
        <v>0.30748365500000002</v>
      </c>
      <c r="AN1004">
        <v>0</v>
      </c>
      <c r="AO1004">
        <v>29</v>
      </c>
      <c r="AP1004">
        <v>1</v>
      </c>
      <c r="AQ1004">
        <v>0.75</v>
      </c>
      <c r="AR1004" t="s">
        <v>57</v>
      </c>
      <c r="AS1004" t="s">
        <v>57</v>
      </c>
      <c r="AT1004" t="s">
        <v>58</v>
      </c>
      <c r="AU1004" t="s">
        <v>57</v>
      </c>
      <c r="AV1004" t="s">
        <v>57</v>
      </c>
      <c r="AW1004" t="s">
        <v>57</v>
      </c>
      <c r="AX1004" t="s">
        <v>57</v>
      </c>
      <c r="AY1004" t="s">
        <v>57</v>
      </c>
      <c r="AZ1004" t="s">
        <v>57</v>
      </c>
      <c r="BA1004" t="s">
        <v>57</v>
      </c>
      <c r="BB1004" s="21">
        <v>3.15E-3</v>
      </c>
      <c r="BC1004" t="s">
        <v>57</v>
      </c>
      <c r="BD1004" t="s">
        <v>57</v>
      </c>
      <c r="BE1004" t="s">
        <v>57</v>
      </c>
      <c r="BF1004" t="s">
        <v>57</v>
      </c>
      <c r="BG1004" t="s">
        <v>57</v>
      </c>
      <c r="BH1004">
        <v>3.3329999999999999E-2</v>
      </c>
      <c r="BI1004" t="s">
        <v>57</v>
      </c>
      <c r="BJ1004" t="s">
        <v>57</v>
      </c>
      <c r="BK1004">
        <v>0</v>
      </c>
      <c r="BL1004" t="s">
        <v>57</v>
      </c>
      <c r="BM1004" t="s">
        <v>57</v>
      </c>
      <c r="BN1004" t="s">
        <v>57</v>
      </c>
      <c r="BO1004" t="s">
        <v>57</v>
      </c>
      <c r="BP1004" t="s">
        <v>57</v>
      </c>
      <c r="BQ1004" t="s">
        <v>2514</v>
      </c>
    </row>
    <row r="1005" spans="1:69" hidden="1" x14ac:dyDescent="0.25">
      <c r="A1005">
        <v>19</v>
      </c>
      <c r="B1005" s="3">
        <v>17566480</v>
      </c>
      <c r="C1005" t="s">
        <v>2654</v>
      </c>
      <c r="D1005">
        <v>1</v>
      </c>
      <c r="E1005" t="s">
        <v>50</v>
      </c>
      <c r="F1005" t="s">
        <v>2510</v>
      </c>
      <c r="H1005" t="s">
        <v>71</v>
      </c>
      <c r="I1005" s="10" t="s">
        <v>3191</v>
      </c>
      <c r="L1005"/>
      <c r="M1005"/>
      <c r="N1005"/>
      <c r="O1005"/>
      <c r="P1005"/>
      <c r="Q1005"/>
      <c r="R1005"/>
      <c r="S1005"/>
      <c r="T1005"/>
      <c r="U1005"/>
      <c r="V1005"/>
      <c r="W1005" t="s">
        <v>2655</v>
      </c>
      <c r="X1005"/>
      <c r="Z1005" t="s">
        <v>54</v>
      </c>
      <c r="AC1005" t="s">
        <v>55</v>
      </c>
      <c r="AD1005" t="s">
        <v>55</v>
      </c>
      <c r="AE1005">
        <v>0</v>
      </c>
      <c r="AF1005">
        <v>0</v>
      </c>
      <c r="AG1005" t="s">
        <v>55</v>
      </c>
      <c r="AH1005" t="s">
        <v>55</v>
      </c>
      <c r="AJ1005" s="21">
        <v>0.72171933077987405</v>
      </c>
      <c r="AK1005" s="21">
        <v>6.1690604328584801E-2</v>
      </c>
      <c r="AL1005" s="21"/>
      <c r="AM1005">
        <v>0.30748365500000002</v>
      </c>
      <c r="AN1005">
        <v>0</v>
      </c>
      <c r="AO1005">
        <v>29</v>
      </c>
      <c r="AP1005">
        <v>1</v>
      </c>
      <c r="AQ1005">
        <v>0.75</v>
      </c>
      <c r="AR1005" t="s">
        <v>57</v>
      </c>
      <c r="AS1005" t="s">
        <v>57</v>
      </c>
      <c r="AT1005" t="s">
        <v>58</v>
      </c>
      <c r="AU1005" t="s">
        <v>57</v>
      </c>
      <c r="AV1005" t="s">
        <v>57</v>
      </c>
      <c r="AW1005" t="s">
        <v>57</v>
      </c>
      <c r="AX1005" t="s">
        <v>57</v>
      </c>
      <c r="AY1005" t="s">
        <v>57</v>
      </c>
      <c r="AZ1005" t="s">
        <v>57</v>
      </c>
      <c r="BA1005" t="s">
        <v>57</v>
      </c>
      <c r="BB1005" s="21">
        <v>3.15E-3</v>
      </c>
      <c r="BC1005" t="s">
        <v>57</v>
      </c>
      <c r="BD1005" t="s">
        <v>57</v>
      </c>
      <c r="BE1005" t="s">
        <v>57</v>
      </c>
      <c r="BF1005" t="s">
        <v>57</v>
      </c>
      <c r="BG1005" t="s">
        <v>57</v>
      </c>
      <c r="BH1005">
        <v>3.3329999999999999E-2</v>
      </c>
      <c r="BI1005" t="s">
        <v>57</v>
      </c>
      <c r="BJ1005" t="s">
        <v>57</v>
      </c>
      <c r="BK1005">
        <v>0</v>
      </c>
      <c r="BL1005" t="s">
        <v>57</v>
      </c>
      <c r="BM1005" t="s">
        <v>57</v>
      </c>
      <c r="BN1005" t="s">
        <v>57</v>
      </c>
      <c r="BO1005" t="s">
        <v>57</v>
      </c>
      <c r="BP1005" t="s">
        <v>57</v>
      </c>
      <c r="BQ1005" t="s">
        <v>2514</v>
      </c>
    </row>
    <row r="1006" spans="1:69" hidden="1" x14ac:dyDescent="0.25">
      <c r="A1006">
        <v>3</v>
      </c>
      <c r="B1006" s="3">
        <v>101546612</v>
      </c>
      <c r="C1006" t="s">
        <v>3052</v>
      </c>
      <c r="D1006">
        <v>0</v>
      </c>
      <c r="E1006" t="s">
        <v>50</v>
      </c>
      <c r="F1006" t="s">
        <v>3029</v>
      </c>
      <c r="G1006" t="s">
        <v>5690</v>
      </c>
      <c r="H1006" t="s">
        <v>142</v>
      </c>
      <c r="I1006" s="8" t="s">
        <v>3190</v>
      </c>
      <c r="L1006"/>
      <c r="M1006"/>
      <c r="N1006"/>
      <c r="O1006"/>
      <c r="P1006"/>
      <c r="Q1006"/>
      <c r="R1006"/>
      <c r="S1006"/>
      <c r="T1006"/>
      <c r="U1006"/>
      <c r="V1006"/>
      <c r="W1006" t="s">
        <v>3053</v>
      </c>
      <c r="Y1006">
        <v>9</v>
      </c>
      <c r="Z1006" t="s">
        <v>74</v>
      </c>
      <c r="AC1006" t="s">
        <v>55</v>
      </c>
      <c r="AD1006" t="s">
        <v>55</v>
      </c>
      <c r="AE1006">
        <v>0</v>
      </c>
      <c r="AF1006">
        <v>4.83</v>
      </c>
      <c r="AG1006" t="s">
        <v>55</v>
      </c>
      <c r="AH1006" t="s">
        <v>55</v>
      </c>
      <c r="AI1006" t="e">
        <f>AG1006*AH1006</f>
        <v>#VALUE!</v>
      </c>
      <c r="AJ1006">
        <v>0.59603639699990196</v>
      </c>
      <c r="AK1006" s="21">
        <v>0.40209982724248799</v>
      </c>
      <c r="AL1006" s="1">
        <f>AJ1006+AK1006</f>
        <v>0.9981362242423899</v>
      </c>
      <c r="AM1006">
        <v>0</v>
      </c>
      <c r="AN1006">
        <v>0.55275333999999998</v>
      </c>
      <c r="AO1006">
        <v>39</v>
      </c>
      <c r="AP1006">
        <v>1</v>
      </c>
      <c r="AQ1006">
        <v>1</v>
      </c>
      <c r="AR1006" t="s">
        <v>57</v>
      </c>
      <c r="AS1006" t="s">
        <v>57</v>
      </c>
      <c r="AT1006" t="s">
        <v>57</v>
      </c>
      <c r="AU1006" t="s">
        <v>57</v>
      </c>
      <c r="AV1006" t="s">
        <v>57</v>
      </c>
      <c r="AW1006" t="s">
        <v>57</v>
      </c>
      <c r="AX1006" t="s">
        <v>57</v>
      </c>
      <c r="AY1006" t="s">
        <v>57</v>
      </c>
      <c r="AZ1006" t="s">
        <v>57</v>
      </c>
      <c r="BA1006" t="s">
        <v>57</v>
      </c>
      <c r="BB1006" s="21" t="s">
        <v>57</v>
      </c>
      <c r="BC1006" t="s">
        <v>57</v>
      </c>
      <c r="BD1006" t="s">
        <v>57</v>
      </c>
      <c r="BE1006" t="s">
        <v>57</v>
      </c>
      <c r="BF1006" t="s">
        <v>57</v>
      </c>
      <c r="BG1006" t="s">
        <v>57</v>
      </c>
      <c r="BH1006">
        <v>2.5000000000000001E-2</v>
      </c>
      <c r="BI1006" t="s">
        <v>57</v>
      </c>
      <c r="BJ1006" t="s">
        <v>57</v>
      </c>
      <c r="BK1006" s="21" t="s">
        <v>57</v>
      </c>
      <c r="BL1006" s="21" t="s">
        <v>57</v>
      </c>
      <c r="BM1006" t="s">
        <v>57</v>
      </c>
      <c r="BN1006" t="s">
        <v>57</v>
      </c>
      <c r="BO1006" t="s">
        <v>57</v>
      </c>
      <c r="BP1006" t="s">
        <v>57</v>
      </c>
      <c r="BQ1006" t="s">
        <v>3033</v>
      </c>
    </row>
    <row r="1007" spans="1:69" hidden="1" x14ac:dyDescent="0.25">
      <c r="A1007">
        <v>12</v>
      </c>
      <c r="B1007" s="3">
        <v>113388519</v>
      </c>
      <c r="C1007" t="s">
        <v>547</v>
      </c>
      <c r="D1007">
        <v>0</v>
      </c>
      <c r="E1007" t="s">
        <v>50</v>
      </c>
      <c r="F1007" t="s">
        <v>437</v>
      </c>
      <c r="G1007" t="s">
        <v>5691</v>
      </c>
      <c r="H1007" t="s">
        <v>52</v>
      </c>
      <c r="I1007" s="8" t="s">
        <v>3190</v>
      </c>
      <c r="L1007"/>
      <c r="M1007"/>
      <c r="N1007"/>
      <c r="O1007"/>
      <c r="P1007"/>
      <c r="Q1007"/>
      <c r="R1007"/>
      <c r="S1007"/>
      <c r="T1007"/>
      <c r="U1007"/>
      <c r="V1007" s="21"/>
      <c r="W1007" t="s">
        <v>548</v>
      </c>
      <c r="Y1007">
        <v>6</v>
      </c>
      <c r="Z1007" t="s">
        <v>68</v>
      </c>
      <c r="AA1007" t="s">
        <v>549</v>
      </c>
      <c r="AB1007" t="s">
        <v>56</v>
      </c>
      <c r="AC1007" t="s">
        <v>56</v>
      </c>
      <c r="AD1007" t="s">
        <v>55</v>
      </c>
      <c r="AE1007">
        <v>1</v>
      </c>
      <c r="AF1007">
        <v>0</v>
      </c>
      <c r="AG1007">
        <v>98.15</v>
      </c>
      <c r="AH1007">
        <v>54</v>
      </c>
      <c r="AJ1007">
        <v>1.8679166300145201E-4</v>
      </c>
      <c r="AK1007" s="1">
        <v>1.8223756893406199E-23</v>
      </c>
      <c r="AL1007" s="1">
        <f>AJ1007+AK1007</f>
        <v>1.8679166300145201E-4</v>
      </c>
      <c r="AM1007">
        <v>0.31651780800000001</v>
      </c>
      <c r="AN1007">
        <v>0.56114824699999999</v>
      </c>
      <c r="AO1007">
        <v>39</v>
      </c>
      <c r="AP1007">
        <v>1</v>
      </c>
      <c r="AQ1007">
        <v>1</v>
      </c>
      <c r="AR1007" t="s">
        <v>57</v>
      </c>
      <c r="AS1007" t="s">
        <v>57</v>
      </c>
      <c r="AT1007" t="s">
        <v>58</v>
      </c>
      <c r="AU1007" t="s">
        <v>58</v>
      </c>
      <c r="AV1007" t="s">
        <v>57</v>
      </c>
      <c r="AW1007" t="s">
        <v>57</v>
      </c>
      <c r="AX1007" t="s">
        <v>57</v>
      </c>
      <c r="AY1007" t="s">
        <v>57</v>
      </c>
      <c r="AZ1007" t="s">
        <v>57</v>
      </c>
      <c r="BA1007" t="s">
        <v>57</v>
      </c>
      <c r="BB1007" s="21">
        <v>6.6E-4</v>
      </c>
      <c r="BC1007">
        <v>1.1999999999999999E-3</v>
      </c>
      <c r="BD1007" t="s">
        <v>57</v>
      </c>
      <c r="BE1007" t="s">
        <v>57</v>
      </c>
      <c r="BF1007" t="s">
        <v>57</v>
      </c>
      <c r="BG1007" t="s">
        <v>57</v>
      </c>
      <c r="BH1007">
        <v>2.5000000000000001E-2</v>
      </c>
      <c r="BI1007" t="s">
        <v>57</v>
      </c>
      <c r="BJ1007" t="s">
        <v>57</v>
      </c>
      <c r="BK1007" s="1">
        <v>8.2700000000000004E-6</v>
      </c>
      <c r="BL1007" s="1">
        <v>1.5E-5</v>
      </c>
      <c r="BM1007" t="s">
        <v>57</v>
      </c>
      <c r="BN1007" t="s">
        <v>57</v>
      </c>
      <c r="BO1007" t="s">
        <v>57</v>
      </c>
      <c r="BP1007" t="s">
        <v>57</v>
      </c>
      <c r="BQ1007" t="s">
        <v>440</v>
      </c>
    </row>
    <row r="1008" spans="1:69" hidden="1" x14ac:dyDescent="0.25">
      <c r="A1008">
        <v>1</v>
      </c>
      <c r="B1008" s="3">
        <v>86847924</v>
      </c>
      <c r="C1008" t="s">
        <v>1961</v>
      </c>
      <c r="D1008">
        <v>0</v>
      </c>
      <c r="E1008" t="s">
        <v>50</v>
      </c>
      <c r="F1008" t="s">
        <v>1954</v>
      </c>
      <c r="H1008" t="s">
        <v>52</v>
      </c>
      <c r="I1008" s="8" t="s">
        <v>3190</v>
      </c>
      <c r="L1008"/>
      <c r="M1008"/>
      <c r="N1008"/>
      <c r="O1008"/>
      <c r="P1008"/>
      <c r="Q1008"/>
      <c r="R1008"/>
      <c r="S1008"/>
      <c r="T1008"/>
      <c r="U1008"/>
      <c r="V1008" s="21"/>
      <c r="W1008" t="s">
        <v>1962</v>
      </c>
      <c r="Y1008">
        <v>5</v>
      </c>
      <c r="Z1008" t="s">
        <v>63</v>
      </c>
      <c r="AA1008" t="s">
        <v>55</v>
      </c>
      <c r="AB1008" t="s">
        <v>56</v>
      </c>
      <c r="AC1008" t="s">
        <v>56</v>
      </c>
      <c r="AD1008" t="s">
        <v>55</v>
      </c>
      <c r="AE1008">
        <v>0</v>
      </c>
      <c r="AF1008">
        <v>4.2629999999999999</v>
      </c>
      <c r="AG1008" t="s">
        <v>55</v>
      </c>
      <c r="AH1008" t="s">
        <v>55</v>
      </c>
      <c r="AJ1008">
        <v>0.50985627487965801</v>
      </c>
      <c r="AK1008" s="1">
        <v>3.3207087290653299E-9</v>
      </c>
      <c r="AL1008" s="1">
        <f>AJ1008+AK1008</f>
        <v>0.50985627820036672</v>
      </c>
      <c r="AM1008">
        <v>0.18644187300000001</v>
      </c>
      <c r="AN1008">
        <v>0</v>
      </c>
      <c r="AO1008">
        <v>39</v>
      </c>
      <c r="AP1008">
        <v>1</v>
      </c>
      <c r="AQ1008">
        <v>1</v>
      </c>
      <c r="AR1008" t="s">
        <v>57</v>
      </c>
      <c r="AS1008" t="s">
        <v>57</v>
      </c>
      <c r="AT1008" t="s">
        <v>58</v>
      </c>
      <c r="AU1008" t="s">
        <v>58</v>
      </c>
      <c r="AV1008" t="s">
        <v>57</v>
      </c>
      <c r="AW1008" t="s">
        <v>57</v>
      </c>
      <c r="AX1008" t="s">
        <v>57</v>
      </c>
      <c r="AY1008" t="s">
        <v>57</v>
      </c>
      <c r="AZ1008" t="s">
        <v>57</v>
      </c>
      <c r="BA1008" t="s">
        <v>57</v>
      </c>
      <c r="BB1008" s="21">
        <v>6.6E-4</v>
      </c>
      <c r="BC1008">
        <v>1.34E-3</v>
      </c>
      <c r="BD1008" t="s">
        <v>57</v>
      </c>
      <c r="BE1008" t="s">
        <v>57</v>
      </c>
      <c r="BF1008" t="s">
        <v>57</v>
      </c>
      <c r="BG1008" t="s">
        <v>57</v>
      </c>
      <c r="BH1008">
        <v>2.5000000000000001E-2</v>
      </c>
      <c r="BI1008" t="s">
        <v>57</v>
      </c>
      <c r="BJ1008" t="s">
        <v>57</v>
      </c>
      <c r="BK1008" s="1">
        <v>8.2400000000000007E-6</v>
      </c>
      <c r="BL1008" s="1">
        <v>1.6799999999999998E-5</v>
      </c>
      <c r="BM1008" t="s">
        <v>57</v>
      </c>
      <c r="BN1008" t="s">
        <v>57</v>
      </c>
      <c r="BO1008" t="s">
        <v>57</v>
      </c>
      <c r="BP1008" t="s">
        <v>57</v>
      </c>
      <c r="BQ1008" t="s">
        <v>1960</v>
      </c>
    </row>
    <row r="1009" spans="1:69" hidden="1" x14ac:dyDescent="0.25">
      <c r="A1009">
        <v>9</v>
      </c>
      <c r="B1009" s="3">
        <v>127572690</v>
      </c>
      <c r="C1009" t="s">
        <v>2951</v>
      </c>
      <c r="D1009">
        <v>0</v>
      </c>
      <c r="E1009" t="s">
        <v>50</v>
      </c>
      <c r="F1009" t="s">
        <v>2893</v>
      </c>
      <c r="H1009" t="s">
        <v>142</v>
      </c>
      <c r="I1009" s="8" t="s">
        <v>3190</v>
      </c>
      <c r="L1009"/>
      <c r="M1009"/>
      <c r="N1009"/>
      <c r="O1009"/>
      <c r="P1009"/>
      <c r="Q1009"/>
      <c r="R1009"/>
      <c r="S1009"/>
      <c r="T1009"/>
      <c r="U1009"/>
      <c r="V1009" s="21"/>
      <c r="W1009" t="s">
        <v>2952</v>
      </c>
      <c r="Y1009">
        <v>9</v>
      </c>
      <c r="Z1009" t="s">
        <v>132</v>
      </c>
      <c r="AC1009" t="s">
        <v>55</v>
      </c>
      <c r="AD1009" t="s">
        <v>55</v>
      </c>
      <c r="AE1009">
        <v>0</v>
      </c>
      <c r="AF1009">
        <v>7.5140000000000002</v>
      </c>
      <c r="AG1009" t="s">
        <v>55</v>
      </c>
      <c r="AH1009" t="s">
        <v>55</v>
      </c>
      <c r="AJ1009">
        <v>0.87787109366508498</v>
      </c>
      <c r="AK1009" s="1">
        <v>1.7442701438686801E-5</v>
      </c>
      <c r="AL1009" s="1">
        <f>AJ1009+AK1009</f>
        <v>0.87788853636652364</v>
      </c>
      <c r="AM1009">
        <v>0.94506166599999997</v>
      </c>
      <c r="AN1009">
        <v>0.53901190499999996</v>
      </c>
      <c r="AO1009">
        <v>39</v>
      </c>
      <c r="AP1009">
        <v>1</v>
      </c>
      <c r="AQ1009">
        <v>1</v>
      </c>
      <c r="AR1009" t="s">
        <v>57</v>
      </c>
      <c r="AS1009" t="s">
        <v>57</v>
      </c>
      <c r="AT1009" t="s">
        <v>58</v>
      </c>
      <c r="AU1009" t="s">
        <v>57</v>
      </c>
      <c r="AV1009" t="s">
        <v>57</v>
      </c>
      <c r="AW1009" t="s">
        <v>57</v>
      </c>
      <c r="AX1009" t="s">
        <v>57</v>
      </c>
      <c r="AY1009" t="s">
        <v>57</v>
      </c>
      <c r="AZ1009" t="s">
        <v>57</v>
      </c>
      <c r="BA1009" t="s">
        <v>57</v>
      </c>
      <c r="BB1009" s="21">
        <v>3.3E-4</v>
      </c>
      <c r="BC1009" t="s">
        <v>57</v>
      </c>
      <c r="BD1009" t="s">
        <v>57</v>
      </c>
      <c r="BE1009" t="s">
        <v>57</v>
      </c>
      <c r="BF1009" t="s">
        <v>57</v>
      </c>
      <c r="BG1009" t="s">
        <v>57</v>
      </c>
      <c r="BH1009">
        <v>2.5000000000000001E-2</v>
      </c>
      <c r="BI1009" t="s">
        <v>57</v>
      </c>
      <c r="BJ1009" t="s">
        <v>57</v>
      </c>
      <c r="BK1009">
        <v>0</v>
      </c>
      <c r="BL1009" t="s">
        <v>57</v>
      </c>
      <c r="BM1009" t="s">
        <v>57</v>
      </c>
      <c r="BN1009" t="s">
        <v>57</v>
      </c>
      <c r="BO1009" t="s">
        <v>57</v>
      </c>
      <c r="BP1009" t="s">
        <v>57</v>
      </c>
      <c r="BQ1009" t="s">
        <v>2896</v>
      </c>
    </row>
    <row r="1010" spans="1:69" hidden="1" x14ac:dyDescent="0.25">
      <c r="A1010">
        <v>12</v>
      </c>
      <c r="B1010" s="3">
        <v>55614968</v>
      </c>
      <c r="C1010" t="s">
        <v>3108</v>
      </c>
      <c r="D1010">
        <v>0</v>
      </c>
      <c r="E1010" t="s">
        <v>50</v>
      </c>
      <c r="F1010" t="s">
        <v>3029</v>
      </c>
      <c r="H1010" t="s">
        <v>52</v>
      </c>
      <c r="I1010" s="10" t="s">
        <v>3191</v>
      </c>
      <c r="L1010"/>
      <c r="M1010"/>
      <c r="N1010"/>
      <c r="O1010"/>
      <c r="P1010"/>
      <c r="Q1010"/>
      <c r="R1010"/>
      <c r="S1010"/>
      <c r="T1010"/>
      <c r="U1010"/>
      <c r="V1010" s="21"/>
      <c r="W1010" t="s">
        <v>3109</v>
      </c>
      <c r="X1010" s="21"/>
      <c r="Z1010" t="s">
        <v>54</v>
      </c>
      <c r="AC1010" t="s">
        <v>55</v>
      </c>
      <c r="AD1010" t="s">
        <v>55</v>
      </c>
      <c r="AE1010">
        <v>0</v>
      </c>
      <c r="AF1010">
        <v>0</v>
      </c>
      <c r="AG1010" t="s">
        <v>55</v>
      </c>
      <c r="AH1010" t="s">
        <v>55</v>
      </c>
      <c r="AJ1010">
        <v>0.63635423264491897</v>
      </c>
      <c r="AK1010" s="21">
        <v>0.26810002427815799</v>
      </c>
      <c r="AL1010" s="21"/>
      <c r="AM1010">
        <v>0.13768412499999999</v>
      </c>
      <c r="AN1010">
        <v>0</v>
      </c>
      <c r="AO1010">
        <v>39</v>
      </c>
      <c r="AP1010">
        <v>1</v>
      </c>
      <c r="AQ1010">
        <v>1</v>
      </c>
      <c r="AR1010" t="s">
        <v>58</v>
      </c>
      <c r="AS1010" t="s">
        <v>57</v>
      </c>
      <c r="AT1010" t="s">
        <v>58</v>
      </c>
      <c r="AU1010" t="s">
        <v>58</v>
      </c>
      <c r="AV1010" t="s">
        <v>57</v>
      </c>
      <c r="AW1010" t="s">
        <v>57</v>
      </c>
      <c r="AX1010" t="s">
        <v>57</v>
      </c>
      <c r="AY1010" t="s">
        <v>57</v>
      </c>
      <c r="AZ1010">
        <v>1.0500000000000001E-2</v>
      </c>
      <c r="BA1010" t="s">
        <v>57</v>
      </c>
      <c r="BB1010" s="21">
        <v>6.6E-4</v>
      </c>
      <c r="BC1010">
        <v>5.9999999999999995E-4</v>
      </c>
      <c r="BD1010" t="s">
        <v>57</v>
      </c>
      <c r="BE1010" t="s">
        <v>57</v>
      </c>
      <c r="BF1010" t="s">
        <v>57</v>
      </c>
      <c r="BG1010" t="s">
        <v>57</v>
      </c>
      <c r="BH1010">
        <v>2.5000000000000001E-2</v>
      </c>
      <c r="BI1010">
        <v>1.2999999999999999E-4</v>
      </c>
      <c r="BJ1010" t="s">
        <v>57</v>
      </c>
      <c r="BK1010" s="1">
        <v>8.2400000000000007E-6</v>
      </c>
      <c r="BL1010">
        <v>0</v>
      </c>
      <c r="BM1010" t="s">
        <v>57</v>
      </c>
      <c r="BN1010" t="s">
        <v>57</v>
      </c>
      <c r="BO1010" t="s">
        <v>57</v>
      </c>
      <c r="BP1010" t="s">
        <v>57</v>
      </c>
      <c r="BQ1010" t="s">
        <v>3033</v>
      </c>
    </row>
    <row r="1011" spans="1:69" hidden="1" x14ac:dyDescent="0.25">
      <c r="A1011">
        <v>12</v>
      </c>
      <c r="B1011" s="3">
        <v>55614968</v>
      </c>
      <c r="C1011" t="s">
        <v>3108</v>
      </c>
      <c r="D1011">
        <v>1</v>
      </c>
      <c r="E1011" t="s">
        <v>50</v>
      </c>
      <c r="F1011" t="s">
        <v>3029</v>
      </c>
      <c r="H1011" t="s">
        <v>71</v>
      </c>
      <c r="I1011" s="10" t="s">
        <v>3191</v>
      </c>
      <c r="L1011"/>
      <c r="M1011"/>
      <c r="N1011"/>
      <c r="O1011"/>
      <c r="P1011"/>
      <c r="Q1011"/>
      <c r="R1011"/>
      <c r="S1011"/>
      <c r="T1011"/>
      <c r="U1011"/>
      <c r="V1011" s="21"/>
      <c r="W1011" t="s">
        <v>3109</v>
      </c>
      <c r="X1011" s="21"/>
      <c r="Z1011" t="s">
        <v>54</v>
      </c>
      <c r="AC1011" t="s">
        <v>55</v>
      </c>
      <c r="AD1011" t="s">
        <v>55</v>
      </c>
      <c r="AE1011">
        <v>0</v>
      </c>
      <c r="AF1011">
        <v>0</v>
      </c>
      <c r="AG1011" t="s">
        <v>55</v>
      </c>
      <c r="AH1011" t="s">
        <v>55</v>
      </c>
      <c r="AJ1011">
        <v>0.63635423264491897</v>
      </c>
      <c r="AK1011" s="21">
        <v>0.26810002427815799</v>
      </c>
      <c r="AL1011" s="21"/>
      <c r="AM1011">
        <v>0.13768412499999999</v>
      </c>
      <c r="AN1011">
        <v>0</v>
      </c>
      <c r="AO1011">
        <v>39</v>
      </c>
      <c r="AP1011">
        <v>1</v>
      </c>
      <c r="AQ1011">
        <v>1</v>
      </c>
      <c r="AR1011" t="s">
        <v>58</v>
      </c>
      <c r="AS1011" t="s">
        <v>57</v>
      </c>
      <c r="AT1011" t="s">
        <v>58</v>
      </c>
      <c r="AU1011" t="s">
        <v>58</v>
      </c>
      <c r="AV1011" t="s">
        <v>57</v>
      </c>
      <c r="AW1011" t="s">
        <v>57</v>
      </c>
      <c r="AX1011" t="s">
        <v>57</v>
      </c>
      <c r="AY1011" t="s">
        <v>57</v>
      </c>
      <c r="AZ1011">
        <v>1.0500000000000001E-2</v>
      </c>
      <c r="BA1011" t="s">
        <v>57</v>
      </c>
      <c r="BB1011" s="21">
        <v>6.6E-4</v>
      </c>
      <c r="BC1011">
        <v>5.9999999999999995E-4</v>
      </c>
      <c r="BD1011" t="s">
        <v>57</v>
      </c>
      <c r="BE1011" t="s">
        <v>57</v>
      </c>
      <c r="BF1011" t="s">
        <v>57</v>
      </c>
      <c r="BG1011" t="s">
        <v>57</v>
      </c>
      <c r="BH1011">
        <v>2.5000000000000001E-2</v>
      </c>
      <c r="BI1011">
        <v>1.2999999999999999E-4</v>
      </c>
      <c r="BJ1011" t="s">
        <v>57</v>
      </c>
      <c r="BK1011" s="1">
        <v>8.2400000000000007E-6</v>
      </c>
      <c r="BL1011">
        <v>0</v>
      </c>
      <c r="BM1011" t="s">
        <v>57</v>
      </c>
      <c r="BN1011" t="s">
        <v>57</v>
      </c>
      <c r="BO1011" t="s">
        <v>57</v>
      </c>
      <c r="BP1011" t="s">
        <v>57</v>
      </c>
      <c r="BQ1011" t="s">
        <v>3033</v>
      </c>
    </row>
    <row r="1012" spans="1:69" hidden="1" x14ac:dyDescent="0.25">
      <c r="A1012">
        <v>12</v>
      </c>
      <c r="B1012" s="3">
        <v>55614971</v>
      </c>
      <c r="C1012" t="s">
        <v>3110</v>
      </c>
      <c r="D1012">
        <v>0</v>
      </c>
      <c r="E1012" t="s">
        <v>50</v>
      </c>
      <c r="F1012" t="s">
        <v>3029</v>
      </c>
      <c r="H1012" t="s">
        <v>52</v>
      </c>
      <c r="I1012" s="10" t="s">
        <v>3191</v>
      </c>
      <c r="L1012"/>
      <c r="M1012"/>
      <c r="N1012"/>
      <c r="O1012"/>
      <c r="P1012"/>
      <c r="Q1012"/>
      <c r="R1012"/>
      <c r="S1012"/>
      <c r="T1012"/>
      <c r="U1012"/>
      <c r="V1012"/>
      <c r="W1012" t="s">
        <v>3109</v>
      </c>
      <c r="X1012"/>
      <c r="Z1012" t="s">
        <v>68</v>
      </c>
      <c r="AC1012" t="s">
        <v>3111</v>
      </c>
      <c r="AD1012" t="s">
        <v>55</v>
      </c>
      <c r="AE1012">
        <v>1</v>
      </c>
      <c r="AF1012">
        <v>0</v>
      </c>
      <c r="AG1012">
        <v>97.5</v>
      </c>
      <c r="AH1012">
        <v>80</v>
      </c>
      <c r="AJ1012" s="21">
        <v>0.63635423264491897</v>
      </c>
      <c r="AK1012" s="21">
        <v>0.26810002427815799</v>
      </c>
      <c r="AL1012" s="21"/>
      <c r="AM1012">
        <v>0.13768412499999999</v>
      </c>
      <c r="AN1012">
        <v>0</v>
      </c>
      <c r="AO1012">
        <v>29</v>
      </c>
      <c r="AP1012">
        <v>1</v>
      </c>
      <c r="AQ1012">
        <v>0.75</v>
      </c>
      <c r="AR1012" t="s">
        <v>57</v>
      </c>
      <c r="AS1012" t="s">
        <v>57</v>
      </c>
      <c r="AT1012" t="s">
        <v>58</v>
      </c>
      <c r="AU1012" t="s">
        <v>57</v>
      </c>
      <c r="AV1012" t="s">
        <v>57</v>
      </c>
      <c r="AW1012" t="s">
        <v>57</v>
      </c>
      <c r="AX1012" t="s">
        <v>57</v>
      </c>
      <c r="AY1012" t="s">
        <v>57</v>
      </c>
      <c r="AZ1012" t="s">
        <v>57</v>
      </c>
      <c r="BA1012" t="s">
        <v>57</v>
      </c>
      <c r="BB1012">
        <v>2.5000000000000001E-4</v>
      </c>
      <c r="BC1012" t="s">
        <v>57</v>
      </c>
      <c r="BD1012" t="s">
        <v>57</v>
      </c>
      <c r="BE1012" t="s">
        <v>57</v>
      </c>
      <c r="BF1012" t="s">
        <v>57</v>
      </c>
      <c r="BG1012" t="s">
        <v>57</v>
      </c>
      <c r="BH1012">
        <v>3.3329999999999999E-2</v>
      </c>
      <c r="BI1012" t="s">
        <v>57</v>
      </c>
      <c r="BJ1012" t="s">
        <v>57</v>
      </c>
      <c r="BK1012" s="21">
        <v>0</v>
      </c>
      <c r="BL1012" t="s">
        <v>57</v>
      </c>
      <c r="BM1012" t="s">
        <v>57</v>
      </c>
      <c r="BN1012" t="s">
        <v>57</v>
      </c>
      <c r="BO1012" t="s">
        <v>57</v>
      </c>
      <c r="BP1012" t="s">
        <v>57</v>
      </c>
      <c r="BQ1012" t="s">
        <v>3033</v>
      </c>
    </row>
    <row r="1013" spans="1:69" hidden="1" x14ac:dyDescent="0.25">
      <c r="A1013">
        <v>12</v>
      </c>
      <c r="B1013" s="3">
        <v>55614972</v>
      </c>
      <c r="C1013" t="s">
        <v>3112</v>
      </c>
      <c r="D1013">
        <v>0</v>
      </c>
      <c r="E1013" t="s">
        <v>50</v>
      </c>
      <c r="F1013" t="s">
        <v>3029</v>
      </c>
      <c r="H1013" t="s">
        <v>52</v>
      </c>
      <c r="I1013" s="10" t="s">
        <v>3191</v>
      </c>
      <c r="L1013"/>
      <c r="M1013"/>
      <c r="N1013"/>
      <c r="O1013"/>
      <c r="P1013"/>
      <c r="Q1013"/>
      <c r="R1013"/>
      <c r="S1013"/>
      <c r="T1013"/>
      <c r="U1013"/>
      <c r="V1013" s="21"/>
      <c r="W1013" t="s">
        <v>3109</v>
      </c>
      <c r="X1013" s="21"/>
      <c r="Z1013" t="s">
        <v>54</v>
      </c>
      <c r="AC1013" t="s">
        <v>55</v>
      </c>
      <c r="AD1013" t="s">
        <v>55</v>
      </c>
      <c r="AE1013">
        <v>0</v>
      </c>
      <c r="AF1013">
        <v>5.2690000000000001</v>
      </c>
      <c r="AG1013" t="s">
        <v>55</v>
      </c>
      <c r="AH1013" t="s">
        <v>55</v>
      </c>
      <c r="AJ1013">
        <v>0.63635423264491897</v>
      </c>
      <c r="AK1013">
        <v>0.26810002427815799</v>
      </c>
      <c r="AM1013">
        <v>0.13768412499999999</v>
      </c>
      <c r="AN1013">
        <v>0</v>
      </c>
      <c r="AO1013">
        <v>33</v>
      </c>
      <c r="AP1013">
        <v>1</v>
      </c>
      <c r="AQ1013">
        <v>0.85</v>
      </c>
      <c r="AR1013" t="s">
        <v>57</v>
      </c>
      <c r="AS1013" t="s">
        <v>57</v>
      </c>
      <c r="AT1013" t="s">
        <v>58</v>
      </c>
      <c r="AU1013" t="s">
        <v>57</v>
      </c>
      <c r="AV1013" t="s">
        <v>57</v>
      </c>
      <c r="AW1013" t="s">
        <v>57</v>
      </c>
      <c r="AX1013" t="s">
        <v>57</v>
      </c>
      <c r="AY1013" t="s">
        <v>57</v>
      </c>
      <c r="AZ1013" t="s">
        <v>57</v>
      </c>
      <c r="BA1013" t="s">
        <v>57</v>
      </c>
      <c r="BB1013" s="21">
        <v>2.7999999999999998E-4</v>
      </c>
      <c r="BC1013" s="21" t="s">
        <v>57</v>
      </c>
      <c r="BD1013" t="s">
        <v>57</v>
      </c>
      <c r="BE1013" t="s">
        <v>57</v>
      </c>
      <c r="BF1013" t="s">
        <v>57</v>
      </c>
      <c r="BG1013" t="s">
        <v>57</v>
      </c>
      <c r="BH1013">
        <v>2.9409999999999999E-2</v>
      </c>
      <c r="BI1013" t="s">
        <v>57</v>
      </c>
      <c r="BJ1013" t="s">
        <v>57</v>
      </c>
      <c r="BK1013" s="21">
        <v>0</v>
      </c>
      <c r="BL1013" t="s">
        <v>57</v>
      </c>
      <c r="BM1013" t="s">
        <v>57</v>
      </c>
      <c r="BN1013" t="s">
        <v>57</v>
      </c>
      <c r="BO1013" t="s">
        <v>57</v>
      </c>
      <c r="BP1013" t="s">
        <v>57</v>
      </c>
      <c r="BQ1013" t="s">
        <v>3033</v>
      </c>
    </row>
    <row r="1014" spans="1:69" hidden="1" x14ac:dyDescent="0.25">
      <c r="A1014">
        <v>12</v>
      </c>
      <c r="B1014" s="3">
        <v>55614973</v>
      </c>
      <c r="C1014" t="s">
        <v>3113</v>
      </c>
      <c r="D1014">
        <v>0</v>
      </c>
      <c r="E1014" t="s">
        <v>50</v>
      </c>
      <c r="F1014" t="s">
        <v>3029</v>
      </c>
      <c r="H1014" t="s">
        <v>52</v>
      </c>
      <c r="I1014" s="10" t="s">
        <v>3191</v>
      </c>
      <c r="L1014"/>
      <c r="M1014"/>
      <c r="N1014"/>
      <c r="O1014"/>
      <c r="P1014"/>
      <c r="Q1014"/>
      <c r="R1014"/>
      <c r="S1014"/>
      <c r="T1014"/>
      <c r="U1014"/>
      <c r="V1014"/>
      <c r="W1014" t="s">
        <v>3109</v>
      </c>
      <c r="X1014"/>
      <c r="Z1014" t="s">
        <v>54</v>
      </c>
      <c r="AC1014" t="s">
        <v>55</v>
      </c>
      <c r="AD1014" t="s">
        <v>55</v>
      </c>
      <c r="AE1014">
        <v>0</v>
      </c>
      <c r="AF1014">
        <v>0</v>
      </c>
      <c r="AG1014" t="s">
        <v>55</v>
      </c>
      <c r="AH1014" t="s">
        <v>55</v>
      </c>
      <c r="AJ1014">
        <v>0.63635423264491897</v>
      </c>
      <c r="AK1014" s="21">
        <v>0.26810002427815799</v>
      </c>
      <c r="AL1014" s="21"/>
      <c r="AM1014">
        <v>0.13768412499999999</v>
      </c>
      <c r="AN1014">
        <v>0</v>
      </c>
      <c r="AO1014">
        <v>39</v>
      </c>
      <c r="AP1014">
        <v>1</v>
      </c>
      <c r="AQ1014">
        <v>1</v>
      </c>
      <c r="AR1014" t="s">
        <v>57</v>
      </c>
      <c r="AS1014" t="s">
        <v>57</v>
      </c>
      <c r="AT1014" t="s">
        <v>58</v>
      </c>
      <c r="AU1014" t="s">
        <v>57</v>
      </c>
      <c r="AV1014" t="s">
        <v>57</v>
      </c>
      <c r="AW1014" t="s">
        <v>57</v>
      </c>
      <c r="AX1014" t="s">
        <v>57</v>
      </c>
      <c r="AY1014" t="s">
        <v>57</v>
      </c>
      <c r="AZ1014" t="s">
        <v>57</v>
      </c>
      <c r="BA1014" t="s">
        <v>57</v>
      </c>
      <c r="BB1014">
        <v>3.3E-4</v>
      </c>
      <c r="BC1014" t="s">
        <v>57</v>
      </c>
      <c r="BD1014" t="s">
        <v>57</v>
      </c>
      <c r="BE1014" t="s">
        <v>57</v>
      </c>
      <c r="BF1014" t="s">
        <v>57</v>
      </c>
      <c r="BG1014" t="s">
        <v>57</v>
      </c>
      <c r="BH1014">
        <v>2.5000000000000001E-2</v>
      </c>
      <c r="BI1014" t="s">
        <v>57</v>
      </c>
      <c r="BJ1014" t="s">
        <v>57</v>
      </c>
      <c r="BK1014">
        <v>0</v>
      </c>
      <c r="BL1014" t="s">
        <v>57</v>
      </c>
      <c r="BM1014" t="s">
        <v>57</v>
      </c>
      <c r="BN1014" t="s">
        <v>57</v>
      </c>
      <c r="BO1014" t="s">
        <v>57</v>
      </c>
      <c r="BP1014" t="s">
        <v>57</v>
      </c>
      <c r="BQ1014" t="s">
        <v>3033</v>
      </c>
    </row>
    <row r="1015" spans="1:69" hidden="1" x14ac:dyDescent="0.25">
      <c r="A1015">
        <v>12</v>
      </c>
      <c r="B1015" s="3">
        <v>55614973</v>
      </c>
      <c r="C1015" t="s">
        <v>3113</v>
      </c>
      <c r="D1015">
        <v>1</v>
      </c>
      <c r="E1015" t="s">
        <v>50</v>
      </c>
      <c r="F1015" t="s">
        <v>3029</v>
      </c>
      <c r="H1015" t="s">
        <v>71</v>
      </c>
      <c r="I1015" s="10" t="s">
        <v>3191</v>
      </c>
      <c r="L1015" s="21"/>
      <c r="M1015"/>
      <c r="N1015"/>
      <c r="O1015"/>
      <c r="P1015"/>
      <c r="Q1015"/>
      <c r="R1015"/>
      <c r="S1015"/>
      <c r="T1015"/>
      <c r="U1015"/>
      <c r="V1015" s="21"/>
      <c r="W1015" t="s">
        <v>3109</v>
      </c>
      <c r="X1015" s="21"/>
      <c r="Z1015" t="s">
        <v>54</v>
      </c>
      <c r="AC1015" t="s">
        <v>55</v>
      </c>
      <c r="AD1015" t="s">
        <v>55</v>
      </c>
      <c r="AE1015">
        <v>0</v>
      </c>
      <c r="AF1015">
        <v>0</v>
      </c>
      <c r="AG1015" t="s">
        <v>55</v>
      </c>
      <c r="AH1015" t="s">
        <v>55</v>
      </c>
      <c r="AJ1015" s="21">
        <v>0.63635423264491897</v>
      </c>
      <c r="AK1015">
        <v>0.26810002427815799</v>
      </c>
      <c r="AL1015" s="21"/>
      <c r="AM1015">
        <v>0.13768412499999999</v>
      </c>
      <c r="AN1015">
        <v>0</v>
      </c>
      <c r="AO1015">
        <v>39</v>
      </c>
      <c r="AP1015">
        <v>1</v>
      </c>
      <c r="AQ1015">
        <v>1</v>
      </c>
      <c r="AR1015" t="s">
        <v>57</v>
      </c>
      <c r="AS1015" t="s">
        <v>57</v>
      </c>
      <c r="AT1015" t="s">
        <v>58</v>
      </c>
      <c r="AU1015" t="s">
        <v>57</v>
      </c>
      <c r="AV1015" t="s">
        <v>57</v>
      </c>
      <c r="AW1015" t="s">
        <v>57</v>
      </c>
      <c r="AX1015" t="s">
        <v>57</v>
      </c>
      <c r="AY1015" t="s">
        <v>57</v>
      </c>
      <c r="AZ1015" t="s">
        <v>57</v>
      </c>
      <c r="BA1015" t="s">
        <v>57</v>
      </c>
      <c r="BB1015">
        <v>3.3E-4</v>
      </c>
      <c r="BC1015" t="s">
        <v>57</v>
      </c>
      <c r="BD1015" t="s">
        <v>57</v>
      </c>
      <c r="BE1015" t="s">
        <v>57</v>
      </c>
      <c r="BF1015" t="s">
        <v>57</v>
      </c>
      <c r="BG1015" t="s">
        <v>57</v>
      </c>
      <c r="BH1015">
        <v>2.5000000000000001E-2</v>
      </c>
      <c r="BI1015" t="s">
        <v>57</v>
      </c>
      <c r="BJ1015" t="s">
        <v>57</v>
      </c>
      <c r="BK1015">
        <v>0</v>
      </c>
      <c r="BL1015" t="s">
        <v>57</v>
      </c>
      <c r="BM1015" t="s">
        <v>57</v>
      </c>
      <c r="BN1015" t="s">
        <v>57</v>
      </c>
      <c r="BO1015" t="s">
        <v>57</v>
      </c>
      <c r="BP1015" t="s">
        <v>57</v>
      </c>
      <c r="BQ1015" t="s">
        <v>3033</v>
      </c>
    </row>
    <row r="1016" spans="1:69" hidden="1" x14ac:dyDescent="0.25">
      <c r="A1016">
        <v>12</v>
      </c>
      <c r="B1016" s="3">
        <v>55614979</v>
      </c>
      <c r="C1016" t="s">
        <v>3114</v>
      </c>
      <c r="D1016">
        <v>0</v>
      </c>
      <c r="E1016" t="s">
        <v>50</v>
      </c>
      <c r="F1016" t="s">
        <v>3029</v>
      </c>
      <c r="H1016" t="s">
        <v>71</v>
      </c>
      <c r="I1016" s="10" t="s">
        <v>3191</v>
      </c>
      <c r="L1016" s="21"/>
      <c r="M1016"/>
      <c r="N1016"/>
      <c r="O1016"/>
      <c r="P1016"/>
      <c r="Q1016"/>
      <c r="R1016"/>
      <c r="S1016"/>
      <c r="T1016"/>
      <c r="U1016"/>
      <c r="V1016" s="21"/>
      <c r="W1016" t="s">
        <v>3109</v>
      </c>
      <c r="X1016" s="21"/>
      <c r="Z1016" t="s">
        <v>132</v>
      </c>
      <c r="AC1016" t="s">
        <v>55</v>
      </c>
      <c r="AD1016" t="s">
        <v>55</v>
      </c>
      <c r="AE1016">
        <v>0</v>
      </c>
      <c r="AF1016">
        <v>0</v>
      </c>
      <c r="AG1016" t="s">
        <v>55</v>
      </c>
      <c r="AH1016" t="s">
        <v>55</v>
      </c>
      <c r="AJ1016">
        <v>0.63635423264491897</v>
      </c>
      <c r="AK1016">
        <v>0.26810002427815799</v>
      </c>
      <c r="AL1016" s="21"/>
      <c r="AM1016">
        <v>0.13768412499999999</v>
      </c>
      <c r="AN1016">
        <v>0</v>
      </c>
      <c r="AO1016">
        <v>35</v>
      </c>
      <c r="AP1016">
        <v>1</v>
      </c>
      <c r="AQ1016">
        <v>0.9</v>
      </c>
      <c r="AR1016" t="s">
        <v>57</v>
      </c>
      <c r="AS1016" t="s">
        <v>57</v>
      </c>
      <c r="AT1016" t="s">
        <v>58</v>
      </c>
      <c r="AU1016" t="s">
        <v>57</v>
      </c>
      <c r="AV1016" t="s">
        <v>57</v>
      </c>
      <c r="AW1016" t="s">
        <v>57</v>
      </c>
      <c r="AX1016" t="s">
        <v>57</v>
      </c>
      <c r="AY1016" t="s">
        <v>57</v>
      </c>
      <c r="AZ1016" t="s">
        <v>57</v>
      </c>
      <c r="BA1016" t="s">
        <v>57</v>
      </c>
      <c r="BB1016">
        <v>2.9999999999999997E-4</v>
      </c>
      <c r="BC1016" t="s">
        <v>57</v>
      </c>
      <c r="BD1016" t="s">
        <v>57</v>
      </c>
      <c r="BE1016" t="s">
        <v>57</v>
      </c>
      <c r="BF1016" t="s">
        <v>57</v>
      </c>
      <c r="BG1016" t="s">
        <v>57</v>
      </c>
      <c r="BH1016">
        <v>2.7779999999999999E-2</v>
      </c>
      <c r="BI1016" t="s">
        <v>57</v>
      </c>
      <c r="BJ1016" t="s">
        <v>57</v>
      </c>
      <c r="BK1016" s="21">
        <v>0</v>
      </c>
      <c r="BL1016" t="s">
        <v>57</v>
      </c>
      <c r="BM1016" t="s">
        <v>57</v>
      </c>
      <c r="BN1016" t="s">
        <v>57</v>
      </c>
      <c r="BO1016" t="s">
        <v>57</v>
      </c>
      <c r="BP1016" t="s">
        <v>57</v>
      </c>
      <c r="BQ1016" t="s">
        <v>3033</v>
      </c>
    </row>
    <row r="1017" spans="1:69" hidden="1" x14ac:dyDescent="0.25">
      <c r="A1017">
        <v>12</v>
      </c>
      <c r="B1017" s="3">
        <v>55614981</v>
      </c>
      <c r="C1017" t="s">
        <v>3115</v>
      </c>
      <c r="D1017">
        <v>0</v>
      </c>
      <c r="E1017" t="s">
        <v>50</v>
      </c>
      <c r="F1017" t="s">
        <v>3029</v>
      </c>
      <c r="H1017" t="s">
        <v>71</v>
      </c>
      <c r="I1017" s="10" t="s">
        <v>3191</v>
      </c>
      <c r="L1017"/>
      <c r="M1017"/>
      <c r="N1017"/>
      <c r="O1017"/>
      <c r="P1017"/>
      <c r="Q1017"/>
      <c r="R1017"/>
      <c r="S1017"/>
      <c r="T1017"/>
      <c r="U1017"/>
      <c r="V1017"/>
      <c r="W1017" t="s">
        <v>3109</v>
      </c>
      <c r="X1017"/>
      <c r="Z1017" t="s">
        <v>418</v>
      </c>
      <c r="AC1017" t="s">
        <v>55</v>
      </c>
      <c r="AD1017" t="s">
        <v>55</v>
      </c>
      <c r="AE1017">
        <v>0</v>
      </c>
      <c r="AF1017">
        <v>4.1980000000000004</v>
      </c>
      <c r="AG1017" t="s">
        <v>55</v>
      </c>
      <c r="AH1017" t="s">
        <v>55</v>
      </c>
      <c r="AJ1017">
        <v>0.63635423264491897</v>
      </c>
      <c r="AK1017">
        <v>0.26810002427815799</v>
      </c>
      <c r="AM1017">
        <v>0.13768412499999999</v>
      </c>
      <c r="AN1017">
        <v>0</v>
      </c>
      <c r="AO1017">
        <v>27</v>
      </c>
      <c r="AP1017">
        <v>1</v>
      </c>
      <c r="AQ1017">
        <v>0.7</v>
      </c>
      <c r="AR1017" t="s">
        <v>57</v>
      </c>
      <c r="AS1017" t="s">
        <v>57</v>
      </c>
      <c r="AT1017" t="s">
        <v>58</v>
      </c>
      <c r="AU1017" t="s">
        <v>57</v>
      </c>
      <c r="AV1017" t="s">
        <v>57</v>
      </c>
      <c r="AW1017" t="s">
        <v>57</v>
      </c>
      <c r="AX1017" t="s">
        <v>57</v>
      </c>
      <c r="AY1017" t="s">
        <v>57</v>
      </c>
      <c r="AZ1017" t="s">
        <v>57</v>
      </c>
      <c r="BA1017" t="s">
        <v>57</v>
      </c>
      <c r="BB1017">
        <v>2.3000000000000001E-4</v>
      </c>
      <c r="BC1017" t="s">
        <v>57</v>
      </c>
      <c r="BD1017" t="s">
        <v>57</v>
      </c>
      <c r="BE1017" t="s">
        <v>57</v>
      </c>
      <c r="BF1017" t="s">
        <v>57</v>
      </c>
      <c r="BG1017" t="s">
        <v>57</v>
      </c>
      <c r="BH1017">
        <v>3.5709999999999999E-2</v>
      </c>
      <c r="BI1017" t="s">
        <v>57</v>
      </c>
      <c r="BJ1017" t="s">
        <v>57</v>
      </c>
      <c r="BK1017">
        <v>0</v>
      </c>
      <c r="BL1017" t="s">
        <v>57</v>
      </c>
      <c r="BM1017" t="s">
        <v>57</v>
      </c>
      <c r="BN1017" t="s">
        <v>57</v>
      </c>
      <c r="BO1017" t="s">
        <v>57</v>
      </c>
      <c r="BP1017" t="s">
        <v>57</v>
      </c>
      <c r="BQ1017" t="s">
        <v>3033</v>
      </c>
    </row>
    <row r="1018" spans="1:69" hidden="1" x14ac:dyDescent="0.25">
      <c r="A1018">
        <v>12</v>
      </c>
      <c r="B1018" s="3">
        <v>55614987</v>
      </c>
      <c r="C1018" t="s">
        <v>3116</v>
      </c>
      <c r="D1018">
        <v>0</v>
      </c>
      <c r="E1018" t="s">
        <v>50</v>
      </c>
      <c r="F1018" s="21" t="s">
        <v>3029</v>
      </c>
      <c r="H1018" t="s">
        <v>52</v>
      </c>
      <c r="I1018" s="10" t="s">
        <v>3191</v>
      </c>
      <c r="K1018" s="21"/>
      <c r="L1018" s="21"/>
      <c r="M1018" s="21"/>
      <c r="N1018"/>
      <c r="O1018"/>
      <c r="P1018"/>
      <c r="Q1018"/>
      <c r="R1018"/>
      <c r="S1018"/>
      <c r="T1018"/>
      <c r="U1018"/>
      <c r="V1018" s="21"/>
      <c r="W1018" t="s">
        <v>3109</v>
      </c>
      <c r="X1018" s="21"/>
      <c r="Z1018" t="s">
        <v>54</v>
      </c>
      <c r="AC1018" t="s">
        <v>55</v>
      </c>
      <c r="AD1018" t="s">
        <v>55</v>
      </c>
      <c r="AE1018">
        <v>0</v>
      </c>
      <c r="AF1018">
        <v>5.4039999999999999</v>
      </c>
      <c r="AG1018" t="s">
        <v>55</v>
      </c>
      <c r="AH1018" t="s">
        <v>55</v>
      </c>
      <c r="AJ1018">
        <v>0.63635423264491897</v>
      </c>
      <c r="AK1018">
        <v>0.26810002427815799</v>
      </c>
      <c r="AM1018">
        <v>0.13768412499999999</v>
      </c>
      <c r="AN1018">
        <v>0</v>
      </c>
      <c r="AO1018">
        <v>35</v>
      </c>
      <c r="AP1018">
        <v>1</v>
      </c>
      <c r="AQ1018">
        <v>0.9</v>
      </c>
      <c r="AR1018" t="s">
        <v>57</v>
      </c>
      <c r="AS1018" t="s">
        <v>57</v>
      </c>
      <c r="AT1018" t="s">
        <v>58</v>
      </c>
      <c r="AU1018" t="s">
        <v>57</v>
      </c>
      <c r="AV1018" t="s">
        <v>57</v>
      </c>
      <c r="AW1018" t="s">
        <v>57</v>
      </c>
      <c r="AX1018" t="s">
        <v>57</v>
      </c>
      <c r="AY1018" t="s">
        <v>57</v>
      </c>
      <c r="AZ1018" t="s">
        <v>57</v>
      </c>
      <c r="BA1018" t="s">
        <v>57</v>
      </c>
      <c r="BB1018">
        <v>2.9999999999999997E-4</v>
      </c>
      <c r="BC1018" t="s">
        <v>57</v>
      </c>
      <c r="BD1018" t="s">
        <v>57</v>
      </c>
      <c r="BE1018" t="s">
        <v>57</v>
      </c>
      <c r="BF1018" t="s">
        <v>57</v>
      </c>
      <c r="BG1018" t="s">
        <v>57</v>
      </c>
      <c r="BH1018">
        <v>2.7779999999999999E-2</v>
      </c>
      <c r="BI1018" t="s">
        <v>57</v>
      </c>
      <c r="BJ1018" t="s">
        <v>57</v>
      </c>
      <c r="BK1018" s="21">
        <v>0</v>
      </c>
      <c r="BL1018" s="21" t="s">
        <v>57</v>
      </c>
      <c r="BM1018" t="s">
        <v>57</v>
      </c>
      <c r="BN1018" t="s">
        <v>57</v>
      </c>
      <c r="BO1018" t="s">
        <v>57</v>
      </c>
      <c r="BP1018" t="s">
        <v>57</v>
      </c>
      <c r="BQ1018" t="s">
        <v>3033</v>
      </c>
    </row>
    <row r="1019" spans="1:69" hidden="1" x14ac:dyDescent="0.25">
      <c r="A1019">
        <v>12</v>
      </c>
      <c r="B1019" s="3">
        <v>55614987</v>
      </c>
      <c r="C1019" t="s">
        <v>3116</v>
      </c>
      <c r="D1019">
        <v>1</v>
      </c>
      <c r="E1019" t="s">
        <v>50</v>
      </c>
      <c r="F1019" t="s">
        <v>3029</v>
      </c>
      <c r="H1019" t="s">
        <v>71</v>
      </c>
      <c r="I1019" s="10" t="s">
        <v>3191</v>
      </c>
      <c r="L1019"/>
      <c r="M1019"/>
      <c r="N1019"/>
      <c r="O1019"/>
      <c r="P1019"/>
      <c r="Q1019"/>
      <c r="R1019"/>
      <c r="S1019"/>
      <c r="T1019"/>
      <c r="U1019"/>
      <c r="V1019" s="21"/>
      <c r="W1019" t="s">
        <v>3109</v>
      </c>
      <c r="X1019" s="21"/>
      <c r="Z1019" t="s">
        <v>54</v>
      </c>
      <c r="AC1019" t="s">
        <v>55</v>
      </c>
      <c r="AD1019" t="s">
        <v>55</v>
      </c>
      <c r="AE1019">
        <v>0</v>
      </c>
      <c r="AF1019">
        <v>5.4039999999999999</v>
      </c>
      <c r="AG1019" t="s">
        <v>55</v>
      </c>
      <c r="AH1019" t="s">
        <v>55</v>
      </c>
      <c r="AJ1019">
        <v>0.63635423264491897</v>
      </c>
      <c r="AK1019">
        <v>0.26810002427815799</v>
      </c>
      <c r="AM1019">
        <v>0.13768412499999999</v>
      </c>
      <c r="AN1019">
        <v>0</v>
      </c>
      <c r="AO1019">
        <v>35</v>
      </c>
      <c r="AP1019">
        <v>1</v>
      </c>
      <c r="AQ1019">
        <v>0.9</v>
      </c>
      <c r="AR1019" t="s">
        <v>57</v>
      </c>
      <c r="AS1019" t="s">
        <v>57</v>
      </c>
      <c r="AT1019" t="s">
        <v>58</v>
      </c>
      <c r="AU1019" t="s">
        <v>57</v>
      </c>
      <c r="AV1019" t="s">
        <v>57</v>
      </c>
      <c r="AW1019" t="s">
        <v>57</v>
      </c>
      <c r="AX1019" t="s">
        <v>57</v>
      </c>
      <c r="AY1019" t="s">
        <v>57</v>
      </c>
      <c r="AZ1019" t="s">
        <v>57</v>
      </c>
      <c r="BA1019" t="s">
        <v>57</v>
      </c>
      <c r="BB1019">
        <v>2.9999999999999997E-4</v>
      </c>
      <c r="BC1019" t="s">
        <v>57</v>
      </c>
      <c r="BD1019" t="s">
        <v>57</v>
      </c>
      <c r="BE1019" t="s">
        <v>57</v>
      </c>
      <c r="BF1019" t="s">
        <v>57</v>
      </c>
      <c r="BG1019" t="s">
        <v>57</v>
      </c>
      <c r="BH1019">
        <v>2.7779999999999999E-2</v>
      </c>
      <c r="BI1019" t="s">
        <v>57</v>
      </c>
      <c r="BJ1019" t="s">
        <v>57</v>
      </c>
      <c r="BK1019">
        <v>0</v>
      </c>
      <c r="BL1019" t="s">
        <v>57</v>
      </c>
      <c r="BM1019" t="s">
        <v>57</v>
      </c>
      <c r="BN1019" t="s">
        <v>57</v>
      </c>
      <c r="BO1019" t="s">
        <v>57</v>
      </c>
      <c r="BP1019" t="s">
        <v>57</v>
      </c>
      <c r="BQ1019" t="s">
        <v>3033</v>
      </c>
    </row>
    <row r="1020" spans="1:69" hidden="1" x14ac:dyDescent="0.25">
      <c r="A1020">
        <v>12</v>
      </c>
      <c r="B1020" s="3">
        <v>55614992</v>
      </c>
      <c r="C1020" t="s">
        <v>3117</v>
      </c>
      <c r="D1020">
        <v>0</v>
      </c>
      <c r="E1020" t="s">
        <v>50</v>
      </c>
      <c r="F1020" t="s">
        <v>3029</v>
      </c>
      <c r="H1020" t="s">
        <v>71</v>
      </c>
      <c r="I1020" s="10" t="s">
        <v>3191</v>
      </c>
      <c r="L1020"/>
      <c r="M1020"/>
      <c r="N1020"/>
      <c r="O1020"/>
      <c r="P1020"/>
      <c r="Q1020"/>
      <c r="R1020"/>
      <c r="S1020"/>
      <c r="T1020"/>
      <c r="U1020"/>
      <c r="V1020" s="21"/>
      <c r="W1020" t="s">
        <v>3109</v>
      </c>
      <c r="X1020" s="21"/>
      <c r="Z1020" t="s">
        <v>68</v>
      </c>
      <c r="AC1020" t="s">
        <v>3118</v>
      </c>
      <c r="AD1020" t="s">
        <v>55</v>
      </c>
      <c r="AE1020">
        <v>1</v>
      </c>
      <c r="AF1020">
        <v>0</v>
      </c>
      <c r="AG1020">
        <v>90.24</v>
      </c>
      <c r="AH1020">
        <v>82</v>
      </c>
      <c r="AJ1020">
        <v>0.63635423264491897</v>
      </c>
      <c r="AK1020">
        <v>0.26810002427815799</v>
      </c>
      <c r="AL1020" s="21"/>
      <c r="AM1020">
        <v>0.13768412499999999</v>
      </c>
      <c r="AN1020">
        <v>0</v>
      </c>
      <c r="AO1020">
        <v>31</v>
      </c>
      <c r="AP1020">
        <v>1</v>
      </c>
      <c r="AQ1020">
        <v>0.8</v>
      </c>
      <c r="AR1020" t="s">
        <v>57</v>
      </c>
      <c r="AS1020" t="s">
        <v>57</v>
      </c>
      <c r="AT1020" t="s">
        <v>58</v>
      </c>
      <c r="AU1020" t="s">
        <v>58</v>
      </c>
      <c r="AV1020" t="s">
        <v>57</v>
      </c>
      <c r="AW1020" t="s">
        <v>57</v>
      </c>
      <c r="AX1020" t="s">
        <v>57</v>
      </c>
      <c r="AY1020" t="s">
        <v>57</v>
      </c>
      <c r="AZ1020" t="s">
        <v>57</v>
      </c>
      <c r="BA1020" t="s">
        <v>57</v>
      </c>
      <c r="BB1020">
        <v>2.63E-3</v>
      </c>
      <c r="BC1020">
        <v>4.8000000000000001E-4</v>
      </c>
      <c r="BD1020" t="s">
        <v>57</v>
      </c>
      <c r="BE1020" t="s">
        <v>57</v>
      </c>
      <c r="BF1020" t="s">
        <v>57</v>
      </c>
      <c r="BG1020" t="s">
        <v>57</v>
      </c>
      <c r="BH1020">
        <v>3.125E-2</v>
      </c>
      <c r="BI1020" t="s">
        <v>57</v>
      </c>
      <c r="BJ1020" t="s">
        <v>57</v>
      </c>
      <c r="BK1020" s="1">
        <v>7.4099999999999999E-5</v>
      </c>
      <c r="BL1020" s="21">
        <v>0</v>
      </c>
      <c r="BM1020" t="s">
        <v>57</v>
      </c>
      <c r="BN1020" t="s">
        <v>57</v>
      </c>
      <c r="BO1020" t="s">
        <v>57</v>
      </c>
      <c r="BP1020" t="s">
        <v>57</v>
      </c>
      <c r="BQ1020" t="s">
        <v>3033</v>
      </c>
    </row>
    <row r="1021" spans="1:69" hidden="1" x14ac:dyDescent="0.25">
      <c r="A1021">
        <v>12</v>
      </c>
      <c r="B1021" s="3">
        <v>55614995</v>
      </c>
      <c r="C1021" t="s">
        <v>3119</v>
      </c>
      <c r="D1021">
        <v>0</v>
      </c>
      <c r="E1021" t="s">
        <v>50</v>
      </c>
      <c r="F1021" t="s">
        <v>3029</v>
      </c>
      <c r="H1021" t="s">
        <v>52</v>
      </c>
      <c r="I1021" s="10" t="s">
        <v>3191</v>
      </c>
      <c r="L1021"/>
      <c r="M1021"/>
      <c r="N1021"/>
      <c r="O1021"/>
      <c r="P1021"/>
      <c r="Q1021"/>
      <c r="R1021"/>
      <c r="S1021"/>
      <c r="T1021"/>
      <c r="U1021"/>
      <c r="V1021" s="21"/>
      <c r="W1021" t="s">
        <v>3109</v>
      </c>
      <c r="X1021" s="21"/>
      <c r="Z1021" t="s">
        <v>68</v>
      </c>
      <c r="AC1021" t="s">
        <v>3120</v>
      </c>
      <c r="AD1021" t="s">
        <v>55</v>
      </c>
      <c r="AE1021">
        <v>0.998</v>
      </c>
      <c r="AF1021">
        <v>0</v>
      </c>
      <c r="AG1021">
        <v>92.68</v>
      </c>
      <c r="AH1021">
        <v>82</v>
      </c>
      <c r="AJ1021">
        <v>0.63635423264491897</v>
      </c>
      <c r="AK1021" s="21">
        <v>0.26810002427815799</v>
      </c>
      <c r="AL1021" s="21"/>
      <c r="AM1021">
        <v>0.13768412499999999</v>
      </c>
      <c r="AN1021">
        <v>0</v>
      </c>
      <c r="AO1021">
        <v>35</v>
      </c>
      <c r="AP1021">
        <v>1</v>
      </c>
      <c r="AQ1021">
        <v>0.9</v>
      </c>
      <c r="AR1021" t="s">
        <v>57</v>
      </c>
      <c r="AS1021" t="s">
        <v>57</v>
      </c>
      <c r="AT1021" t="s">
        <v>58</v>
      </c>
      <c r="AU1021" t="s">
        <v>57</v>
      </c>
      <c r="AV1021" t="s">
        <v>57</v>
      </c>
      <c r="AW1021" t="s">
        <v>57</v>
      </c>
      <c r="AX1021" t="s">
        <v>57</v>
      </c>
      <c r="AY1021" t="s">
        <v>57</v>
      </c>
      <c r="AZ1021" t="s">
        <v>57</v>
      </c>
      <c r="BA1021" t="s">
        <v>57</v>
      </c>
      <c r="BB1021">
        <v>2.9999999999999997E-4</v>
      </c>
      <c r="BC1021" t="s">
        <v>57</v>
      </c>
      <c r="BD1021" t="s">
        <v>57</v>
      </c>
      <c r="BE1021" t="s">
        <v>57</v>
      </c>
      <c r="BF1021" t="s">
        <v>57</v>
      </c>
      <c r="BG1021" t="s">
        <v>57</v>
      </c>
      <c r="BH1021">
        <v>2.7779999999999999E-2</v>
      </c>
      <c r="BI1021" t="s">
        <v>57</v>
      </c>
      <c r="BJ1021" t="s">
        <v>57</v>
      </c>
      <c r="BK1021" s="21">
        <v>0</v>
      </c>
      <c r="BL1021" s="21" t="s">
        <v>57</v>
      </c>
      <c r="BM1021" t="s">
        <v>57</v>
      </c>
      <c r="BN1021" t="s">
        <v>57</v>
      </c>
      <c r="BO1021" t="s">
        <v>57</v>
      </c>
      <c r="BP1021" t="s">
        <v>57</v>
      </c>
      <c r="BQ1021" t="s">
        <v>3033</v>
      </c>
    </row>
    <row r="1022" spans="1:69" hidden="1" x14ac:dyDescent="0.25">
      <c r="A1022">
        <v>22</v>
      </c>
      <c r="B1022" s="3">
        <v>16449634</v>
      </c>
      <c r="C1022" t="s">
        <v>1076</v>
      </c>
      <c r="D1022">
        <v>0</v>
      </c>
      <c r="E1022" t="s">
        <v>50</v>
      </c>
      <c r="F1022" t="s">
        <v>976</v>
      </c>
      <c r="H1022" t="s">
        <v>52</v>
      </c>
      <c r="I1022" s="8" t="s">
        <v>3190</v>
      </c>
      <c r="J1022" s="10" t="s">
        <v>5733</v>
      </c>
      <c r="L1022"/>
      <c r="M1022"/>
      <c r="N1022"/>
      <c r="O1022"/>
      <c r="P1022"/>
      <c r="Q1022"/>
      <c r="R1022"/>
      <c r="S1022"/>
      <c r="T1022"/>
      <c r="U1022"/>
      <c r="V1022" s="21"/>
      <c r="W1022" t="s">
        <v>835</v>
      </c>
      <c r="X1022" s="12">
        <v>2</v>
      </c>
      <c r="Y1022">
        <v>6</v>
      </c>
      <c r="Z1022" t="s">
        <v>68</v>
      </c>
      <c r="AC1022" t="s">
        <v>1077</v>
      </c>
      <c r="AD1022" t="s">
        <v>55</v>
      </c>
      <c r="AE1022">
        <v>0.999</v>
      </c>
      <c r="AF1022">
        <v>0</v>
      </c>
      <c r="AG1022">
        <v>95</v>
      </c>
      <c r="AH1022">
        <v>40</v>
      </c>
      <c r="AJ1022">
        <v>0.22238025612075701</v>
      </c>
      <c r="AK1022">
        <v>0.76959644693765605</v>
      </c>
      <c r="AL1022" s="21"/>
      <c r="AM1022" s="1">
        <v>4.7599999999999997E-7</v>
      </c>
      <c r="AN1022">
        <v>0</v>
      </c>
      <c r="AO1022">
        <v>37</v>
      </c>
      <c r="AP1022">
        <v>1</v>
      </c>
      <c r="AQ1022">
        <v>0.95</v>
      </c>
      <c r="AR1022" t="s">
        <v>57</v>
      </c>
      <c r="AS1022" t="s">
        <v>57</v>
      </c>
      <c r="AT1022" t="s">
        <v>58</v>
      </c>
      <c r="AU1022" t="s">
        <v>58</v>
      </c>
      <c r="AV1022" t="s">
        <v>57</v>
      </c>
      <c r="AW1022" t="s">
        <v>57</v>
      </c>
      <c r="AX1022" t="s">
        <v>57</v>
      </c>
      <c r="AY1022" t="s">
        <v>57</v>
      </c>
      <c r="AZ1022" t="s">
        <v>57</v>
      </c>
      <c r="BA1022" t="s">
        <v>57</v>
      </c>
      <c r="BB1022">
        <v>6.4000000000000005E-4</v>
      </c>
      <c r="BC1022">
        <v>1.17E-3</v>
      </c>
      <c r="BD1022" t="s">
        <v>57</v>
      </c>
      <c r="BE1022" t="s">
        <v>57</v>
      </c>
      <c r="BF1022" t="s">
        <v>57</v>
      </c>
      <c r="BG1022" t="s">
        <v>57</v>
      </c>
      <c r="BH1022">
        <v>2.632E-2</v>
      </c>
      <c r="BI1022" t="s">
        <v>57</v>
      </c>
      <c r="BJ1022" t="s">
        <v>57</v>
      </c>
      <c r="BK1022" s="1">
        <v>8.3899999999999993E-6</v>
      </c>
      <c r="BL1022" s="1">
        <v>1.5400000000000002E-5</v>
      </c>
      <c r="BM1022" t="s">
        <v>57</v>
      </c>
      <c r="BN1022" t="s">
        <v>57</v>
      </c>
      <c r="BO1022" t="s">
        <v>57</v>
      </c>
      <c r="BP1022" t="s">
        <v>57</v>
      </c>
      <c r="BQ1022" t="s">
        <v>979</v>
      </c>
    </row>
    <row r="1023" spans="1:69" hidden="1" x14ac:dyDescent="0.25">
      <c r="A1023">
        <v>22</v>
      </c>
      <c r="B1023" s="3">
        <v>16449634</v>
      </c>
      <c r="C1023" t="s">
        <v>1076</v>
      </c>
      <c r="D1023">
        <v>1</v>
      </c>
      <c r="E1023" t="s">
        <v>50</v>
      </c>
      <c r="F1023" t="s">
        <v>976</v>
      </c>
      <c r="H1023" t="s">
        <v>66</v>
      </c>
      <c r="I1023" s="8" t="s">
        <v>3190</v>
      </c>
      <c r="L1023"/>
      <c r="M1023"/>
      <c r="N1023"/>
      <c r="O1023"/>
      <c r="P1023"/>
      <c r="Q1023"/>
      <c r="R1023"/>
      <c r="S1023"/>
      <c r="T1023"/>
      <c r="U1023"/>
      <c r="V1023" s="21"/>
      <c r="W1023" t="s">
        <v>835</v>
      </c>
      <c r="Y1023">
        <v>6</v>
      </c>
      <c r="Z1023" t="s">
        <v>68</v>
      </c>
      <c r="AC1023" t="s">
        <v>1077</v>
      </c>
      <c r="AD1023" t="s">
        <v>55</v>
      </c>
      <c r="AE1023">
        <v>0.999</v>
      </c>
      <c r="AF1023">
        <v>0</v>
      </c>
      <c r="AG1023">
        <v>95</v>
      </c>
      <c r="AH1023">
        <v>40</v>
      </c>
      <c r="AJ1023">
        <v>0.22238025612075701</v>
      </c>
      <c r="AK1023">
        <v>0.76959644693765605</v>
      </c>
      <c r="AL1023" s="21"/>
      <c r="AM1023" s="1">
        <v>4.7599999999999997E-7</v>
      </c>
      <c r="AN1023">
        <v>0</v>
      </c>
      <c r="AO1023">
        <v>37</v>
      </c>
      <c r="AP1023">
        <v>1</v>
      </c>
      <c r="AQ1023">
        <v>0.95</v>
      </c>
      <c r="AR1023" t="s">
        <v>57</v>
      </c>
      <c r="AS1023" t="s">
        <v>57</v>
      </c>
      <c r="AT1023" t="s">
        <v>58</v>
      </c>
      <c r="AU1023" t="s">
        <v>58</v>
      </c>
      <c r="AV1023" t="s">
        <v>57</v>
      </c>
      <c r="AW1023" t="s">
        <v>57</v>
      </c>
      <c r="AX1023" t="s">
        <v>57</v>
      </c>
      <c r="AY1023" t="s">
        <v>57</v>
      </c>
      <c r="AZ1023" t="s">
        <v>57</v>
      </c>
      <c r="BA1023" t="s">
        <v>57</v>
      </c>
      <c r="BB1023">
        <v>6.4000000000000005E-4</v>
      </c>
      <c r="BC1023">
        <v>1.17E-3</v>
      </c>
      <c r="BD1023" t="s">
        <v>57</v>
      </c>
      <c r="BE1023" t="s">
        <v>57</v>
      </c>
      <c r="BF1023" t="s">
        <v>57</v>
      </c>
      <c r="BG1023" t="s">
        <v>57</v>
      </c>
      <c r="BH1023">
        <v>2.632E-2</v>
      </c>
      <c r="BI1023" t="s">
        <v>57</v>
      </c>
      <c r="BJ1023" t="s">
        <v>57</v>
      </c>
      <c r="BK1023" s="1">
        <v>8.3899999999999993E-6</v>
      </c>
      <c r="BL1023" s="1">
        <v>1.5400000000000002E-5</v>
      </c>
      <c r="BM1023" t="s">
        <v>57</v>
      </c>
      <c r="BN1023" t="s">
        <v>57</v>
      </c>
      <c r="BO1023" t="s">
        <v>57</v>
      </c>
      <c r="BP1023" t="s">
        <v>57</v>
      </c>
      <c r="BQ1023" t="s">
        <v>979</v>
      </c>
    </row>
    <row r="1024" spans="1:69" hidden="1" x14ac:dyDescent="0.25">
      <c r="A1024">
        <v>22</v>
      </c>
      <c r="B1024" s="3">
        <v>16449399</v>
      </c>
      <c r="C1024" t="s">
        <v>833</v>
      </c>
      <c r="D1024">
        <v>0</v>
      </c>
      <c r="E1024" t="s">
        <v>834</v>
      </c>
      <c r="F1024" t="s">
        <v>646</v>
      </c>
      <c r="H1024" t="s">
        <v>52</v>
      </c>
      <c r="I1024" s="10" t="s">
        <v>3190</v>
      </c>
      <c r="J1024" s="10" t="s">
        <v>5733</v>
      </c>
      <c r="K1024" s="21"/>
      <c r="L1024"/>
      <c r="M1024" s="21"/>
      <c r="N1024"/>
      <c r="O1024"/>
      <c r="P1024"/>
      <c r="Q1024"/>
      <c r="R1024"/>
      <c r="S1024"/>
      <c r="T1024"/>
      <c r="U1024"/>
      <c r="V1024" s="21"/>
      <c r="W1024" t="s">
        <v>835</v>
      </c>
      <c r="X1024" s="12">
        <v>2</v>
      </c>
      <c r="Y1024">
        <v>6</v>
      </c>
      <c r="Z1024" t="s">
        <v>68</v>
      </c>
      <c r="AC1024" t="s">
        <v>836</v>
      </c>
      <c r="AD1024" t="s">
        <v>55</v>
      </c>
      <c r="AE1024">
        <v>1</v>
      </c>
      <c r="AF1024">
        <v>5.3</v>
      </c>
      <c r="AG1024">
        <v>100</v>
      </c>
      <c r="AH1024">
        <v>47</v>
      </c>
      <c r="AJ1024" s="21">
        <v>0.22238025612075701</v>
      </c>
      <c r="AK1024" s="21">
        <v>0.76959644693765605</v>
      </c>
      <c r="AL1024" s="21"/>
      <c r="AM1024" s="1">
        <v>4.7599999999999997E-7</v>
      </c>
      <c r="AN1024">
        <v>0</v>
      </c>
      <c r="AO1024">
        <v>1</v>
      </c>
      <c r="AP1024">
        <v>1</v>
      </c>
      <c r="AQ1024">
        <v>0.05</v>
      </c>
      <c r="AR1024" t="s">
        <v>57</v>
      </c>
      <c r="AS1024" t="s">
        <v>57</v>
      </c>
      <c r="AT1024" t="s">
        <v>58</v>
      </c>
      <c r="AU1024" t="s">
        <v>57</v>
      </c>
      <c r="AV1024" t="s">
        <v>57</v>
      </c>
      <c r="AW1024" t="s">
        <v>57</v>
      </c>
      <c r="AX1024" t="s">
        <v>57</v>
      </c>
      <c r="AY1024" t="s">
        <v>58</v>
      </c>
      <c r="AZ1024" t="s">
        <v>57</v>
      </c>
      <c r="BA1024" t="s">
        <v>57</v>
      </c>
      <c r="BB1024">
        <v>1</v>
      </c>
      <c r="BC1024" t="s">
        <v>57</v>
      </c>
      <c r="BD1024" t="s">
        <v>57</v>
      </c>
      <c r="BE1024" t="s">
        <v>57</v>
      </c>
      <c r="BF1024" t="s">
        <v>57</v>
      </c>
      <c r="BG1024">
        <v>0.11111</v>
      </c>
      <c r="BH1024">
        <v>0.5</v>
      </c>
      <c r="BI1024" t="s">
        <v>57</v>
      </c>
      <c r="BJ1024" t="s">
        <v>57</v>
      </c>
      <c r="BK1024" s="21" t="s">
        <v>57</v>
      </c>
      <c r="BL1024" s="21" t="s">
        <v>57</v>
      </c>
      <c r="BM1024" t="s">
        <v>57</v>
      </c>
      <c r="BN1024" t="s">
        <v>57</v>
      </c>
      <c r="BO1024" t="s">
        <v>57</v>
      </c>
      <c r="BP1024">
        <v>0</v>
      </c>
      <c r="BQ1024" t="s">
        <v>650</v>
      </c>
    </row>
    <row r="1025" spans="1:69" hidden="1" x14ac:dyDescent="0.25">
      <c r="A1025">
        <v>22</v>
      </c>
      <c r="B1025" s="3">
        <v>16449399</v>
      </c>
      <c r="C1025" t="s">
        <v>833</v>
      </c>
      <c r="D1025">
        <v>1</v>
      </c>
      <c r="E1025" t="s">
        <v>834</v>
      </c>
      <c r="F1025" t="s">
        <v>646</v>
      </c>
      <c r="H1025" t="s">
        <v>66</v>
      </c>
      <c r="I1025" s="10" t="s">
        <v>3191</v>
      </c>
      <c r="L1025"/>
      <c r="M1025"/>
      <c r="N1025"/>
      <c r="O1025"/>
      <c r="P1025"/>
      <c r="Q1025"/>
      <c r="R1025"/>
      <c r="S1025"/>
      <c r="T1025"/>
      <c r="U1025"/>
      <c r="V1025" s="21"/>
      <c r="W1025" t="s">
        <v>835</v>
      </c>
      <c r="X1025" s="21"/>
      <c r="Z1025" t="s">
        <v>68</v>
      </c>
      <c r="AC1025" t="s">
        <v>836</v>
      </c>
      <c r="AD1025" t="s">
        <v>55</v>
      </c>
      <c r="AE1025">
        <v>1</v>
      </c>
      <c r="AF1025">
        <v>5.3</v>
      </c>
      <c r="AG1025">
        <v>100</v>
      </c>
      <c r="AH1025">
        <v>47</v>
      </c>
      <c r="AJ1025" s="21">
        <v>0.22238025612075701</v>
      </c>
      <c r="AK1025">
        <v>0.76959644693765605</v>
      </c>
      <c r="AM1025" s="1">
        <v>4.7599999999999997E-7</v>
      </c>
      <c r="AN1025">
        <v>0</v>
      </c>
      <c r="AO1025">
        <v>1</v>
      </c>
      <c r="AP1025">
        <v>1</v>
      </c>
      <c r="AQ1025">
        <v>0.05</v>
      </c>
      <c r="AR1025" t="s">
        <v>57</v>
      </c>
      <c r="AS1025" t="s">
        <v>57</v>
      </c>
      <c r="AT1025" t="s">
        <v>58</v>
      </c>
      <c r="AU1025" t="s">
        <v>57</v>
      </c>
      <c r="AV1025" t="s">
        <v>57</v>
      </c>
      <c r="AW1025" t="s">
        <v>57</v>
      </c>
      <c r="AX1025" t="s">
        <v>57</v>
      </c>
      <c r="AY1025" t="s">
        <v>58</v>
      </c>
      <c r="AZ1025" t="s">
        <v>57</v>
      </c>
      <c r="BA1025" t="s">
        <v>57</v>
      </c>
      <c r="BB1025">
        <v>1</v>
      </c>
      <c r="BC1025" t="s">
        <v>57</v>
      </c>
      <c r="BD1025" t="s">
        <v>57</v>
      </c>
      <c r="BE1025" t="s">
        <v>57</v>
      </c>
      <c r="BF1025" t="s">
        <v>57</v>
      </c>
      <c r="BG1025">
        <v>0.11111</v>
      </c>
      <c r="BH1025">
        <v>0.5</v>
      </c>
      <c r="BI1025" t="s">
        <v>57</v>
      </c>
      <c r="BJ1025" t="s">
        <v>57</v>
      </c>
      <c r="BK1025" t="s">
        <v>57</v>
      </c>
      <c r="BL1025" t="s">
        <v>57</v>
      </c>
      <c r="BM1025" t="s">
        <v>57</v>
      </c>
      <c r="BN1025" t="s">
        <v>57</v>
      </c>
      <c r="BO1025" t="s">
        <v>57</v>
      </c>
      <c r="BP1025">
        <v>0</v>
      </c>
      <c r="BQ1025" t="s">
        <v>650</v>
      </c>
    </row>
    <row r="1026" spans="1:69" hidden="1" x14ac:dyDescent="0.25">
      <c r="A1026">
        <v>14</v>
      </c>
      <c r="B1026" s="3">
        <v>20692754</v>
      </c>
      <c r="C1026" t="s">
        <v>214</v>
      </c>
      <c r="D1026">
        <v>0</v>
      </c>
      <c r="E1026" t="s">
        <v>50</v>
      </c>
      <c r="F1026" s="21" t="s">
        <v>51</v>
      </c>
      <c r="H1026" t="s">
        <v>52</v>
      </c>
      <c r="I1026" s="8" t="s">
        <v>3190</v>
      </c>
      <c r="L1026"/>
      <c r="M1026" s="21"/>
      <c r="N1026"/>
      <c r="O1026"/>
      <c r="P1026"/>
      <c r="Q1026"/>
      <c r="R1026"/>
      <c r="S1026"/>
      <c r="T1026"/>
      <c r="U1026"/>
      <c r="V1026" s="21"/>
      <c r="W1026" t="s">
        <v>215</v>
      </c>
      <c r="Y1026">
        <v>6</v>
      </c>
      <c r="Z1026" t="s">
        <v>68</v>
      </c>
      <c r="AC1026" t="s">
        <v>216</v>
      </c>
      <c r="AD1026" t="s">
        <v>55</v>
      </c>
      <c r="AE1026">
        <v>1</v>
      </c>
      <c r="AF1026">
        <v>4.5220000000000002</v>
      </c>
      <c r="AG1026">
        <v>93.33</v>
      </c>
      <c r="AH1026">
        <v>90</v>
      </c>
      <c r="AJ1026" s="21">
        <v>0.75206445846575798</v>
      </c>
      <c r="AK1026" s="21">
        <v>2.1049156405850498E-2</v>
      </c>
      <c r="AL1026" s="1">
        <f>AJ1026+AK1026</f>
        <v>0.77311361487160846</v>
      </c>
      <c r="AM1026">
        <v>6.5492531000000007E-2</v>
      </c>
      <c r="AN1026">
        <v>0</v>
      </c>
      <c r="AO1026">
        <v>39</v>
      </c>
      <c r="AP1026">
        <v>1</v>
      </c>
      <c r="AQ1026">
        <v>1</v>
      </c>
      <c r="AR1026" t="s">
        <v>57</v>
      </c>
      <c r="AS1026" t="s">
        <v>57</v>
      </c>
      <c r="AT1026" t="s">
        <v>58</v>
      </c>
      <c r="AU1026" t="s">
        <v>58</v>
      </c>
      <c r="AV1026" t="s">
        <v>57</v>
      </c>
      <c r="AW1026" t="s">
        <v>57</v>
      </c>
      <c r="AX1026" t="s">
        <v>57</v>
      </c>
      <c r="AY1026" t="s">
        <v>58</v>
      </c>
      <c r="AZ1026" t="s">
        <v>57</v>
      </c>
      <c r="BA1026" s="21" t="s">
        <v>57</v>
      </c>
      <c r="BB1026" s="21">
        <v>6.6E-4</v>
      </c>
      <c r="BC1026" s="21">
        <v>1.1999999999999999E-3</v>
      </c>
      <c r="BD1026" t="s">
        <v>57</v>
      </c>
      <c r="BE1026" t="s">
        <v>57</v>
      </c>
      <c r="BF1026" t="s">
        <v>57</v>
      </c>
      <c r="BG1026">
        <v>3.9219999999999998E-2</v>
      </c>
      <c r="BH1026">
        <v>2.5000000000000001E-2</v>
      </c>
      <c r="BI1026" t="s">
        <v>57</v>
      </c>
      <c r="BJ1026" t="s">
        <v>57</v>
      </c>
      <c r="BK1026" s="1">
        <v>8.2400000000000007E-6</v>
      </c>
      <c r="BL1026" s="1">
        <v>1.5E-5</v>
      </c>
      <c r="BM1026" t="s">
        <v>57</v>
      </c>
      <c r="BN1026" t="s">
        <v>57</v>
      </c>
      <c r="BO1026" t="s">
        <v>57</v>
      </c>
      <c r="BP1026">
        <v>5.1000000000000004E-4</v>
      </c>
      <c r="BQ1026" t="s">
        <v>59</v>
      </c>
    </row>
    <row r="1027" spans="1:69" hidden="1" x14ac:dyDescent="0.25">
      <c r="A1027">
        <v>9</v>
      </c>
      <c r="B1027" s="3">
        <v>107367715</v>
      </c>
      <c r="C1027" t="s">
        <v>1307</v>
      </c>
      <c r="D1027">
        <v>0</v>
      </c>
      <c r="E1027" t="s">
        <v>50</v>
      </c>
      <c r="F1027" s="21" t="s">
        <v>1244</v>
      </c>
      <c r="H1027" t="s">
        <v>52</v>
      </c>
      <c r="I1027" s="8" t="s">
        <v>3190</v>
      </c>
      <c r="L1027"/>
      <c r="M1027" s="21"/>
      <c r="N1027"/>
      <c r="O1027"/>
      <c r="P1027"/>
      <c r="Q1027"/>
      <c r="R1027"/>
      <c r="S1027"/>
      <c r="T1027"/>
      <c r="U1027"/>
      <c r="V1027" s="21"/>
      <c r="W1027" t="s">
        <v>1308</v>
      </c>
      <c r="Y1027">
        <v>6</v>
      </c>
      <c r="Z1027" t="s">
        <v>68</v>
      </c>
      <c r="AC1027" t="s">
        <v>1309</v>
      </c>
      <c r="AD1027" t="s">
        <v>55</v>
      </c>
      <c r="AE1027">
        <v>1</v>
      </c>
      <c r="AF1027">
        <v>0</v>
      </c>
      <c r="AG1027">
        <v>83.87</v>
      </c>
      <c r="AH1027">
        <v>93</v>
      </c>
      <c r="AJ1027" s="21">
        <v>0.66775231805162905</v>
      </c>
      <c r="AK1027">
        <v>4.4347987761587403E-2</v>
      </c>
      <c r="AL1027" s="1">
        <f>AJ1027+AK1027</f>
        <v>0.71210030581321648</v>
      </c>
      <c r="AM1027">
        <v>1.6423831E-2</v>
      </c>
      <c r="AN1027">
        <v>0</v>
      </c>
      <c r="AO1027">
        <v>39</v>
      </c>
      <c r="AP1027">
        <v>1</v>
      </c>
      <c r="AQ1027">
        <v>1</v>
      </c>
      <c r="AR1027" t="s">
        <v>57</v>
      </c>
      <c r="AS1027" t="s">
        <v>57</v>
      </c>
      <c r="AT1027" t="s">
        <v>58</v>
      </c>
      <c r="AU1027" t="s">
        <v>57</v>
      </c>
      <c r="AV1027" t="s">
        <v>57</v>
      </c>
      <c r="AW1027" t="s">
        <v>57</v>
      </c>
      <c r="AX1027" t="s">
        <v>57</v>
      </c>
      <c r="AY1027" t="s">
        <v>57</v>
      </c>
      <c r="AZ1027" t="s">
        <v>57</v>
      </c>
      <c r="BA1027" s="21" t="s">
        <v>57</v>
      </c>
      <c r="BB1027" s="21">
        <v>3.5E-4</v>
      </c>
      <c r="BC1027" s="21" t="s">
        <v>57</v>
      </c>
      <c r="BD1027" t="s">
        <v>57</v>
      </c>
      <c r="BE1027" t="s">
        <v>57</v>
      </c>
      <c r="BF1027" t="s">
        <v>57</v>
      </c>
      <c r="BG1027" t="s">
        <v>57</v>
      </c>
      <c r="BH1027">
        <v>2.5000000000000001E-2</v>
      </c>
      <c r="BI1027" t="s">
        <v>57</v>
      </c>
      <c r="BJ1027" t="s">
        <v>57</v>
      </c>
      <c r="BK1027" s="21">
        <v>0</v>
      </c>
      <c r="BL1027" s="21" t="s">
        <v>57</v>
      </c>
      <c r="BM1027" t="s">
        <v>57</v>
      </c>
      <c r="BN1027" t="s">
        <v>57</v>
      </c>
      <c r="BO1027" t="s">
        <v>57</v>
      </c>
      <c r="BP1027" t="s">
        <v>57</v>
      </c>
      <c r="BQ1027" t="s">
        <v>1248</v>
      </c>
    </row>
    <row r="1028" spans="1:69" hidden="1" x14ac:dyDescent="0.25">
      <c r="A1028">
        <v>9</v>
      </c>
      <c r="B1028" s="3">
        <v>125424153</v>
      </c>
      <c r="C1028" t="s">
        <v>2949</v>
      </c>
      <c r="D1028">
        <v>0</v>
      </c>
      <c r="E1028" t="s">
        <v>50</v>
      </c>
      <c r="F1028" t="s">
        <v>2893</v>
      </c>
      <c r="H1028" t="s">
        <v>52</v>
      </c>
      <c r="I1028" s="8" t="s">
        <v>3190</v>
      </c>
      <c r="L1028"/>
      <c r="M1028"/>
      <c r="N1028"/>
      <c r="O1028"/>
      <c r="P1028"/>
      <c r="Q1028"/>
      <c r="R1028"/>
      <c r="S1028"/>
      <c r="T1028"/>
      <c r="U1028"/>
      <c r="V1028"/>
      <c r="W1028" t="s">
        <v>2950</v>
      </c>
      <c r="Y1028">
        <v>5</v>
      </c>
      <c r="Z1028" t="s">
        <v>54</v>
      </c>
      <c r="AC1028" t="s">
        <v>55</v>
      </c>
      <c r="AD1028" t="s">
        <v>55</v>
      </c>
      <c r="AE1028">
        <v>0</v>
      </c>
      <c r="AF1028">
        <v>0</v>
      </c>
      <c r="AG1028" t="s">
        <v>55</v>
      </c>
      <c r="AH1028" t="s">
        <v>55</v>
      </c>
      <c r="AJ1028">
        <v>0.27654393044715297</v>
      </c>
      <c r="AK1028">
        <v>1.8574301273106399E-4</v>
      </c>
      <c r="AL1028" s="1">
        <f>AJ1028+AK1028</f>
        <v>0.27672967345988403</v>
      </c>
      <c r="AM1028">
        <v>0.130170169</v>
      </c>
      <c r="AN1028">
        <v>0</v>
      </c>
      <c r="AO1028">
        <v>39</v>
      </c>
      <c r="AP1028">
        <v>1</v>
      </c>
      <c r="AQ1028">
        <v>1</v>
      </c>
      <c r="AR1028" t="s">
        <v>58</v>
      </c>
      <c r="AS1028" t="s">
        <v>57</v>
      </c>
      <c r="AT1028" t="s">
        <v>58</v>
      </c>
      <c r="AU1028" t="s">
        <v>57</v>
      </c>
      <c r="AV1028" t="s">
        <v>57</v>
      </c>
      <c r="AW1028" t="s">
        <v>57</v>
      </c>
      <c r="AX1028" t="s">
        <v>57</v>
      </c>
      <c r="AY1028" t="s">
        <v>57</v>
      </c>
      <c r="AZ1028">
        <v>1.5699999999999999E-2</v>
      </c>
      <c r="BA1028" t="s">
        <v>57</v>
      </c>
      <c r="BB1028">
        <v>3.3E-4</v>
      </c>
      <c r="BC1028" t="s">
        <v>57</v>
      </c>
      <c r="BD1028" t="s">
        <v>57</v>
      </c>
      <c r="BE1028" t="s">
        <v>57</v>
      </c>
      <c r="BF1028" t="s">
        <v>57</v>
      </c>
      <c r="BG1028" t="s">
        <v>57</v>
      </c>
      <c r="BH1028">
        <v>2.5000000000000001E-2</v>
      </c>
      <c r="BI1028">
        <v>2.5999999999999998E-4</v>
      </c>
      <c r="BJ1028" t="s">
        <v>57</v>
      </c>
      <c r="BK1028" s="21">
        <v>0</v>
      </c>
      <c r="BL1028" t="s">
        <v>57</v>
      </c>
      <c r="BM1028" t="s">
        <v>57</v>
      </c>
      <c r="BN1028" t="s">
        <v>57</v>
      </c>
      <c r="BO1028" t="s">
        <v>57</v>
      </c>
      <c r="BP1028" t="s">
        <v>57</v>
      </c>
      <c r="BQ1028" t="s">
        <v>2896</v>
      </c>
    </row>
    <row r="1029" spans="1:69" hidden="1" x14ac:dyDescent="0.25">
      <c r="A1029">
        <v>11</v>
      </c>
      <c r="B1029" s="3">
        <v>59224606</v>
      </c>
      <c r="C1029" t="s">
        <v>177</v>
      </c>
      <c r="D1029">
        <v>0</v>
      </c>
      <c r="E1029" t="s">
        <v>50</v>
      </c>
      <c r="F1029" t="s">
        <v>51</v>
      </c>
      <c r="H1029" t="s">
        <v>52</v>
      </c>
      <c r="I1029" s="8" t="s">
        <v>3190</v>
      </c>
      <c r="L1029"/>
      <c r="M1029"/>
      <c r="N1029"/>
      <c r="O1029"/>
      <c r="P1029"/>
      <c r="Q1029"/>
      <c r="R1029"/>
      <c r="S1029"/>
      <c r="T1029"/>
      <c r="U1029"/>
      <c r="V1029" s="21"/>
      <c r="W1029" t="s">
        <v>178</v>
      </c>
      <c r="Y1029">
        <v>6</v>
      </c>
      <c r="Z1029" t="s">
        <v>68</v>
      </c>
      <c r="AC1029" t="s">
        <v>179</v>
      </c>
      <c r="AD1029" t="s">
        <v>55</v>
      </c>
      <c r="AE1029">
        <v>0.997</v>
      </c>
      <c r="AF1029">
        <v>4.9710000000000001</v>
      </c>
      <c r="AG1029">
        <v>95.92</v>
      </c>
      <c r="AH1029">
        <v>98</v>
      </c>
      <c r="AJ1029">
        <v>0.68811544375240996</v>
      </c>
      <c r="AK1029" s="21">
        <v>1.5012117898834901E-2</v>
      </c>
      <c r="AL1029" s="1">
        <f>AJ1029+AK1029</f>
        <v>0.7031275616512449</v>
      </c>
      <c r="AM1029">
        <v>6.6102100000000003E-4</v>
      </c>
      <c r="AN1029">
        <v>0</v>
      </c>
      <c r="AO1029">
        <v>39</v>
      </c>
      <c r="AP1029">
        <v>1</v>
      </c>
      <c r="AQ1029">
        <v>1</v>
      </c>
      <c r="AR1029" t="s">
        <v>57</v>
      </c>
      <c r="AS1029" t="s">
        <v>57</v>
      </c>
      <c r="AT1029" t="s">
        <v>58</v>
      </c>
      <c r="AU1029" t="s">
        <v>58</v>
      </c>
      <c r="AV1029" t="s">
        <v>57</v>
      </c>
      <c r="AW1029" t="s">
        <v>57</v>
      </c>
      <c r="AX1029" t="s">
        <v>57</v>
      </c>
      <c r="AY1029" t="s">
        <v>57</v>
      </c>
      <c r="AZ1029" t="s">
        <v>57</v>
      </c>
      <c r="BA1029" t="s">
        <v>57</v>
      </c>
      <c r="BB1029">
        <v>6.6E-4</v>
      </c>
      <c r="BC1029">
        <v>1.1999999999999999E-3</v>
      </c>
      <c r="BD1029" t="s">
        <v>57</v>
      </c>
      <c r="BE1029" t="s">
        <v>57</v>
      </c>
      <c r="BF1029" t="s">
        <v>57</v>
      </c>
      <c r="BG1029" t="s">
        <v>57</v>
      </c>
      <c r="BH1029">
        <v>2.5000000000000001E-2</v>
      </c>
      <c r="BI1029" t="s">
        <v>57</v>
      </c>
      <c r="BJ1029" t="s">
        <v>57</v>
      </c>
      <c r="BK1029" s="1">
        <v>8.2400000000000007E-6</v>
      </c>
      <c r="BL1029" s="1">
        <v>1.5E-5</v>
      </c>
      <c r="BM1029" t="s">
        <v>57</v>
      </c>
      <c r="BN1029" t="s">
        <v>57</v>
      </c>
      <c r="BO1029" t="s">
        <v>57</v>
      </c>
      <c r="BP1029" t="s">
        <v>57</v>
      </c>
      <c r="BQ1029" t="s">
        <v>59</v>
      </c>
    </row>
    <row r="1030" spans="1:69" hidden="1" x14ac:dyDescent="0.25">
      <c r="A1030">
        <v>11</v>
      </c>
      <c r="B1030" s="3">
        <v>55541369</v>
      </c>
      <c r="C1030" t="s">
        <v>1585</v>
      </c>
      <c r="D1030">
        <v>0</v>
      </c>
      <c r="E1030" t="s">
        <v>50</v>
      </c>
      <c r="F1030" s="21" t="s">
        <v>1501</v>
      </c>
      <c r="H1030" t="s">
        <v>71</v>
      </c>
      <c r="I1030" s="8" t="s">
        <v>3190</v>
      </c>
      <c r="L1030"/>
      <c r="M1030"/>
      <c r="N1030"/>
      <c r="O1030"/>
      <c r="P1030"/>
      <c r="Q1030"/>
      <c r="R1030"/>
      <c r="S1030"/>
      <c r="T1030"/>
      <c r="U1030"/>
      <c r="V1030" s="21"/>
      <c r="W1030" t="s">
        <v>1586</v>
      </c>
      <c r="Y1030">
        <v>7</v>
      </c>
      <c r="Z1030" t="s">
        <v>132</v>
      </c>
      <c r="AC1030" t="s">
        <v>55</v>
      </c>
      <c r="AD1030" t="s">
        <v>55</v>
      </c>
      <c r="AE1030">
        <v>0</v>
      </c>
      <c r="AF1030">
        <v>0</v>
      </c>
      <c r="AG1030" t="s">
        <v>55</v>
      </c>
      <c r="AH1030" t="s">
        <v>55</v>
      </c>
      <c r="AJ1030">
        <v>3.64563104935672E-2</v>
      </c>
      <c r="AK1030" s="1">
        <v>1.7355581953865401E-7</v>
      </c>
      <c r="AL1030" s="1">
        <f>AJ1030+AK1030</f>
        <v>3.6456484049386735E-2</v>
      </c>
      <c r="AM1030" s="21">
        <v>5.7607040000000002E-3</v>
      </c>
      <c r="AN1030">
        <v>0</v>
      </c>
      <c r="AO1030">
        <v>39</v>
      </c>
      <c r="AP1030">
        <v>1</v>
      </c>
      <c r="AQ1030">
        <v>1</v>
      </c>
      <c r="AR1030" t="s">
        <v>57</v>
      </c>
      <c r="AS1030" t="s">
        <v>57</v>
      </c>
      <c r="AT1030" t="s">
        <v>58</v>
      </c>
      <c r="AU1030" t="s">
        <v>57</v>
      </c>
      <c r="AV1030" t="s">
        <v>57</v>
      </c>
      <c r="AW1030" t="s">
        <v>57</v>
      </c>
      <c r="AX1030" t="s">
        <v>57</v>
      </c>
      <c r="AY1030" t="s">
        <v>57</v>
      </c>
      <c r="AZ1030" t="s">
        <v>57</v>
      </c>
      <c r="BA1030" t="s">
        <v>57</v>
      </c>
      <c r="BB1030" s="21">
        <v>3.3E-4</v>
      </c>
      <c r="BC1030" t="s">
        <v>57</v>
      </c>
      <c r="BD1030" t="s">
        <v>57</v>
      </c>
      <c r="BE1030" t="s">
        <v>57</v>
      </c>
      <c r="BF1030" t="s">
        <v>57</v>
      </c>
      <c r="BG1030" t="s">
        <v>57</v>
      </c>
      <c r="BH1030">
        <v>2.5000000000000001E-2</v>
      </c>
      <c r="BI1030" t="s">
        <v>57</v>
      </c>
      <c r="BJ1030" t="s">
        <v>57</v>
      </c>
      <c r="BK1030">
        <v>0</v>
      </c>
      <c r="BL1030" t="s">
        <v>57</v>
      </c>
      <c r="BM1030" t="s">
        <v>57</v>
      </c>
      <c r="BN1030" t="s">
        <v>57</v>
      </c>
      <c r="BO1030" t="s">
        <v>57</v>
      </c>
      <c r="BP1030" t="s">
        <v>57</v>
      </c>
      <c r="BQ1030" t="s">
        <v>1504</v>
      </c>
    </row>
    <row r="1031" spans="1:69" hidden="1" x14ac:dyDescent="0.25">
      <c r="A1031">
        <v>11</v>
      </c>
      <c r="B1031" s="3">
        <v>55873060</v>
      </c>
      <c r="C1031" t="s">
        <v>1587</v>
      </c>
      <c r="D1031">
        <v>0</v>
      </c>
      <c r="E1031" t="s">
        <v>50</v>
      </c>
      <c r="F1031" t="s">
        <v>1501</v>
      </c>
      <c r="H1031" t="s">
        <v>52</v>
      </c>
      <c r="I1031" s="8" t="s">
        <v>3190</v>
      </c>
      <c r="J1031" s="10" t="s">
        <v>5733</v>
      </c>
      <c r="L1031"/>
      <c r="M1031"/>
      <c r="N1031"/>
      <c r="O1031"/>
      <c r="P1031"/>
      <c r="Q1031"/>
      <c r="R1031"/>
      <c r="S1031"/>
      <c r="T1031"/>
      <c r="U1031"/>
      <c r="V1031" s="21"/>
      <c r="W1031" t="s">
        <v>1588</v>
      </c>
      <c r="Y1031">
        <v>6</v>
      </c>
      <c r="Z1031" t="s">
        <v>68</v>
      </c>
      <c r="AC1031" t="s">
        <v>1589</v>
      </c>
      <c r="AD1031" t="s">
        <v>55</v>
      </c>
      <c r="AE1031">
        <v>0.95799999999999996</v>
      </c>
      <c r="AF1031">
        <v>0</v>
      </c>
      <c r="AG1031">
        <v>45.78</v>
      </c>
      <c r="AH1031">
        <v>83</v>
      </c>
      <c r="AJ1031">
        <v>0.34057347874090299</v>
      </c>
      <c r="AK1031">
        <v>8.5897194642947097E-4</v>
      </c>
      <c r="AL1031" s="21"/>
      <c r="AM1031" s="21">
        <v>1.393324E-3</v>
      </c>
      <c r="AN1031">
        <v>0</v>
      </c>
      <c r="AO1031">
        <v>39</v>
      </c>
      <c r="AP1031">
        <v>1</v>
      </c>
      <c r="AQ1031">
        <v>1</v>
      </c>
      <c r="AR1031" t="s">
        <v>57</v>
      </c>
      <c r="AS1031" t="s">
        <v>57</v>
      </c>
      <c r="AT1031" t="s">
        <v>58</v>
      </c>
      <c r="AU1031" t="s">
        <v>57</v>
      </c>
      <c r="AV1031" t="s">
        <v>57</v>
      </c>
      <c r="AW1031" t="s">
        <v>57</v>
      </c>
      <c r="AX1031" t="s">
        <v>57</v>
      </c>
      <c r="AY1031" t="s">
        <v>57</v>
      </c>
      <c r="AZ1031" t="s">
        <v>57</v>
      </c>
      <c r="BA1031" t="s">
        <v>57</v>
      </c>
      <c r="BB1031">
        <v>3.3E-4</v>
      </c>
      <c r="BC1031" t="s">
        <v>57</v>
      </c>
      <c r="BD1031" t="s">
        <v>57</v>
      </c>
      <c r="BE1031" t="s">
        <v>57</v>
      </c>
      <c r="BF1031" t="s">
        <v>57</v>
      </c>
      <c r="BG1031" t="s">
        <v>57</v>
      </c>
      <c r="BH1031">
        <v>2.5000000000000001E-2</v>
      </c>
      <c r="BI1031" t="s">
        <v>57</v>
      </c>
      <c r="BJ1031" t="s">
        <v>57</v>
      </c>
      <c r="BK1031" s="21">
        <v>0</v>
      </c>
      <c r="BL1031" s="21" t="s">
        <v>57</v>
      </c>
      <c r="BM1031" t="s">
        <v>57</v>
      </c>
      <c r="BN1031" t="s">
        <v>57</v>
      </c>
      <c r="BO1031" t="s">
        <v>57</v>
      </c>
      <c r="BP1031" t="s">
        <v>57</v>
      </c>
      <c r="BQ1031" t="s">
        <v>1504</v>
      </c>
    </row>
    <row r="1032" spans="1:69" hidden="1" x14ac:dyDescent="0.25">
      <c r="A1032">
        <v>9</v>
      </c>
      <c r="B1032" s="3">
        <v>77762122</v>
      </c>
      <c r="C1032" t="s">
        <v>2004</v>
      </c>
      <c r="D1032">
        <v>0</v>
      </c>
      <c r="E1032" t="s">
        <v>50</v>
      </c>
      <c r="F1032" t="s">
        <v>1954</v>
      </c>
      <c r="H1032" t="s">
        <v>71</v>
      </c>
      <c r="I1032" s="10" t="s">
        <v>3191</v>
      </c>
      <c r="L1032"/>
      <c r="M1032"/>
      <c r="N1032"/>
      <c r="O1032"/>
      <c r="P1032"/>
      <c r="Q1032"/>
      <c r="R1032"/>
      <c r="S1032"/>
      <c r="T1032"/>
      <c r="U1032"/>
      <c r="V1032" s="21"/>
      <c r="W1032" t="s">
        <v>2005</v>
      </c>
      <c r="X1032" s="21"/>
      <c r="Z1032" t="s">
        <v>73</v>
      </c>
      <c r="AA1032" t="s">
        <v>55</v>
      </c>
      <c r="AB1032" t="s">
        <v>74</v>
      </c>
      <c r="AC1032" t="s">
        <v>74</v>
      </c>
      <c r="AD1032" t="s">
        <v>55</v>
      </c>
      <c r="AE1032">
        <v>0</v>
      </c>
      <c r="AF1032">
        <v>0</v>
      </c>
      <c r="AG1032" t="s">
        <v>55</v>
      </c>
      <c r="AH1032" t="s">
        <v>55</v>
      </c>
      <c r="AJ1032">
        <v>0.33287969770548598</v>
      </c>
      <c r="AK1032" s="21">
        <v>0.666040393255519</v>
      </c>
      <c r="AL1032" s="21"/>
      <c r="AM1032">
        <v>0.88282997200000002</v>
      </c>
      <c r="AN1032">
        <v>0.631107843</v>
      </c>
      <c r="AO1032">
        <v>39</v>
      </c>
      <c r="AP1032">
        <v>1</v>
      </c>
      <c r="AQ1032">
        <v>1</v>
      </c>
      <c r="AR1032" t="s">
        <v>57</v>
      </c>
      <c r="AS1032" t="s">
        <v>57</v>
      </c>
      <c r="AT1032" t="s">
        <v>57</v>
      </c>
      <c r="AU1032" t="s">
        <v>57</v>
      </c>
      <c r="AV1032" t="s">
        <v>57</v>
      </c>
      <c r="AW1032" t="s">
        <v>57</v>
      </c>
      <c r="AX1032" t="s">
        <v>57</v>
      </c>
      <c r="AY1032" t="s">
        <v>57</v>
      </c>
      <c r="AZ1032" t="s">
        <v>57</v>
      </c>
      <c r="BA1032" t="s">
        <v>57</v>
      </c>
      <c r="BB1032" t="s">
        <v>57</v>
      </c>
      <c r="BC1032" t="s">
        <v>57</v>
      </c>
      <c r="BD1032" t="s">
        <v>57</v>
      </c>
      <c r="BE1032" t="s">
        <v>57</v>
      </c>
      <c r="BF1032" t="s">
        <v>57</v>
      </c>
      <c r="BG1032" t="s">
        <v>57</v>
      </c>
      <c r="BH1032">
        <v>2.5000000000000001E-2</v>
      </c>
      <c r="BI1032" t="s">
        <v>57</v>
      </c>
      <c r="BJ1032" t="s">
        <v>57</v>
      </c>
      <c r="BK1032" t="s">
        <v>57</v>
      </c>
      <c r="BL1032" t="s">
        <v>57</v>
      </c>
      <c r="BM1032" t="s">
        <v>57</v>
      </c>
      <c r="BN1032" t="s">
        <v>57</v>
      </c>
      <c r="BO1032" t="s">
        <v>57</v>
      </c>
      <c r="BP1032" t="s">
        <v>57</v>
      </c>
      <c r="BQ1032" t="s">
        <v>1960</v>
      </c>
    </row>
    <row r="1033" spans="1:69" hidden="1" x14ac:dyDescent="0.25">
      <c r="A1033">
        <v>8</v>
      </c>
      <c r="B1033" s="3">
        <v>101715406</v>
      </c>
      <c r="C1033" t="s">
        <v>503</v>
      </c>
      <c r="D1033">
        <v>0</v>
      </c>
      <c r="E1033" t="s">
        <v>50</v>
      </c>
      <c r="F1033" t="s">
        <v>437</v>
      </c>
      <c r="H1033" t="s">
        <v>142</v>
      </c>
      <c r="I1033" s="10" t="s">
        <v>3191</v>
      </c>
      <c r="L1033"/>
      <c r="M1033"/>
      <c r="N1033"/>
      <c r="O1033"/>
      <c r="P1033"/>
      <c r="Q1033"/>
      <c r="R1033"/>
      <c r="S1033"/>
      <c r="T1033"/>
      <c r="U1033"/>
      <c r="V1033"/>
      <c r="W1033" t="s">
        <v>504</v>
      </c>
      <c r="X1033"/>
      <c r="Z1033" t="s">
        <v>74</v>
      </c>
      <c r="AC1033" t="s">
        <v>55</v>
      </c>
      <c r="AD1033" t="s">
        <v>55</v>
      </c>
      <c r="AE1033">
        <v>0</v>
      </c>
      <c r="AF1033">
        <v>7.7439999999999998</v>
      </c>
      <c r="AG1033" t="s">
        <v>55</v>
      </c>
      <c r="AH1033" t="s">
        <v>55</v>
      </c>
      <c r="AJ1033">
        <v>3.0755699082751E-4</v>
      </c>
      <c r="AK1033" s="21">
        <v>0.99969244288814696</v>
      </c>
      <c r="AL1033" s="21"/>
      <c r="AM1033">
        <v>0.53917561300000005</v>
      </c>
      <c r="AN1033">
        <v>0.62421738599999999</v>
      </c>
      <c r="AO1033">
        <v>39</v>
      </c>
      <c r="AP1033">
        <v>1</v>
      </c>
      <c r="AQ1033">
        <v>1</v>
      </c>
      <c r="AR1033" t="s">
        <v>57</v>
      </c>
      <c r="AS1033" t="s">
        <v>57</v>
      </c>
      <c r="AT1033" t="s">
        <v>57</v>
      </c>
      <c r="AU1033" t="s">
        <v>57</v>
      </c>
      <c r="AV1033" t="s">
        <v>57</v>
      </c>
      <c r="AW1033" t="s">
        <v>57</v>
      </c>
      <c r="AX1033" t="s">
        <v>57</v>
      </c>
      <c r="AY1033" t="s">
        <v>57</v>
      </c>
      <c r="AZ1033" t="s">
        <v>57</v>
      </c>
      <c r="BA1033" t="s">
        <v>57</v>
      </c>
      <c r="BB1033" t="s">
        <v>57</v>
      </c>
      <c r="BC1033" t="s">
        <v>57</v>
      </c>
      <c r="BD1033" t="s">
        <v>57</v>
      </c>
      <c r="BE1033" t="s">
        <v>57</v>
      </c>
      <c r="BF1033" t="s">
        <v>57</v>
      </c>
      <c r="BG1033" t="s">
        <v>57</v>
      </c>
      <c r="BH1033">
        <v>2.5000000000000001E-2</v>
      </c>
      <c r="BI1033" t="s">
        <v>57</v>
      </c>
      <c r="BJ1033" t="s">
        <v>57</v>
      </c>
      <c r="BK1033" t="s">
        <v>57</v>
      </c>
      <c r="BL1033" t="s">
        <v>57</v>
      </c>
      <c r="BM1033" t="s">
        <v>57</v>
      </c>
      <c r="BN1033" t="s">
        <v>57</v>
      </c>
      <c r="BO1033" t="s">
        <v>57</v>
      </c>
      <c r="BP1033" t="s">
        <v>57</v>
      </c>
      <c r="BQ1033" t="s">
        <v>440</v>
      </c>
    </row>
    <row r="1034" spans="1:69" hidden="1" x14ac:dyDescent="0.25">
      <c r="A1034">
        <v>8</v>
      </c>
      <c r="B1034" s="3">
        <v>101715406</v>
      </c>
      <c r="C1034" t="s">
        <v>503</v>
      </c>
      <c r="D1034">
        <v>1</v>
      </c>
      <c r="E1034" t="s">
        <v>50</v>
      </c>
      <c r="F1034" t="s">
        <v>437</v>
      </c>
      <c r="H1034" t="s">
        <v>71</v>
      </c>
      <c r="I1034" s="10" t="s">
        <v>3191</v>
      </c>
      <c r="L1034"/>
      <c r="M1034"/>
      <c r="N1034"/>
      <c r="O1034"/>
      <c r="P1034"/>
      <c r="Q1034"/>
      <c r="R1034"/>
      <c r="S1034"/>
      <c r="T1034"/>
      <c r="U1034"/>
      <c r="V1034" s="21"/>
      <c r="W1034" t="s">
        <v>504</v>
      </c>
      <c r="X1034" s="21"/>
      <c r="Z1034" t="s">
        <v>74</v>
      </c>
      <c r="AC1034" t="s">
        <v>55</v>
      </c>
      <c r="AD1034" t="s">
        <v>55</v>
      </c>
      <c r="AE1034">
        <v>0</v>
      </c>
      <c r="AF1034">
        <v>7.7439999999999998</v>
      </c>
      <c r="AG1034" t="s">
        <v>55</v>
      </c>
      <c r="AH1034" t="s">
        <v>55</v>
      </c>
      <c r="AJ1034">
        <v>3.0755699082751E-4</v>
      </c>
      <c r="AK1034" s="21">
        <v>0.99969244288814696</v>
      </c>
      <c r="AL1034" s="21"/>
      <c r="AM1034">
        <v>0.53917561300000005</v>
      </c>
      <c r="AN1034">
        <v>0.62421738599999999</v>
      </c>
      <c r="AO1034">
        <v>39</v>
      </c>
      <c r="AP1034">
        <v>1</v>
      </c>
      <c r="AQ1034">
        <v>1</v>
      </c>
      <c r="AR1034" t="s">
        <v>57</v>
      </c>
      <c r="AS1034" t="s">
        <v>57</v>
      </c>
      <c r="AT1034" t="s">
        <v>57</v>
      </c>
      <c r="AU1034" t="s">
        <v>57</v>
      </c>
      <c r="AV1034" t="s">
        <v>57</v>
      </c>
      <c r="AW1034" t="s">
        <v>57</v>
      </c>
      <c r="AX1034" t="s">
        <v>57</v>
      </c>
      <c r="AY1034" t="s">
        <v>57</v>
      </c>
      <c r="AZ1034" t="s">
        <v>57</v>
      </c>
      <c r="BA1034" t="s">
        <v>57</v>
      </c>
      <c r="BB1034" s="21" t="s">
        <v>57</v>
      </c>
      <c r="BC1034" t="s">
        <v>57</v>
      </c>
      <c r="BD1034" t="s">
        <v>57</v>
      </c>
      <c r="BE1034" t="s">
        <v>57</v>
      </c>
      <c r="BF1034" t="s">
        <v>57</v>
      </c>
      <c r="BG1034" t="s">
        <v>57</v>
      </c>
      <c r="BH1034">
        <v>2.5000000000000001E-2</v>
      </c>
      <c r="BI1034" t="s">
        <v>57</v>
      </c>
      <c r="BJ1034" t="s">
        <v>57</v>
      </c>
      <c r="BK1034" t="s">
        <v>57</v>
      </c>
      <c r="BL1034" t="s">
        <v>57</v>
      </c>
      <c r="BM1034" t="s">
        <v>57</v>
      </c>
      <c r="BN1034" t="s">
        <v>57</v>
      </c>
      <c r="BO1034" t="s">
        <v>57</v>
      </c>
      <c r="BP1034" t="s">
        <v>57</v>
      </c>
      <c r="BQ1034" t="s">
        <v>440</v>
      </c>
    </row>
    <row r="1035" spans="1:69" hidden="1" x14ac:dyDescent="0.25">
      <c r="A1035">
        <v>13</v>
      </c>
      <c r="B1035" s="3">
        <v>25671905</v>
      </c>
      <c r="C1035" t="s">
        <v>2176</v>
      </c>
      <c r="D1035">
        <v>0</v>
      </c>
      <c r="E1035" t="s">
        <v>50</v>
      </c>
      <c r="F1035" t="s">
        <v>2066</v>
      </c>
      <c r="H1035" t="s">
        <v>71</v>
      </c>
      <c r="I1035" s="10" t="s">
        <v>3191</v>
      </c>
      <c r="L1035" s="21"/>
      <c r="M1035"/>
      <c r="N1035"/>
      <c r="O1035"/>
      <c r="P1035"/>
      <c r="Q1035"/>
      <c r="R1035"/>
      <c r="S1035"/>
      <c r="T1035"/>
      <c r="U1035"/>
      <c r="V1035"/>
      <c r="W1035" t="s">
        <v>551</v>
      </c>
      <c r="X1035"/>
      <c r="Z1035" t="s">
        <v>132</v>
      </c>
      <c r="AA1035" t="s">
        <v>55</v>
      </c>
      <c r="AB1035" t="s">
        <v>74</v>
      </c>
      <c r="AC1035" t="s">
        <v>74</v>
      </c>
      <c r="AD1035" t="s">
        <v>55</v>
      </c>
      <c r="AE1035">
        <v>0</v>
      </c>
      <c r="AF1035">
        <v>0</v>
      </c>
      <c r="AG1035" t="s">
        <v>55</v>
      </c>
      <c r="AH1035" t="s">
        <v>55</v>
      </c>
      <c r="AJ1035">
        <v>4.4813850603903402E-2</v>
      </c>
      <c r="AK1035" s="1">
        <v>3.3720724602260703E-11</v>
      </c>
      <c r="AL1035" s="1"/>
      <c r="AM1035">
        <v>0.24589598500000001</v>
      </c>
      <c r="AN1035">
        <v>0</v>
      </c>
      <c r="AO1035">
        <v>39</v>
      </c>
      <c r="AP1035">
        <v>1</v>
      </c>
      <c r="AQ1035">
        <v>1</v>
      </c>
      <c r="AR1035" t="s">
        <v>57</v>
      </c>
      <c r="AS1035" t="s">
        <v>57</v>
      </c>
      <c r="AT1035" t="s">
        <v>58</v>
      </c>
      <c r="AU1035" t="s">
        <v>57</v>
      </c>
      <c r="AV1035" t="s">
        <v>57</v>
      </c>
      <c r="AW1035" t="s">
        <v>57</v>
      </c>
      <c r="AX1035" t="s">
        <v>57</v>
      </c>
      <c r="AY1035" t="s">
        <v>57</v>
      </c>
      <c r="AZ1035" t="s">
        <v>57</v>
      </c>
      <c r="BA1035" t="s">
        <v>57</v>
      </c>
      <c r="BB1035" s="21">
        <v>3.3E-4</v>
      </c>
      <c r="BC1035" t="s">
        <v>57</v>
      </c>
      <c r="BD1035" t="s">
        <v>57</v>
      </c>
      <c r="BE1035" t="s">
        <v>57</v>
      </c>
      <c r="BF1035" t="s">
        <v>57</v>
      </c>
      <c r="BG1035" t="s">
        <v>57</v>
      </c>
      <c r="BH1035">
        <v>2.5000000000000001E-2</v>
      </c>
      <c r="BI1035" t="s">
        <v>57</v>
      </c>
      <c r="BJ1035" t="s">
        <v>57</v>
      </c>
      <c r="BK1035">
        <v>0</v>
      </c>
      <c r="BL1035" t="s">
        <v>57</v>
      </c>
      <c r="BM1035" t="s">
        <v>57</v>
      </c>
      <c r="BN1035" t="s">
        <v>57</v>
      </c>
      <c r="BO1035" t="s">
        <v>57</v>
      </c>
      <c r="BP1035" t="s">
        <v>57</v>
      </c>
      <c r="BQ1035" t="s">
        <v>2069</v>
      </c>
    </row>
    <row r="1036" spans="1:69" hidden="1" x14ac:dyDescent="0.25">
      <c r="A1036">
        <v>13</v>
      </c>
      <c r="B1036" s="3">
        <v>25672006</v>
      </c>
      <c r="C1036" t="s">
        <v>550</v>
      </c>
      <c r="D1036">
        <v>0</v>
      </c>
      <c r="E1036" t="s">
        <v>50</v>
      </c>
      <c r="F1036" t="s">
        <v>437</v>
      </c>
      <c r="H1036" t="s">
        <v>52</v>
      </c>
      <c r="I1036" s="10" t="s">
        <v>3191</v>
      </c>
      <c r="L1036"/>
      <c r="M1036"/>
      <c r="N1036"/>
      <c r="O1036"/>
      <c r="P1036"/>
      <c r="Q1036"/>
      <c r="R1036"/>
      <c r="S1036"/>
      <c r="T1036"/>
      <c r="U1036"/>
      <c r="V1036" s="21"/>
      <c r="W1036" t="s">
        <v>551</v>
      </c>
      <c r="X1036" s="21"/>
      <c r="Z1036" t="s">
        <v>68</v>
      </c>
      <c r="AA1036" t="s">
        <v>552</v>
      </c>
      <c r="AB1036" t="s">
        <v>74</v>
      </c>
      <c r="AC1036" t="s">
        <v>74</v>
      </c>
      <c r="AD1036" t="s">
        <v>55</v>
      </c>
      <c r="AE1036">
        <v>1</v>
      </c>
      <c r="AF1036">
        <v>0</v>
      </c>
      <c r="AG1036">
        <v>97.96</v>
      </c>
      <c r="AH1036">
        <v>49</v>
      </c>
      <c r="AJ1036">
        <v>4.4813850603903402E-2</v>
      </c>
      <c r="AK1036" s="1">
        <v>3.3720724602260703E-11</v>
      </c>
      <c r="AL1036" s="1"/>
      <c r="AM1036">
        <v>0.24589598500000001</v>
      </c>
      <c r="AN1036">
        <v>0</v>
      </c>
      <c r="AO1036">
        <v>24</v>
      </c>
      <c r="AP1036">
        <v>8</v>
      </c>
      <c r="AQ1036">
        <v>0.8</v>
      </c>
      <c r="AR1036" t="s">
        <v>57</v>
      </c>
      <c r="AS1036" t="s">
        <v>57</v>
      </c>
      <c r="AT1036" t="s">
        <v>58</v>
      </c>
      <c r="AU1036" t="s">
        <v>57</v>
      </c>
      <c r="AV1036" t="s">
        <v>57</v>
      </c>
      <c r="AW1036" t="s">
        <v>57</v>
      </c>
      <c r="AX1036" t="s">
        <v>57</v>
      </c>
      <c r="AY1036" t="s">
        <v>57</v>
      </c>
      <c r="AZ1036" t="s">
        <v>57</v>
      </c>
      <c r="BA1036" t="s">
        <v>57</v>
      </c>
      <c r="BB1036" s="1">
        <v>8.9699999999999999E-30</v>
      </c>
      <c r="BC1036" t="s">
        <v>57</v>
      </c>
      <c r="BD1036" t="s">
        <v>57</v>
      </c>
      <c r="BE1036" t="s">
        <v>57</v>
      </c>
      <c r="BF1036" t="s">
        <v>57</v>
      </c>
      <c r="BG1036" t="s">
        <v>57</v>
      </c>
      <c r="BH1036">
        <v>0.25</v>
      </c>
      <c r="BI1036" t="s">
        <v>57</v>
      </c>
      <c r="BJ1036" t="s">
        <v>57</v>
      </c>
      <c r="BK1036">
        <v>0</v>
      </c>
      <c r="BL1036" t="s">
        <v>57</v>
      </c>
      <c r="BM1036" t="s">
        <v>57</v>
      </c>
      <c r="BN1036" t="s">
        <v>57</v>
      </c>
      <c r="BO1036" t="s">
        <v>57</v>
      </c>
      <c r="BP1036" t="s">
        <v>57</v>
      </c>
      <c r="BQ1036" t="s">
        <v>553</v>
      </c>
    </row>
    <row r="1037" spans="1:69" hidden="1" x14ac:dyDescent="0.25">
      <c r="A1037">
        <v>13</v>
      </c>
      <c r="B1037" s="3">
        <v>25672006</v>
      </c>
      <c r="C1037" t="s">
        <v>550</v>
      </c>
      <c r="D1037">
        <v>1</v>
      </c>
      <c r="E1037" t="s">
        <v>50</v>
      </c>
      <c r="F1037" t="s">
        <v>976</v>
      </c>
      <c r="H1037" t="s">
        <v>52</v>
      </c>
      <c r="I1037" s="10" t="s">
        <v>3191</v>
      </c>
      <c r="L1037"/>
      <c r="M1037"/>
      <c r="N1037"/>
      <c r="O1037"/>
      <c r="P1037"/>
      <c r="Q1037"/>
      <c r="R1037"/>
      <c r="S1037"/>
      <c r="T1037"/>
      <c r="U1037"/>
      <c r="V1037" s="21"/>
      <c r="W1037" t="s">
        <v>551</v>
      </c>
      <c r="X1037" s="21"/>
      <c r="Z1037" t="s">
        <v>68</v>
      </c>
      <c r="AA1037" t="s">
        <v>552</v>
      </c>
      <c r="AB1037" t="s">
        <v>74</v>
      </c>
      <c r="AC1037" t="s">
        <v>74</v>
      </c>
      <c r="AD1037" t="s">
        <v>55</v>
      </c>
      <c r="AE1037">
        <v>1</v>
      </c>
      <c r="AF1037">
        <v>0</v>
      </c>
      <c r="AG1037">
        <v>97.96</v>
      </c>
      <c r="AH1037">
        <v>49</v>
      </c>
      <c r="AJ1037">
        <v>4.4813850603903402E-2</v>
      </c>
      <c r="AK1037" s="1">
        <v>3.3720724602260703E-11</v>
      </c>
      <c r="AL1037" s="1"/>
      <c r="AM1037">
        <v>0.24589598500000001</v>
      </c>
      <c r="AN1037">
        <v>0</v>
      </c>
      <c r="AO1037">
        <v>24</v>
      </c>
      <c r="AP1037">
        <v>8</v>
      </c>
      <c r="AQ1037">
        <v>0.8</v>
      </c>
      <c r="AR1037" t="s">
        <v>57</v>
      </c>
      <c r="AS1037" t="s">
        <v>57</v>
      </c>
      <c r="AT1037" t="s">
        <v>58</v>
      </c>
      <c r="AU1037" t="s">
        <v>57</v>
      </c>
      <c r="AV1037" t="s">
        <v>57</v>
      </c>
      <c r="AW1037" t="s">
        <v>57</v>
      </c>
      <c r="AX1037" t="s">
        <v>57</v>
      </c>
      <c r="AY1037" t="s">
        <v>57</v>
      </c>
      <c r="AZ1037" t="s">
        <v>57</v>
      </c>
      <c r="BA1037" t="s">
        <v>57</v>
      </c>
      <c r="BB1037" s="1">
        <v>8.9699999999999999E-30</v>
      </c>
      <c r="BC1037" t="s">
        <v>57</v>
      </c>
      <c r="BD1037" t="s">
        <v>57</v>
      </c>
      <c r="BE1037" t="s">
        <v>57</v>
      </c>
      <c r="BF1037" t="s">
        <v>57</v>
      </c>
      <c r="BG1037" t="s">
        <v>57</v>
      </c>
      <c r="BH1037">
        <v>0.25</v>
      </c>
      <c r="BI1037" t="s">
        <v>57</v>
      </c>
      <c r="BJ1037" t="s">
        <v>57</v>
      </c>
      <c r="BK1037">
        <v>0</v>
      </c>
      <c r="BL1037" t="s">
        <v>57</v>
      </c>
      <c r="BM1037" t="s">
        <v>57</v>
      </c>
      <c r="BN1037" t="s">
        <v>57</v>
      </c>
      <c r="BO1037" t="s">
        <v>57</v>
      </c>
      <c r="BP1037" t="s">
        <v>57</v>
      </c>
      <c r="BQ1037" t="s">
        <v>553</v>
      </c>
    </row>
    <row r="1038" spans="1:69" hidden="1" x14ac:dyDescent="0.25">
      <c r="A1038">
        <v>13</v>
      </c>
      <c r="B1038" s="3">
        <v>25672006</v>
      </c>
      <c r="C1038" t="s">
        <v>550</v>
      </c>
      <c r="D1038">
        <v>1</v>
      </c>
      <c r="E1038" t="s">
        <v>50</v>
      </c>
      <c r="F1038" t="s">
        <v>1100</v>
      </c>
      <c r="H1038" t="s">
        <v>52</v>
      </c>
      <c r="I1038" s="10" t="s">
        <v>3191</v>
      </c>
      <c r="L1038"/>
      <c r="M1038"/>
      <c r="N1038"/>
      <c r="O1038"/>
      <c r="P1038"/>
      <c r="Q1038"/>
      <c r="R1038"/>
      <c r="S1038"/>
      <c r="T1038"/>
      <c r="U1038"/>
      <c r="V1038" s="21"/>
      <c r="W1038" t="s">
        <v>551</v>
      </c>
      <c r="X1038" s="21"/>
      <c r="Z1038" t="s">
        <v>68</v>
      </c>
      <c r="AA1038" t="s">
        <v>552</v>
      </c>
      <c r="AB1038" t="s">
        <v>74</v>
      </c>
      <c r="AC1038" t="s">
        <v>74</v>
      </c>
      <c r="AD1038" t="s">
        <v>55</v>
      </c>
      <c r="AE1038">
        <v>1</v>
      </c>
      <c r="AF1038">
        <v>0</v>
      </c>
      <c r="AG1038">
        <v>97.96</v>
      </c>
      <c r="AH1038">
        <v>49</v>
      </c>
      <c r="AJ1038">
        <v>4.4813850603903402E-2</v>
      </c>
      <c r="AK1038" s="1">
        <v>3.3720724602260703E-11</v>
      </c>
      <c r="AL1038" s="1"/>
      <c r="AM1038">
        <v>0.24589598500000001</v>
      </c>
      <c r="AN1038">
        <v>0</v>
      </c>
      <c r="AO1038">
        <v>24</v>
      </c>
      <c r="AP1038">
        <v>8</v>
      </c>
      <c r="AQ1038">
        <v>0.8</v>
      </c>
      <c r="AR1038" t="s">
        <v>57</v>
      </c>
      <c r="AS1038" t="s">
        <v>57</v>
      </c>
      <c r="AT1038" t="s">
        <v>58</v>
      </c>
      <c r="AU1038" t="s">
        <v>57</v>
      </c>
      <c r="AV1038" t="s">
        <v>57</v>
      </c>
      <c r="AW1038" t="s">
        <v>57</v>
      </c>
      <c r="AX1038" t="s">
        <v>57</v>
      </c>
      <c r="AY1038" t="s">
        <v>57</v>
      </c>
      <c r="AZ1038" t="s">
        <v>57</v>
      </c>
      <c r="BA1038" t="s">
        <v>57</v>
      </c>
      <c r="BB1038" s="1">
        <v>8.9699999999999999E-30</v>
      </c>
      <c r="BC1038" t="s">
        <v>57</v>
      </c>
      <c r="BD1038" t="s">
        <v>57</v>
      </c>
      <c r="BE1038" t="s">
        <v>57</v>
      </c>
      <c r="BF1038" t="s">
        <v>57</v>
      </c>
      <c r="BG1038" t="s">
        <v>57</v>
      </c>
      <c r="BH1038">
        <v>0.25</v>
      </c>
      <c r="BI1038" t="s">
        <v>57</v>
      </c>
      <c r="BJ1038" t="s">
        <v>57</v>
      </c>
      <c r="BK1038">
        <v>0</v>
      </c>
      <c r="BL1038" t="s">
        <v>57</v>
      </c>
      <c r="BM1038" t="s">
        <v>57</v>
      </c>
      <c r="BN1038" t="s">
        <v>57</v>
      </c>
      <c r="BO1038" t="s">
        <v>57</v>
      </c>
      <c r="BP1038" t="s">
        <v>57</v>
      </c>
      <c r="BQ1038" t="s">
        <v>553</v>
      </c>
    </row>
    <row r="1039" spans="1:69" hidden="1" x14ac:dyDescent="0.25">
      <c r="A1039">
        <v>13</v>
      </c>
      <c r="B1039" s="3">
        <v>25672006</v>
      </c>
      <c r="C1039" t="s">
        <v>550</v>
      </c>
      <c r="D1039">
        <v>1</v>
      </c>
      <c r="E1039" t="s">
        <v>50</v>
      </c>
      <c r="F1039" t="s">
        <v>1399</v>
      </c>
      <c r="H1039" t="s">
        <v>52</v>
      </c>
      <c r="I1039" s="10" t="s">
        <v>3191</v>
      </c>
      <c r="L1039"/>
      <c r="M1039"/>
      <c r="N1039"/>
      <c r="O1039"/>
      <c r="P1039"/>
      <c r="Q1039"/>
      <c r="R1039"/>
      <c r="S1039"/>
      <c r="T1039"/>
      <c r="U1039"/>
      <c r="V1039" s="21"/>
      <c r="W1039" t="s">
        <v>551</v>
      </c>
      <c r="X1039" s="21"/>
      <c r="Z1039" t="s">
        <v>68</v>
      </c>
      <c r="AA1039" t="s">
        <v>552</v>
      </c>
      <c r="AB1039" t="s">
        <v>74</v>
      </c>
      <c r="AC1039" t="s">
        <v>74</v>
      </c>
      <c r="AD1039" t="s">
        <v>55</v>
      </c>
      <c r="AE1039">
        <v>1</v>
      </c>
      <c r="AF1039">
        <v>0</v>
      </c>
      <c r="AG1039">
        <v>97.96</v>
      </c>
      <c r="AH1039">
        <v>49</v>
      </c>
      <c r="AJ1039">
        <v>4.4813850603903402E-2</v>
      </c>
      <c r="AK1039" s="1">
        <v>3.3720724602260703E-11</v>
      </c>
      <c r="AL1039" s="1"/>
      <c r="AM1039">
        <v>0.24589598500000001</v>
      </c>
      <c r="AN1039">
        <v>0</v>
      </c>
      <c r="AO1039">
        <v>24</v>
      </c>
      <c r="AP1039">
        <v>8</v>
      </c>
      <c r="AQ1039">
        <v>0.8</v>
      </c>
      <c r="AR1039" t="s">
        <v>57</v>
      </c>
      <c r="AS1039" t="s">
        <v>57</v>
      </c>
      <c r="AT1039" t="s">
        <v>58</v>
      </c>
      <c r="AU1039" t="s">
        <v>57</v>
      </c>
      <c r="AV1039" t="s">
        <v>57</v>
      </c>
      <c r="AW1039" t="s">
        <v>57</v>
      </c>
      <c r="AX1039" t="s">
        <v>57</v>
      </c>
      <c r="AY1039" t="s">
        <v>57</v>
      </c>
      <c r="AZ1039" t="s">
        <v>57</v>
      </c>
      <c r="BA1039" t="s">
        <v>57</v>
      </c>
      <c r="BB1039" s="1">
        <v>8.9699999999999999E-30</v>
      </c>
      <c r="BC1039" t="s">
        <v>57</v>
      </c>
      <c r="BD1039" t="s">
        <v>57</v>
      </c>
      <c r="BE1039" t="s">
        <v>57</v>
      </c>
      <c r="BF1039" t="s">
        <v>57</v>
      </c>
      <c r="BG1039" t="s">
        <v>57</v>
      </c>
      <c r="BH1039">
        <v>0.25</v>
      </c>
      <c r="BI1039" t="s">
        <v>57</v>
      </c>
      <c r="BJ1039" t="s">
        <v>57</v>
      </c>
      <c r="BK1039">
        <v>0</v>
      </c>
      <c r="BL1039" t="s">
        <v>57</v>
      </c>
      <c r="BM1039" t="s">
        <v>57</v>
      </c>
      <c r="BN1039" t="s">
        <v>57</v>
      </c>
      <c r="BO1039" t="s">
        <v>57</v>
      </c>
      <c r="BP1039" t="s">
        <v>57</v>
      </c>
      <c r="BQ1039" t="s">
        <v>553</v>
      </c>
    </row>
    <row r="1040" spans="1:69" hidden="1" x14ac:dyDescent="0.25">
      <c r="A1040">
        <v>13</v>
      </c>
      <c r="B1040" s="3">
        <v>25672006</v>
      </c>
      <c r="C1040" t="s">
        <v>550</v>
      </c>
      <c r="D1040">
        <v>1</v>
      </c>
      <c r="E1040" t="s">
        <v>50</v>
      </c>
      <c r="F1040" t="s">
        <v>1654</v>
      </c>
      <c r="H1040" t="s">
        <v>52</v>
      </c>
      <c r="I1040" s="10" t="s">
        <v>3191</v>
      </c>
      <c r="L1040"/>
      <c r="M1040"/>
      <c r="N1040"/>
      <c r="O1040"/>
      <c r="P1040"/>
      <c r="Q1040"/>
      <c r="R1040"/>
      <c r="S1040"/>
      <c r="T1040"/>
      <c r="U1040"/>
      <c r="V1040"/>
      <c r="W1040" t="s">
        <v>551</v>
      </c>
      <c r="X1040"/>
      <c r="Z1040" t="s">
        <v>68</v>
      </c>
      <c r="AA1040" t="s">
        <v>552</v>
      </c>
      <c r="AB1040" t="s">
        <v>74</v>
      </c>
      <c r="AC1040" t="s">
        <v>74</v>
      </c>
      <c r="AD1040" t="s">
        <v>55</v>
      </c>
      <c r="AE1040">
        <v>1</v>
      </c>
      <c r="AF1040">
        <v>0</v>
      </c>
      <c r="AG1040">
        <v>97.96</v>
      </c>
      <c r="AH1040">
        <v>49</v>
      </c>
      <c r="AJ1040">
        <v>4.4813850603903402E-2</v>
      </c>
      <c r="AK1040" s="1">
        <v>3.3720724602260703E-11</v>
      </c>
      <c r="AL1040" s="1"/>
      <c r="AM1040">
        <v>0.24589598500000001</v>
      </c>
      <c r="AN1040">
        <v>0</v>
      </c>
      <c r="AO1040">
        <v>24</v>
      </c>
      <c r="AP1040">
        <v>8</v>
      </c>
      <c r="AQ1040">
        <v>0.8</v>
      </c>
      <c r="AR1040" t="s">
        <v>57</v>
      </c>
      <c r="AS1040" t="s">
        <v>57</v>
      </c>
      <c r="AT1040" t="s">
        <v>58</v>
      </c>
      <c r="AU1040" t="s">
        <v>57</v>
      </c>
      <c r="AV1040" t="s">
        <v>57</v>
      </c>
      <c r="AW1040" t="s">
        <v>57</v>
      </c>
      <c r="AX1040" t="s">
        <v>57</v>
      </c>
      <c r="AY1040" t="s">
        <v>57</v>
      </c>
      <c r="AZ1040" t="s">
        <v>57</v>
      </c>
      <c r="BA1040" t="s">
        <v>57</v>
      </c>
      <c r="BB1040" s="1">
        <v>8.9699999999999999E-30</v>
      </c>
      <c r="BC1040" t="s">
        <v>57</v>
      </c>
      <c r="BD1040" t="s">
        <v>57</v>
      </c>
      <c r="BE1040" t="s">
        <v>57</v>
      </c>
      <c r="BF1040" t="s">
        <v>57</v>
      </c>
      <c r="BG1040" t="s">
        <v>57</v>
      </c>
      <c r="BH1040">
        <v>0.25</v>
      </c>
      <c r="BI1040" t="s">
        <v>57</v>
      </c>
      <c r="BJ1040" t="s">
        <v>57</v>
      </c>
      <c r="BK1040">
        <v>0</v>
      </c>
      <c r="BL1040" t="s">
        <v>57</v>
      </c>
      <c r="BM1040" t="s">
        <v>57</v>
      </c>
      <c r="BN1040" t="s">
        <v>57</v>
      </c>
      <c r="BO1040" t="s">
        <v>57</v>
      </c>
      <c r="BP1040" t="s">
        <v>57</v>
      </c>
      <c r="BQ1040" t="s">
        <v>553</v>
      </c>
    </row>
    <row r="1041" spans="1:69" hidden="1" x14ac:dyDescent="0.25">
      <c r="A1041">
        <v>13</v>
      </c>
      <c r="B1041" s="3">
        <v>25672006</v>
      </c>
      <c r="C1041" t="s">
        <v>550</v>
      </c>
      <c r="D1041">
        <v>1</v>
      </c>
      <c r="E1041" t="s">
        <v>50</v>
      </c>
      <c r="F1041" s="21" t="s">
        <v>2066</v>
      </c>
      <c r="H1041" t="s">
        <v>52</v>
      </c>
      <c r="I1041" s="10" t="s">
        <v>3191</v>
      </c>
      <c r="L1041"/>
      <c r="M1041"/>
      <c r="N1041"/>
      <c r="O1041"/>
      <c r="P1041"/>
      <c r="Q1041"/>
      <c r="R1041"/>
      <c r="S1041"/>
      <c r="T1041"/>
      <c r="U1041"/>
      <c r="V1041"/>
      <c r="W1041" t="s">
        <v>551</v>
      </c>
      <c r="X1041"/>
      <c r="Z1041" t="s">
        <v>68</v>
      </c>
      <c r="AA1041" t="s">
        <v>552</v>
      </c>
      <c r="AB1041" t="s">
        <v>74</v>
      </c>
      <c r="AC1041" t="s">
        <v>74</v>
      </c>
      <c r="AD1041" t="s">
        <v>55</v>
      </c>
      <c r="AE1041">
        <v>1</v>
      </c>
      <c r="AF1041">
        <v>0</v>
      </c>
      <c r="AG1041">
        <v>97.96</v>
      </c>
      <c r="AH1041">
        <v>49</v>
      </c>
      <c r="AJ1041">
        <v>4.4813850603903402E-2</v>
      </c>
      <c r="AK1041" s="1">
        <v>3.3720724602260703E-11</v>
      </c>
      <c r="AL1041" s="1"/>
      <c r="AM1041">
        <v>0.24589598500000001</v>
      </c>
      <c r="AN1041">
        <v>0</v>
      </c>
      <c r="AO1041">
        <v>24</v>
      </c>
      <c r="AP1041">
        <v>8</v>
      </c>
      <c r="AQ1041">
        <v>0.8</v>
      </c>
      <c r="AR1041" t="s">
        <v>57</v>
      </c>
      <c r="AS1041" t="s">
        <v>57</v>
      </c>
      <c r="AT1041" t="s">
        <v>58</v>
      </c>
      <c r="AU1041" t="s">
        <v>57</v>
      </c>
      <c r="AV1041" t="s">
        <v>57</v>
      </c>
      <c r="AW1041" t="s">
        <v>57</v>
      </c>
      <c r="AX1041" t="s">
        <v>57</v>
      </c>
      <c r="AY1041" t="s">
        <v>57</v>
      </c>
      <c r="AZ1041" t="s">
        <v>57</v>
      </c>
      <c r="BA1041" t="s">
        <v>57</v>
      </c>
      <c r="BB1041" s="1">
        <v>8.9699999999999999E-30</v>
      </c>
      <c r="BC1041" t="s">
        <v>57</v>
      </c>
      <c r="BD1041" t="s">
        <v>57</v>
      </c>
      <c r="BE1041" t="s">
        <v>57</v>
      </c>
      <c r="BF1041" t="s">
        <v>57</v>
      </c>
      <c r="BG1041" t="s">
        <v>57</v>
      </c>
      <c r="BH1041">
        <v>0.25</v>
      </c>
      <c r="BI1041" t="s">
        <v>57</v>
      </c>
      <c r="BJ1041" t="s">
        <v>57</v>
      </c>
      <c r="BK1041">
        <v>0</v>
      </c>
      <c r="BL1041" t="s">
        <v>57</v>
      </c>
      <c r="BM1041" t="s">
        <v>57</v>
      </c>
      <c r="BN1041" t="s">
        <v>57</v>
      </c>
      <c r="BO1041" t="s">
        <v>57</v>
      </c>
      <c r="BP1041" t="s">
        <v>57</v>
      </c>
      <c r="BQ1041" t="s">
        <v>553</v>
      </c>
    </row>
    <row r="1042" spans="1:69" hidden="1" x14ac:dyDescent="0.25">
      <c r="A1042">
        <v>13</v>
      </c>
      <c r="B1042" s="3">
        <v>25672006</v>
      </c>
      <c r="C1042" t="s">
        <v>550</v>
      </c>
      <c r="D1042">
        <v>1</v>
      </c>
      <c r="E1042" t="s">
        <v>50</v>
      </c>
      <c r="F1042" s="21" t="s">
        <v>2373</v>
      </c>
      <c r="H1042" t="s">
        <v>52</v>
      </c>
      <c r="I1042" s="10" t="s">
        <v>3191</v>
      </c>
      <c r="K1042" s="21"/>
      <c r="L1042" s="21"/>
      <c r="M1042" s="21"/>
      <c r="N1042"/>
      <c r="O1042"/>
      <c r="P1042"/>
      <c r="Q1042"/>
      <c r="R1042"/>
      <c r="S1042"/>
      <c r="T1042"/>
      <c r="U1042"/>
      <c r="V1042" s="21"/>
      <c r="W1042" t="s">
        <v>551</v>
      </c>
      <c r="X1042" s="21"/>
      <c r="Z1042" t="s">
        <v>68</v>
      </c>
      <c r="AA1042" t="s">
        <v>552</v>
      </c>
      <c r="AB1042" t="s">
        <v>74</v>
      </c>
      <c r="AC1042" t="s">
        <v>74</v>
      </c>
      <c r="AD1042" t="s">
        <v>55</v>
      </c>
      <c r="AE1042">
        <v>1</v>
      </c>
      <c r="AF1042">
        <v>0</v>
      </c>
      <c r="AG1042">
        <v>97.96</v>
      </c>
      <c r="AH1042">
        <v>49</v>
      </c>
      <c r="AJ1042">
        <v>4.4813850603903402E-2</v>
      </c>
      <c r="AK1042" s="1">
        <v>3.3720724602260703E-11</v>
      </c>
      <c r="AL1042" s="1"/>
      <c r="AM1042">
        <v>0.24589598500000001</v>
      </c>
      <c r="AN1042">
        <v>0</v>
      </c>
      <c r="AO1042">
        <v>24</v>
      </c>
      <c r="AP1042">
        <v>8</v>
      </c>
      <c r="AQ1042">
        <v>0.8</v>
      </c>
      <c r="AR1042" t="s">
        <v>57</v>
      </c>
      <c r="AS1042" t="s">
        <v>57</v>
      </c>
      <c r="AT1042" t="s">
        <v>58</v>
      </c>
      <c r="AU1042" t="s">
        <v>57</v>
      </c>
      <c r="AV1042" t="s">
        <v>57</v>
      </c>
      <c r="AW1042" t="s">
        <v>57</v>
      </c>
      <c r="AX1042" t="s">
        <v>57</v>
      </c>
      <c r="AY1042" t="s">
        <v>57</v>
      </c>
      <c r="AZ1042" t="s">
        <v>57</v>
      </c>
      <c r="BA1042" t="s">
        <v>57</v>
      </c>
      <c r="BB1042" s="1">
        <v>8.9699999999999999E-30</v>
      </c>
      <c r="BC1042" t="s">
        <v>57</v>
      </c>
      <c r="BD1042" t="s">
        <v>57</v>
      </c>
      <c r="BE1042" t="s">
        <v>57</v>
      </c>
      <c r="BF1042" t="s">
        <v>57</v>
      </c>
      <c r="BG1042" t="s">
        <v>57</v>
      </c>
      <c r="BH1042">
        <v>0.25</v>
      </c>
      <c r="BI1042" t="s">
        <v>57</v>
      </c>
      <c r="BJ1042" t="s">
        <v>57</v>
      </c>
      <c r="BK1042" s="21">
        <v>0</v>
      </c>
      <c r="BL1042" s="21" t="s">
        <v>57</v>
      </c>
      <c r="BM1042" t="s">
        <v>57</v>
      </c>
      <c r="BN1042" t="s">
        <v>57</v>
      </c>
      <c r="BO1042" t="s">
        <v>57</v>
      </c>
      <c r="BP1042" t="s">
        <v>57</v>
      </c>
      <c r="BQ1042" t="s">
        <v>553</v>
      </c>
    </row>
    <row r="1043" spans="1:69" hidden="1" x14ac:dyDescent="0.25">
      <c r="A1043">
        <v>13</v>
      </c>
      <c r="B1043" s="3">
        <v>25672006</v>
      </c>
      <c r="C1043" t="s">
        <v>550</v>
      </c>
      <c r="D1043">
        <v>1</v>
      </c>
      <c r="E1043" t="s">
        <v>50</v>
      </c>
      <c r="F1043" t="s">
        <v>3029</v>
      </c>
      <c r="H1043" t="s">
        <v>52</v>
      </c>
      <c r="I1043" s="10" t="s">
        <v>3191</v>
      </c>
      <c r="L1043"/>
      <c r="M1043"/>
      <c r="N1043"/>
      <c r="O1043"/>
      <c r="P1043"/>
      <c r="Q1043"/>
      <c r="R1043"/>
      <c r="S1043"/>
      <c r="T1043"/>
      <c r="U1043"/>
      <c r="V1043" s="21"/>
      <c r="W1043" t="s">
        <v>551</v>
      </c>
      <c r="X1043" s="21"/>
      <c r="Z1043" t="s">
        <v>68</v>
      </c>
      <c r="AA1043" t="s">
        <v>552</v>
      </c>
      <c r="AB1043" t="s">
        <v>74</v>
      </c>
      <c r="AC1043" t="s">
        <v>74</v>
      </c>
      <c r="AD1043" t="s">
        <v>55</v>
      </c>
      <c r="AE1043">
        <v>1</v>
      </c>
      <c r="AF1043">
        <v>0</v>
      </c>
      <c r="AG1043">
        <v>97.96</v>
      </c>
      <c r="AH1043">
        <v>49</v>
      </c>
      <c r="AJ1043">
        <v>4.4813850603903402E-2</v>
      </c>
      <c r="AK1043" s="1">
        <v>3.3720724602260703E-11</v>
      </c>
      <c r="AL1043" s="1"/>
      <c r="AM1043">
        <v>0.24589598500000001</v>
      </c>
      <c r="AN1043">
        <v>0</v>
      </c>
      <c r="AO1043">
        <v>24</v>
      </c>
      <c r="AP1043">
        <v>8</v>
      </c>
      <c r="AQ1043">
        <v>0.8</v>
      </c>
      <c r="AR1043" t="s">
        <v>57</v>
      </c>
      <c r="AS1043" t="s">
        <v>57</v>
      </c>
      <c r="AT1043" t="s">
        <v>58</v>
      </c>
      <c r="AU1043" t="s">
        <v>57</v>
      </c>
      <c r="AV1043" t="s">
        <v>57</v>
      </c>
      <c r="AW1043" t="s">
        <v>57</v>
      </c>
      <c r="AX1043" t="s">
        <v>57</v>
      </c>
      <c r="AY1043" t="s">
        <v>57</v>
      </c>
      <c r="AZ1043" t="s">
        <v>57</v>
      </c>
      <c r="BA1043" t="s">
        <v>57</v>
      </c>
      <c r="BB1043" s="1">
        <v>8.9699999999999999E-30</v>
      </c>
      <c r="BC1043" t="s">
        <v>57</v>
      </c>
      <c r="BD1043" t="s">
        <v>57</v>
      </c>
      <c r="BE1043" t="s">
        <v>57</v>
      </c>
      <c r="BF1043" t="s">
        <v>57</v>
      </c>
      <c r="BG1043" t="s">
        <v>57</v>
      </c>
      <c r="BH1043">
        <v>0.25</v>
      </c>
      <c r="BI1043" t="s">
        <v>57</v>
      </c>
      <c r="BJ1043" t="s">
        <v>57</v>
      </c>
      <c r="BK1043" s="21">
        <v>0</v>
      </c>
      <c r="BL1043" s="21" t="s">
        <v>57</v>
      </c>
      <c r="BM1043" t="s">
        <v>57</v>
      </c>
      <c r="BN1043" t="s">
        <v>57</v>
      </c>
      <c r="BO1043" t="s">
        <v>57</v>
      </c>
      <c r="BP1043" t="s">
        <v>57</v>
      </c>
      <c r="BQ1043" t="s">
        <v>553</v>
      </c>
    </row>
    <row r="1044" spans="1:69" hidden="1" x14ac:dyDescent="0.25">
      <c r="A1044">
        <v>19</v>
      </c>
      <c r="B1044" s="3">
        <v>39664322</v>
      </c>
      <c r="C1044" t="s">
        <v>2847</v>
      </c>
      <c r="D1044">
        <v>0</v>
      </c>
      <c r="E1044" t="s">
        <v>50</v>
      </c>
      <c r="F1044" t="s">
        <v>2679</v>
      </c>
      <c r="H1044" t="s">
        <v>66</v>
      </c>
      <c r="I1044" s="8" t="s">
        <v>3190</v>
      </c>
      <c r="L1044"/>
      <c r="M1044"/>
      <c r="N1044"/>
      <c r="O1044"/>
      <c r="P1044"/>
      <c r="Q1044"/>
      <c r="R1044"/>
      <c r="S1044"/>
      <c r="T1044"/>
      <c r="U1044"/>
      <c r="V1044"/>
      <c r="W1044" t="s">
        <v>2848</v>
      </c>
      <c r="Y1044">
        <v>6</v>
      </c>
      <c r="Z1044" t="s">
        <v>68</v>
      </c>
      <c r="AC1044" t="s">
        <v>2849</v>
      </c>
      <c r="AD1044" t="s">
        <v>55</v>
      </c>
      <c r="AE1044">
        <v>0.71799999999999997</v>
      </c>
      <c r="AF1044">
        <v>0</v>
      </c>
      <c r="AG1044">
        <v>76.92</v>
      </c>
      <c r="AH1044">
        <v>78</v>
      </c>
      <c r="AI1044">
        <f>AG1044*AH1044</f>
        <v>5999.76</v>
      </c>
      <c r="AJ1044">
        <v>0.29872021694765799</v>
      </c>
      <c r="AK1044">
        <v>0.70112385342630401</v>
      </c>
      <c r="AL1044" s="1">
        <f>AJ1044+AK1044</f>
        <v>0.99984407037396195</v>
      </c>
      <c r="AM1044" s="21">
        <v>0.99026457000000001</v>
      </c>
      <c r="AN1044">
        <v>0</v>
      </c>
      <c r="AO1044">
        <v>39</v>
      </c>
      <c r="AP1044">
        <v>1</v>
      </c>
      <c r="AQ1044">
        <v>1</v>
      </c>
      <c r="AR1044" t="s">
        <v>57</v>
      </c>
      <c r="AS1044" t="s">
        <v>57</v>
      </c>
      <c r="AT1044" t="s">
        <v>58</v>
      </c>
      <c r="AU1044" t="s">
        <v>58</v>
      </c>
      <c r="AV1044" t="s">
        <v>57</v>
      </c>
      <c r="AW1044" t="s">
        <v>57</v>
      </c>
      <c r="AX1044" t="s">
        <v>57</v>
      </c>
      <c r="AY1044" t="s">
        <v>57</v>
      </c>
      <c r="AZ1044" t="s">
        <v>57</v>
      </c>
      <c r="BA1044" t="s">
        <v>57</v>
      </c>
      <c r="BB1044">
        <v>6.7000000000000002E-4</v>
      </c>
      <c r="BC1044">
        <v>1.2899999999999999E-3</v>
      </c>
      <c r="BD1044" t="s">
        <v>57</v>
      </c>
      <c r="BE1044" t="s">
        <v>57</v>
      </c>
      <c r="BF1044" t="s">
        <v>57</v>
      </c>
      <c r="BG1044" t="s">
        <v>57</v>
      </c>
      <c r="BH1044">
        <v>2.5000000000000001E-2</v>
      </c>
      <c r="BI1044" t="s">
        <v>57</v>
      </c>
      <c r="BJ1044" t="s">
        <v>57</v>
      </c>
      <c r="BK1044" s="1">
        <v>8.4300000000000006E-6</v>
      </c>
      <c r="BL1044" s="21">
        <v>0</v>
      </c>
      <c r="BM1044" t="s">
        <v>57</v>
      </c>
      <c r="BN1044" t="s">
        <v>57</v>
      </c>
      <c r="BO1044" t="s">
        <v>57</v>
      </c>
      <c r="BP1044" t="s">
        <v>57</v>
      </c>
      <c r="BQ1044" t="s">
        <v>2681</v>
      </c>
    </row>
    <row r="1045" spans="1:69" hidden="1" x14ac:dyDescent="0.25">
      <c r="A1045">
        <v>16</v>
      </c>
      <c r="B1045" s="3">
        <v>67695928</v>
      </c>
      <c r="C1045" t="s">
        <v>788</v>
      </c>
      <c r="D1045">
        <v>1</v>
      </c>
      <c r="E1045" t="s">
        <v>50</v>
      </c>
      <c r="F1045" s="7" t="s">
        <v>646</v>
      </c>
      <c r="G1045" t="s">
        <v>3574</v>
      </c>
      <c r="H1045" t="s">
        <v>66</v>
      </c>
      <c r="I1045" s="8" t="s">
        <v>3190</v>
      </c>
      <c r="K1045" t="s">
        <v>5717</v>
      </c>
      <c r="L1045"/>
      <c r="M1045" t="s">
        <v>3199</v>
      </c>
      <c r="N1045"/>
      <c r="O1045"/>
      <c r="P1045"/>
      <c r="Q1045"/>
      <c r="R1045"/>
      <c r="S1045"/>
      <c r="T1045"/>
      <c r="U1045"/>
      <c r="V1045" s="21"/>
      <c r="W1045" t="s">
        <v>789</v>
      </c>
      <c r="Y1045">
        <v>6</v>
      </c>
      <c r="Z1045" t="s">
        <v>68</v>
      </c>
      <c r="AC1045" t="s">
        <v>790</v>
      </c>
      <c r="AD1045" t="s">
        <v>55</v>
      </c>
      <c r="AE1045">
        <v>0.999</v>
      </c>
      <c r="AF1045">
        <v>9.4770000000000003</v>
      </c>
      <c r="AG1045">
        <v>98.99</v>
      </c>
      <c r="AH1045">
        <v>99</v>
      </c>
      <c r="AJ1045">
        <v>0.144774428828502</v>
      </c>
      <c r="AK1045">
        <v>0.85473470083811498</v>
      </c>
      <c r="AL1045" s="21"/>
      <c r="AM1045">
        <v>0.65129369199999998</v>
      </c>
      <c r="AN1045">
        <v>0.55445342799999997</v>
      </c>
      <c r="AO1045">
        <v>34</v>
      </c>
      <c r="AP1045">
        <v>2</v>
      </c>
      <c r="AQ1045">
        <v>0.9</v>
      </c>
      <c r="AR1045" t="s">
        <v>57</v>
      </c>
      <c r="AS1045" t="s">
        <v>57</v>
      </c>
      <c r="AT1045" t="s">
        <v>58</v>
      </c>
      <c r="AU1045" t="s">
        <v>58</v>
      </c>
      <c r="AV1045" t="s">
        <v>57</v>
      </c>
      <c r="AW1045" t="s">
        <v>57</v>
      </c>
      <c r="AX1045" t="s">
        <v>57</v>
      </c>
      <c r="AY1045" t="s">
        <v>57</v>
      </c>
      <c r="AZ1045" t="s">
        <v>57</v>
      </c>
      <c r="BA1045" t="s">
        <v>57</v>
      </c>
      <c r="BB1045" s="1">
        <v>2.5600000000000002E-7</v>
      </c>
      <c r="BC1045" s="1">
        <v>2.8500000000000002E-7</v>
      </c>
      <c r="BD1045" t="s">
        <v>57</v>
      </c>
      <c r="BE1045" t="s">
        <v>57</v>
      </c>
      <c r="BF1045" t="s">
        <v>57</v>
      </c>
      <c r="BG1045" t="s">
        <v>57</v>
      </c>
      <c r="BH1045">
        <v>5.5559999999999998E-2</v>
      </c>
      <c r="BI1045" t="s">
        <v>57</v>
      </c>
      <c r="BJ1045" t="s">
        <v>57</v>
      </c>
      <c r="BK1045" s="1">
        <v>8.2400000000000007E-6</v>
      </c>
      <c r="BL1045" s="21">
        <v>0</v>
      </c>
      <c r="BM1045" t="s">
        <v>57</v>
      </c>
      <c r="BN1045" t="s">
        <v>57</v>
      </c>
      <c r="BO1045" t="s">
        <v>57</v>
      </c>
      <c r="BP1045" t="s">
        <v>57</v>
      </c>
      <c r="BQ1045" t="s">
        <v>675</v>
      </c>
    </row>
    <row r="1046" spans="1:69" hidden="1" x14ac:dyDescent="0.25">
      <c r="A1046">
        <v>16</v>
      </c>
      <c r="B1046" s="3">
        <v>67695928</v>
      </c>
      <c r="C1046" t="s">
        <v>788</v>
      </c>
      <c r="D1046">
        <v>0</v>
      </c>
      <c r="E1046" t="s">
        <v>50</v>
      </c>
      <c r="F1046" s="7" t="s">
        <v>646</v>
      </c>
      <c r="G1046" t="s">
        <v>3574</v>
      </c>
      <c r="H1046" t="s">
        <v>52</v>
      </c>
      <c r="I1046" s="8" t="s">
        <v>3190</v>
      </c>
      <c r="K1046" s="21" t="s">
        <v>5717</v>
      </c>
      <c r="L1046" s="21"/>
      <c r="M1046" s="21" t="s">
        <v>5698</v>
      </c>
      <c r="N1046"/>
      <c r="O1046"/>
      <c r="P1046"/>
      <c r="Q1046"/>
      <c r="R1046"/>
      <c r="S1046"/>
      <c r="T1046"/>
      <c r="U1046"/>
      <c r="V1046" s="21"/>
      <c r="W1046" t="s">
        <v>789</v>
      </c>
      <c r="Y1046">
        <v>6</v>
      </c>
      <c r="Z1046" t="s">
        <v>68</v>
      </c>
      <c r="AC1046" t="s">
        <v>790</v>
      </c>
      <c r="AD1046" t="s">
        <v>55</v>
      </c>
      <c r="AE1046">
        <v>0.999</v>
      </c>
      <c r="AF1046">
        <v>9.4770000000000003</v>
      </c>
      <c r="AG1046">
        <v>98.99</v>
      </c>
      <c r="AH1046">
        <v>99</v>
      </c>
      <c r="AI1046">
        <f>AG1046*AH1046</f>
        <v>9800.01</v>
      </c>
      <c r="AJ1046">
        <v>0.144774428828502</v>
      </c>
      <c r="AK1046" s="21">
        <v>0.85473470083811498</v>
      </c>
      <c r="AL1046" s="1">
        <f>AJ1046+AK1046</f>
        <v>0.99950912966661698</v>
      </c>
      <c r="AM1046">
        <v>0.65129369199999998</v>
      </c>
      <c r="AN1046">
        <v>0.55445342799999997</v>
      </c>
      <c r="AO1046">
        <v>34</v>
      </c>
      <c r="AP1046">
        <v>2</v>
      </c>
      <c r="AQ1046">
        <v>0.9</v>
      </c>
      <c r="AR1046" t="s">
        <v>57</v>
      </c>
      <c r="AS1046" t="s">
        <v>57</v>
      </c>
      <c r="AT1046" t="s">
        <v>58</v>
      </c>
      <c r="AU1046" t="s">
        <v>58</v>
      </c>
      <c r="AV1046" t="s">
        <v>57</v>
      </c>
      <c r="AW1046" t="s">
        <v>57</v>
      </c>
      <c r="AX1046" t="s">
        <v>57</v>
      </c>
      <c r="AY1046" t="s">
        <v>57</v>
      </c>
      <c r="AZ1046" t="s">
        <v>57</v>
      </c>
      <c r="BA1046" t="s">
        <v>57</v>
      </c>
      <c r="BB1046" s="1">
        <v>2.5600000000000002E-7</v>
      </c>
      <c r="BC1046" s="1">
        <v>2.8500000000000002E-7</v>
      </c>
      <c r="BD1046" t="s">
        <v>57</v>
      </c>
      <c r="BE1046" t="s">
        <v>57</v>
      </c>
      <c r="BF1046" t="s">
        <v>57</v>
      </c>
      <c r="BG1046" t="s">
        <v>57</v>
      </c>
      <c r="BH1046">
        <v>5.5559999999999998E-2</v>
      </c>
      <c r="BI1046" t="s">
        <v>57</v>
      </c>
      <c r="BJ1046" t="s">
        <v>57</v>
      </c>
      <c r="BK1046" s="1">
        <v>8.2400000000000007E-6</v>
      </c>
      <c r="BL1046">
        <v>0</v>
      </c>
      <c r="BM1046" t="s">
        <v>57</v>
      </c>
      <c r="BN1046" t="s">
        <v>57</v>
      </c>
      <c r="BO1046" t="s">
        <v>57</v>
      </c>
      <c r="BP1046" t="s">
        <v>57</v>
      </c>
      <c r="BQ1046" t="s">
        <v>675</v>
      </c>
    </row>
    <row r="1047" spans="1:69" hidden="1" x14ac:dyDescent="0.25">
      <c r="A1047">
        <v>16</v>
      </c>
      <c r="B1047" s="3">
        <v>67695928</v>
      </c>
      <c r="C1047" t="s">
        <v>788</v>
      </c>
      <c r="D1047">
        <v>1</v>
      </c>
      <c r="E1047" t="s">
        <v>50</v>
      </c>
      <c r="F1047" s="8" t="s">
        <v>848</v>
      </c>
      <c r="G1047" t="s">
        <v>3574</v>
      </c>
      <c r="H1047" t="s">
        <v>66</v>
      </c>
      <c r="I1047" s="8" t="s">
        <v>3190</v>
      </c>
      <c r="K1047" t="s">
        <v>5717</v>
      </c>
      <c r="L1047"/>
      <c r="M1047" t="s">
        <v>3199</v>
      </c>
      <c r="N1047"/>
      <c r="O1047"/>
      <c r="P1047"/>
      <c r="Q1047"/>
      <c r="R1047"/>
      <c r="S1047"/>
      <c r="T1047"/>
      <c r="U1047"/>
      <c r="V1047" s="21"/>
      <c r="W1047" t="s">
        <v>789</v>
      </c>
      <c r="Y1047">
        <v>6</v>
      </c>
      <c r="Z1047" t="s">
        <v>68</v>
      </c>
      <c r="AC1047" t="s">
        <v>790</v>
      </c>
      <c r="AD1047" t="s">
        <v>55</v>
      </c>
      <c r="AE1047">
        <v>0.999</v>
      </c>
      <c r="AF1047">
        <v>9.4770000000000003</v>
      </c>
      <c r="AG1047">
        <v>98.99</v>
      </c>
      <c r="AH1047">
        <v>99</v>
      </c>
      <c r="AJ1047">
        <v>0.144774428828502</v>
      </c>
      <c r="AK1047">
        <v>0.85473470083811498</v>
      </c>
      <c r="AL1047" s="21"/>
      <c r="AM1047">
        <v>0.65129369199999998</v>
      </c>
      <c r="AN1047">
        <v>0.55445342799999997</v>
      </c>
      <c r="AO1047">
        <v>34</v>
      </c>
      <c r="AP1047">
        <v>2</v>
      </c>
      <c r="AQ1047">
        <v>0.9</v>
      </c>
      <c r="AR1047" t="s">
        <v>57</v>
      </c>
      <c r="AS1047" t="s">
        <v>57</v>
      </c>
      <c r="AT1047" t="s">
        <v>58</v>
      </c>
      <c r="AU1047" t="s">
        <v>58</v>
      </c>
      <c r="AV1047" t="s">
        <v>57</v>
      </c>
      <c r="AW1047" t="s">
        <v>57</v>
      </c>
      <c r="AX1047" t="s">
        <v>57</v>
      </c>
      <c r="AY1047" t="s">
        <v>57</v>
      </c>
      <c r="AZ1047" t="s">
        <v>57</v>
      </c>
      <c r="BA1047" t="s">
        <v>57</v>
      </c>
      <c r="BB1047" s="1">
        <v>2.5600000000000002E-7</v>
      </c>
      <c r="BC1047" s="1">
        <v>2.8500000000000002E-7</v>
      </c>
      <c r="BD1047" t="s">
        <v>57</v>
      </c>
      <c r="BE1047" t="s">
        <v>57</v>
      </c>
      <c r="BF1047" t="s">
        <v>57</v>
      </c>
      <c r="BG1047" t="s">
        <v>57</v>
      </c>
      <c r="BH1047">
        <v>5.5559999999999998E-2</v>
      </c>
      <c r="BI1047" t="s">
        <v>57</v>
      </c>
      <c r="BJ1047" t="s">
        <v>57</v>
      </c>
      <c r="BK1047" s="1">
        <v>8.2400000000000007E-6</v>
      </c>
      <c r="BL1047" s="21">
        <v>0</v>
      </c>
      <c r="BM1047" t="s">
        <v>57</v>
      </c>
      <c r="BN1047" t="s">
        <v>57</v>
      </c>
      <c r="BO1047" t="s">
        <v>57</v>
      </c>
      <c r="BP1047" t="s">
        <v>57</v>
      </c>
      <c r="BQ1047" t="s">
        <v>675</v>
      </c>
    </row>
    <row r="1048" spans="1:69" hidden="1" x14ac:dyDescent="0.25">
      <c r="A1048">
        <v>16</v>
      </c>
      <c r="B1048" s="3">
        <v>67695928</v>
      </c>
      <c r="C1048" t="s">
        <v>788</v>
      </c>
      <c r="D1048">
        <v>1</v>
      </c>
      <c r="E1048" t="s">
        <v>50</v>
      </c>
      <c r="F1048" s="8" t="s">
        <v>848</v>
      </c>
      <c r="G1048" t="s">
        <v>3574</v>
      </c>
      <c r="H1048" t="s">
        <v>52</v>
      </c>
      <c r="I1048" s="8" t="s">
        <v>3190</v>
      </c>
      <c r="K1048" t="s">
        <v>5717</v>
      </c>
      <c r="L1048"/>
      <c r="M1048" t="s">
        <v>3199</v>
      </c>
      <c r="N1048"/>
      <c r="O1048"/>
      <c r="P1048"/>
      <c r="Q1048"/>
      <c r="R1048"/>
      <c r="S1048"/>
      <c r="T1048"/>
      <c r="U1048"/>
      <c r="V1048" s="21"/>
      <c r="W1048" t="s">
        <v>789</v>
      </c>
      <c r="Y1048">
        <v>6</v>
      </c>
      <c r="Z1048" t="s">
        <v>68</v>
      </c>
      <c r="AC1048" t="s">
        <v>790</v>
      </c>
      <c r="AD1048" t="s">
        <v>55</v>
      </c>
      <c r="AE1048">
        <v>0.999</v>
      </c>
      <c r="AF1048">
        <v>9.4770000000000003</v>
      </c>
      <c r="AG1048">
        <v>98.99</v>
      </c>
      <c r="AH1048">
        <v>99</v>
      </c>
      <c r="AJ1048">
        <v>0.144774428828502</v>
      </c>
      <c r="AK1048" s="21">
        <v>0.85473470083811498</v>
      </c>
      <c r="AL1048" s="21"/>
      <c r="AM1048">
        <v>0.65129369199999998</v>
      </c>
      <c r="AN1048">
        <v>0.55445342799999997</v>
      </c>
      <c r="AO1048">
        <v>34</v>
      </c>
      <c r="AP1048">
        <v>2</v>
      </c>
      <c r="AQ1048">
        <v>0.9</v>
      </c>
      <c r="AR1048" t="s">
        <v>57</v>
      </c>
      <c r="AS1048" t="s">
        <v>57</v>
      </c>
      <c r="AT1048" t="s">
        <v>58</v>
      </c>
      <c r="AU1048" t="s">
        <v>58</v>
      </c>
      <c r="AV1048" t="s">
        <v>57</v>
      </c>
      <c r="AW1048" t="s">
        <v>57</v>
      </c>
      <c r="AX1048" t="s">
        <v>57</v>
      </c>
      <c r="AY1048" t="s">
        <v>57</v>
      </c>
      <c r="AZ1048" t="s">
        <v>57</v>
      </c>
      <c r="BA1048" t="s">
        <v>57</v>
      </c>
      <c r="BB1048" s="1">
        <v>2.5600000000000002E-7</v>
      </c>
      <c r="BC1048" s="1">
        <v>2.8500000000000002E-7</v>
      </c>
      <c r="BD1048" t="s">
        <v>57</v>
      </c>
      <c r="BE1048" t="s">
        <v>57</v>
      </c>
      <c r="BF1048" t="s">
        <v>57</v>
      </c>
      <c r="BG1048" t="s">
        <v>57</v>
      </c>
      <c r="BH1048">
        <v>5.5559999999999998E-2</v>
      </c>
      <c r="BI1048" t="s">
        <v>57</v>
      </c>
      <c r="BJ1048" t="s">
        <v>57</v>
      </c>
      <c r="BK1048" s="1">
        <v>8.2400000000000007E-6</v>
      </c>
      <c r="BL1048" s="21">
        <v>0</v>
      </c>
      <c r="BM1048" t="s">
        <v>57</v>
      </c>
      <c r="BN1048" t="s">
        <v>57</v>
      </c>
      <c r="BO1048" t="s">
        <v>57</v>
      </c>
      <c r="BP1048" t="s">
        <v>57</v>
      </c>
      <c r="BQ1048" t="s">
        <v>675</v>
      </c>
    </row>
    <row r="1049" spans="1:69" hidden="1" x14ac:dyDescent="0.25">
      <c r="A1049">
        <v>11</v>
      </c>
      <c r="B1049" s="3">
        <v>59415242</v>
      </c>
      <c r="C1049" t="s">
        <v>1590</v>
      </c>
      <c r="D1049">
        <v>0</v>
      </c>
      <c r="E1049" t="s">
        <v>50</v>
      </c>
      <c r="F1049" t="s">
        <v>1501</v>
      </c>
      <c r="H1049" t="s">
        <v>52</v>
      </c>
      <c r="I1049" s="8" t="s">
        <v>3190</v>
      </c>
      <c r="L1049"/>
      <c r="M1049"/>
      <c r="N1049"/>
      <c r="O1049"/>
      <c r="P1049"/>
      <c r="Q1049"/>
      <c r="R1049"/>
      <c r="S1049"/>
      <c r="T1049"/>
      <c r="U1049"/>
      <c r="V1049" s="21"/>
      <c r="W1049" t="s">
        <v>1591</v>
      </c>
      <c r="Y1049">
        <v>6</v>
      </c>
      <c r="Z1049" t="s">
        <v>68</v>
      </c>
      <c r="AC1049" t="s">
        <v>1592</v>
      </c>
      <c r="AD1049" t="s">
        <v>55</v>
      </c>
      <c r="AE1049">
        <v>1</v>
      </c>
      <c r="AF1049">
        <v>0</v>
      </c>
      <c r="AG1049">
        <v>100</v>
      </c>
      <c r="AH1049">
        <v>97</v>
      </c>
      <c r="AI1049">
        <f>AG1049*AH1049</f>
        <v>9700</v>
      </c>
      <c r="AJ1049" s="21">
        <v>8.0263600850029003E-3</v>
      </c>
      <c r="AK1049">
        <v>0.99197362577422599</v>
      </c>
      <c r="AL1049" s="1">
        <f>AJ1049+AK1049</f>
        <v>0.99999998585922889</v>
      </c>
      <c r="AM1049">
        <v>0.33339234800000001</v>
      </c>
      <c r="AN1049">
        <v>0.558036949</v>
      </c>
      <c r="AO1049">
        <v>39</v>
      </c>
      <c r="AP1049">
        <v>1</v>
      </c>
      <c r="AQ1049">
        <v>1</v>
      </c>
      <c r="AR1049" t="s">
        <v>57</v>
      </c>
      <c r="AS1049" t="s">
        <v>57</v>
      </c>
      <c r="AT1049" t="s">
        <v>58</v>
      </c>
      <c r="AU1049" t="s">
        <v>57</v>
      </c>
      <c r="AV1049" t="s">
        <v>57</v>
      </c>
      <c r="AW1049" t="s">
        <v>57</v>
      </c>
      <c r="AX1049" t="s">
        <v>57</v>
      </c>
      <c r="AY1049" t="s">
        <v>57</v>
      </c>
      <c r="AZ1049" t="s">
        <v>57</v>
      </c>
      <c r="BA1049" t="s">
        <v>57</v>
      </c>
      <c r="BB1049">
        <v>3.4000000000000002E-4</v>
      </c>
      <c r="BC1049" t="s">
        <v>57</v>
      </c>
      <c r="BD1049" t="s">
        <v>57</v>
      </c>
      <c r="BE1049" t="s">
        <v>57</v>
      </c>
      <c r="BF1049" t="s">
        <v>57</v>
      </c>
      <c r="BG1049" t="s">
        <v>57</v>
      </c>
      <c r="BH1049">
        <v>2.5000000000000001E-2</v>
      </c>
      <c r="BI1049" t="s">
        <v>57</v>
      </c>
      <c r="BJ1049" t="s">
        <v>57</v>
      </c>
      <c r="BK1049" s="21">
        <v>0</v>
      </c>
      <c r="BL1049" s="21" t="s">
        <v>57</v>
      </c>
      <c r="BM1049" t="s">
        <v>57</v>
      </c>
      <c r="BN1049" t="s">
        <v>57</v>
      </c>
      <c r="BO1049" t="s">
        <v>57</v>
      </c>
      <c r="BP1049" t="s">
        <v>57</v>
      </c>
      <c r="BQ1049" t="s">
        <v>1504</v>
      </c>
    </row>
    <row r="1050" spans="1:69" hidden="1" x14ac:dyDescent="0.25">
      <c r="A1050">
        <v>11</v>
      </c>
      <c r="B1050" s="3">
        <v>59415242</v>
      </c>
      <c r="C1050" t="s">
        <v>1590</v>
      </c>
      <c r="D1050">
        <v>1</v>
      </c>
      <c r="E1050" t="s">
        <v>50</v>
      </c>
      <c r="F1050" s="21" t="s">
        <v>1501</v>
      </c>
      <c r="H1050" t="s">
        <v>66</v>
      </c>
      <c r="I1050" s="8" t="s">
        <v>3190</v>
      </c>
      <c r="L1050"/>
      <c r="M1050"/>
      <c r="N1050"/>
      <c r="O1050"/>
      <c r="P1050"/>
      <c r="Q1050"/>
      <c r="R1050"/>
      <c r="S1050"/>
      <c r="T1050"/>
      <c r="U1050"/>
      <c r="V1050"/>
      <c r="W1050" t="s">
        <v>1591</v>
      </c>
      <c r="Y1050">
        <v>6</v>
      </c>
      <c r="Z1050" t="s">
        <v>68</v>
      </c>
      <c r="AC1050" t="s">
        <v>1592</v>
      </c>
      <c r="AD1050" t="s">
        <v>55</v>
      </c>
      <c r="AE1050">
        <v>1</v>
      </c>
      <c r="AF1050">
        <v>0</v>
      </c>
      <c r="AG1050">
        <v>100</v>
      </c>
      <c r="AH1050">
        <v>97</v>
      </c>
      <c r="AJ1050">
        <v>8.0263600850029003E-3</v>
      </c>
      <c r="AK1050" s="21">
        <v>0.99197362577422599</v>
      </c>
      <c r="AL1050" s="21"/>
      <c r="AM1050">
        <v>0.33339234800000001</v>
      </c>
      <c r="AN1050">
        <v>0.558036949</v>
      </c>
      <c r="AO1050">
        <v>39</v>
      </c>
      <c r="AP1050">
        <v>1</v>
      </c>
      <c r="AQ1050">
        <v>1</v>
      </c>
      <c r="AR1050" t="s">
        <v>57</v>
      </c>
      <c r="AS1050" t="s">
        <v>57</v>
      </c>
      <c r="AT1050" t="s">
        <v>58</v>
      </c>
      <c r="AU1050" t="s">
        <v>57</v>
      </c>
      <c r="AV1050" t="s">
        <v>57</v>
      </c>
      <c r="AW1050" t="s">
        <v>57</v>
      </c>
      <c r="AX1050" t="s">
        <v>57</v>
      </c>
      <c r="AY1050" t="s">
        <v>57</v>
      </c>
      <c r="AZ1050" t="s">
        <v>57</v>
      </c>
      <c r="BA1050" t="s">
        <v>57</v>
      </c>
      <c r="BB1050" s="21">
        <v>3.4000000000000002E-4</v>
      </c>
      <c r="BC1050" s="21" t="s">
        <v>57</v>
      </c>
      <c r="BD1050" t="s">
        <v>57</v>
      </c>
      <c r="BE1050" t="s">
        <v>57</v>
      </c>
      <c r="BF1050" t="s">
        <v>57</v>
      </c>
      <c r="BG1050" t="s">
        <v>57</v>
      </c>
      <c r="BH1050">
        <v>2.5000000000000001E-2</v>
      </c>
      <c r="BI1050" t="s">
        <v>57</v>
      </c>
      <c r="BJ1050" t="s">
        <v>57</v>
      </c>
      <c r="BK1050" s="21">
        <v>0</v>
      </c>
      <c r="BL1050" t="s">
        <v>57</v>
      </c>
      <c r="BM1050" t="s">
        <v>57</v>
      </c>
      <c r="BN1050" t="s">
        <v>57</v>
      </c>
      <c r="BO1050" t="s">
        <v>57</v>
      </c>
      <c r="BP1050" t="s">
        <v>57</v>
      </c>
      <c r="BQ1050" t="s">
        <v>1504</v>
      </c>
    </row>
    <row r="1051" spans="1:69" hidden="1" x14ac:dyDescent="0.25">
      <c r="A1051">
        <v>5</v>
      </c>
      <c r="B1051" s="3">
        <v>141257814</v>
      </c>
      <c r="C1051" t="s">
        <v>1010</v>
      </c>
      <c r="D1051">
        <v>0</v>
      </c>
      <c r="E1051" t="s">
        <v>50</v>
      </c>
      <c r="F1051" s="21" t="s">
        <v>976</v>
      </c>
      <c r="H1051" t="s">
        <v>66</v>
      </c>
      <c r="I1051" s="8" t="s">
        <v>3190</v>
      </c>
      <c r="J1051" s="10" t="s">
        <v>5733</v>
      </c>
      <c r="L1051"/>
      <c r="M1051"/>
      <c r="N1051"/>
      <c r="O1051"/>
      <c r="P1051"/>
      <c r="Q1051"/>
      <c r="R1051"/>
      <c r="S1051"/>
      <c r="T1051"/>
      <c r="U1051"/>
      <c r="V1051"/>
      <c r="W1051" t="s">
        <v>1011</v>
      </c>
      <c r="Y1051">
        <v>6</v>
      </c>
      <c r="Z1051" t="s">
        <v>68</v>
      </c>
      <c r="AC1051" t="s">
        <v>1012</v>
      </c>
      <c r="AD1051" t="s">
        <v>55</v>
      </c>
      <c r="AE1051">
        <v>0.85099999999999998</v>
      </c>
      <c r="AF1051">
        <v>0</v>
      </c>
      <c r="AG1051">
        <v>95.12</v>
      </c>
      <c r="AH1051">
        <v>41</v>
      </c>
      <c r="AJ1051">
        <v>0.12679045075426301</v>
      </c>
      <c r="AK1051">
        <v>0.87319543986174997</v>
      </c>
      <c r="AL1051" s="21"/>
      <c r="AM1051">
        <v>0.58239364800000004</v>
      </c>
      <c r="AN1051">
        <v>0.60447229899999999</v>
      </c>
      <c r="AO1051">
        <v>33</v>
      </c>
      <c r="AP1051">
        <v>1</v>
      </c>
      <c r="AQ1051">
        <v>0.85</v>
      </c>
      <c r="AR1051" t="s">
        <v>57</v>
      </c>
      <c r="AS1051" t="s">
        <v>57</v>
      </c>
      <c r="AT1051" t="s">
        <v>58</v>
      </c>
      <c r="AU1051" t="s">
        <v>57</v>
      </c>
      <c r="AV1051" t="s">
        <v>57</v>
      </c>
      <c r="AW1051" t="s">
        <v>57</v>
      </c>
      <c r="AX1051" t="s">
        <v>57</v>
      </c>
      <c r="AY1051" t="s">
        <v>57</v>
      </c>
      <c r="AZ1051" t="s">
        <v>57</v>
      </c>
      <c r="BA1051" t="s">
        <v>57</v>
      </c>
      <c r="BB1051" s="21">
        <v>1.0580000000000001E-2</v>
      </c>
      <c r="BC1051" s="21" t="s">
        <v>57</v>
      </c>
      <c r="BD1051" t="s">
        <v>57</v>
      </c>
      <c r="BE1051" t="s">
        <v>57</v>
      </c>
      <c r="BF1051" t="s">
        <v>57</v>
      </c>
      <c r="BG1051" t="s">
        <v>57</v>
      </c>
      <c r="BH1051">
        <v>2.9409999999999999E-2</v>
      </c>
      <c r="BI1051" t="s">
        <v>57</v>
      </c>
      <c r="BJ1051" t="s">
        <v>57</v>
      </c>
      <c r="BK1051" s="21">
        <v>0</v>
      </c>
      <c r="BL1051" s="21" t="s">
        <v>57</v>
      </c>
      <c r="BM1051" t="s">
        <v>57</v>
      </c>
      <c r="BN1051" t="s">
        <v>57</v>
      </c>
      <c r="BO1051" t="s">
        <v>57</v>
      </c>
      <c r="BP1051" t="s">
        <v>57</v>
      </c>
      <c r="BQ1051" t="s">
        <v>979</v>
      </c>
    </row>
    <row r="1052" spans="1:69" hidden="1" x14ac:dyDescent="0.25">
      <c r="A1052">
        <v>10</v>
      </c>
      <c r="B1052" s="3">
        <v>55600242</v>
      </c>
      <c r="C1052" t="s">
        <v>923</v>
      </c>
      <c r="D1052">
        <v>0</v>
      </c>
      <c r="E1052" t="s">
        <v>50</v>
      </c>
      <c r="F1052" s="8" t="s">
        <v>848</v>
      </c>
      <c r="G1052" t="s">
        <v>3574</v>
      </c>
      <c r="H1052" t="s">
        <v>52</v>
      </c>
      <c r="I1052" s="8" t="s">
        <v>3190</v>
      </c>
      <c r="L1052"/>
      <c r="M1052"/>
      <c r="N1052"/>
      <c r="O1052"/>
      <c r="P1052"/>
      <c r="Q1052"/>
      <c r="R1052"/>
      <c r="S1052"/>
      <c r="T1052"/>
      <c r="U1052"/>
      <c r="V1052"/>
      <c r="W1052" t="s">
        <v>924</v>
      </c>
      <c r="Y1052">
        <v>6</v>
      </c>
      <c r="Z1052" t="s">
        <v>68</v>
      </c>
      <c r="AA1052" t="s">
        <v>925</v>
      </c>
      <c r="AB1052" t="s">
        <v>56</v>
      </c>
      <c r="AC1052" t="s">
        <v>56</v>
      </c>
      <c r="AD1052" t="s">
        <v>55</v>
      </c>
      <c r="AE1052">
        <v>1</v>
      </c>
      <c r="AF1052">
        <v>7.9880000000000004</v>
      </c>
      <c r="AG1052">
        <v>95.88</v>
      </c>
      <c r="AH1052">
        <v>97</v>
      </c>
      <c r="AI1052">
        <f>AG1052*AH1052</f>
        <v>9300.3599999999988</v>
      </c>
      <c r="AJ1052">
        <v>0.99999709993382002</v>
      </c>
      <c r="AK1052" s="1">
        <v>7.23123612897865E-11</v>
      </c>
      <c r="AL1052" s="1">
        <f>AJ1052+AK1052</f>
        <v>0.9999971000061324</v>
      </c>
      <c r="AM1052">
        <v>3.7533226000000003E-2</v>
      </c>
      <c r="AN1052">
        <v>0</v>
      </c>
      <c r="AO1052">
        <v>39</v>
      </c>
      <c r="AP1052">
        <v>1</v>
      </c>
      <c r="AQ1052">
        <v>1</v>
      </c>
      <c r="AR1052" t="s">
        <v>57</v>
      </c>
      <c r="AS1052" t="s">
        <v>57</v>
      </c>
      <c r="AT1052" t="s">
        <v>58</v>
      </c>
      <c r="AU1052" t="s">
        <v>57</v>
      </c>
      <c r="AV1052" t="s">
        <v>57</v>
      </c>
      <c r="AW1052" t="s">
        <v>57</v>
      </c>
      <c r="AX1052" t="s">
        <v>57</v>
      </c>
      <c r="AY1052" t="s">
        <v>57</v>
      </c>
      <c r="AZ1052" t="s">
        <v>57</v>
      </c>
      <c r="BA1052" t="s">
        <v>57</v>
      </c>
      <c r="BB1052" s="21">
        <v>3.3E-4</v>
      </c>
      <c r="BC1052" s="21" t="s">
        <v>57</v>
      </c>
      <c r="BD1052" t="s">
        <v>57</v>
      </c>
      <c r="BE1052" t="s">
        <v>57</v>
      </c>
      <c r="BF1052" t="s">
        <v>57</v>
      </c>
      <c r="BG1052" t="s">
        <v>57</v>
      </c>
      <c r="BH1052">
        <v>2.5000000000000001E-2</v>
      </c>
      <c r="BI1052" t="s">
        <v>57</v>
      </c>
      <c r="BJ1052" t="s">
        <v>57</v>
      </c>
      <c r="BK1052" s="21">
        <v>0</v>
      </c>
      <c r="BL1052" t="s">
        <v>57</v>
      </c>
      <c r="BM1052" t="s">
        <v>57</v>
      </c>
      <c r="BN1052" t="s">
        <v>57</v>
      </c>
      <c r="BO1052" t="s">
        <v>57</v>
      </c>
      <c r="BP1052" t="s">
        <v>57</v>
      </c>
      <c r="BQ1052" t="s">
        <v>850</v>
      </c>
    </row>
    <row r="1053" spans="1:69" hidden="1" x14ac:dyDescent="0.25">
      <c r="A1053">
        <v>5</v>
      </c>
      <c r="B1053" s="3">
        <v>140855966</v>
      </c>
      <c r="C1053" t="s">
        <v>1988</v>
      </c>
      <c r="D1053">
        <v>1</v>
      </c>
      <c r="E1053" t="s">
        <v>50</v>
      </c>
      <c r="F1053" s="21" t="s">
        <v>1954</v>
      </c>
      <c r="H1053" t="s">
        <v>66</v>
      </c>
      <c r="I1053" s="8" t="s">
        <v>3190</v>
      </c>
      <c r="L1053"/>
      <c r="M1053"/>
      <c r="N1053"/>
      <c r="O1053"/>
      <c r="P1053"/>
      <c r="Q1053"/>
      <c r="R1053"/>
      <c r="S1053"/>
      <c r="T1053"/>
      <c r="U1053"/>
      <c r="V1053"/>
      <c r="W1053" t="s">
        <v>1989</v>
      </c>
      <c r="Y1053">
        <v>5</v>
      </c>
      <c r="Z1053" t="s">
        <v>309</v>
      </c>
      <c r="AA1053" t="s">
        <v>55</v>
      </c>
      <c r="AB1053" t="s">
        <v>56</v>
      </c>
      <c r="AC1053" t="s">
        <v>56</v>
      </c>
      <c r="AD1053" t="s">
        <v>55</v>
      </c>
      <c r="AE1053">
        <v>0</v>
      </c>
      <c r="AF1053">
        <v>9.6609999999999996</v>
      </c>
      <c r="AG1053" t="s">
        <v>55</v>
      </c>
      <c r="AH1053" t="s">
        <v>55</v>
      </c>
      <c r="AJ1053">
        <v>0.29423288681523102</v>
      </c>
      <c r="AK1053">
        <v>0.70573698875558499</v>
      </c>
      <c r="AL1053" s="21"/>
      <c r="AM1053" s="21">
        <v>9.8016769000000004E-2</v>
      </c>
      <c r="AN1053">
        <v>0.52608120999999997</v>
      </c>
      <c r="AO1053">
        <v>39</v>
      </c>
      <c r="AP1053">
        <v>1</v>
      </c>
      <c r="AQ1053">
        <v>1</v>
      </c>
      <c r="AR1053" t="s">
        <v>57</v>
      </c>
      <c r="AS1053" t="s">
        <v>57</v>
      </c>
      <c r="AT1053" t="s">
        <v>58</v>
      </c>
      <c r="AU1053" t="s">
        <v>57</v>
      </c>
      <c r="AV1053" t="s">
        <v>57</v>
      </c>
      <c r="AW1053" t="s">
        <v>57</v>
      </c>
      <c r="AX1053" t="s">
        <v>57</v>
      </c>
      <c r="AY1053" t="s">
        <v>57</v>
      </c>
      <c r="AZ1053" t="s">
        <v>57</v>
      </c>
      <c r="BA1053" t="s">
        <v>57</v>
      </c>
      <c r="BB1053" s="21">
        <v>3.3E-4</v>
      </c>
      <c r="BC1053" s="21" t="s">
        <v>57</v>
      </c>
      <c r="BD1053" t="s">
        <v>57</v>
      </c>
      <c r="BE1053" t="s">
        <v>57</v>
      </c>
      <c r="BF1053" t="s">
        <v>57</v>
      </c>
      <c r="BG1053" t="s">
        <v>57</v>
      </c>
      <c r="BH1053">
        <v>2.5000000000000001E-2</v>
      </c>
      <c r="BI1053" t="s">
        <v>57</v>
      </c>
      <c r="BJ1053" t="s">
        <v>57</v>
      </c>
      <c r="BK1053" s="21">
        <v>0</v>
      </c>
      <c r="BL1053" t="s">
        <v>57</v>
      </c>
      <c r="BM1053" t="s">
        <v>57</v>
      </c>
      <c r="BN1053" t="s">
        <v>57</v>
      </c>
      <c r="BO1053" t="s">
        <v>57</v>
      </c>
      <c r="BP1053" t="s">
        <v>57</v>
      </c>
      <c r="BQ1053" t="s">
        <v>1960</v>
      </c>
    </row>
    <row r="1054" spans="1:69" hidden="1" x14ac:dyDescent="0.25">
      <c r="A1054">
        <v>5</v>
      </c>
      <c r="B1054" s="3">
        <v>140855966</v>
      </c>
      <c r="C1054" t="s">
        <v>1988</v>
      </c>
      <c r="D1054">
        <v>0</v>
      </c>
      <c r="E1054" t="s">
        <v>50</v>
      </c>
      <c r="F1054" t="s">
        <v>1954</v>
      </c>
      <c r="H1054" t="s">
        <v>52</v>
      </c>
      <c r="I1054" s="8" t="s">
        <v>3190</v>
      </c>
      <c r="L1054"/>
      <c r="M1054"/>
      <c r="N1054"/>
      <c r="O1054"/>
      <c r="P1054"/>
      <c r="Q1054"/>
      <c r="R1054"/>
      <c r="S1054"/>
      <c r="T1054"/>
      <c r="U1054"/>
      <c r="V1054"/>
      <c r="W1054" t="s">
        <v>1989</v>
      </c>
      <c r="Y1054">
        <v>5</v>
      </c>
      <c r="Z1054" t="s">
        <v>309</v>
      </c>
      <c r="AA1054" t="s">
        <v>55</v>
      </c>
      <c r="AB1054" t="s">
        <v>56</v>
      </c>
      <c r="AC1054" t="s">
        <v>56</v>
      </c>
      <c r="AD1054" t="s">
        <v>55</v>
      </c>
      <c r="AE1054">
        <v>0</v>
      </c>
      <c r="AF1054">
        <v>9.6609999999999996</v>
      </c>
      <c r="AG1054" t="s">
        <v>55</v>
      </c>
      <c r="AH1054" t="s">
        <v>55</v>
      </c>
      <c r="AI1054" t="e">
        <f>AG1054*AH1054</f>
        <v>#VALUE!</v>
      </c>
      <c r="AJ1054">
        <v>0.29423288681523102</v>
      </c>
      <c r="AK1054">
        <v>0.70573698875558499</v>
      </c>
      <c r="AL1054" s="1">
        <f>AJ1054+AK1054</f>
        <v>0.99996987557081596</v>
      </c>
      <c r="AM1054">
        <v>9.8016769000000004E-2</v>
      </c>
      <c r="AN1054">
        <v>0.52608120999999997</v>
      </c>
      <c r="AO1054">
        <v>39</v>
      </c>
      <c r="AP1054">
        <v>1</v>
      </c>
      <c r="AQ1054">
        <v>1</v>
      </c>
      <c r="AR1054" t="s">
        <v>57</v>
      </c>
      <c r="AS1054" t="s">
        <v>57</v>
      </c>
      <c r="AT1054" t="s">
        <v>58</v>
      </c>
      <c r="AU1054" t="s">
        <v>57</v>
      </c>
      <c r="AV1054" t="s">
        <v>57</v>
      </c>
      <c r="AW1054" t="s">
        <v>57</v>
      </c>
      <c r="AX1054" t="s">
        <v>57</v>
      </c>
      <c r="AY1054" t="s">
        <v>57</v>
      </c>
      <c r="AZ1054" t="s">
        <v>57</v>
      </c>
      <c r="BA1054" t="s">
        <v>57</v>
      </c>
      <c r="BB1054">
        <v>3.3E-4</v>
      </c>
      <c r="BC1054" t="s">
        <v>57</v>
      </c>
      <c r="BD1054" t="s">
        <v>57</v>
      </c>
      <c r="BE1054" t="s">
        <v>57</v>
      </c>
      <c r="BF1054" t="s">
        <v>57</v>
      </c>
      <c r="BG1054" t="s">
        <v>57</v>
      </c>
      <c r="BH1054">
        <v>2.5000000000000001E-2</v>
      </c>
      <c r="BI1054" t="s">
        <v>57</v>
      </c>
      <c r="BJ1054" t="s">
        <v>57</v>
      </c>
      <c r="BK1054">
        <v>0</v>
      </c>
      <c r="BL1054" t="s">
        <v>57</v>
      </c>
      <c r="BM1054" t="s">
        <v>57</v>
      </c>
      <c r="BN1054" t="s">
        <v>57</v>
      </c>
      <c r="BO1054" t="s">
        <v>57</v>
      </c>
      <c r="BP1054" t="s">
        <v>57</v>
      </c>
      <c r="BQ1054" t="s">
        <v>1960</v>
      </c>
    </row>
    <row r="1055" spans="1:69" hidden="1" x14ac:dyDescent="0.25">
      <c r="A1055">
        <v>17</v>
      </c>
      <c r="B1055" s="3">
        <v>36896673</v>
      </c>
      <c r="C1055" t="s">
        <v>2628</v>
      </c>
      <c r="D1055">
        <v>0</v>
      </c>
      <c r="E1055" t="s">
        <v>50</v>
      </c>
      <c r="F1055" t="s">
        <v>2510</v>
      </c>
      <c r="H1055" t="s">
        <v>71</v>
      </c>
      <c r="I1055" s="10" t="s">
        <v>3191</v>
      </c>
      <c r="L1055"/>
      <c r="M1055"/>
      <c r="N1055"/>
      <c r="O1055"/>
      <c r="P1055"/>
      <c r="Q1055"/>
      <c r="R1055"/>
      <c r="S1055"/>
      <c r="T1055"/>
      <c r="U1055"/>
      <c r="V1055"/>
      <c r="W1055" t="s">
        <v>2629</v>
      </c>
      <c r="X1055"/>
      <c r="Z1055" t="s">
        <v>95</v>
      </c>
      <c r="AA1055" t="s">
        <v>55</v>
      </c>
      <c r="AB1055" t="s">
        <v>56</v>
      </c>
      <c r="AC1055" t="s">
        <v>56</v>
      </c>
      <c r="AD1055" t="s">
        <v>55</v>
      </c>
      <c r="AE1055">
        <v>0</v>
      </c>
      <c r="AF1055">
        <v>0</v>
      </c>
      <c r="AG1055" t="s">
        <v>55</v>
      </c>
      <c r="AH1055" t="s">
        <v>55</v>
      </c>
      <c r="AJ1055">
        <v>0.44334457410384898</v>
      </c>
      <c r="AK1055">
        <v>0.55382674347270899</v>
      </c>
      <c r="AM1055">
        <v>0.68508003200000001</v>
      </c>
      <c r="AN1055">
        <v>0</v>
      </c>
      <c r="AO1055">
        <v>15</v>
      </c>
      <c r="AP1055">
        <v>1</v>
      </c>
      <c r="AQ1055">
        <v>0.4</v>
      </c>
      <c r="AR1055" t="s">
        <v>57</v>
      </c>
      <c r="AS1055" t="s">
        <v>57</v>
      </c>
      <c r="AT1055" t="s">
        <v>58</v>
      </c>
      <c r="AU1055" t="s">
        <v>58</v>
      </c>
      <c r="AV1055" t="s">
        <v>57</v>
      </c>
      <c r="AW1055" t="s">
        <v>57</v>
      </c>
      <c r="AX1055" t="s">
        <v>57</v>
      </c>
      <c r="AY1055" t="s">
        <v>57</v>
      </c>
      <c r="AZ1055" t="s">
        <v>57</v>
      </c>
      <c r="BA1055" t="s">
        <v>57</v>
      </c>
      <c r="BB1055">
        <v>8.5500000000000003E-3</v>
      </c>
      <c r="BC1055">
        <v>1.397E-2</v>
      </c>
      <c r="BD1055" t="s">
        <v>57</v>
      </c>
      <c r="BE1055" t="s">
        <v>57</v>
      </c>
      <c r="BF1055" t="s">
        <v>57</v>
      </c>
      <c r="BG1055" s="21" t="s">
        <v>57</v>
      </c>
      <c r="BH1055">
        <v>6.25E-2</v>
      </c>
      <c r="BI1055" t="s">
        <v>57</v>
      </c>
      <c r="BJ1055" t="s">
        <v>57</v>
      </c>
      <c r="BK1055">
        <v>5.2999999999999998E-4</v>
      </c>
      <c r="BL1055">
        <v>8.5999999999999998E-4</v>
      </c>
      <c r="BM1055" t="s">
        <v>57</v>
      </c>
      <c r="BN1055" t="s">
        <v>57</v>
      </c>
      <c r="BO1055" t="s">
        <v>57</v>
      </c>
      <c r="BP1055" t="s">
        <v>57</v>
      </c>
      <c r="BQ1055" t="s">
        <v>2514</v>
      </c>
    </row>
    <row r="1056" spans="1:69" hidden="1" x14ac:dyDescent="0.25">
      <c r="A1056">
        <v>7</v>
      </c>
      <c r="B1056" s="3">
        <v>82581566</v>
      </c>
      <c r="C1056" t="s">
        <v>127</v>
      </c>
      <c r="D1056">
        <v>0</v>
      </c>
      <c r="E1056" t="s">
        <v>50</v>
      </c>
      <c r="F1056" t="s">
        <v>51</v>
      </c>
      <c r="H1056" t="s">
        <v>52</v>
      </c>
      <c r="I1056" s="8" t="s">
        <v>3190</v>
      </c>
      <c r="L1056"/>
      <c r="M1056"/>
      <c r="N1056"/>
      <c r="O1056"/>
      <c r="P1056"/>
      <c r="Q1056"/>
      <c r="R1056"/>
      <c r="S1056"/>
      <c r="T1056"/>
      <c r="U1056"/>
      <c r="V1056" s="21"/>
      <c r="W1056" t="s">
        <v>128</v>
      </c>
      <c r="Y1056">
        <v>6</v>
      </c>
      <c r="Z1056" t="s">
        <v>68</v>
      </c>
      <c r="AC1056" t="s">
        <v>129</v>
      </c>
      <c r="AD1056" t="s">
        <v>55</v>
      </c>
      <c r="AE1056">
        <v>1</v>
      </c>
      <c r="AF1056">
        <v>0</v>
      </c>
      <c r="AG1056">
        <v>92.86</v>
      </c>
      <c r="AH1056">
        <v>98</v>
      </c>
      <c r="AI1056">
        <f>AG1056*AH1056</f>
        <v>9100.2800000000007</v>
      </c>
      <c r="AJ1056" s="1">
        <v>1.1071311219776801E-11</v>
      </c>
      <c r="AK1056">
        <v>0.99999999998892897</v>
      </c>
      <c r="AL1056" s="1">
        <f>AJ1056+AK1056</f>
        <v>1.0000000000000002</v>
      </c>
      <c r="AM1056">
        <v>0.68713331499999997</v>
      </c>
      <c r="AN1056">
        <v>0.55071061799999999</v>
      </c>
      <c r="AO1056">
        <v>39</v>
      </c>
      <c r="AP1056">
        <v>1</v>
      </c>
      <c r="AQ1056">
        <v>1</v>
      </c>
      <c r="AR1056" t="s">
        <v>57</v>
      </c>
      <c r="AS1056" t="s">
        <v>57</v>
      </c>
      <c r="AT1056" t="s">
        <v>58</v>
      </c>
      <c r="AU1056" t="s">
        <v>57</v>
      </c>
      <c r="AV1056" t="s">
        <v>57</v>
      </c>
      <c r="AW1056" t="s">
        <v>57</v>
      </c>
      <c r="AX1056" t="s">
        <v>57</v>
      </c>
      <c r="AY1056" t="s">
        <v>57</v>
      </c>
      <c r="AZ1056" t="s">
        <v>57</v>
      </c>
      <c r="BA1056" t="s">
        <v>57</v>
      </c>
      <c r="BB1056">
        <v>3.4000000000000002E-4</v>
      </c>
      <c r="BC1056" t="s">
        <v>57</v>
      </c>
      <c r="BD1056" t="s">
        <v>57</v>
      </c>
      <c r="BE1056" t="s">
        <v>57</v>
      </c>
      <c r="BF1056" t="s">
        <v>57</v>
      </c>
      <c r="BG1056" s="21" t="s">
        <v>57</v>
      </c>
      <c r="BH1056">
        <v>2.5000000000000001E-2</v>
      </c>
      <c r="BI1056" t="s">
        <v>57</v>
      </c>
      <c r="BJ1056" t="s">
        <v>57</v>
      </c>
      <c r="BK1056">
        <v>0</v>
      </c>
      <c r="BL1056" t="s">
        <v>57</v>
      </c>
      <c r="BM1056" t="s">
        <v>57</v>
      </c>
      <c r="BN1056" t="s">
        <v>57</v>
      </c>
      <c r="BO1056" t="s">
        <v>57</v>
      </c>
      <c r="BP1056" t="s">
        <v>57</v>
      </c>
      <c r="BQ1056" t="s">
        <v>59</v>
      </c>
    </row>
    <row r="1057" spans="1:69" hidden="1" x14ac:dyDescent="0.25">
      <c r="A1057">
        <v>7</v>
      </c>
      <c r="B1057" s="3">
        <v>82581566</v>
      </c>
      <c r="C1057" t="s">
        <v>127</v>
      </c>
      <c r="D1057">
        <v>1</v>
      </c>
      <c r="E1057" t="s">
        <v>50</v>
      </c>
      <c r="F1057" t="s">
        <v>51</v>
      </c>
      <c r="H1057" t="s">
        <v>66</v>
      </c>
      <c r="I1057" s="8" t="s">
        <v>3190</v>
      </c>
      <c r="L1057"/>
      <c r="M1057"/>
      <c r="N1057"/>
      <c r="O1057"/>
      <c r="P1057"/>
      <c r="Q1057"/>
      <c r="R1057"/>
      <c r="S1057"/>
      <c r="T1057"/>
      <c r="U1057"/>
      <c r="V1057"/>
      <c r="W1057" t="s">
        <v>128</v>
      </c>
      <c r="Y1057">
        <v>6</v>
      </c>
      <c r="Z1057" t="s">
        <v>68</v>
      </c>
      <c r="AC1057" t="s">
        <v>129</v>
      </c>
      <c r="AD1057" t="s">
        <v>55</v>
      </c>
      <c r="AE1057">
        <v>1</v>
      </c>
      <c r="AF1057">
        <v>0</v>
      </c>
      <c r="AG1057">
        <v>92.86</v>
      </c>
      <c r="AH1057">
        <v>98</v>
      </c>
      <c r="AJ1057" s="1">
        <v>1.1071311219776801E-11</v>
      </c>
      <c r="AK1057">
        <v>0.99999999998892897</v>
      </c>
      <c r="AM1057">
        <v>0.68713331499999997</v>
      </c>
      <c r="AN1057">
        <v>0.55071061799999999</v>
      </c>
      <c r="AO1057">
        <v>39</v>
      </c>
      <c r="AP1057">
        <v>1</v>
      </c>
      <c r="AQ1057">
        <v>1</v>
      </c>
      <c r="AR1057" t="s">
        <v>57</v>
      </c>
      <c r="AS1057" t="s">
        <v>57</v>
      </c>
      <c r="AT1057" t="s">
        <v>58</v>
      </c>
      <c r="AU1057" t="s">
        <v>57</v>
      </c>
      <c r="AV1057" t="s">
        <v>57</v>
      </c>
      <c r="AW1057" t="s">
        <v>57</v>
      </c>
      <c r="AX1057" t="s">
        <v>57</v>
      </c>
      <c r="AY1057" t="s">
        <v>57</v>
      </c>
      <c r="AZ1057" t="s">
        <v>57</v>
      </c>
      <c r="BA1057" t="s">
        <v>57</v>
      </c>
      <c r="BB1057">
        <v>3.4000000000000002E-4</v>
      </c>
      <c r="BC1057" t="s">
        <v>57</v>
      </c>
      <c r="BD1057" t="s">
        <v>57</v>
      </c>
      <c r="BE1057" t="s">
        <v>57</v>
      </c>
      <c r="BF1057" t="s">
        <v>57</v>
      </c>
      <c r="BG1057" s="21" t="s">
        <v>57</v>
      </c>
      <c r="BH1057">
        <v>2.5000000000000001E-2</v>
      </c>
      <c r="BI1057" t="s">
        <v>57</v>
      </c>
      <c r="BJ1057" t="s">
        <v>57</v>
      </c>
      <c r="BK1057">
        <v>0</v>
      </c>
      <c r="BL1057" t="s">
        <v>57</v>
      </c>
      <c r="BM1057" t="s">
        <v>57</v>
      </c>
      <c r="BN1057" t="s">
        <v>57</v>
      </c>
      <c r="BO1057" t="s">
        <v>57</v>
      </c>
      <c r="BP1057" t="s">
        <v>57</v>
      </c>
      <c r="BQ1057" t="s">
        <v>59</v>
      </c>
    </row>
    <row r="1058" spans="1:69" hidden="1" x14ac:dyDescent="0.25">
      <c r="A1058">
        <v>8</v>
      </c>
      <c r="B1058" s="3">
        <v>17813231</v>
      </c>
      <c r="C1058" t="s">
        <v>138</v>
      </c>
      <c r="D1058">
        <v>0</v>
      </c>
      <c r="E1058" t="s">
        <v>50</v>
      </c>
      <c r="F1058" t="s">
        <v>51</v>
      </c>
      <c r="H1058" t="s">
        <v>71</v>
      </c>
      <c r="I1058" s="10" t="s">
        <v>3191</v>
      </c>
      <c r="L1058"/>
      <c r="M1058"/>
      <c r="N1058"/>
      <c r="O1058"/>
      <c r="P1058"/>
      <c r="Q1058"/>
      <c r="R1058"/>
      <c r="S1058"/>
      <c r="T1058"/>
      <c r="U1058"/>
      <c r="V1058"/>
      <c r="W1058" t="s">
        <v>139</v>
      </c>
      <c r="X1058"/>
      <c r="Z1058" t="s">
        <v>74</v>
      </c>
      <c r="AA1058" t="s">
        <v>55</v>
      </c>
      <c r="AB1058" t="s">
        <v>56</v>
      </c>
      <c r="AC1058" t="s">
        <v>56</v>
      </c>
      <c r="AD1058" t="s">
        <v>55</v>
      </c>
      <c r="AE1058">
        <v>0</v>
      </c>
      <c r="AF1058">
        <v>0</v>
      </c>
      <c r="AG1058" t="s">
        <v>55</v>
      </c>
      <c r="AH1058" t="s">
        <v>55</v>
      </c>
      <c r="AJ1058">
        <v>0</v>
      </c>
      <c r="AK1058">
        <v>0</v>
      </c>
      <c r="AM1058">
        <v>0.98703950900000004</v>
      </c>
      <c r="AN1058">
        <v>0.571004136</v>
      </c>
      <c r="AO1058">
        <v>22</v>
      </c>
      <c r="AP1058">
        <v>2</v>
      </c>
      <c r="AQ1058">
        <v>0.6</v>
      </c>
      <c r="AR1058" t="s">
        <v>57</v>
      </c>
      <c r="AS1058" t="s">
        <v>57</v>
      </c>
      <c r="AT1058" t="s">
        <v>57</v>
      </c>
      <c r="AU1058" t="s">
        <v>57</v>
      </c>
      <c r="AV1058" t="s">
        <v>57</v>
      </c>
      <c r="AW1058" t="s">
        <v>57</v>
      </c>
      <c r="AX1058" t="s">
        <v>57</v>
      </c>
      <c r="AY1058" t="s">
        <v>57</v>
      </c>
      <c r="AZ1058" t="s">
        <v>57</v>
      </c>
      <c r="BA1058" t="s">
        <v>57</v>
      </c>
      <c r="BB1058" t="s">
        <v>57</v>
      </c>
      <c r="BC1058" t="s">
        <v>57</v>
      </c>
      <c r="BD1058" t="s">
        <v>57</v>
      </c>
      <c r="BE1058" t="s">
        <v>57</v>
      </c>
      <c r="BF1058" t="s">
        <v>57</v>
      </c>
      <c r="BG1058" s="21" t="s">
        <v>57</v>
      </c>
      <c r="BH1058">
        <v>8.3330000000000001E-2</v>
      </c>
      <c r="BI1058" t="s">
        <v>57</v>
      </c>
      <c r="BJ1058" t="s">
        <v>57</v>
      </c>
      <c r="BK1058" t="s">
        <v>57</v>
      </c>
      <c r="BL1058" t="s">
        <v>57</v>
      </c>
      <c r="BM1058" t="s">
        <v>57</v>
      </c>
      <c r="BN1058" t="s">
        <v>57</v>
      </c>
      <c r="BO1058" t="s">
        <v>57</v>
      </c>
      <c r="BP1058" t="s">
        <v>57</v>
      </c>
      <c r="BQ1058" t="s">
        <v>96</v>
      </c>
    </row>
    <row r="1059" spans="1:69" hidden="1" x14ac:dyDescent="0.25">
      <c r="A1059">
        <v>8</v>
      </c>
      <c r="B1059" s="3">
        <v>17813234</v>
      </c>
      <c r="C1059" t="s">
        <v>140</v>
      </c>
      <c r="D1059">
        <v>0</v>
      </c>
      <c r="E1059" t="s">
        <v>50</v>
      </c>
      <c r="F1059" t="s">
        <v>51</v>
      </c>
      <c r="H1059" t="s">
        <v>71</v>
      </c>
      <c r="I1059" s="10" t="s">
        <v>3191</v>
      </c>
      <c r="L1059"/>
      <c r="M1059"/>
      <c r="N1059"/>
      <c r="O1059"/>
      <c r="P1059"/>
      <c r="Q1059"/>
      <c r="R1059"/>
      <c r="S1059"/>
      <c r="T1059"/>
      <c r="U1059"/>
      <c r="V1059" s="21"/>
      <c r="W1059" t="s">
        <v>139</v>
      </c>
      <c r="X1059" s="21"/>
      <c r="Z1059" t="s">
        <v>74</v>
      </c>
      <c r="AA1059" t="s">
        <v>55</v>
      </c>
      <c r="AB1059" t="s">
        <v>56</v>
      </c>
      <c r="AC1059" t="s">
        <v>56</v>
      </c>
      <c r="AD1059" t="s">
        <v>55</v>
      </c>
      <c r="AE1059">
        <v>0</v>
      </c>
      <c r="AF1059">
        <v>0</v>
      </c>
      <c r="AG1059" t="s">
        <v>55</v>
      </c>
      <c r="AH1059" t="s">
        <v>55</v>
      </c>
      <c r="AJ1059">
        <v>0</v>
      </c>
      <c r="AK1059" s="21">
        <v>0</v>
      </c>
      <c r="AL1059" s="21"/>
      <c r="AM1059">
        <v>0.98703950900000004</v>
      </c>
      <c r="AN1059">
        <v>0.571004136</v>
      </c>
      <c r="AO1059">
        <v>24</v>
      </c>
      <c r="AP1059">
        <v>2</v>
      </c>
      <c r="AQ1059">
        <v>0.65</v>
      </c>
      <c r="AR1059" t="s">
        <v>57</v>
      </c>
      <c r="AS1059" t="s">
        <v>57</v>
      </c>
      <c r="AT1059" t="s">
        <v>57</v>
      </c>
      <c r="AU1059" t="s">
        <v>57</v>
      </c>
      <c r="AV1059" t="s">
        <v>57</v>
      </c>
      <c r="AW1059" t="s">
        <v>57</v>
      </c>
      <c r="AX1059" t="s">
        <v>57</v>
      </c>
      <c r="AY1059" t="s">
        <v>57</v>
      </c>
      <c r="AZ1059" t="s">
        <v>57</v>
      </c>
      <c r="BA1059" t="s">
        <v>57</v>
      </c>
      <c r="BB1059" t="s">
        <v>57</v>
      </c>
      <c r="BC1059" t="s">
        <v>57</v>
      </c>
      <c r="BD1059" t="s">
        <v>57</v>
      </c>
      <c r="BE1059" t="s">
        <v>57</v>
      </c>
      <c r="BF1059" t="s">
        <v>57</v>
      </c>
      <c r="BG1059" t="s">
        <v>57</v>
      </c>
      <c r="BH1059">
        <v>7.6920000000000002E-2</v>
      </c>
      <c r="BI1059" t="s">
        <v>57</v>
      </c>
      <c r="BJ1059" t="s">
        <v>57</v>
      </c>
      <c r="BK1059" s="21" t="s">
        <v>57</v>
      </c>
      <c r="BL1059" s="21" t="s">
        <v>57</v>
      </c>
      <c r="BM1059" t="s">
        <v>57</v>
      </c>
      <c r="BN1059" t="s">
        <v>57</v>
      </c>
      <c r="BO1059" t="s">
        <v>57</v>
      </c>
      <c r="BP1059" t="s">
        <v>57</v>
      </c>
      <c r="BQ1059" t="s">
        <v>96</v>
      </c>
    </row>
    <row r="1060" spans="1:69" hidden="1" x14ac:dyDescent="0.25">
      <c r="A1060">
        <v>21</v>
      </c>
      <c r="B1060" s="3">
        <v>47811184</v>
      </c>
      <c r="C1060" t="s">
        <v>839</v>
      </c>
      <c r="D1060">
        <v>0</v>
      </c>
      <c r="E1060" t="s">
        <v>840</v>
      </c>
      <c r="F1060" s="21" t="s">
        <v>1244</v>
      </c>
      <c r="H1060" t="s">
        <v>5764</v>
      </c>
      <c r="I1060" s="8" t="s">
        <v>3190</v>
      </c>
      <c r="J1060" s="10" t="s">
        <v>5734</v>
      </c>
      <c r="L1060"/>
      <c r="M1060"/>
      <c r="N1060">
        <v>1</v>
      </c>
      <c r="O1060"/>
      <c r="P1060"/>
      <c r="Q1060">
        <v>1</v>
      </c>
      <c r="R1060"/>
      <c r="S1060"/>
      <c r="T1060"/>
      <c r="U1060"/>
      <c r="V1060"/>
      <c r="W1060" t="s">
        <v>841</v>
      </c>
      <c r="Y1060">
        <v>3</v>
      </c>
      <c r="Z1060" t="s">
        <v>68</v>
      </c>
      <c r="AC1060" t="s">
        <v>842</v>
      </c>
      <c r="AD1060" t="s">
        <v>55</v>
      </c>
      <c r="AE1060">
        <v>2.4E-2</v>
      </c>
      <c r="AF1060">
        <v>0</v>
      </c>
      <c r="AG1060">
        <v>48.61</v>
      </c>
      <c r="AH1060">
        <v>72</v>
      </c>
      <c r="AJ1060">
        <v>0.55742994807170299</v>
      </c>
      <c r="AK1060" s="1">
        <v>4.1781444241530502E-38</v>
      </c>
      <c r="AL1060" s="1"/>
      <c r="AM1060">
        <v>0.89815360700000002</v>
      </c>
      <c r="AN1060">
        <v>0</v>
      </c>
      <c r="AO1060">
        <v>37</v>
      </c>
      <c r="AP1060">
        <v>3</v>
      </c>
      <c r="AQ1060">
        <v>1</v>
      </c>
      <c r="AR1060" t="s">
        <v>57</v>
      </c>
      <c r="AS1060" t="s">
        <v>58</v>
      </c>
      <c r="AT1060" t="s">
        <v>58</v>
      </c>
      <c r="AU1060" t="s">
        <v>58</v>
      </c>
      <c r="AV1060" t="s">
        <v>57</v>
      </c>
      <c r="AW1060" t="s">
        <v>57</v>
      </c>
      <c r="AX1060" t="s">
        <v>57</v>
      </c>
      <c r="AY1060" t="s">
        <v>57</v>
      </c>
      <c r="AZ1060" t="s">
        <v>57</v>
      </c>
      <c r="BA1060" s="1">
        <v>1.08E-5</v>
      </c>
      <c r="BB1060" s="1">
        <v>5.75E-7</v>
      </c>
      <c r="BC1060" s="1">
        <v>1.73E-5</v>
      </c>
      <c r="BD1060" t="s">
        <v>57</v>
      </c>
      <c r="BE1060" t="s">
        <v>57</v>
      </c>
      <c r="BF1060" t="s">
        <v>57</v>
      </c>
      <c r="BG1060" t="s">
        <v>57</v>
      </c>
      <c r="BH1060">
        <v>7.4999999999999997E-2</v>
      </c>
      <c r="BI1060" t="s">
        <v>57</v>
      </c>
      <c r="BJ1060">
        <v>8.0999999999999996E-4</v>
      </c>
      <c r="BK1060" s="21">
        <v>3.6999999999999999E-4</v>
      </c>
      <c r="BL1060">
        <v>1.14E-3</v>
      </c>
      <c r="BM1060" t="s">
        <v>57</v>
      </c>
      <c r="BN1060" t="s">
        <v>57</v>
      </c>
      <c r="BO1060" t="s">
        <v>57</v>
      </c>
      <c r="BP1060" t="s">
        <v>57</v>
      </c>
      <c r="BQ1060" t="s">
        <v>843</v>
      </c>
    </row>
    <row r="1061" spans="1:69" hidden="1" x14ac:dyDescent="0.25">
      <c r="A1061">
        <v>21</v>
      </c>
      <c r="B1061" s="3">
        <v>47817926</v>
      </c>
      <c r="C1061" t="s">
        <v>1398</v>
      </c>
      <c r="D1061">
        <v>0</v>
      </c>
      <c r="E1061" t="s">
        <v>50</v>
      </c>
      <c r="F1061" s="21" t="s">
        <v>1244</v>
      </c>
      <c r="H1061" t="s">
        <v>5765</v>
      </c>
      <c r="I1061" s="8" t="s">
        <v>3190</v>
      </c>
      <c r="K1061" s="5" t="s">
        <v>5745</v>
      </c>
      <c r="L1061"/>
      <c r="N1061">
        <v>1</v>
      </c>
      <c r="O1061"/>
      <c r="P1061"/>
      <c r="Q1061">
        <v>1</v>
      </c>
      <c r="R1061"/>
      <c r="S1061"/>
      <c r="T1061"/>
      <c r="U1061"/>
      <c r="V1061" s="21"/>
      <c r="W1061" t="s">
        <v>841</v>
      </c>
      <c r="Y1061">
        <v>5</v>
      </c>
      <c r="Z1061" t="s">
        <v>63</v>
      </c>
      <c r="AA1061" t="s">
        <v>55</v>
      </c>
      <c r="AB1061" t="s">
        <v>56</v>
      </c>
      <c r="AC1061" t="s">
        <v>56</v>
      </c>
      <c r="AD1061" t="s">
        <v>55</v>
      </c>
      <c r="AE1061">
        <v>0</v>
      </c>
      <c r="AF1061">
        <v>6.6829999999999998</v>
      </c>
      <c r="AG1061" t="s">
        <v>55</v>
      </c>
      <c r="AH1061" t="s">
        <v>55</v>
      </c>
      <c r="AJ1061" s="21">
        <v>0.55742994807170299</v>
      </c>
      <c r="AK1061" s="1">
        <v>4.1781444241530502E-38</v>
      </c>
      <c r="AL1061" s="1">
        <f>AJ1061+AK1061</f>
        <v>0.55742994807170299</v>
      </c>
      <c r="AM1061">
        <v>0.89815360700000002</v>
      </c>
      <c r="AN1061">
        <v>0</v>
      </c>
      <c r="AO1061">
        <v>39</v>
      </c>
      <c r="AP1061">
        <v>1</v>
      </c>
      <c r="AQ1061">
        <v>1</v>
      </c>
      <c r="AR1061" t="s">
        <v>57</v>
      </c>
      <c r="AS1061" t="s">
        <v>57</v>
      </c>
      <c r="AT1061" t="s">
        <v>58</v>
      </c>
      <c r="AU1061" t="s">
        <v>58</v>
      </c>
      <c r="AV1061" t="s">
        <v>57</v>
      </c>
      <c r="AW1061" t="s">
        <v>57</v>
      </c>
      <c r="AX1061" t="s">
        <v>57</v>
      </c>
      <c r="AY1061" t="s">
        <v>57</v>
      </c>
      <c r="AZ1061" t="s">
        <v>57</v>
      </c>
      <c r="BA1061" t="s">
        <v>57</v>
      </c>
      <c r="BB1061" s="21">
        <v>3.6600000000000001E-3</v>
      </c>
      <c r="BC1061">
        <v>1.221E-2</v>
      </c>
      <c r="BD1061" t="s">
        <v>57</v>
      </c>
      <c r="BE1061" t="s">
        <v>57</v>
      </c>
      <c r="BF1061" t="s">
        <v>57</v>
      </c>
      <c r="BG1061" t="s">
        <v>57</v>
      </c>
      <c r="BH1061">
        <v>2.5000000000000001E-2</v>
      </c>
      <c r="BI1061" t="s">
        <v>57</v>
      </c>
      <c r="BJ1061" t="s">
        <v>57</v>
      </c>
      <c r="BK1061" s="1">
        <v>8.3399999999999994E-5</v>
      </c>
      <c r="BL1061" s="21">
        <v>2.3000000000000001E-4</v>
      </c>
      <c r="BM1061" t="s">
        <v>57</v>
      </c>
      <c r="BN1061" t="s">
        <v>57</v>
      </c>
      <c r="BO1061" t="s">
        <v>57</v>
      </c>
      <c r="BP1061" t="s">
        <v>57</v>
      </c>
      <c r="BQ1061" t="s">
        <v>1248</v>
      </c>
    </row>
    <row r="1062" spans="1:69" hidden="1" x14ac:dyDescent="0.25">
      <c r="A1062">
        <v>21</v>
      </c>
      <c r="B1062" s="3">
        <v>47811184</v>
      </c>
      <c r="C1062" t="s">
        <v>839</v>
      </c>
      <c r="D1062">
        <v>1</v>
      </c>
      <c r="E1062" t="s">
        <v>840</v>
      </c>
      <c r="F1062" s="7" t="s">
        <v>646</v>
      </c>
      <c r="G1062" t="s">
        <v>3574</v>
      </c>
      <c r="H1062" t="s">
        <v>5765</v>
      </c>
      <c r="I1062" s="8" t="s">
        <v>3190</v>
      </c>
      <c r="J1062" s="10" t="s">
        <v>5734</v>
      </c>
      <c r="L1062"/>
      <c r="M1062"/>
      <c r="N1062">
        <v>1</v>
      </c>
      <c r="O1062"/>
      <c r="P1062"/>
      <c r="Q1062">
        <v>1</v>
      </c>
      <c r="R1062"/>
      <c r="S1062"/>
      <c r="T1062"/>
      <c r="U1062"/>
      <c r="V1062" s="21"/>
      <c r="W1062" t="s">
        <v>841</v>
      </c>
      <c r="Y1062">
        <v>3</v>
      </c>
      <c r="Z1062" t="s">
        <v>68</v>
      </c>
      <c r="AC1062" t="s">
        <v>842</v>
      </c>
      <c r="AD1062" t="s">
        <v>55</v>
      </c>
      <c r="AE1062">
        <v>2.4E-2</v>
      </c>
      <c r="AF1062">
        <v>0</v>
      </c>
      <c r="AG1062">
        <v>48.61</v>
      </c>
      <c r="AH1062">
        <v>72</v>
      </c>
      <c r="AJ1062" s="21">
        <v>0.55742994807170299</v>
      </c>
      <c r="AK1062" s="1">
        <v>4.1781444241530502E-38</v>
      </c>
      <c r="AL1062" s="1"/>
      <c r="AM1062">
        <v>0.89815360700000002</v>
      </c>
      <c r="AN1062">
        <v>0</v>
      </c>
      <c r="AO1062">
        <v>37</v>
      </c>
      <c r="AP1062">
        <v>3</v>
      </c>
      <c r="AQ1062">
        <v>1</v>
      </c>
      <c r="AR1062" t="s">
        <v>57</v>
      </c>
      <c r="AS1062" t="s">
        <v>58</v>
      </c>
      <c r="AT1062" t="s">
        <v>58</v>
      </c>
      <c r="AU1062" t="s">
        <v>58</v>
      </c>
      <c r="AV1062" t="s">
        <v>57</v>
      </c>
      <c r="AW1062" t="s">
        <v>57</v>
      </c>
      <c r="AX1062" t="s">
        <v>57</v>
      </c>
      <c r="AY1062" t="s">
        <v>57</v>
      </c>
      <c r="AZ1062" t="s">
        <v>57</v>
      </c>
      <c r="BA1062" s="1">
        <v>1.08E-5</v>
      </c>
      <c r="BB1062" s="1">
        <v>5.75E-7</v>
      </c>
      <c r="BC1062" s="1">
        <v>1.73E-5</v>
      </c>
      <c r="BD1062" t="s">
        <v>57</v>
      </c>
      <c r="BE1062" t="s">
        <v>57</v>
      </c>
      <c r="BF1062" t="s">
        <v>57</v>
      </c>
      <c r="BG1062" t="s">
        <v>57</v>
      </c>
      <c r="BH1062">
        <v>7.4999999999999997E-2</v>
      </c>
      <c r="BI1062" t="s">
        <v>57</v>
      </c>
      <c r="BJ1062">
        <v>8.0999999999999996E-4</v>
      </c>
      <c r="BK1062">
        <v>3.6999999999999999E-4</v>
      </c>
      <c r="BL1062">
        <v>1.14E-3</v>
      </c>
      <c r="BM1062" t="s">
        <v>57</v>
      </c>
      <c r="BN1062" t="s">
        <v>57</v>
      </c>
      <c r="BO1062" t="s">
        <v>57</v>
      </c>
      <c r="BP1062" t="s">
        <v>57</v>
      </c>
      <c r="BQ1062" t="s">
        <v>843</v>
      </c>
    </row>
    <row r="1063" spans="1:69" hidden="1" x14ac:dyDescent="0.25">
      <c r="A1063">
        <v>21</v>
      </c>
      <c r="B1063" s="3">
        <v>47855995</v>
      </c>
      <c r="C1063" t="s">
        <v>844</v>
      </c>
      <c r="D1063">
        <v>0</v>
      </c>
      <c r="E1063" t="s">
        <v>845</v>
      </c>
      <c r="F1063" s="7" t="s">
        <v>646</v>
      </c>
      <c r="G1063" t="s">
        <v>3574</v>
      </c>
      <c r="H1063" t="s">
        <v>5764</v>
      </c>
      <c r="I1063" s="8" t="s">
        <v>3190</v>
      </c>
      <c r="J1063" s="10" t="s">
        <v>5733</v>
      </c>
      <c r="K1063" s="21"/>
      <c r="L1063"/>
      <c r="M1063" s="21"/>
      <c r="N1063">
        <v>1</v>
      </c>
      <c r="O1063"/>
      <c r="P1063"/>
      <c r="Q1063">
        <v>1</v>
      </c>
      <c r="R1063"/>
      <c r="S1063"/>
      <c r="T1063"/>
      <c r="U1063"/>
      <c r="V1063" s="21"/>
      <c r="W1063" t="s">
        <v>841</v>
      </c>
      <c r="Y1063">
        <v>3</v>
      </c>
      <c r="Z1063" t="s">
        <v>68</v>
      </c>
      <c r="AC1063" t="s">
        <v>846</v>
      </c>
      <c r="AD1063" t="s">
        <v>55</v>
      </c>
      <c r="AE1063">
        <v>0.86699999999999999</v>
      </c>
      <c r="AF1063">
        <v>0</v>
      </c>
      <c r="AG1063">
        <v>15.28</v>
      </c>
      <c r="AH1063">
        <v>72</v>
      </c>
      <c r="AJ1063">
        <v>0.55742994807170299</v>
      </c>
      <c r="AK1063" s="1">
        <v>4.1781444241530502E-38</v>
      </c>
      <c r="AL1063" s="1"/>
      <c r="AM1063">
        <v>0.89815360700000002</v>
      </c>
      <c r="AN1063">
        <v>0</v>
      </c>
      <c r="AO1063">
        <v>39</v>
      </c>
      <c r="AP1063">
        <v>1</v>
      </c>
      <c r="AQ1063">
        <v>1</v>
      </c>
      <c r="AR1063" t="s">
        <v>57</v>
      </c>
      <c r="AS1063" t="s">
        <v>58</v>
      </c>
      <c r="AT1063" t="s">
        <v>58</v>
      </c>
      <c r="AU1063" t="s">
        <v>58</v>
      </c>
      <c r="AV1063" t="s">
        <v>57</v>
      </c>
      <c r="AW1063" t="s">
        <v>57</v>
      </c>
      <c r="AX1063" t="s">
        <v>58</v>
      </c>
      <c r="AY1063" t="s">
        <v>57</v>
      </c>
      <c r="AZ1063" t="s">
        <v>57</v>
      </c>
      <c r="BA1063">
        <v>9.2399999999999999E-3</v>
      </c>
      <c r="BB1063" s="21">
        <v>1.2460000000000001E-2</v>
      </c>
      <c r="BC1063">
        <v>3.13E-3</v>
      </c>
      <c r="BD1063" t="s">
        <v>57</v>
      </c>
      <c r="BE1063" t="s">
        <v>57</v>
      </c>
      <c r="BF1063">
        <v>6.1699999999999998E-2</v>
      </c>
      <c r="BG1063" t="s">
        <v>57</v>
      </c>
      <c r="BH1063">
        <v>2.5000000000000001E-2</v>
      </c>
      <c r="BI1063" t="s">
        <v>57</v>
      </c>
      <c r="BJ1063">
        <v>1.2E-4</v>
      </c>
      <c r="BK1063" s="21">
        <v>3.1E-4</v>
      </c>
      <c r="BL1063" s="1">
        <v>6.2700000000000006E-5</v>
      </c>
      <c r="BM1063" t="s">
        <v>57</v>
      </c>
      <c r="BN1063" t="s">
        <v>57</v>
      </c>
      <c r="BO1063">
        <v>1.4E-3</v>
      </c>
      <c r="BP1063" t="s">
        <v>57</v>
      </c>
      <c r="BQ1063" t="s">
        <v>650</v>
      </c>
    </row>
    <row r="1064" spans="1:69" hidden="1" x14ac:dyDescent="0.25">
      <c r="A1064">
        <v>15</v>
      </c>
      <c r="B1064" s="3">
        <v>101933449</v>
      </c>
      <c r="C1064" t="s">
        <v>1771</v>
      </c>
      <c r="D1064">
        <v>0</v>
      </c>
      <c r="E1064" t="s">
        <v>50</v>
      </c>
      <c r="F1064" s="21" t="s">
        <v>1654</v>
      </c>
      <c r="H1064" t="s">
        <v>52</v>
      </c>
      <c r="I1064" s="8" t="s">
        <v>3190</v>
      </c>
      <c r="L1064"/>
      <c r="M1064"/>
      <c r="N1064"/>
      <c r="O1064"/>
      <c r="P1064"/>
      <c r="Q1064"/>
      <c r="R1064"/>
      <c r="S1064"/>
      <c r="T1064"/>
      <c r="U1064"/>
      <c r="V1064"/>
      <c r="W1064" t="s">
        <v>1772</v>
      </c>
      <c r="Y1064">
        <v>6</v>
      </c>
      <c r="Z1064" t="s">
        <v>68</v>
      </c>
      <c r="AC1064" t="s">
        <v>1773</v>
      </c>
      <c r="AD1064" t="s">
        <v>55</v>
      </c>
      <c r="AE1064">
        <v>1</v>
      </c>
      <c r="AF1064">
        <v>9.06</v>
      </c>
      <c r="AG1064">
        <v>98.95</v>
      </c>
      <c r="AH1064">
        <v>95</v>
      </c>
      <c r="AI1064">
        <f>AG1064*AH1064</f>
        <v>9400.25</v>
      </c>
      <c r="AJ1064">
        <v>0.98951365609509201</v>
      </c>
      <c r="AK1064" s="21">
        <v>1.0469586309406099E-2</v>
      </c>
      <c r="AL1064" s="1">
        <f>AJ1064+AK1064</f>
        <v>0.9999832424044981</v>
      </c>
      <c r="AM1064">
        <v>0.50093262900000002</v>
      </c>
      <c r="AN1064">
        <v>0.53226862799999997</v>
      </c>
      <c r="AO1064">
        <v>39</v>
      </c>
      <c r="AP1064">
        <v>1</v>
      </c>
      <c r="AQ1064">
        <v>1</v>
      </c>
      <c r="AR1064" t="s">
        <v>57</v>
      </c>
      <c r="AS1064" t="s">
        <v>57</v>
      </c>
      <c r="AT1064" t="s">
        <v>58</v>
      </c>
      <c r="AU1064" t="s">
        <v>57</v>
      </c>
      <c r="AV1064" t="s">
        <v>57</v>
      </c>
      <c r="AW1064" t="s">
        <v>57</v>
      </c>
      <c r="AX1064" t="s">
        <v>57</v>
      </c>
      <c r="AY1064" t="s">
        <v>57</v>
      </c>
      <c r="AZ1064" t="s">
        <v>57</v>
      </c>
      <c r="BA1064" t="s">
        <v>57</v>
      </c>
      <c r="BB1064" s="21">
        <v>3.3E-4</v>
      </c>
      <c r="BC1064" s="21" t="s">
        <v>57</v>
      </c>
      <c r="BD1064" t="s">
        <v>57</v>
      </c>
      <c r="BE1064" t="s">
        <v>57</v>
      </c>
      <c r="BF1064" t="s">
        <v>57</v>
      </c>
      <c r="BG1064" t="s">
        <v>57</v>
      </c>
      <c r="BH1064">
        <v>2.5000000000000001E-2</v>
      </c>
      <c r="BI1064" t="s">
        <v>57</v>
      </c>
      <c r="BJ1064" t="s">
        <v>57</v>
      </c>
      <c r="BK1064" s="21">
        <v>0</v>
      </c>
      <c r="BL1064" t="s">
        <v>57</v>
      </c>
      <c r="BM1064" t="s">
        <v>57</v>
      </c>
      <c r="BN1064" t="s">
        <v>57</v>
      </c>
      <c r="BO1064" t="s">
        <v>57</v>
      </c>
      <c r="BP1064" t="s">
        <v>57</v>
      </c>
      <c r="BQ1064" t="s">
        <v>1657</v>
      </c>
    </row>
    <row r="1065" spans="1:69" hidden="1" x14ac:dyDescent="0.25">
      <c r="A1065">
        <v>3</v>
      </c>
      <c r="B1065" s="3">
        <v>33893973</v>
      </c>
      <c r="C1065" t="s">
        <v>1140</v>
      </c>
      <c r="D1065">
        <v>0</v>
      </c>
      <c r="E1065" t="s">
        <v>50</v>
      </c>
      <c r="F1065" t="s">
        <v>1100</v>
      </c>
      <c r="H1065" t="s">
        <v>71</v>
      </c>
      <c r="I1065" s="10" t="s">
        <v>3191</v>
      </c>
      <c r="L1065"/>
      <c r="M1065"/>
      <c r="N1065"/>
      <c r="O1065"/>
      <c r="P1065"/>
      <c r="Q1065"/>
      <c r="R1065"/>
      <c r="S1065"/>
      <c r="T1065"/>
      <c r="U1065"/>
      <c r="V1065"/>
      <c r="W1065" t="s">
        <v>1141</v>
      </c>
      <c r="X1065"/>
      <c r="Z1065" t="s">
        <v>94</v>
      </c>
      <c r="AA1065" t="s">
        <v>55</v>
      </c>
      <c r="AB1065" t="s">
        <v>152</v>
      </c>
      <c r="AC1065" t="s">
        <v>56</v>
      </c>
      <c r="AD1065" t="s">
        <v>55</v>
      </c>
      <c r="AE1065">
        <v>0</v>
      </c>
      <c r="AF1065">
        <v>0</v>
      </c>
      <c r="AG1065" t="s">
        <v>55</v>
      </c>
      <c r="AH1065" t="s">
        <v>55</v>
      </c>
      <c r="AJ1065">
        <v>0.24804033531025299</v>
      </c>
      <c r="AK1065">
        <v>0.75195892187616797</v>
      </c>
      <c r="AM1065">
        <v>0.92108868600000005</v>
      </c>
      <c r="AN1065">
        <v>0.57626548099999997</v>
      </c>
      <c r="AO1065">
        <v>37</v>
      </c>
      <c r="AP1065">
        <v>1</v>
      </c>
      <c r="AQ1065">
        <v>0.95</v>
      </c>
      <c r="AR1065" t="s">
        <v>57</v>
      </c>
      <c r="AS1065" t="s">
        <v>57</v>
      </c>
      <c r="AT1065" t="s">
        <v>58</v>
      </c>
      <c r="AU1065" t="s">
        <v>57</v>
      </c>
      <c r="AV1065" t="s">
        <v>57</v>
      </c>
      <c r="AW1065" t="s">
        <v>57</v>
      </c>
      <c r="AX1065" t="s">
        <v>57</v>
      </c>
      <c r="AY1065" t="s">
        <v>57</v>
      </c>
      <c r="AZ1065" t="s">
        <v>57</v>
      </c>
      <c r="BA1065" t="s">
        <v>57</v>
      </c>
      <c r="BB1065" s="21">
        <v>3.2000000000000003E-4</v>
      </c>
      <c r="BC1065" t="s">
        <v>57</v>
      </c>
      <c r="BD1065" t="s">
        <v>57</v>
      </c>
      <c r="BE1065" t="s">
        <v>57</v>
      </c>
      <c r="BF1065" t="s">
        <v>57</v>
      </c>
      <c r="BG1065" t="s">
        <v>57</v>
      </c>
      <c r="BH1065">
        <v>2.632E-2</v>
      </c>
      <c r="BI1065" t="s">
        <v>57</v>
      </c>
      <c r="BJ1065" t="s">
        <v>57</v>
      </c>
      <c r="BK1065">
        <v>0</v>
      </c>
      <c r="BL1065" t="s">
        <v>57</v>
      </c>
      <c r="BM1065" t="s">
        <v>57</v>
      </c>
      <c r="BN1065" t="s">
        <v>57</v>
      </c>
      <c r="BO1065" t="s">
        <v>57</v>
      </c>
      <c r="BP1065" t="s">
        <v>57</v>
      </c>
      <c r="BQ1065" t="s">
        <v>1102</v>
      </c>
    </row>
    <row r="1066" spans="1:69" hidden="1" x14ac:dyDescent="0.25">
      <c r="A1066">
        <v>1</v>
      </c>
      <c r="B1066" s="3">
        <v>144899880</v>
      </c>
      <c r="C1066" t="s">
        <v>3037</v>
      </c>
      <c r="D1066">
        <v>0</v>
      </c>
      <c r="E1066" t="s">
        <v>50</v>
      </c>
      <c r="F1066" t="s">
        <v>3029</v>
      </c>
      <c r="H1066" t="s">
        <v>71</v>
      </c>
      <c r="I1066" s="10" t="s">
        <v>3191</v>
      </c>
      <c r="L1066"/>
      <c r="M1066"/>
      <c r="N1066"/>
      <c r="O1066"/>
      <c r="P1066"/>
      <c r="Q1066"/>
      <c r="R1066"/>
      <c r="S1066"/>
      <c r="T1066"/>
      <c r="U1066"/>
      <c r="V1066"/>
      <c r="W1066" t="s">
        <v>657</v>
      </c>
      <c r="X1066"/>
      <c r="Z1066" t="s">
        <v>74</v>
      </c>
      <c r="AA1066" t="s">
        <v>55</v>
      </c>
      <c r="AB1066" t="s">
        <v>56</v>
      </c>
      <c r="AC1066" t="s">
        <v>56</v>
      </c>
      <c r="AD1066" t="s">
        <v>55</v>
      </c>
      <c r="AE1066">
        <v>0</v>
      </c>
      <c r="AF1066">
        <v>0</v>
      </c>
      <c r="AG1066" t="s">
        <v>55</v>
      </c>
      <c r="AH1066" t="s">
        <v>55</v>
      </c>
      <c r="AJ1066">
        <v>0</v>
      </c>
      <c r="AK1066">
        <v>0</v>
      </c>
      <c r="AM1066">
        <v>0.99999986600000002</v>
      </c>
      <c r="AN1066">
        <v>0.546708003</v>
      </c>
      <c r="AO1066">
        <v>35</v>
      </c>
      <c r="AP1066">
        <v>1</v>
      </c>
      <c r="AQ1066">
        <v>0.9</v>
      </c>
      <c r="AR1066" t="s">
        <v>57</v>
      </c>
      <c r="AS1066" t="s">
        <v>57</v>
      </c>
      <c r="AT1066" t="s">
        <v>57</v>
      </c>
      <c r="AU1066" t="s">
        <v>57</v>
      </c>
      <c r="AV1066" t="s">
        <v>57</v>
      </c>
      <c r="AW1066" t="s">
        <v>57</v>
      </c>
      <c r="AX1066" t="s">
        <v>57</v>
      </c>
      <c r="AY1066" t="s">
        <v>57</v>
      </c>
      <c r="AZ1066" t="s">
        <v>57</v>
      </c>
      <c r="BA1066" t="s">
        <v>57</v>
      </c>
      <c r="BB1066" s="21" t="s">
        <v>57</v>
      </c>
      <c r="BC1066" t="s">
        <v>57</v>
      </c>
      <c r="BD1066" t="s">
        <v>57</v>
      </c>
      <c r="BE1066" t="s">
        <v>57</v>
      </c>
      <c r="BF1066" t="s">
        <v>57</v>
      </c>
      <c r="BG1066" t="s">
        <v>57</v>
      </c>
      <c r="BH1066">
        <v>2.7779999999999999E-2</v>
      </c>
      <c r="BI1066" t="s">
        <v>57</v>
      </c>
      <c r="BJ1066" t="s">
        <v>57</v>
      </c>
      <c r="BK1066" s="21" t="s">
        <v>57</v>
      </c>
      <c r="BL1066" t="s">
        <v>57</v>
      </c>
      <c r="BM1066" t="s">
        <v>57</v>
      </c>
      <c r="BN1066" t="s">
        <v>57</v>
      </c>
      <c r="BO1066" t="s">
        <v>57</v>
      </c>
      <c r="BP1066" t="s">
        <v>57</v>
      </c>
      <c r="BQ1066" t="s">
        <v>3033</v>
      </c>
    </row>
    <row r="1067" spans="1:69" hidden="1" x14ac:dyDescent="0.25">
      <c r="A1067">
        <v>1</v>
      </c>
      <c r="B1067" s="3">
        <v>144955288</v>
      </c>
      <c r="C1067" t="s">
        <v>655</v>
      </c>
      <c r="D1067">
        <v>0</v>
      </c>
      <c r="E1067" t="s">
        <v>656</v>
      </c>
      <c r="F1067" t="s">
        <v>646</v>
      </c>
      <c r="H1067" t="s">
        <v>71</v>
      </c>
      <c r="I1067" s="10" t="s">
        <v>3191</v>
      </c>
      <c r="L1067"/>
      <c r="M1067"/>
      <c r="N1067"/>
      <c r="O1067"/>
      <c r="P1067"/>
      <c r="Q1067"/>
      <c r="R1067"/>
      <c r="S1067"/>
      <c r="T1067"/>
      <c r="U1067"/>
      <c r="V1067"/>
      <c r="W1067" t="s">
        <v>657</v>
      </c>
      <c r="X1067"/>
      <c r="Z1067" t="s">
        <v>68</v>
      </c>
      <c r="AC1067" t="s">
        <v>658</v>
      </c>
      <c r="AD1067" t="s">
        <v>55</v>
      </c>
      <c r="AE1067">
        <v>0.90200000000000002</v>
      </c>
      <c r="AF1067">
        <v>7.5339999999999998</v>
      </c>
      <c r="AG1067">
        <v>100</v>
      </c>
      <c r="AH1067">
        <v>77</v>
      </c>
      <c r="AJ1067">
        <v>0</v>
      </c>
      <c r="AK1067">
        <v>0</v>
      </c>
      <c r="AM1067">
        <v>0.99999986600000002</v>
      </c>
      <c r="AN1067">
        <v>0.546708003</v>
      </c>
      <c r="AO1067">
        <v>29</v>
      </c>
      <c r="AP1067">
        <v>3</v>
      </c>
      <c r="AQ1067">
        <v>0.8</v>
      </c>
      <c r="AR1067" t="s">
        <v>57</v>
      </c>
      <c r="AS1067" t="s">
        <v>57</v>
      </c>
      <c r="AT1067" t="s">
        <v>58</v>
      </c>
      <c r="AU1067" t="s">
        <v>57</v>
      </c>
      <c r="AV1067" t="s">
        <v>57</v>
      </c>
      <c r="AW1067" t="s">
        <v>57</v>
      </c>
      <c r="AX1067" t="s">
        <v>57</v>
      </c>
      <c r="AY1067" t="s">
        <v>57</v>
      </c>
      <c r="AZ1067" t="s">
        <v>57</v>
      </c>
      <c r="BA1067" t="s">
        <v>57</v>
      </c>
      <c r="BB1067" s="1">
        <v>1.6700000000000001E-11</v>
      </c>
      <c r="BC1067" t="s">
        <v>57</v>
      </c>
      <c r="BD1067" t="s">
        <v>57</v>
      </c>
      <c r="BE1067" t="s">
        <v>57</v>
      </c>
      <c r="BF1067" t="s">
        <v>57</v>
      </c>
      <c r="BG1067" t="s">
        <v>57</v>
      </c>
      <c r="BH1067">
        <v>9.375E-2</v>
      </c>
      <c r="BI1067" t="s">
        <v>57</v>
      </c>
      <c r="BJ1067" t="s">
        <v>57</v>
      </c>
      <c r="BK1067" s="21">
        <v>0</v>
      </c>
      <c r="BL1067" t="s">
        <v>57</v>
      </c>
      <c r="BM1067" t="s">
        <v>57</v>
      </c>
      <c r="BN1067" t="s">
        <v>57</v>
      </c>
      <c r="BO1067" t="s">
        <v>57</v>
      </c>
      <c r="BP1067" t="s">
        <v>57</v>
      </c>
      <c r="BQ1067" t="s">
        <v>659</v>
      </c>
    </row>
    <row r="1068" spans="1:69" hidden="1" x14ac:dyDescent="0.25">
      <c r="A1068">
        <v>1</v>
      </c>
      <c r="B1068" s="3">
        <v>144955288</v>
      </c>
      <c r="C1068" t="s">
        <v>655</v>
      </c>
      <c r="D1068">
        <v>1</v>
      </c>
      <c r="E1068" t="s">
        <v>656</v>
      </c>
      <c r="F1068" t="s">
        <v>1954</v>
      </c>
      <c r="H1068" t="s">
        <v>71</v>
      </c>
      <c r="I1068" s="10" t="s">
        <v>3191</v>
      </c>
      <c r="L1068"/>
      <c r="M1068"/>
      <c r="N1068"/>
      <c r="O1068"/>
      <c r="P1068"/>
      <c r="Q1068"/>
      <c r="R1068"/>
      <c r="S1068"/>
      <c r="T1068"/>
      <c r="U1068"/>
      <c r="V1068"/>
      <c r="W1068" t="s">
        <v>657</v>
      </c>
      <c r="X1068"/>
      <c r="Z1068" t="s">
        <v>68</v>
      </c>
      <c r="AC1068" t="s">
        <v>658</v>
      </c>
      <c r="AD1068" t="s">
        <v>55</v>
      </c>
      <c r="AE1068">
        <v>0.90200000000000002</v>
      </c>
      <c r="AF1068">
        <v>7.5339999999999998</v>
      </c>
      <c r="AG1068">
        <v>100</v>
      </c>
      <c r="AH1068">
        <v>77</v>
      </c>
      <c r="AJ1068">
        <v>0</v>
      </c>
      <c r="AK1068">
        <v>0</v>
      </c>
      <c r="AM1068">
        <v>0.99999986600000002</v>
      </c>
      <c r="AN1068">
        <v>0.546708003</v>
      </c>
      <c r="AO1068">
        <v>29</v>
      </c>
      <c r="AP1068">
        <v>3</v>
      </c>
      <c r="AQ1068">
        <v>0.8</v>
      </c>
      <c r="AR1068" t="s">
        <v>57</v>
      </c>
      <c r="AS1068" t="s">
        <v>57</v>
      </c>
      <c r="AT1068" t="s">
        <v>58</v>
      </c>
      <c r="AU1068" t="s">
        <v>57</v>
      </c>
      <c r="AV1068" t="s">
        <v>57</v>
      </c>
      <c r="AW1068" t="s">
        <v>57</v>
      </c>
      <c r="AX1068" t="s">
        <v>57</v>
      </c>
      <c r="AY1068" t="s">
        <v>57</v>
      </c>
      <c r="AZ1068" t="s">
        <v>57</v>
      </c>
      <c r="BA1068" t="s">
        <v>57</v>
      </c>
      <c r="BB1068" s="1">
        <v>1.6700000000000001E-11</v>
      </c>
      <c r="BC1068" t="s">
        <v>57</v>
      </c>
      <c r="BD1068" t="s">
        <v>57</v>
      </c>
      <c r="BE1068" t="s">
        <v>57</v>
      </c>
      <c r="BF1068" t="s">
        <v>57</v>
      </c>
      <c r="BG1068" t="s">
        <v>57</v>
      </c>
      <c r="BH1068">
        <v>9.375E-2</v>
      </c>
      <c r="BI1068" t="s">
        <v>57</v>
      </c>
      <c r="BJ1068" t="s">
        <v>57</v>
      </c>
      <c r="BK1068">
        <v>0</v>
      </c>
      <c r="BL1068" t="s">
        <v>57</v>
      </c>
      <c r="BM1068" t="s">
        <v>57</v>
      </c>
      <c r="BN1068" t="s">
        <v>57</v>
      </c>
      <c r="BO1068" t="s">
        <v>57</v>
      </c>
      <c r="BP1068" t="s">
        <v>57</v>
      </c>
      <c r="BQ1068" t="s">
        <v>659</v>
      </c>
    </row>
    <row r="1069" spans="1:69" hidden="1" x14ac:dyDescent="0.25">
      <c r="A1069">
        <v>21</v>
      </c>
      <c r="B1069" s="3">
        <v>44189174</v>
      </c>
      <c r="C1069" t="s">
        <v>828</v>
      </c>
      <c r="D1069">
        <v>0</v>
      </c>
      <c r="E1069" t="s">
        <v>50</v>
      </c>
      <c r="F1069" s="7" t="s">
        <v>646</v>
      </c>
      <c r="G1069" t="s">
        <v>3574</v>
      </c>
      <c r="H1069" t="s">
        <v>71</v>
      </c>
      <c r="I1069" s="8" t="s">
        <v>3190</v>
      </c>
      <c r="L1069"/>
      <c r="M1069"/>
      <c r="N1069"/>
      <c r="O1069"/>
      <c r="P1069"/>
      <c r="Q1069"/>
      <c r="R1069"/>
      <c r="S1069"/>
      <c r="T1069"/>
      <c r="U1069"/>
      <c r="V1069"/>
      <c r="W1069" t="s">
        <v>829</v>
      </c>
      <c r="Y1069">
        <v>3</v>
      </c>
      <c r="Z1069" t="s">
        <v>68</v>
      </c>
      <c r="AC1069" t="s">
        <v>830</v>
      </c>
      <c r="AD1069" t="s">
        <v>55</v>
      </c>
      <c r="AE1069">
        <v>1</v>
      </c>
      <c r="AF1069">
        <v>7.3849999999999998</v>
      </c>
      <c r="AG1069">
        <v>98.95</v>
      </c>
      <c r="AH1069">
        <v>95</v>
      </c>
      <c r="AI1069">
        <f>AG1069*AH1069</f>
        <v>9400.25</v>
      </c>
      <c r="AJ1069">
        <v>0.99780072452503998</v>
      </c>
      <c r="AK1069" s="21">
        <v>2.0173637864315001E-3</v>
      </c>
      <c r="AL1069" s="1">
        <f>AJ1069+AK1069</f>
        <v>0.99981808831147145</v>
      </c>
      <c r="AM1069">
        <v>0.97393158499999999</v>
      </c>
      <c r="AN1069">
        <v>0</v>
      </c>
      <c r="AO1069">
        <v>39</v>
      </c>
      <c r="AP1069">
        <v>1</v>
      </c>
      <c r="AQ1069">
        <v>1</v>
      </c>
      <c r="AR1069" t="s">
        <v>57</v>
      </c>
      <c r="AS1069" t="s">
        <v>57</v>
      </c>
      <c r="AT1069" t="s">
        <v>58</v>
      </c>
      <c r="AU1069" t="s">
        <v>57</v>
      </c>
      <c r="AV1069" t="s">
        <v>57</v>
      </c>
      <c r="AW1069" t="s">
        <v>57</v>
      </c>
      <c r="AX1069" t="s">
        <v>57</v>
      </c>
      <c r="AY1069" t="s">
        <v>57</v>
      </c>
      <c r="AZ1069" t="s">
        <v>57</v>
      </c>
      <c r="BA1069" t="s">
        <v>57</v>
      </c>
      <c r="BB1069">
        <v>3.3E-4</v>
      </c>
      <c r="BC1069" t="s">
        <v>57</v>
      </c>
      <c r="BD1069" t="s">
        <v>57</v>
      </c>
      <c r="BE1069" t="s">
        <v>57</v>
      </c>
      <c r="BF1069" t="s">
        <v>57</v>
      </c>
      <c r="BG1069" t="s">
        <v>57</v>
      </c>
      <c r="BH1069">
        <v>2.5000000000000001E-2</v>
      </c>
      <c r="BI1069" t="s">
        <v>57</v>
      </c>
      <c r="BJ1069" t="s">
        <v>57</v>
      </c>
      <c r="BK1069" s="21">
        <v>0</v>
      </c>
      <c r="BL1069" s="21" t="s">
        <v>57</v>
      </c>
      <c r="BM1069" t="s">
        <v>57</v>
      </c>
      <c r="BN1069" t="s">
        <v>57</v>
      </c>
      <c r="BO1069" t="s">
        <v>57</v>
      </c>
      <c r="BP1069" t="s">
        <v>57</v>
      </c>
      <c r="BQ1069" t="s">
        <v>650</v>
      </c>
    </row>
    <row r="1070" spans="1:69" hidden="1" x14ac:dyDescent="0.25">
      <c r="A1070">
        <v>21</v>
      </c>
      <c r="B1070" s="3">
        <v>44189174</v>
      </c>
      <c r="C1070" t="s">
        <v>828</v>
      </c>
      <c r="D1070">
        <v>1</v>
      </c>
      <c r="E1070" t="s">
        <v>50</v>
      </c>
      <c r="F1070" s="7" t="s">
        <v>646</v>
      </c>
      <c r="G1070" t="s">
        <v>3574</v>
      </c>
      <c r="H1070" t="s">
        <v>52</v>
      </c>
      <c r="I1070" s="8" t="s">
        <v>3190</v>
      </c>
      <c r="L1070"/>
      <c r="M1070"/>
      <c r="N1070"/>
      <c r="O1070"/>
      <c r="P1070"/>
      <c r="Q1070"/>
      <c r="R1070"/>
      <c r="S1070"/>
      <c r="T1070"/>
      <c r="U1070"/>
      <c r="V1070"/>
      <c r="W1070" t="s">
        <v>829</v>
      </c>
      <c r="Y1070">
        <v>6</v>
      </c>
      <c r="Z1070" t="s">
        <v>68</v>
      </c>
      <c r="AC1070" t="s">
        <v>830</v>
      </c>
      <c r="AD1070" t="s">
        <v>55</v>
      </c>
      <c r="AE1070">
        <v>1</v>
      </c>
      <c r="AF1070">
        <v>7.3849999999999998</v>
      </c>
      <c r="AG1070">
        <v>98.95</v>
      </c>
      <c r="AH1070">
        <v>95</v>
      </c>
      <c r="AJ1070">
        <v>0.99780072452503998</v>
      </c>
      <c r="AK1070">
        <v>2.0173637864315001E-3</v>
      </c>
      <c r="AM1070">
        <v>0.97393158499999999</v>
      </c>
      <c r="AN1070">
        <v>0</v>
      </c>
      <c r="AO1070">
        <v>39</v>
      </c>
      <c r="AP1070">
        <v>1</v>
      </c>
      <c r="AQ1070">
        <v>1</v>
      </c>
      <c r="AR1070" t="s">
        <v>57</v>
      </c>
      <c r="AS1070" t="s">
        <v>57</v>
      </c>
      <c r="AT1070" t="s">
        <v>58</v>
      </c>
      <c r="AU1070" t="s">
        <v>57</v>
      </c>
      <c r="AV1070" t="s">
        <v>57</v>
      </c>
      <c r="AW1070" t="s">
        <v>57</v>
      </c>
      <c r="AX1070" t="s">
        <v>57</v>
      </c>
      <c r="AY1070" t="s">
        <v>57</v>
      </c>
      <c r="AZ1070" t="s">
        <v>57</v>
      </c>
      <c r="BA1070" t="s">
        <v>57</v>
      </c>
      <c r="BB1070">
        <v>3.3E-4</v>
      </c>
      <c r="BC1070" t="s">
        <v>57</v>
      </c>
      <c r="BD1070" t="s">
        <v>57</v>
      </c>
      <c r="BE1070" t="s">
        <v>57</v>
      </c>
      <c r="BF1070" t="s">
        <v>57</v>
      </c>
      <c r="BG1070" t="s">
        <v>57</v>
      </c>
      <c r="BH1070">
        <v>2.5000000000000001E-2</v>
      </c>
      <c r="BI1070" t="s">
        <v>57</v>
      </c>
      <c r="BJ1070" t="s">
        <v>57</v>
      </c>
      <c r="BK1070" s="21">
        <v>0</v>
      </c>
      <c r="BL1070" s="21" t="s">
        <v>57</v>
      </c>
      <c r="BM1070" t="s">
        <v>57</v>
      </c>
      <c r="BN1070" t="s">
        <v>57</v>
      </c>
      <c r="BO1070" t="s">
        <v>57</v>
      </c>
      <c r="BP1070" t="s">
        <v>57</v>
      </c>
      <c r="BQ1070" t="s">
        <v>650</v>
      </c>
    </row>
    <row r="1071" spans="1:69" hidden="1" x14ac:dyDescent="0.25">
      <c r="A1071">
        <v>16</v>
      </c>
      <c r="B1071" s="3">
        <v>70181578</v>
      </c>
      <c r="C1071" t="s">
        <v>1779</v>
      </c>
      <c r="D1071">
        <v>0</v>
      </c>
      <c r="E1071" t="s">
        <v>1780</v>
      </c>
      <c r="F1071" t="s">
        <v>1654</v>
      </c>
      <c r="H1071" t="s">
        <v>52</v>
      </c>
      <c r="I1071" s="10" t="s">
        <v>3191</v>
      </c>
      <c r="L1071"/>
      <c r="M1071"/>
      <c r="N1071"/>
      <c r="O1071"/>
      <c r="P1071"/>
      <c r="Q1071"/>
      <c r="R1071"/>
      <c r="S1071"/>
      <c r="T1071"/>
      <c r="U1071"/>
      <c r="V1071"/>
      <c r="W1071" t="s">
        <v>1781</v>
      </c>
      <c r="X1071"/>
      <c r="Z1071" t="s">
        <v>63</v>
      </c>
      <c r="AA1071" t="s">
        <v>55</v>
      </c>
      <c r="AB1071" t="s">
        <v>56</v>
      </c>
      <c r="AC1071" t="s">
        <v>56</v>
      </c>
      <c r="AD1071" t="s">
        <v>55</v>
      </c>
      <c r="AE1071">
        <v>0</v>
      </c>
      <c r="AF1071">
        <v>0</v>
      </c>
      <c r="AG1071" t="s">
        <v>55</v>
      </c>
      <c r="AH1071" t="s">
        <v>55</v>
      </c>
      <c r="AJ1071">
        <v>0.98939113268797096</v>
      </c>
      <c r="AK1071" s="1">
        <v>4.85026223543158E-8</v>
      </c>
      <c r="AL1071" s="1"/>
      <c r="AM1071">
        <v>0.173956797</v>
      </c>
      <c r="AN1071">
        <v>0</v>
      </c>
      <c r="AO1071">
        <v>25</v>
      </c>
      <c r="AP1071">
        <v>3</v>
      </c>
      <c r="AQ1071">
        <v>0.7</v>
      </c>
      <c r="AR1071" t="s">
        <v>57</v>
      </c>
      <c r="AS1071" t="s">
        <v>57</v>
      </c>
      <c r="AT1071" t="s">
        <v>57</v>
      </c>
      <c r="AU1071" t="s">
        <v>57</v>
      </c>
      <c r="AV1071" t="s">
        <v>57</v>
      </c>
      <c r="AW1071" t="s">
        <v>57</v>
      </c>
      <c r="AX1071" t="s">
        <v>57</v>
      </c>
      <c r="AY1071" t="s">
        <v>57</v>
      </c>
      <c r="AZ1071" t="s">
        <v>57</v>
      </c>
      <c r="BA1071" t="s">
        <v>57</v>
      </c>
      <c r="BB1071" t="s">
        <v>57</v>
      </c>
      <c r="BC1071" t="s">
        <v>57</v>
      </c>
      <c r="BD1071" t="s">
        <v>57</v>
      </c>
      <c r="BE1071" t="s">
        <v>57</v>
      </c>
      <c r="BF1071" t="s">
        <v>57</v>
      </c>
      <c r="BG1071" t="s">
        <v>57</v>
      </c>
      <c r="BH1071">
        <v>0.10714</v>
      </c>
      <c r="BI1071" t="s">
        <v>57</v>
      </c>
      <c r="BJ1071" t="s">
        <v>57</v>
      </c>
      <c r="BK1071" t="s">
        <v>57</v>
      </c>
      <c r="BL1071" t="s">
        <v>57</v>
      </c>
      <c r="BM1071" t="s">
        <v>57</v>
      </c>
      <c r="BN1071" t="s">
        <v>57</v>
      </c>
      <c r="BO1071" t="s">
        <v>57</v>
      </c>
      <c r="BP1071" t="s">
        <v>57</v>
      </c>
      <c r="BQ1071" t="s">
        <v>1782</v>
      </c>
    </row>
    <row r="1072" spans="1:69" hidden="1" x14ac:dyDescent="0.25">
      <c r="A1072">
        <v>16</v>
      </c>
      <c r="B1072" s="3">
        <v>70181578</v>
      </c>
      <c r="C1072" t="s">
        <v>1779</v>
      </c>
      <c r="D1072">
        <v>1</v>
      </c>
      <c r="E1072" t="s">
        <v>1780</v>
      </c>
      <c r="F1072" t="s">
        <v>2373</v>
      </c>
      <c r="H1072" t="s">
        <v>52</v>
      </c>
      <c r="I1072" s="10" t="s">
        <v>3191</v>
      </c>
      <c r="L1072"/>
      <c r="M1072"/>
      <c r="N1072"/>
      <c r="O1072"/>
      <c r="P1072"/>
      <c r="Q1072"/>
      <c r="R1072"/>
      <c r="S1072"/>
      <c r="T1072"/>
      <c r="U1072"/>
      <c r="V1072"/>
      <c r="W1072" t="s">
        <v>1781</v>
      </c>
      <c r="X1072"/>
      <c r="Z1072" t="s">
        <v>63</v>
      </c>
      <c r="AA1072" t="s">
        <v>55</v>
      </c>
      <c r="AB1072" t="s">
        <v>56</v>
      </c>
      <c r="AC1072" t="s">
        <v>56</v>
      </c>
      <c r="AD1072" t="s">
        <v>55</v>
      </c>
      <c r="AE1072">
        <v>0</v>
      </c>
      <c r="AF1072">
        <v>0</v>
      </c>
      <c r="AG1072" t="s">
        <v>55</v>
      </c>
      <c r="AH1072" t="s">
        <v>55</v>
      </c>
      <c r="AJ1072">
        <v>0.98939113268797096</v>
      </c>
      <c r="AK1072" s="1">
        <v>4.85026223543158E-8</v>
      </c>
      <c r="AL1072" s="1"/>
      <c r="AM1072">
        <v>0.173956797</v>
      </c>
      <c r="AN1072">
        <v>0</v>
      </c>
      <c r="AO1072">
        <v>25</v>
      </c>
      <c r="AP1072">
        <v>3</v>
      </c>
      <c r="AQ1072">
        <v>0.7</v>
      </c>
      <c r="AR1072" t="s">
        <v>57</v>
      </c>
      <c r="AS1072" t="s">
        <v>57</v>
      </c>
      <c r="AT1072" t="s">
        <v>57</v>
      </c>
      <c r="AU1072" t="s">
        <v>57</v>
      </c>
      <c r="AV1072" t="s">
        <v>57</v>
      </c>
      <c r="AW1072" t="s">
        <v>57</v>
      </c>
      <c r="AX1072" t="s">
        <v>57</v>
      </c>
      <c r="AY1072" t="s">
        <v>57</v>
      </c>
      <c r="AZ1072" t="s">
        <v>57</v>
      </c>
      <c r="BA1072" t="s">
        <v>57</v>
      </c>
      <c r="BB1072" t="s">
        <v>57</v>
      </c>
      <c r="BC1072" t="s">
        <v>57</v>
      </c>
      <c r="BD1072" t="s">
        <v>57</v>
      </c>
      <c r="BE1072" t="s">
        <v>57</v>
      </c>
      <c r="BF1072" t="s">
        <v>57</v>
      </c>
      <c r="BG1072" t="s">
        <v>57</v>
      </c>
      <c r="BH1072">
        <v>0.10714</v>
      </c>
      <c r="BI1072" t="s">
        <v>57</v>
      </c>
      <c r="BJ1072" t="s">
        <v>57</v>
      </c>
      <c r="BK1072" t="s">
        <v>57</v>
      </c>
      <c r="BL1072" t="s">
        <v>57</v>
      </c>
      <c r="BM1072" t="s">
        <v>57</v>
      </c>
      <c r="BN1072" t="s">
        <v>57</v>
      </c>
      <c r="BO1072" t="s">
        <v>57</v>
      </c>
      <c r="BP1072" t="s">
        <v>57</v>
      </c>
      <c r="BQ1072" t="s">
        <v>1782</v>
      </c>
    </row>
    <row r="1073" spans="1:69" hidden="1" x14ac:dyDescent="0.25">
      <c r="A1073">
        <v>16</v>
      </c>
      <c r="B1073" s="3">
        <v>70181578</v>
      </c>
      <c r="C1073" t="s">
        <v>1779</v>
      </c>
      <c r="D1073">
        <v>1</v>
      </c>
      <c r="E1073" t="s">
        <v>1780</v>
      </c>
      <c r="F1073" t="s">
        <v>3029</v>
      </c>
      <c r="H1073" t="s">
        <v>52</v>
      </c>
      <c r="I1073" s="10" t="s">
        <v>3191</v>
      </c>
      <c r="L1073"/>
      <c r="M1073"/>
      <c r="N1073"/>
      <c r="O1073"/>
      <c r="P1073"/>
      <c r="Q1073"/>
      <c r="R1073"/>
      <c r="S1073"/>
      <c r="T1073"/>
      <c r="U1073"/>
      <c r="V1073"/>
      <c r="W1073" t="s">
        <v>1781</v>
      </c>
      <c r="X1073"/>
      <c r="Z1073" t="s">
        <v>63</v>
      </c>
      <c r="AA1073" t="s">
        <v>55</v>
      </c>
      <c r="AB1073" t="s">
        <v>56</v>
      </c>
      <c r="AC1073" t="s">
        <v>56</v>
      </c>
      <c r="AD1073" t="s">
        <v>55</v>
      </c>
      <c r="AE1073">
        <v>0</v>
      </c>
      <c r="AF1073">
        <v>0</v>
      </c>
      <c r="AG1073" t="s">
        <v>55</v>
      </c>
      <c r="AH1073" t="s">
        <v>55</v>
      </c>
      <c r="AJ1073">
        <v>0.98939113268797096</v>
      </c>
      <c r="AK1073" s="1">
        <v>4.85026223543158E-8</v>
      </c>
      <c r="AL1073" s="1"/>
      <c r="AM1073">
        <v>0.173956797</v>
      </c>
      <c r="AN1073">
        <v>0</v>
      </c>
      <c r="AO1073">
        <v>25</v>
      </c>
      <c r="AP1073">
        <v>3</v>
      </c>
      <c r="AQ1073">
        <v>0.7</v>
      </c>
      <c r="AR1073" t="s">
        <v>57</v>
      </c>
      <c r="AS1073" t="s">
        <v>57</v>
      </c>
      <c r="AT1073" t="s">
        <v>57</v>
      </c>
      <c r="AU1073" t="s">
        <v>57</v>
      </c>
      <c r="AV1073" t="s">
        <v>57</v>
      </c>
      <c r="AW1073" t="s">
        <v>57</v>
      </c>
      <c r="AX1073" t="s">
        <v>57</v>
      </c>
      <c r="AY1073" t="s">
        <v>57</v>
      </c>
      <c r="AZ1073" t="s">
        <v>57</v>
      </c>
      <c r="BA1073" t="s">
        <v>57</v>
      </c>
      <c r="BB1073" t="s">
        <v>57</v>
      </c>
      <c r="BC1073" t="s">
        <v>57</v>
      </c>
      <c r="BD1073" t="s">
        <v>57</v>
      </c>
      <c r="BE1073" t="s">
        <v>57</v>
      </c>
      <c r="BF1073" t="s">
        <v>57</v>
      </c>
      <c r="BG1073" t="s">
        <v>57</v>
      </c>
      <c r="BH1073">
        <v>0.10714</v>
      </c>
      <c r="BI1073" t="s">
        <v>57</v>
      </c>
      <c r="BJ1073" t="s">
        <v>57</v>
      </c>
      <c r="BK1073" t="s">
        <v>57</v>
      </c>
      <c r="BL1073" t="s">
        <v>57</v>
      </c>
      <c r="BM1073" t="s">
        <v>57</v>
      </c>
      <c r="BN1073" t="s">
        <v>57</v>
      </c>
      <c r="BO1073" t="s">
        <v>57</v>
      </c>
      <c r="BP1073" t="s">
        <v>57</v>
      </c>
      <c r="BQ1073" t="s">
        <v>1782</v>
      </c>
    </row>
    <row r="1074" spans="1:69" hidden="1" x14ac:dyDescent="0.25">
      <c r="A1074">
        <v>4</v>
      </c>
      <c r="B1074" s="3">
        <v>39978068</v>
      </c>
      <c r="C1074" t="s">
        <v>2101</v>
      </c>
      <c r="D1074">
        <v>0</v>
      </c>
      <c r="E1074" t="s">
        <v>50</v>
      </c>
      <c r="F1074" t="s">
        <v>2066</v>
      </c>
      <c r="H1074" t="s">
        <v>52</v>
      </c>
      <c r="I1074" s="8" t="s">
        <v>3190</v>
      </c>
      <c r="L1074"/>
      <c r="M1074"/>
      <c r="N1074"/>
      <c r="O1074"/>
      <c r="P1074"/>
      <c r="Q1074"/>
      <c r="R1074"/>
      <c r="S1074"/>
      <c r="T1074"/>
      <c r="U1074"/>
      <c r="V1074"/>
      <c r="W1074" t="s">
        <v>2102</v>
      </c>
      <c r="Y1074">
        <v>6</v>
      </c>
      <c r="Z1074" t="s">
        <v>68</v>
      </c>
      <c r="AC1074" t="s">
        <v>2103</v>
      </c>
      <c r="AD1074" t="s">
        <v>55</v>
      </c>
      <c r="AE1074">
        <v>0.96399999999999997</v>
      </c>
      <c r="AF1074">
        <v>6.13</v>
      </c>
      <c r="AG1074">
        <v>100</v>
      </c>
      <c r="AH1074">
        <v>98</v>
      </c>
      <c r="AI1074">
        <f>AG1074*AH1074</f>
        <v>9800</v>
      </c>
      <c r="AJ1074" s="21">
        <v>1.4707957710732901E-4</v>
      </c>
      <c r="AK1074">
        <v>0.999852920422859</v>
      </c>
      <c r="AL1074" s="1">
        <f>AJ1074+AK1074</f>
        <v>0.99999999999996636</v>
      </c>
      <c r="AM1074">
        <v>0.84796056099999995</v>
      </c>
      <c r="AN1074">
        <v>0.64858708600000003</v>
      </c>
      <c r="AO1074">
        <v>39</v>
      </c>
      <c r="AP1074">
        <v>1</v>
      </c>
      <c r="AQ1074">
        <v>1</v>
      </c>
      <c r="AR1074" t="s">
        <v>57</v>
      </c>
      <c r="AS1074" t="s">
        <v>57</v>
      </c>
      <c r="AT1074" t="s">
        <v>58</v>
      </c>
      <c r="AU1074" t="s">
        <v>58</v>
      </c>
      <c r="AV1074" t="s">
        <v>57</v>
      </c>
      <c r="AW1074" t="s">
        <v>57</v>
      </c>
      <c r="AX1074" t="s">
        <v>57</v>
      </c>
      <c r="AY1074" t="s">
        <v>58</v>
      </c>
      <c r="AZ1074" t="s">
        <v>57</v>
      </c>
      <c r="BA1074" t="s">
        <v>57</v>
      </c>
      <c r="BB1074">
        <v>6.6E-4</v>
      </c>
      <c r="BC1074">
        <v>1.1999999999999999E-3</v>
      </c>
      <c r="BD1074" t="s">
        <v>57</v>
      </c>
      <c r="BE1074" t="s">
        <v>57</v>
      </c>
      <c r="BF1074" t="s">
        <v>57</v>
      </c>
      <c r="BG1074">
        <v>3.9379999999999998E-2</v>
      </c>
      <c r="BH1074">
        <v>2.5000000000000001E-2</v>
      </c>
      <c r="BI1074" t="s">
        <v>57</v>
      </c>
      <c r="BJ1074" t="s">
        <v>57</v>
      </c>
      <c r="BK1074" s="1">
        <v>8.2700000000000004E-6</v>
      </c>
      <c r="BL1074" s="1">
        <v>1.5E-5</v>
      </c>
      <c r="BM1074" t="s">
        <v>57</v>
      </c>
      <c r="BN1074" t="s">
        <v>57</v>
      </c>
      <c r="BO1074" t="s">
        <v>57</v>
      </c>
      <c r="BP1074">
        <v>5.1000000000000004E-4</v>
      </c>
      <c r="BQ1074" t="s">
        <v>2069</v>
      </c>
    </row>
    <row r="1075" spans="1:69" hidden="1" x14ac:dyDescent="0.25">
      <c r="A1075">
        <v>4</v>
      </c>
      <c r="B1075" s="3">
        <v>39978068</v>
      </c>
      <c r="C1075" t="s">
        <v>2101</v>
      </c>
      <c r="D1075">
        <v>1</v>
      </c>
      <c r="E1075" t="s">
        <v>50</v>
      </c>
      <c r="F1075" t="s">
        <v>2066</v>
      </c>
      <c r="H1075" t="s">
        <v>66</v>
      </c>
      <c r="I1075" s="8" t="s">
        <v>3190</v>
      </c>
      <c r="L1075"/>
      <c r="M1075"/>
      <c r="N1075"/>
      <c r="O1075"/>
      <c r="P1075"/>
      <c r="Q1075"/>
      <c r="R1075"/>
      <c r="S1075"/>
      <c r="T1075"/>
      <c r="U1075"/>
      <c r="V1075"/>
      <c r="W1075" t="s">
        <v>2102</v>
      </c>
      <c r="Y1075">
        <v>6</v>
      </c>
      <c r="Z1075" t="s">
        <v>68</v>
      </c>
      <c r="AC1075" t="s">
        <v>2103</v>
      </c>
      <c r="AD1075" t="s">
        <v>55</v>
      </c>
      <c r="AE1075">
        <v>0.96399999999999997</v>
      </c>
      <c r="AF1075">
        <v>6.13</v>
      </c>
      <c r="AG1075">
        <v>100</v>
      </c>
      <c r="AH1075">
        <v>98</v>
      </c>
      <c r="AJ1075" s="21">
        <v>1.4707957710732901E-4</v>
      </c>
      <c r="AK1075">
        <v>0.999852920422859</v>
      </c>
      <c r="AM1075">
        <v>0.84796056099999995</v>
      </c>
      <c r="AN1075">
        <v>0.64858708600000003</v>
      </c>
      <c r="AO1075">
        <v>39</v>
      </c>
      <c r="AP1075">
        <v>1</v>
      </c>
      <c r="AQ1075">
        <v>1</v>
      </c>
      <c r="AR1075" t="s">
        <v>57</v>
      </c>
      <c r="AS1075" t="s">
        <v>57</v>
      </c>
      <c r="AT1075" t="s">
        <v>58</v>
      </c>
      <c r="AU1075" t="s">
        <v>58</v>
      </c>
      <c r="AV1075" t="s">
        <v>57</v>
      </c>
      <c r="AW1075" t="s">
        <v>57</v>
      </c>
      <c r="AX1075" t="s">
        <v>57</v>
      </c>
      <c r="AY1075" t="s">
        <v>58</v>
      </c>
      <c r="AZ1075" t="s">
        <v>57</v>
      </c>
      <c r="BA1075" t="s">
        <v>57</v>
      </c>
      <c r="BB1075">
        <v>6.6E-4</v>
      </c>
      <c r="BC1075">
        <v>1.1999999999999999E-3</v>
      </c>
      <c r="BD1075" t="s">
        <v>57</v>
      </c>
      <c r="BE1075" t="s">
        <v>57</v>
      </c>
      <c r="BF1075" t="s">
        <v>57</v>
      </c>
      <c r="BG1075">
        <v>3.9379999999999998E-2</v>
      </c>
      <c r="BH1075">
        <v>2.5000000000000001E-2</v>
      </c>
      <c r="BI1075" t="s">
        <v>57</v>
      </c>
      <c r="BJ1075" t="s">
        <v>57</v>
      </c>
      <c r="BK1075" s="1">
        <v>8.2700000000000004E-6</v>
      </c>
      <c r="BL1075" s="1">
        <v>1.5E-5</v>
      </c>
      <c r="BM1075" t="s">
        <v>57</v>
      </c>
      <c r="BN1075" t="s">
        <v>57</v>
      </c>
      <c r="BO1075" t="s">
        <v>57</v>
      </c>
      <c r="BP1075">
        <v>5.1000000000000004E-4</v>
      </c>
      <c r="BQ1075" t="s">
        <v>2069</v>
      </c>
    </row>
    <row r="1076" spans="1:69" hidden="1" x14ac:dyDescent="0.25">
      <c r="A1076">
        <v>13</v>
      </c>
      <c r="B1076" s="3">
        <v>33332223</v>
      </c>
      <c r="C1076" t="s">
        <v>3121</v>
      </c>
      <c r="D1076">
        <v>0</v>
      </c>
      <c r="E1076" t="s">
        <v>50</v>
      </c>
      <c r="F1076" t="s">
        <v>3029</v>
      </c>
      <c r="H1076" t="s">
        <v>52</v>
      </c>
      <c r="I1076" s="10" t="s">
        <v>3191</v>
      </c>
      <c r="L1076"/>
      <c r="M1076"/>
      <c r="N1076"/>
      <c r="O1076"/>
      <c r="P1076"/>
      <c r="Q1076"/>
      <c r="R1076"/>
      <c r="S1076"/>
      <c r="T1076"/>
      <c r="U1076"/>
      <c r="V1076"/>
      <c r="W1076" t="s">
        <v>2798</v>
      </c>
      <c r="X1076"/>
      <c r="Z1076" t="s">
        <v>63</v>
      </c>
      <c r="AA1076" t="s">
        <v>55</v>
      </c>
      <c r="AB1076" t="s">
        <v>56</v>
      </c>
      <c r="AC1076" t="s">
        <v>56</v>
      </c>
      <c r="AD1076" t="s">
        <v>55</v>
      </c>
      <c r="AE1076">
        <v>0</v>
      </c>
      <c r="AF1076">
        <v>9.2370000000000001</v>
      </c>
      <c r="AG1076" t="s">
        <v>55</v>
      </c>
      <c r="AH1076" t="s">
        <v>55</v>
      </c>
      <c r="AJ1076" s="1">
        <v>8.7595905429445602E-5</v>
      </c>
      <c r="AK1076">
        <v>0.99991240409457005</v>
      </c>
      <c r="AM1076">
        <v>0.849031482</v>
      </c>
      <c r="AN1076">
        <v>0.68417934800000002</v>
      </c>
      <c r="AO1076">
        <v>11</v>
      </c>
      <c r="AP1076">
        <v>1</v>
      </c>
      <c r="AQ1076">
        <v>0.3</v>
      </c>
      <c r="AR1076" t="s">
        <v>57</v>
      </c>
      <c r="AS1076" t="s">
        <v>57</v>
      </c>
      <c r="AT1076" t="s">
        <v>58</v>
      </c>
      <c r="AU1076" t="s">
        <v>57</v>
      </c>
      <c r="AV1076" t="s">
        <v>57</v>
      </c>
      <c r="AW1076" t="s">
        <v>57</v>
      </c>
      <c r="AX1076" t="s">
        <v>57</v>
      </c>
      <c r="AY1076" t="s">
        <v>57</v>
      </c>
      <c r="AZ1076" t="s">
        <v>57</v>
      </c>
      <c r="BA1076" t="s">
        <v>57</v>
      </c>
      <c r="BB1076">
        <v>2.1000000000000001E-4</v>
      </c>
      <c r="BC1076" t="s">
        <v>57</v>
      </c>
      <c r="BD1076" t="s">
        <v>57</v>
      </c>
      <c r="BE1076" t="s">
        <v>57</v>
      </c>
      <c r="BF1076" t="s">
        <v>57</v>
      </c>
      <c r="BG1076" t="s">
        <v>57</v>
      </c>
      <c r="BH1076">
        <v>8.3330000000000001E-2</v>
      </c>
      <c r="BI1076" t="s">
        <v>57</v>
      </c>
      <c r="BJ1076" t="s">
        <v>57</v>
      </c>
      <c r="BK1076" s="21">
        <v>0</v>
      </c>
      <c r="BL1076" t="s">
        <v>57</v>
      </c>
      <c r="BM1076" t="s">
        <v>57</v>
      </c>
      <c r="BN1076" t="s">
        <v>57</v>
      </c>
      <c r="BO1076" t="s">
        <v>57</v>
      </c>
      <c r="BP1076" t="s">
        <v>57</v>
      </c>
      <c r="BQ1076" t="s">
        <v>3033</v>
      </c>
    </row>
    <row r="1077" spans="1:69" hidden="1" x14ac:dyDescent="0.25">
      <c r="A1077">
        <v>13</v>
      </c>
      <c r="B1077" s="3">
        <v>33332223</v>
      </c>
      <c r="C1077" t="s">
        <v>3121</v>
      </c>
      <c r="D1077">
        <v>1</v>
      </c>
      <c r="E1077" t="s">
        <v>50</v>
      </c>
      <c r="F1077" t="s">
        <v>3029</v>
      </c>
      <c r="H1077" t="s">
        <v>66</v>
      </c>
      <c r="I1077" s="10" t="s">
        <v>3191</v>
      </c>
      <c r="L1077"/>
      <c r="M1077"/>
      <c r="N1077"/>
      <c r="O1077"/>
      <c r="P1077"/>
      <c r="Q1077"/>
      <c r="R1077"/>
      <c r="S1077"/>
      <c r="T1077"/>
      <c r="U1077"/>
      <c r="V1077"/>
      <c r="W1077" t="s">
        <v>2798</v>
      </c>
      <c r="X1077"/>
      <c r="Z1077" t="s">
        <v>63</v>
      </c>
      <c r="AA1077" t="s">
        <v>55</v>
      </c>
      <c r="AB1077" t="s">
        <v>56</v>
      </c>
      <c r="AC1077" t="s">
        <v>56</v>
      </c>
      <c r="AD1077" t="s">
        <v>55</v>
      </c>
      <c r="AE1077">
        <v>0</v>
      </c>
      <c r="AF1077">
        <v>9.2370000000000001</v>
      </c>
      <c r="AG1077" t="s">
        <v>55</v>
      </c>
      <c r="AH1077" t="s">
        <v>55</v>
      </c>
      <c r="AJ1077" s="1">
        <v>8.7595905429445602E-5</v>
      </c>
      <c r="AK1077">
        <v>0.99991240409457005</v>
      </c>
      <c r="AM1077">
        <v>0.849031482</v>
      </c>
      <c r="AN1077">
        <v>0.68417934800000002</v>
      </c>
      <c r="AO1077">
        <v>11</v>
      </c>
      <c r="AP1077">
        <v>1</v>
      </c>
      <c r="AQ1077">
        <v>0.3</v>
      </c>
      <c r="AR1077" t="s">
        <v>57</v>
      </c>
      <c r="AS1077" t="s">
        <v>57</v>
      </c>
      <c r="AT1077" t="s">
        <v>58</v>
      </c>
      <c r="AU1077" t="s">
        <v>57</v>
      </c>
      <c r="AV1077" t="s">
        <v>57</v>
      </c>
      <c r="AW1077" t="s">
        <v>57</v>
      </c>
      <c r="AX1077" t="s">
        <v>57</v>
      </c>
      <c r="AY1077" t="s">
        <v>57</v>
      </c>
      <c r="AZ1077" t="s">
        <v>57</v>
      </c>
      <c r="BA1077" t="s">
        <v>57</v>
      </c>
      <c r="BB1077">
        <v>2.1000000000000001E-4</v>
      </c>
      <c r="BC1077" t="s">
        <v>57</v>
      </c>
      <c r="BD1077" t="s">
        <v>57</v>
      </c>
      <c r="BE1077" t="s">
        <v>57</v>
      </c>
      <c r="BF1077" t="s">
        <v>57</v>
      </c>
      <c r="BG1077" t="s">
        <v>57</v>
      </c>
      <c r="BH1077">
        <v>8.3330000000000001E-2</v>
      </c>
      <c r="BI1077" t="s">
        <v>57</v>
      </c>
      <c r="BJ1077" t="s">
        <v>57</v>
      </c>
      <c r="BK1077">
        <v>0</v>
      </c>
      <c r="BL1077" t="s">
        <v>57</v>
      </c>
      <c r="BM1077" t="s">
        <v>57</v>
      </c>
      <c r="BN1077" t="s">
        <v>57</v>
      </c>
      <c r="BO1077" t="s">
        <v>57</v>
      </c>
      <c r="BP1077" t="s">
        <v>57</v>
      </c>
      <c r="BQ1077" t="s">
        <v>3033</v>
      </c>
    </row>
    <row r="1078" spans="1:69" hidden="1" x14ac:dyDescent="0.25">
      <c r="A1078">
        <v>13</v>
      </c>
      <c r="B1078" s="3">
        <v>33332224</v>
      </c>
      <c r="C1078" t="s">
        <v>3122</v>
      </c>
      <c r="D1078">
        <v>0</v>
      </c>
      <c r="E1078" t="s">
        <v>50</v>
      </c>
      <c r="F1078" t="s">
        <v>3029</v>
      </c>
      <c r="H1078" t="s">
        <v>52</v>
      </c>
      <c r="I1078" s="10" t="s">
        <v>3191</v>
      </c>
      <c r="L1078"/>
      <c r="M1078"/>
      <c r="N1078"/>
      <c r="O1078"/>
      <c r="P1078"/>
      <c r="Q1078"/>
      <c r="R1078"/>
      <c r="S1078"/>
      <c r="T1078"/>
      <c r="U1078"/>
      <c r="V1078" s="21"/>
      <c r="W1078" t="s">
        <v>2798</v>
      </c>
      <c r="X1078" s="21"/>
      <c r="Z1078" t="s">
        <v>63</v>
      </c>
      <c r="AA1078" t="s">
        <v>55</v>
      </c>
      <c r="AB1078" t="s">
        <v>56</v>
      </c>
      <c r="AC1078" t="s">
        <v>56</v>
      </c>
      <c r="AD1078" t="s">
        <v>55</v>
      </c>
      <c r="AE1078">
        <v>0</v>
      </c>
      <c r="AF1078">
        <v>9.76</v>
      </c>
      <c r="AG1078" t="s">
        <v>55</v>
      </c>
      <c r="AH1078" t="s">
        <v>55</v>
      </c>
      <c r="AJ1078" s="1">
        <v>8.7595905429445602E-5</v>
      </c>
      <c r="AK1078">
        <v>0.99991240409457005</v>
      </c>
      <c r="AM1078">
        <v>0.849031482</v>
      </c>
      <c r="AN1078">
        <v>0.68417934800000002</v>
      </c>
      <c r="AO1078">
        <v>21</v>
      </c>
      <c r="AP1078">
        <v>1</v>
      </c>
      <c r="AQ1078">
        <v>0.55000000000000004</v>
      </c>
      <c r="AR1078" t="s">
        <v>57</v>
      </c>
      <c r="AS1078" t="s">
        <v>57</v>
      </c>
      <c r="AT1078" t="s">
        <v>58</v>
      </c>
      <c r="AU1078" t="s">
        <v>57</v>
      </c>
      <c r="AV1078" t="s">
        <v>57</v>
      </c>
      <c r="AW1078" t="s">
        <v>57</v>
      </c>
      <c r="AX1078" t="s">
        <v>57</v>
      </c>
      <c r="AY1078" t="s">
        <v>57</v>
      </c>
      <c r="AZ1078" t="s">
        <v>57</v>
      </c>
      <c r="BA1078" t="s">
        <v>57</v>
      </c>
      <c r="BB1078">
        <v>3.5E-4</v>
      </c>
      <c r="BC1078" t="s">
        <v>57</v>
      </c>
      <c r="BD1078" t="s">
        <v>57</v>
      </c>
      <c r="BE1078" t="s">
        <v>57</v>
      </c>
      <c r="BF1078" t="s">
        <v>57</v>
      </c>
      <c r="BG1078" t="s">
        <v>57</v>
      </c>
      <c r="BH1078">
        <v>4.5449999999999997E-2</v>
      </c>
      <c r="BI1078" t="s">
        <v>57</v>
      </c>
      <c r="BJ1078" t="s">
        <v>57</v>
      </c>
      <c r="BK1078">
        <v>0</v>
      </c>
      <c r="BL1078" t="s">
        <v>57</v>
      </c>
      <c r="BM1078" t="s">
        <v>57</v>
      </c>
      <c r="BN1078" t="s">
        <v>57</v>
      </c>
      <c r="BO1078" t="s">
        <v>57</v>
      </c>
      <c r="BP1078" t="s">
        <v>57</v>
      </c>
      <c r="BQ1078" t="s">
        <v>3033</v>
      </c>
    </row>
    <row r="1079" spans="1:69" hidden="1" x14ac:dyDescent="0.25">
      <c r="A1079">
        <v>13</v>
      </c>
      <c r="B1079" s="3">
        <v>33332224</v>
      </c>
      <c r="C1079" t="s">
        <v>3122</v>
      </c>
      <c r="D1079">
        <v>1</v>
      </c>
      <c r="E1079" t="s">
        <v>50</v>
      </c>
      <c r="F1079" t="s">
        <v>3029</v>
      </c>
      <c r="H1079" t="s">
        <v>66</v>
      </c>
      <c r="I1079" s="10" t="s">
        <v>3191</v>
      </c>
      <c r="L1079"/>
      <c r="M1079"/>
      <c r="N1079"/>
      <c r="O1079"/>
      <c r="P1079"/>
      <c r="Q1079"/>
      <c r="R1079"/>
      <c r="S1079"/>
      <c r="T1079"/>
      <c r="U1079"/>
      <c r="V1079" s="21"/>
      <c r="W1079" t="s">
        <v>2798</v>
      </c>
      <c r="X1079" s="21"/>
      <c r="Z1079" t="s">
        <v>63</v>
      </c>
      <c r="AA1079" t="s">
        <v>55</v>
      </c>
      <c r="AB1079" t="s">
        <v>56</v>
      </c>
      <c r="AC1079" t="s">
        <v>56</v>
      </c>
      <c r="AD1079" t="s">
        <v>55</v>
      </c>
      <c r="AE1079">
        <v>0</v>
      </c>
      <c r="AF1079">
        <v>9.76</v>
      </c>
      <c r="AG1079" t="s">
        <v>55</v>
      </c>
      <c r="AH1079" t="s">
        <v>55</v>
      </c>
      <c r="AJ1079" s="1">
        <v>8.7595905429445602E-5</v>
      </c>
      <c r="AK1079">
        <v>0.99991240409457005</v>
      </c>
      <c r="AL1079" s="21"/>
      <c r="AM1079">
        <v>0.849031482</v>
      </c>
      <c r="AN1079">
        <v>0.68417934800000002</v>
      </c>
      <c r="AO1079">
        <v>21</v>
      </c>
      <c r="AP1079">
        <v>1</v>
      </c>
      <c r="AQ1079">
        <v>0.55000000000000004</v>
      </c>
      <c r="AR1079" t="s">
        <v>57</v>
      </c>
      <c r="AS1079" t="s">
        <v>57</v>
      </c>
      <c r="AT1079" t="s">
        <v>58</v>
      </c>
      <c r="AU1079" t="s">
        <v>57</v>
      </c>
      <c r="AV1079" t="s">
        <v>57</v>
      </c>
      <c r="AW1079" t="s">
        <v>57</v>
      </c>
      <c r="AX1079" t="s">
        <v>57</v>
      </c>
      <c r="AY1079" t="s">
        <v>57</v>
      </c>
      <c r="AZ1079" t="s">
        <v>57</v>
      </c>
      <c r="BA1079" t="s">
        <v>57</v>
      </c>
      <c r="BB1079">
        <v>3.5E-4</v>
      </c>
      <c r="BC1079" t="s">
        <v>57</v>
      </c>
      <c r="BD1079" t="s">
        <v>57</v>
      </c>
      <c r="BE1079" t="s">
        <v>57</v>
      </c>
      <c r="BF1079" t="s">
        <v>57</v>
      </c>
      <c r="BG1079" t="s">
        <v>57</v>
      </c>
      <c r="BH1079">
        <v>4.5449999999999997E-2</v>
      </c>
      <c r="BI1079" t="s">
        <v>57</v>
      </c>
      <c r="BJ1079" t="s">
        <v>57</v>
      </c>
      <c r="BK1079">
        <v>0</v>
      </c>
      <c r="BL1079" t="s">
        <v>57</v>
      </c>
      <c r="BM1079" t="s">
        <v>57</v>
      </c>
      <c r="BN1079" t="s">
        <v>57</v>
      </c>
      <c r="BO1079" t="s">
        <v>57</v>
      </c>
      <c r="BP1079" t="s">
        <v>57</v>
      </c>
      <c r="BQ1079" t="s">
        <v>3033</v>
      </c>
    </row>
    <row r="1080" spans="1:69" hidden="1" x14ac:dyDescent="0.25">
      <c r="A1080">
        <v>13</v>
      </c>
      <c r="B1080" s="3">
        <v>33332225</v>
      </c>
      <c r="C1080" t="s">
        <v>3123</v>
      </c>
      <c r="D1080">
        <v>0</v>
      </c>
      <c r="E1080" t="s">
        <v>50</v>
      </c>
      <c r="F1080" t="s">
        <v>3029</v>
      </c>
      <c r="H1080" t="s">
        <v>52</v>
      </c>
      <c r="I1080" s="10" t="s">
        <v>3191</v>
      </c>
      <c r="L1080"/>
      <c r="M1080"/>
      <c r="N1080"/>
      <c r="O1080"/>
      <c r="P1080"/>
      <c r="Q1080"/>
      <c r="R1080"/>
      <c r="S1080"/>
      <c r="T1080"/>
      <c r="U1080"/>
      <c r="V1080" s="21"/>
      <c r="W1080" t="s">
        <v>2798</v>
      </c>
      <c r="X1080" s="21"/>
      <c r="Z1080" t="s">
        <v>68</v>
      </c>
      <c r="AA1080" t="s">
        <v>3124</v>
      </c>
      <c r="AB1080" t="s">
        <v>152</v>
      </c>
      <c r="AC1080" t="s">
        <v>152</v>
      </c>
      <c r="AD1080" t="s">
        <v>55</v>
      </c>
      <c r="AE1080">
        <v>0.997</v>
      </c>
      <c r="AF1080">
        <v>0</v>
      </c>
      <c r="AG1080">
        <v>98.99</v>
      </c>
      <c r="AH1080">
        <v>99</v>
      </c>
      <c r="AJ1080" s="1">
        <v>8.7595905429445602E-5</v>
      </c>
      <c r="AK1080" s="21">
        <v>0.99991240409457005</v>
      </c>
      <c r="AL1080" s="21"/>
      <c r="AM1080">
        <v>0.849031482</v>
      </c>
      <c r="AN1080">
        <v>0.68417934800000002</v>
      </c>
      <c r="AO1080">
        <v>17</v>
      </c>
      <c r="AP1080">
        <v>1</v>
      </c>
      <c r="AQ1080">
        <v>0.45</v>
      </c>
      <c r="AR1080" t="s">
        <v>57</v>
      </c>
      <c r="AS1080" t="s">
        <v>57</v>
      </c>
      <c r="AT1080" t="s">
        <v>58</v>
      </c>
      <c r="AU1080" t="s">
        <v>58</v>
      </c>
      <c r="AV1080" t="s">
        <v>57</v>
      </c>
      <c r="AW1080" t="s">
        <v>57</v>
      </c>
      <c r="AX1080" t="s">
        <v>57</v>
      </c>
      <c r="AY1080" t="s">
        <v>57</v>
      </c>
      <c r="AZ1080" t="s">
        <v>57</v>
      </c>
      <c r="BA1080" t="s">
        <v>57</v>
      </c>
      <c r="BB1080">
        <v>2.9999999999999997E-4</v>
      </c>
      <c r="BC1080">
        <v>7.5000000000000002E-4</v>
      </c>
      <c r="BD1080" t="s">
        <v>57</v>
      </c>
      <c r="BE1080" t="s">
        <v>57</v>
      </c>
      <c r="BF1080" t="s">
        <v>57</v>
      </c>
      <c r="BG1080" t="s">
        <v>57</v>
      </c>
      <c r="BH1080">
        <v>5.5559999999999998E-2</v>
      </c>
      <c r="BI1080" t="s">
        <v>57</v>
      </c>
      <c r="BJ1080" t="s">
        <v>57</v>
      </c>
      <c r="BK1080" s="1">
        <v>8.3499999999999997E-6</v>
      </c>
      <c r="BL1080" s="21">
        <v>0</v>
      </c>
      <c r="BM1080" t="s">
        <v>57</v>
      </c>
      <c r="BN1080" t="s">
        <v>57</v>
      </c>
      <c r="BO1080" t="s">
        <v>57</v>
      </c>
      <c r="BP1080" t="s">
        <v>57</v>
      </c>
      <c r="BQ1080" t="s">
        <v>3033</v>
      </c>
    </row>
    <row r="1081" spans="1:69" hidden="1" x14ac:dyDescent="0.25">
      <c r="A1081">
        <v>13</v>
      </c>
      <c r="B1081" s="3">
        <v>33332225</v>
      </c>
      <c r="C1081" t="s">
        <v>3123</v>
      </c>
      <c r="D1081">
        <v>1</v>
      </c>
      <c r="E1081" t="s">
        <v>50</v>
      </c>
      <c r="F1081" t="s">
        <v>3029</v>
      </c>
      <c r="H1081" t="s">
        <v>66</v>
      </c>
      <c r="I1081" s="10" t="s">
        <v>3191</v>
      </c>
      <c r="L1081"/>
      <c r="M1081"/>
      <c r="N1081"/>
      <c r="O1081"/>
      <c r="P1081"/>
      <c r="Q1081"/>
      <c r="R1081"/>
      <c r="S1081"/>
      <c r="T1081"/>
      <c r="U1081"/>
      <c r="V1081" s="21"/>
      <c r="W1081" t="s">
        <v>2798</v>
      </c>
      <c r="X1081" s="21"/>
      <c r="Z1081" t="s">
        <v>68</v>
      </c>
      <c r="AA1081" t="s">
        <v>3124</v>
      </c>
      <c r="AB1081" t="s">
        <v>152</v>
      </c>
      <c r="AC1081" t="s">
        <v>152</v>
      </c>
      <c r="AD1081" t="s">
        <v>55</v>
      </c>
      <c r="AE1081">
        <v>0.997</v>
      </c>
      <c r="AF1081">
        <v>0</v>
      </c>
      <c r="AG1081">
        <v>98.99</v>
      </c>
      <c r="AH1081">
        <v>99</v>
      </c>
      <c r="AJ1081" s="1">
        <v>8.7595905429445602E-5</v>
      </c>
      <c r="AK1081">
        <v>0.99991240409457005</v>
      </c>
      <c r="AL1081" s="21"/>
      <c r="AM1081">
        <v>0.849031482</v>
      </c>
      <c r="AN1081">
        <v>0.68417934800000002</v>
      </c>
      <c r="AO1081">
        <v>17</v>
      </c>
      <c r="AP1081">
        <v>1</v>
      </c>
      <c r="AQ1081">
        <v>0.45</v>
      </c>
      <c r="AR1081" t="s">
        <v>57</v>
      </c>
      <c r="AS1081" t="s">
        <v>57</v>
      </c>
      <c r="AT1081" t="s">
        <v>58</v>
      </c>
      <c r="AU1081" t="s">
        <v>58</v>
      </c>
      <c r="AV1081" t="s">
        <v>57</v>
      </c>
      <c r="AW1081" t="s">
        <v>57</v>
      </c>
      <c r="AX1081" t="s">
        <v>57</v>
      </c>
      <c r="AY1081" t="s">
        <v>57</v>
      </c>
      <c r="AZ1081" t="s">
        <v>57</v>
      </c>
      <c r="BA1081" t="s">
        <v>57</v>
      </c>
      <c r="BB1081">
        <v>2.9999999999999997E-4</v>
      </c>
      <c r="BC1081">
        <v>7.5000000000000002E-4</v>
      </c>
      <c r="BD1081" t="s">
        <v>57</v>
      </c>
      <c r="BE1081" t="s">
        <v>57</v>
      </c>
      <c r="BF1081" t="s">
        <v>57</v>
      </c>
      <c r="BG1081" t="s">
        <v>57</v>
      </c>
      <c r="BH1081">
        <v>5.5559999999999998E-2</v>
      </c>
      <c r="BI1081" t="s">
        <v>57</v>
      </c>
      <c r="BJ1081" t="s">
        <v>57</v>
      </c>
      <c r="BK1081" s="1">
        <v>8.3499999999999997E-6</v>
      </c>
      <c r="BL1081">
        <v>0</v>
      </c>
      <c r="BM1081" t="s">
        <v>57</v>
      </c>
      <c r="BN1081" t="s">
        <v>57</v>
      </c>
      <c r="BO1081" t="s">
        <v>57</v>
      </c>
      <c r="BP1081" t="s">
        <v>57</v>
      </c>
      <c r="BQ1081" t="s">
        <v>3033</v>
      </c>
    </row>
    <row r="1082" spans="1:69" hidden="1" x14ac:dyDescent="0.25">
      <c r="A1082">
        <v>13</v>
      </c>
      <c r="B1082" s="3">
        <v>33332227</v>
      </c>
      <c r="C1082" t="s">
        <v>2797</v>
      </c>
      <c r="D1082">
        <v>0</v>
      </c>
      <c r="E1082" t="s">
        <v>50</v>
      </c>
      <c r="F1082" t="s">
        <v>3029</v>
      </c>
      <c r="H1082" t="s">
        <v>71</v>
      </c>
      <c r="I1082" s="10" t="s">
        <v>3191</v>
      </c>
      <c r="L1082" s="21"/>
      <c r="M1082"/>
      <c r="N1082"/>
      <c r="O1082"/>
      <c r="P1082"/>
      <c r="Q1082"/>
      <c r="R1082"/>
      <c r="S1082"/>
      <c r="T1082"/>
      <c r="U1082"/>
      <c r="V1082"/>
      <c r="W1082" t="s">
        <v>2798</v>
      </c>
      <c r="X1082"/>
      <c r="Z1082" t="s">
        <v>68</v>
      </c>
      <c r="AA1082" t="s">
        <v>2799</v>
      </c>
      <c r="AB1082" t="s">
        <v>152</v>
      </c>
      <c r="AC1082" t="s">
        <v>152</v>
      </c>
      <c r="AD1082" t="s">
        <v>55</v>
      </c>
      <c r="AE1082">
        <v>0.91300000000000003</v>
      </c>
      <c r="AF1082">
        <v>6.0430000000000001</v>
      </c>
      <c r="AG1082">
        <v>86.87</v>
      </c>
      <c r="AH1082">
        <v>99</v>
      </c>
      <c r="AJ1082" s="1">
        <v>8.7595905429445602E-5</v>
      </c>
      <c r="AK1082">
        <v>0.99991240409457005</v>
      </c>
      <c r="AM1082">
        <v>0.849031482</v>
      </c>
      <c r="AN1082">
        <v>0.68417934800000002</v>
      </c>
      <c r="AO1082">
        <v>8</v>
      </c>
      <c r="AP1082">
        <v>2</v>
      </c>
      <c r="AQ1082">
        <v>0.25</v>
      </c>
      <c r="AR1082" t="s">
        <v>57</v>
      </c>
      <c r="AS1082" t="s">
        <v>57</v>
      </c>
      <c r="AT1082" t="s">
        <v>58</v>
      </c>
      <c r="AU1082" t="s">
        <v>57</v>
      </c>
      <c r="AV1082" t="s">
        <v>57</v>
      </c>
      <c r="AW1082" t="s">
        <v>57</v>
      </c>
      <c r="AX1082" t="s">
        <v>57</v>
      </c>
      <c r="AY1082" t="s">
        <v>57</v>
      </c>
      <c r="AZ1082" t="s">
        <v>57</v>
      </c>
      <c r="BA1082" t="s">
        <v>57</v>
      </c>
      <c r="BB1082" s="1">
        <v>1.51E-8</v>
      </c>
      <c r="BC1082" t="s">
        <v>57</v>
      </c>
      <c r="BD1082" t="s">
        <v>57</v>
      </c>
      <c r="BE1082" t="s">
        <v>57</v>
      </c>
      <c r="BF1082" t="s">
        <v>57</v>
      </c>
      <c r="BG1082" t="s">
        <v>57</v>
      </c>
      <c r="BH1082">
        <v>0.2</v>
      </c>
      <c r="BI1082" t="s">
        <v>57</v>
      </c>
      <c r="BJ1082" t="s">
        <v>57</v>
      </c>
      <c r="BK1082">
        <v>0</v>
      </c>
      <c r="BL1082" t="s">
        <v>57</v>
      </c>
      <c r="BM1082" t="s">
        <v>57</v>
      </c>
      <c r="BN1082" t="s">
        <v>57</v>
      </c>
      <c r="BO1082" t="s">
        <v>57</v>
      </c>
      <c r="BP1082" t="s">
        <v>57</v>
      </c>
      <c r="BQ1082" t="s">
        <v>2800</v>
      </c>
    </row>
    <row r="1083" spans="1:69" hidden="1" x14ac:dyDescent="0.25">
      <c r="A1083">
        <v>13</v>
      </c>
      <c r="B1083" s="3">
        <v>33332227</v>
      </c>
      <c r="C1083" t="s">
        <v>2797</v>
      </c>
      <c r="D1083">
        <v>1</v>
      </c>
      <c r="E1083" t="s">
        <v>50</v>
      </c>
      <c r="F1083" t="s">
        <v>2679</v>
      </c>
      <c r="H1083" t="s">
        <v>66</v>
      </c>
      <c r="I1083" s="10" t="s">
        <v>3191</v>
      </c>
      <c r="L1083"/>
      <c r="M1083"/>
      <c r="N1083"/>
      <c r="O1083"/>
      <c r="P1083"/>
      <c r="Q1083"/>
      <c r="R1083"/>
      <c r="S1083"/>
      <c r="T1083"/>
      <c r="U1083"/>
      <c r="V1083" s="21"/>
      <c r="W1083" t="s">
        <v>2798</v>
      </c>
      <c r="X1083" s="21"/>
      <c r="Z1083" t="s">
        <v>68</v>
      </c>
      <c r="AA1083" t="s">
        <v>2799</v>
      </c>
      <c r="AB1083" t="s">
        <v>152</v>
      </c>
      <c r="AC1083" t="s">
        <v>152</v>
      </c>
      <c r="AD1083" t="s">
        <v>55</v>
      </c>
      <c r="AE1083">
        <v>0.91300000000000003</v>
      </c>
      <c r="AF1083">
        <v>6.0430000000000001</v>
      </c>
      <c r="AG1083">
        <v>86.87</v>
      </c>
      <c r="AH1083">
        <v>99</v>
      </c>
      <c r="AJ1083" s="1">
        <v>8.7595905429445602E-5</v>
      </c>
      <c r="AK1083">
        <v>0.99991240409457005</v>
      </c>
      <c r="AM1083">
        <v>0.849031482</v>
      </c>
      <c r="AN1083">
        <v>0.68417934800000002</v>
      </c>
      <c r="AO1083">
        <v>8</v>
      </c>
      <c r="AP1083">
        <v>2</v>
      </c>
      <c r="AQ1083">
        <v>0.25</v>
      </c>
      <c r="AR1083" t="s">
        <v>57</v>
      </c>
      <c r="AS1083" t="s">
        <v>57</v>
      </c>
      <c r="AT1083" t="s">
        <v>58</v>
      </c>
      <c r="AU1083" t="s">
        <v>57</v>
      </c>
      <c r="AV1083" t="s">
        <v>57</v>
      </c>
      <c r="AW1083" t="s">
        <v>57</v>
      </c>
      <c r="AX1083" t="s">
        <v>57</v>
      </c>
      <c r="AY1083" t="s">
        <v>57</v>
      </c>
      <c r="AZ1083" t="s">
        <v>57</v>
      </c>
      <c r="BA1083" t="s">
        <v>57</v>
      </c>
      <c r="BB1083" s="1">
        <v>1.51E-8</v>
      </c>
      <c r="BC1083" t="s">
        <v>57</v>
      </c>
      <c r="BD1083" t="s">
        <v>57</v>
      </c>
      <c r="BE1083" t="s">
        <v>57</v>
      </c>
      <c r="BF1083" t="s">
        <v>57</v>
      </c>
      <c r="BG1083" t="s">
        <v>57</v>
      </c>
      <c r="BH1083">
        <v>0.2</v>
      </c>
      <c r="BI1083" t="s">
        <v>57</v>
      </c>
      <c r="BJ1083" t="s">
        <v>57</v>
      </c>
      <c r="BK1083">
        <v>0</v>
      </c>
      <c r="BL1083" t="s">
        <v>57</v>
      </c>
      <c r="BM1083" t="s">
        <v>57</v>
      </c>
      <c r="BN1083" t="s">
        <v>57</v>
      </c>
      <c r="BO1083" t="s">
        <v>57</v>
      </c>
      <c r="BP1083" t="s">
        <v>57</v>
      </c>
      <c r="BQ1083" t="s">
        <v>2800</v>
      </c>
    </row>
    <row r="1084" spans="1:69" hidden="1" x14ac:dyDescent="0.25">
      <c r="A1084">
        <v>13</v>
      </c>
      <c r="B1084" s="3">
        <v>33332227</v>
      </c>
      <c r="C1084" t="s">
        <v>2797</v>
      </c>
      <c r="D1084">
        <v>1</v>
      </c>
      <c r="E1084" t="s">
        <v>50</v>
      </c>
      <c r="F1084" t="s">
        <v>3029</v>
      </c>
      <c r="H1084" t="s">
        <v>66</v>
      </c>
      <c r="I1084" s="10" t="s">
        <v>3191</v>
      </c>
      <c r="L1084"/>
      <c r="M1084"/>
      <c r="N1084"/>
      <c r="O1084"/>
      <c r="P1084"/>
      <c r="Q1084"/>
      <c r="R1084"/>
      <c r="S1084"/>
      <c r="T1084"/>
      <c r="U1084"/>
      <c r="V1084" s="21"/>
      <c r="W1084" t="s">
        <v>2798</v>
      </c>
      <c r="X1084" s="21"/>
      <c r="Z1084" t="s">
        <v>68</v>
      </c>
      <c r="AA1084" t="s">
        <v>2799</v>
      </c>
      <c r="AB1084" t="s">
        <v>152</v>
      </c>
      <c r="AC1084" t="s">
        <v>152</v>
      </c>
      <c r="AD1084" t="s">
        <v>55</v>
      </c>
      <c r="AE1084">
        <v>0.91300000000000003</v>
      </c>
      <c r="AF1084">
        <v>6.0430000000000001</v>
      </c>
      <c r="AG1084">
        <v>86.87</v>
      </c>
      <c r="AH1084">
        <v>99</v>
      </c>
      <c r="AJ1084" s="1">
        <v>8.7595905429445602E-5</v>
      </c>
      <c r="AK1084">
        <v>0.99991240409457005</v>
      </c>
      <c r="AL1084" s="21"/>
      <c r="AM1084">
        <v>0.849031482</v>
      </c>
      <c r="AN1084">
        <v>0.68417934800000002</v>
      </c>
      <c r="AO1084">
        <v>8</v>
      </c>
      <c r="AP1084">
        <v>2</v>
      </c>
      <c r="AQ1084">
        <v>0.25</v>
      </c>
      <c r="AR1084" t="s">
        <v>57</v>
      </c>
      <c r="AS1084" t="s">
        <v>57</v>
      </c>
      <c r="AT1084" t="s">
        <v>58</v>
      </c>
      <c r="AU1084" t="s">
        <v>57</v>
      </c>
      <c r="AV1084" t="s">
        <v>57</v>
      </c>
      <c r="AW1084" t="s">
        <v>57</v>
      </c>
      <c r="AX1084" t="s">
        <v>57</v>
      </c>
      <c r="AY1084" t="s">
        <v>57</v>
      </c>
      <c r="AZ1084" t="s">
        <v>57</v>
      </c>
      <c r="BA1084" t="s">
        <v>57</v>
      </c>
      <c r="BB1084" s="1">
        <v>1.51E-8</v>
      </c>
      <c r="BC1084" t="s">
        <v>57</v>
      </c>
      <c r="BD1084" t="s">
        <v>57</v>
      </c>
      <c r="BE1084" t="s">
        <v>57</v>
      </c>
      <c r="BF1084" t="s">
        <v>57</v>
      </c>
      <c r="BG1084" t="s">
        <v>57</v>
      </c>
      <c r="BH1084">
        <v>0.2</v>
      </c>
      <c r="BI1084" t="s">
        <v>57</v>
      </c>
      <c r="BJ1084" t="s">
        <v>57</v>
      </c>
      <c r="BK1084">
        <v>0</v>
      </c>
      <c r="BL1084" t="s">
        <v>57</v>
      </c>
      <c r="BM1084" t="s">
        <v>57</v>
      </c>
      <c r="BN1084" t="s">
        <v>57</v>
      </c>
      <c r="BO1084" t="s">
        <v>57</v>
      </c>
      <c r="BP1084" t="s">
        <v>57</v>
      </c>
      <c r="BQ1084" t="s">
        <v>2800</v>
      </c>
    </row>
    <row r="1085" spans="1:69" hidden="1" x14ac:dyDescent="0.25">
      <c r="A1085">
        <v>5</v>
      </c>
      <c r="B1085" s="3">
        <v>32088301</v>
      </c>
      <c r="C1085" t="s">
        <v>278</v>
      </c>
      <c r="D1085">
        <v>0</v>
      </c>
      <c r="E1085" t="s">
        <v>50</v>
      </c>
      <c r="F1085" s="21" t="s">
        <v>51</v>
      </c>
      <c r="H1085" t="s">
        <v>5765</v>
      </c>
      <c r="I1085" s="8" t="s">
        <v>3190</v>
      </c>
      <c r="J1085" s="10" t="s">
        <v>12</v>
      </c>
      <c r="K1085" t="s">
        <v>5728</v>
      </c>
      <c r="L1085"/>
      <c r="M1085" t="s">
        <v>5698</v>
      </c>
      <c r="N1085"/>
      <c r="O1085"/>
      <c r="P1085"/>
      <c r="Q1085"/>
      <c r="R1085"/>
      <c r="S1085"/>
      <c r="T1085"/>
      <c r="U1085"/>
      <c r="V1085"/>
      <c r="W1085" t="s">
        <v>279</v>
      </c>
      <c r="Y1085">
        <v>3</v>
      </c>
      <c r="Z1085" t="s">
        <v>68</v>
      </c>
      <c r="AC1085" t="s">
        <v>280</v>
      </c>
      <c r="AD1085" t="s">
        <v>55</v>
      </c>
      <c r="AE1085">
        <v>4.0000000000000001E-3</v>
      </c>
      <c r="AF1085">
        <v>0</v>
      </c>
      <c r="AG1085">
        <v>51.85</v>
      </c>
      <c r="AH1085">
        <v>81</v>
      </c>
      <c r="AJ1085" s="21">
        <v>3.5482901350467299E-4</v>
      </c>
      <c r="AK1085">
        <v>0.99964517098649497</v>
      </c>
      <c r="AL1085" s="21"/>
      <c r="AM1085">
        <v>0.58058335000000005</v>
      </c>
      <c r="AN1085">
        <v>0</v>
      </c>
      <c r="AO1085">
        <v>39</v>
      </c>
      <c r="AP1085">
        <v>1</v>
      </c>
      <c r="AQ1085">
        <v>1</v>
      </c>
      <c r="AR1085" t="s">
        <v>58</v>
      </c>
      <c r="AS1085" t="s">
        <v>57</v>
      </c>
      <c r="AT1085" t="s">
        <v>58</v>
      </c>
      <c r="AU1085" t="s">
        <v>58</v>
      </c>
      <c r="AV1085" t="s">
        <v>57</v>
      </c>
      <c r="AW1085" t="s">
        <v>57</v>
      </c>
      <c r="AX1085" t="s">
        <v>57</v>
      </c>
      <c r="AY1085" t="s">
        <v>57</v>
      </c>
      <c r="AZ1085">
        <v>1.0500000000000001E-2</v>
      </c>
      <c r="BA1085" t="s">
        <v>57</v>
      </c>
      <c r="BB1085">
        <v>2.3E-3</v>
      </c>
      <c r="BC1085">
        <v>2.3900000000000002E-3</v>
      </c>
      <c r="BD1085" t="s">
        <v>57</v>
      </c>
      <c r="BE1085" t="s">
        <v>57</v>
      </c>
      <c r="BF1085" t="s">
        <v>57</v>
      </c>
      <c r="BG1085" t="s">
        <v>57</v>
      </c>
      <c r="BH1085">
        <v>2.5000000000000001E-2</v>
      </c>
      <c r="BI1085">
        <v>1.2999999999999999E-4</v>
      </c>
      <c r="BJ1085" t="s">
        <v>57</v>
      </c>
      <c r="BK1085" s="1">
        <v>4.9400000000000001E-5</v>
      </c>
      <c r="BL1085" s="1">
        <v>4.5000000000000003E-5</v>
      </c>
      <c r="BM1085" t="s">
        <v>57</v>
      </c>
      <c r="BN1085" t="s">
        <v>57</v>
      </c>
      <c r="BO1085" t="s">
        <v>57</v>
      </c>
      <c r="BP1085" t="s">
        <v>57</v>
      </c>
      <c r="BQ1085" t="s">
        <v>59</v>
      </c>
    </row>
    <row r="1086" spans="1:69" hidden="1" x14ac:dyDescent="0.25">
      <c r="A1086">
        <v>5</v>
      </c>
      <c r="B1086" s="3">
        <v>32090602</v>
      </c>
      <c r="C1086" t="s">
        <v>281</v>
      </c>
      <c r="D1086">
        <v>0</v>
      </c>
      <c r="E1086" t="s">
        <v>282</v>
      </c>
      <c r="F1086" t="s">
        <v>51</v>
      </c>
      <c r="H1086" t="s">
        <v>5764</v>
      </c>
      <c r="I1086" s="8" t="s">
        <v>3190</v>
      </c>
      <c r="K1086" t="s">
        <v>5703</v>
      </c>
      <c r="L1086"/>
      <c r="M1086" t="s">
        <v>5698</v>
      </c>
      <c r="N1086"/>
      <c r="O1086"/>
      <c r="P1086"/>
      <c r="Q1086"/>
      <c r="R1086"/>
      <c r="S1086"/>
      <c r="T1086"/>
      <c r="U1086"/>
      <c r="V1086"/>
      <c r="W1086" t="s">
        <v>279</v>
      </c>
      <c r="Y1086">
        <v>3</v>
      </c>
      <c r="Z1086" t="s">
        <v>68</v>
      </c>
      <c r="AC1086" t="s">
        <v>283</v>
      </c>
      <c r="AD1086" t="s">
        <v>55</v>
      </c>
      <c r="AE1086">
        <v>1</v>
      </c>
      <c r="AF1086">
        <v>0</v>
      </c>
      <c r="AG1086">
        <v>97.8</v>
      </c>
      <c r="AH1086">
        <v>91</v>
      </c>
      <c r="AI1086">
        <f>AG1086*AH1086</f>
        <v>8899.7999999999993</v>
      </c>
      <c r="AJ1086" s="21">
        <v>3.5482901350467299E-4</v>
      </c>
      <c r="AK1086" s="21">
        <v>0.99964517098649497</v>
      </c>
      <c r="AL1086" s="1">
        <f>AJ1086+AK1086</f>
        <v>0.99999999999999967</v>
      </c>
      <c r="AM1086">
        <v>0.58058335000000005</v>
      </c>
      <c r="AN1086">
        <v>0</v>
      </c>
      <c r="AO1086">
        <v>39</v>
      </c>
      <c r="AP1086">
        <v>1</v>
      </c>
      <c r="AQ1086">
        <v>1</v>
      </c>
      <c r="AR1086" t="s">
        <v>58</v>
      </c>
      <c r="AS1086" t="s">
        <v>58</v>
      </c>
      <c r="AT1086" t="s">
        <v>58</v>
      </c>
      <c r="AU1086" t="s">
        <v>58</v>
      </c>
      <c r="AV1086" t="s">
        <v>57</v>
      </c>
      <c r="AW1086" t="s">
        <v>57</v>
      </c>
      <c r="AX1086" t="s">
        <v>57</v>
      </c>
      <c r="AY1086" t="s">
        <v>58</v>
      </c>
      <c r="AZ1086">
        <v>1.5699999999999999E-2</v>
      </c>
      <c r="BA1086">
        <v>9.2399999999999999E-3</v>
      </c>
      <c r="BB1086">
        <v>1.97E-3</v>
      </c>
      <c r="BC1086">
        <v>1.1999999999999999E-3</v>
      </c>
      <c r="BD1086" t="s">
        <v>57</v>
      </c>
      <c r="BE1086" t="s">
        <v>57</v>
      </c>
      <c r="BF1086" t="s">
        <v>57</v>
      </c>
      <c r="BG1086">
        <v>7.7609999999999998E-2</v>
      </c>
      <c r="BH1086">
        <v>2.5000000000000001E-2</v>
      </c>
      <c r="BI1086">
        <v>2.5999999999999998E-4</v>
      </c>
      <c r="BJ1086">
        <v>1.2E-4</v>
      </c>
      <c r="BK1086" s="1">
        <v>4.1199999999999999E-5</v>
      </c>
      <c r="BL1086" s="1">
        <v>1.5099999999999999E-5</v>
      </c>
      <c r="BM1086" t="s">
        <v>57</v>
      </c>
      <c r="BN1086" t="s">
        <v>57</v>
      </c>
      <c r="BO1086" t="s">
        <v>57</v>
      </c>
      <c r="BP1086">
        <v>1.5299999999999999E-3</v>
      </c>
      <c r="BQ1086" t="s">
        <v>59</v>
      </c>
    </row>
    <row r="1087" spans="1:69" hidden="1" x14ac:dyDescent="0.25">
      <c r="A1087">
        <v>6</v>
      </c>
      <c r="B1087" s="3">
        <v>137193335</v>
      </c>
      <c r="C1087" t="s">
        <v>2740</v>
      </c>
      <c r="D1087">
        <v>0</v>
      </c>
      <c r="E1087" t="s">
        <v>50</v>
      </c>
      <c r="F1087" t="s">
        <v>2679</v>
      </c>
      <c r="H1087" t="s">
        <v>71</v>
      </c>
      <c r="I1087" s="10" t="s">
        <v>3191</v>
      </c>
      <c r="L1087"/>
      <c r="M1087"/>
      <c r="N1087"/>
      <c r="O1087"/>
      <c r="P1087"/>
      <c r="Q1087"/>
      <c r="R1087"/>
      <c r="S1087"/>
      <c r="T1087"/>
      <c r="U1087"/>
      <c r="V1087"/>
      <c r="W1087" t="s">
        <v>2741</v>
      </c>
      <c r="X1087"/>
      <c r="Z1087" t="s">
        <v>63</v>
      </c>
      <c r="AA1087" t="s">
        <v>55</v>
      </c>
      <c r="AB1087" t="s">
        <v>56</v>
      </c>
      <c r="AC1087" t="s">
        <v>56</v>
      </c>
      <c r="AD1087" t="s">
        <v>55</v>
      </c>
      <c r="AE1087">
        <v>0</v>
      </c>
      <c r="AF1087">
        <v>7.44</v>
      </c>
      <c r="AG1087" t="s">
        <v>55</v>
      </c>
      <c r="AH1087" t="s">
        <v>55</v>
      </c>
      <c r="AJ1087">
        <v>0.26087257590280799</v>
      </c>
      <c r="AK1087" s="1">
        <v>6.8612830746603704E-8</v>
      </c>
      <c r="AL1087" s="1"/>
      <c r="AM1087">
        <v>0.58398564200000003</v>
      </c>
      <c r="AN1087">
        <v>0.51879587199999999</v>
      </c>
      <c r="AO1087">
        <v>25</v>
      </c>
      <c r="AP1087">
        <v>1</v>
      </c>
      <c r="AQ1087">
        <v>0.65</v>
      </c>
      <c r="AR1087" t="s">
        <v>57</v>
      </c>
      <c r="AS1087" t="s">
        <v>57</v>
      </c>
      <c r="AT1087" t="s">
        <v>58</v>
      </c>
      <c r="AU1087" t="s">
        <v>58</v>
      </c>
      <c r="AV1087" t="s">
        <v>57</v>
      </c>
      <c r="AW1087" t="s">
        <v>57</v>
      </c>
      <c r="AX1087" t="s">
        <v>57</v>
      </c>
      <c r="AY1087" t="s">
        <v>57</v>
      </c>
      <c r="AZ1087" t="s">
        <v>57</v>
      </c>
      <c r="BA1087" t="s">
        <v>57</v>
      </c>
      <c r="BB1087">
        <v>6.4000000000000005E-4</v>
      </c>
      <c r="BC1087">
        <v>7.9000000000000001E-4</v>
      </c>
      <c r="BD1087" t="s">
        <v>57</v>
      </c>
      <c r="BE1087" t="s">
        <v>57</v>
      </c>
      <c r="BF1087" t="s">
        <v>57</v>
      </c>
      <c r="BG1087" t="s">
        <v>57</v>
      </c>
      <c r="BH1087">
        <v>3.8460000000000001E-2</v>
      </c>
      <c r="BI1087" t="s">
        <v>57</v>
      </c>
      <c r="BJ1087" t="s">
        <v>57</v>
      </c>
      <c r="BK1087" s="1">
        <v>1.6500000000000001E-5</v>
      </c>
      <c r="BL1087" s="1">
        <v>1.5099999999999999E-5</v>
      </c>
      <c r="BM1087" t="s">
        <v>57</v>
      </c>
      <c r="BN1087" t="s">
        <v>57</v>
      </c>
      <c r="BO1087" t="s">
        <v>57</v>
      </c>
      <c r="BP1087" t="s">
        <v>57</v>
      </c>
      <c r="BQ1087" t="s">
        <v>2681</v>
      </c>
    </row>
    <row r="1088" spans="1:69" hidden="1" x14ac:dyDescent="0.25">
      <c r="A1088">
        <v>21</v>
      </c>
      <c r="B1088" s="3">
        <v>45742933</v>
      </c>
      <c r="C1088" t="s">
        <v>1074</v>
      </c>
      <c r="D1088">
        <v>0</v>
      </c>
      <c r="E1088" t="s">
        <v>50</v>
      </c>
      <c r="F1088" t="s">
        <v>976</v>
      </c>
      <c r="H1088" t="s">
        <v>52</v>
      </c>
      <c r="I1088" s="8" t="s">
        <v>3190</v>
      </c>
      <c r="L1088"/>
      <c r="M1088"/>
      <c r="N1088"/>
      <c r="O1088"/>
      <c r="P1088"/>
      <c r="Q1088"/>
      <c r="R1088"/>
      <c r="S1088"/>
      <c r="T1088"/>
      <c r="U1088"/>
      <c r="V1088" s="21"/>
      <c r="W1088" t="s">
        <v>1075</v>
      </c>
      <c r="Y1088">
        <v>5</v>
      </c>
      <c r="Z1088" t="s">
        <v>63</v>
      </c>
      <c r="AA1088" t="s">
        <v>55</v>
      </c>
      <c r="AB1088" t="s">
        <v>56</v>
      </c>
      <c r="AC1088" t="s">
        <v>56</v>
      </c>
      <c r="AD1088" t="s">
        <v>55</v>
      </c>
      <c r="AE1088">
        <v>0</v>
      </c>
      <c r="AF1088">
        <v>7.3339999999999996</v>
      </c>
      <c r="AG1088" t="s">
        <v>55</v>
      </c>
      <c r="AH1088" t="s">
        <v>55</v>
      </c>
      <c r="AJ1088">
        <v>0.75310079527450502</v>
      </c>
      <c r="AK1088" s="1">
        <v>3.6828725053277502E-10</v>
      </c>
      <c r="AL1088" s="1">
        <f>AJ1088+AK1088</f>
        <v>0.75310079564279231</v>
      </c>
      <c r="AM1088">
        <v>0.95337177900000003</v>
      </c>
      <c r="AN1088">
        <v>0.59561625399999996</v>
      </c>
      <c r="AO1088">
        <v>39</v>
      </c>
      <c r="AP1088">
        <v>1</v>
      </c>
      <c r="AQ1088">
        <v>1</v>
      </c>
      <c r="AR1088" t="s">
        <v>57</v>
      </c>
      <c r="AS1088" t="s">
        <v>57</v>
      </c>
      <c r="AT1088" t="s">
        <v>58</v>
      </c>
      <c r="AU1088" t="s">
        <v>58</v>
      </c>
      <c r="AV1088" t="s">
        <v>57</v>
      </c>
      <c r="AW1088" t="s">
        <v>57</v>
      </c>
      <c r="AX1088" t="s">
        <v>57</v>
      </c>
      <c r="AY1088" t="s">
        <v>57</v>
      </c>
      <c r="AZ1088" t="s">
        <v>57</v>
      </c>
      <c r="BA1088" t="s">
        <v>57</v>
      </c>
      <c r="BB1088">
        <v>6.6E-4</v>
      </c>
      <c r="BC1088">
        <v>1.2199999999999999E-3</v>
      </c>
      <c r="BD1088" t="s">
        <v>57</v>
      </c>
      <c r="BE1088" t="s">
        <v>57</v>
      </c>
      <c r="BF1088" t="s">
        <v>57</v>
      </c>
      <c r="BG1088" t="s">
        <v>57</v>
      </c>
      <c r="BH1088">
        <v>2.5000000000000001E-2</v>
      </c>
      <c r="BI1088" t="s">
        <v>57</v>
      </c>
      <c r="BJ1088" t="s">
        <v>57</v>
      </c>
      <c r="BK1088" s="1">
        <v>8.2400000000000007E-6</v>
      </c>
      <c r="BL1088" s="1">
        <v>1.5299999999999999E-5</v>
      </c>
      <c r="BM1088" t="s">
        <v>57</v>
      </c>
      <c r="BN1088" t="s">
        <v>57</v>
      </c>
      <c r="BO1088" t="s">
        <v>57</v>
      </c>
      <c r="BP1088" t="s">
        <v>57</v>
      </c>
      <c r="BQ1088" t="s">
        <v>979</v>
      </c>
    </row>
    <row r="1089" spans="1:69" hidden="1" x14ac:dyDescent="0.25">
      <c r="A1089">
        <v>6</v>
      </c>
      <c r="B1089" s="3">
        <v>12718923</v>
      </c>
      <c r="C1089" t="s">
        <v>701</v>
      </c>
      <c r="D1089">
        <v>0</v>
      </c>
      <c r="E1089" t="s">
        <v>50</v>
      </c>
      <c r="F1089" t="s">
        <v>646</v>
      </c>
      <c r="H1089" t="s">
        <v>71</v>
      </c>
      <c r="I1089" s="10" t="s">
        <v>3191</v>
      </c>
      <c r="L1089"/>
      <c r="M1089"/>
      <c r="N1089"/>
      <c r="O1089"/>
      <c r="P1089"/>
      <c r="Q1089"/>
      <c r="R1089"/>
      <c r="S1089"/>
      <c r="T1089"/>
      <c r="U1089"/>
      <c r="V1089" s="21"/>
      <c r="W1089" t="s">
        <v>702</v>
      </c>
      <c r="X1089" s="21"/>
      <c r="Z1089" t="s">
        <v>152</v>
      </c>
      <c r="AA1089" t="s">
        <v>55</v>
      </c>
      <c r="AB1089" t="s">
        <v>56</v>
      </c>
      <c r="AC1089" t="s">
        <v>56</v>
      </c>
      <c r="AD1089" t="s">
        <v>55</v>
      </c>
      <c r="AE1089">
        <v>0</v>
      </c>
      <c r="AF1089">
        <v>0</v>
      </c>
      <c r="AG1089" t="s">
        <v>55</v>
      </c>
      <c r="AH1089" t="s">
        <v>55</v>
      </c>
      <c r="AJ1089">
        <v>0.31307327991367201</v>
      </c>
      <c r="AK1089" s="21">
        <v>0.66411731516253902</v>
      </c>
      <c r="AL1089" s="21"/>
      <c r="AM1089">
        <v>0.73366946600000005</v>
      </c>
      <c r="AN1089">
        <v>0.54385906399999995</v>
      </c>
      <c r="AO1089">
        <v>36</v>
      </c>
      <c r="AP1089">
        <v>2</v>
      </c>
      <c r="AQ1089">
        <v>0.95</v>
      </c>
      <c r="AR1089" t="s">
        <v>57</v>
      </c>
      <c r="AS1089" t="s">
        <v>57</v>
      </c>
      <c r="AT1089" t="s">
        <v>57</v>
      </c>
      <c r="AU1089" t="s">
        <v>57</v>
      </c>
      <c r="AV1089" t="s">
        <v>57</v>
      </c>
      <c r="AW1089" t="s">
        <v>57</v>
      </c>
      <c r="AX1089" t="s">
        <v>57</v>
      </c>
      <c r="AY1089" t="s">
        <v>58</v>
      </c>
      <c r="AZ1089" t="s">
        <v>57</v>
      </c>
      <c r="BA1089" t="s">
        <v>57</v>
      </c>
      <c r="BB1089" t="s">
        <v>57</v>
      </c>
      <c r="BC1089" t="s">
        <v>57</v>
      </c>
      <c r="BD1089" t="s">
        <v>57</v>
      </c>
      <c r="BE1089" t="s">
        <v>57</v>
      </c>
      <c r="BF1089" t="s">
        <v>57</v>
      </c>
      <c r="BG1089">
        <v>3.6000000000000002E-4</v>
      </c>
      <c r="BH1089">
        <v>5.2630000000000003E-2</v>
      </c>
      <c r="BI1089" t="s">
        <v>57</v>
      </c>
      <c r="BJ1089" t="s">
        <v>57</v>
      </c>
      <c r="BK1089" t="s">
        <v>57</v>
      </c>
      <c r="BL1089" t="s">
        <v>57</v>
      </c>
      <c r="BM1089" t="s">
        <v>57</v>
      </c>
      <c r="BN1089" t="s">
        <v>57</v>
      </c>
      <c r="BO1089" t="s">
        <v>57</v>
      </c>
      <c r="BP1089">
        <v>0</v>
      </c>
      <c r="BQ1089" t="s">
        <v>703</v>
      </c>
    </row>
    <row r="1090" spans="1:69" hidden="1" x14ac:dyDescent="0.25">
      <c r="A1090">
        <v>6</v>
      </c>
      <c r="B1090" s="3">
        <v>12718923</v>
      </c>
      <c r="C1090" t="s">
        <v>701</v>
      </c>
      <c r="D1090">
        <v>1</v>
      </c>
      <c r="E1090" t="s">
        <v>50</v>
      </c>
      <c r="F1090" t="s">
        <v>976</v>
      </c>
      <c r="H1090" t="s">
        <v>71</v>
      </c>
      <c r="I1090" s="10" t="s">
        <v>3191</v>
      </c>
      <c r="L1090"/>
      <c r="M1090"/>
      <c r="N1090"/>
      <c r="O1090"/>
      <c r="P1090"/>
      <c r="Q1090"/>
      <c r="R1090"/>
      <c r="S1090"/>
      <c r="T1090"/>
      <c r="U1090"/>
      <c r="V1090"/>
      <c r="W1090" t="s">
        <v>702</v>
      </c>
      <c r="X1090"/>
      <c r="Z1090" t="s">
        <v>152</v>
      </c>
      <c r="AA1090" t="s">
        <v>55</v>
      </c>
      <c r="AB1090" t="s">
        <v>56</v>
      </c>
      <c r="AC1090" t="s">
        <v>56</v>
      </c>
      <c r="AD1090" t="s">
        <v>55</v>
      </c>
      <c r="AE1090">
        <v>0</v>
      </c>
      <c r="AF1090">
        <v>0</v>
      </c>
      <c r="AG1090" t="s">
        <v>55</v>
      </c>
      <c r="AH1090" t="s">
        <v>55</v>
      </c>
      <c r="AJ1090">
        <v>0.31307327991367201</v>
      </c>
      <c r="AK1090">
        <v>0.66411731516253902</v>
      </c>
      <c r="AM1090">
        <v>0.73366946600000005</v>
      </c>
      <c r="AN1090">
        <v>0.54385906399999995</v>
      </c>
      <c r="AO1090">
        <v>36</v>
      </c>
      <c r="AP1090">
        <v>2</v>
      </c>
      <c r="AQ1090">
        <v>0.95</v>
      </c>
      <c r="AR1090" t="s">
        <v>57</v>
      </c>
      <c r="AS1090" t="s">
        <v>57</v>
      </c>
      <c r="AT1090" t="s">
        <v>57</v>
      </c>
      <c r="AU1090" t="s">
        <v>57</v>
      </c>
      <c r="AV1090" t="s">
        <v>57</v>
      </c>
      <c r="AW1090" t="s">
        <v>57</v>
      </c>
      <c r="AX1090" t="s">
        <v>57</v>
      </c>
      <c r="AY1090" t="s">
        <v>58</v>
      </c>
      <c r="AZ1090" t="s">
        <v>57</v>
      </c>
      <c r="BA1090" t="s">
        <v>57</v>
      </c>
      <c r="BB1090" t="s">
        <v>57</v>
      </c>
      <c r="BC1090" t="s">
        <v>57</v>
      </c>
      <c r="BD1090" t="s">
        <v>57</v>
      </c>
      <c r="BE1090" t="s">
        <v>57</v>
      </c>
      <c r="BF1090" t="s">
        <v>57</v>
      </c>
      <c r="BG1090">
        <v>3.6000000000000002E-4</v>
      </c>
      <c r="BH1090">
        <v>5.2630000000000003E-2</v>
      </c>
      <c r="BI1090" t="s">
        <v>57</v>
      </c>
      <c r="BJ1090" t="s">
        <v>57</v>
      </c>
      <c r="BK1090" t="s">
        <v>57</v>
      </c>
      <c r="BL1090" t="s">
        <v>57</v>
      </c>
      <c r="BM1090" t="s">
        <v>57</v>
      </c>
      <c r="BN1090" t="s">
        <v>57</v>
      </c>
      <c r="BO1090" t="s">
        <v>57</v>
      </c>
      <c r="BP1090">
        <v>0</v>
      </c>
      <c r="BQ1090" t="s">
        <v>703</v>
      </c>
    </row>
    <row r="1091" spans="1:69" hidden="1" x14ac:dyDescent="0.25">
      <c r="A1091">
        <v>6</v>
      </c>
      <c r="B1091" s="3">
        <v>12718927</v>
      </c>
      <c r="C1091" t="s">
        <v>1019</v>
      </c>
      <c r="D1091">
        <v>0</v>
      </c>
      <c r="E1091" t="s">
        <v>50</v>
      </c>
      <c r="F1091" t="s">
        <v>976</v>
      </c>
      <c r="H1091" t="s">
        <v>71</v>
      </c>
      <c r="I1091" s="10" t="s">
        <v>3191</v>
      </c>
      <c r="L1091"/>
      <c r="M1091"/>
      <c r="N1091"/>
      <c r="O1091"/>
      <c r="P1091"/>
      <c r="Q1091"/>
      <c r="R1091"/>
      <c r="S1091"/>
      <c r="T1091"/>
      <c r="U1091"/>
      <c r="V1091"/>
      <c r="W1091" t="s">
        <v>702</v>
      </c>
      <c r="X1091"/>
      <c r="Z1091" t="s">
        <v>152</v>
      </c>
      <c r="AA1091" t="s">
        <v>55</v>
      </c>
      <c r="AB1091" t="s">
        <v>56</v>
      </c>
      <c r="AC1091" t="s">
        <v>56</v>
      </c>
      <c r="AD1091" t="s">
        <v>55</v>
      </c>
      <c r="AE1091">
        <v>0</v>
      </c>
      <c r="AF1091">
        <v>0</v>
      </c>
      <c r="AG1091" t="s">
        <v>55</v>
      </c>
      <c r="AH1091" t="s">
        <v>55</v>
      </c>
      <c r="AJ1091">
        <v>0.31307327991367201</v>
      </c>
      <c r="AK1091">
        <v>0.66411731516253902</v>
      </c>
      <c r="AM1091">
        <v>0.73366946600000005</v>
      </c>
      <c r="AN1091">
        <v>0.54385906399999995</v>
      </c>
      <c r="AO1091">
        <v>39</v>
      </c>
      <c r="AP1091">
        <v>1</v>
      </c>
      <c r="AQ1091">
        <v>1</v>
      </c>
      <c r="AR1091" t="s">
        <v>57</v>
      </c>
      <c r="AS1091" t="s">
        <v>57</v>
      </c>
      <c r="AT1091" t="s">
        <v>58</v>
      </c>
      <c r="AU1091" t="s">
        <v>57</v>
      </c>
      <c r="AV1091" t="s">
        <v>57</v>
      </c>
      <c r="AW1091" t="s">
        <v>57</v>
      </c>
      <c r="AX1091" t="s">
        <v>57</v>
      </c>
      <c r="AY1091" t="s">
        <v>57</v>
      </c>
      <c r="AZ1091" t="s">
        <v>57</v>
      </c>
      <c r="BA1091" t="s">
        <v>57</v>
      </c>
      <c r="BB1091">
        <v>1.8699999999999999E-3</v>
      </c>
      <c r="BC1091" t="s">
        <v>57</v>
      </c>
      <c r="BD1091" t="s">
        <v>57</v>
      </c>
      <c r="BE1091" t="s">
        <v>57</v>
      </c>
      <c r="BF1091" t="s">
        <v>57</v>
      </c>
      <c r="BG1091" t="s">
        <v>57</v>
      </c>
      <c r="BH1091">
        <v>2.5000000000000001E-2</v>
      </c>
      <c r="BI1091" t="s">
        <v>57</v>
      </c>
      <c r="BJ1091" t="s">
        <v>57</v>
      </c>
      <c r="BK1091">
        <v>0</v>
      </c>
      <c r="BL1091" t="s">
        <v>57</v>
      </c>
      <c r="BM1091" t="s">
        <v>57</v>
      </c>
      <c r="BN1091" t="s">
        <v>57</v>
      </c>
      <c r="BO1091" t="s">
        <v>57</v>
      </c>
      <c r="BP1091" t="s">
        <v>57</v>
      </c>
      <c r="BQ1091" t="s">
        <v>979</v>
      </c>
    </row>
    <row r="1092" spans="1:69" hidden="1" x14ac:dyDescent="0.25">
      <c r="A1092">
        <v>3</v>
      </c>
      <c r="B1092" s="3">
        <v>169820405</v>
      </c>
      <c r="C1092" t="s">
        <v>2712</v>
      </c>
      <c r="D1092">
        <v>0</v>
      </c>
      <c r="E1092" t="s">
        <v>50</v>
      </c>
      <c r="F1092" t="s">
        <v>2679</v>
      </c>
      <c r="H1092" t="s">
        <v>71</v>
      </c>
      <c r="I1092" s="8" t="s">
        <v>3190</v>
      </c>
      <c r="L1092"/>
      <c r="M1092"/>
      <c r="N1092"/>
      <c r="O1092"/>
      <c r="P1092"/>
      <c r="Q1092"/>
      <c r="R1092"/>
      <c r="S1092"/>
      <c r="T1092"/>
      <c r="U1092" t="s">
        <v>5769</v>
      </c>
      <c r="V1092" s="21"/>
      <c r="W1092" t="s">
        <v>2713</v>
      </c>
      <c r="Y1092">
        <v>3</v>
      </c>
      <c r="Z1092" t="s">
        <v>68</v>
      </c>
      <c r="AA1092" t="s">
        <v>2714</v>
      </c>
      <c r="AB1092" t="s">
        <v>74</v>
      </c>
      <c r="AC1092" t="s">
        <v>74</v>
      </c>
      <c r="AD1092" t="s">
        <v>55</v>
      </c>
      <c r="AE1092">
        <v>0.996</v>
      </c>
      <c r="AF1092">
        <v>6.2089999999999996</v>
      </c>
      <c r="AG1092">
        <v>94.12</v>
      </c>
      <c r="AH1092">
        <v>85</v>
      </c>
      <c r="AI1092">
        <f>AG1092*AH1092</f>
        <v>8000.2000000000007</v>
      </c>
      <c r="AJ1092" s="1">
        <v>4.4459086461609101E-5</v>
      </c>
      <c r="AK1092" s="21">
        <v>0.99995554091244998</v>
      </c>
      <c r="AL1092" s="1">
        <f>AJ1092+AK1092</f>
        <v>0.99999999999891154</v>
      </c>
      <c r="AM1092">
        <v>0.94746674200000003</v>
      </c>
      <c r="AN1092">
        <v>0.63904065099999996</v>
      </c>
      <c r="AO1092">
        <v>39</v>
      </c>
      <c r="AP1092">
        <v>1</v>
      </c>
      <c r="AQ1092">
        <v>1</v>
      </c>
      <c r="AR1092" t="s">
        <v>57</v>
      </c>
      <c r="AS1092" t="s">
        <v>57</v>
      </c>
      <c r="AT1092" t="s">
        <v>58</v>
      </c>
      <c r="AU1092" t="s">
        <v>58</v>
      </c>
      <c r="AV1092" t="s">
        <v>57</v>
      </c>
      <c r="AW1092" t="s">
        <v>57</v>
      </c>
      <c r="AX1092" t="s">
        <v>57</v>
      </c>
      <c r="AY1092" t="s">
        <v>57</v>
      </c>
      <c r="AZ1092" t="s">
        <v>57</v>
      </c>
      <c r="BA1092" t="s">
        <v>57</v>
      </c>
      <c r="BB1092">
        <v>6.6E-4</v>
      </c>
      <c r="BC1092">
        <v>1.1999999999999999E-3</v>
      </c>
      <c r="BD1092" t="s">
        <v>57</v>
      </c>
      <c r="BE1092" t="s">
        <v>57</v>
      </c>
      <c r="BF1092" t="s">
        <v>57</v>
      </c>
      <c r="BG1092" t="s">
        <v>57</v>
      </c>
      <c r="BH1092">
        <v>2.5000000000000001E-2</v>
      </c>
      <c r="BI1092" t="s">
        <v>57</v>
      </c>
      <c r="BJ1092" t="s">
        <v>57</v>
      </c>
      <c r="BK1092" s="1">
        <v>8.2700000000000004E-6</v>
      </c>
      <c r="BL1092" s="1">
        <v>1.5E-5</v>
      </c>
      <c r="BM1092" t="s">
        <v>57</v>
      </c>
      <c r="BN1092" t="s">
        <v>57</v>
      </c>
      <c r="BO1092" t="s">
        <v>57</v>
      </c>
      <c r="BP1092" t="s">
        <v>57</v>
      </c>
      <c r="BQ1092" t="s">
        <v>2681</v>
      </c>
    </row>
    <row r="1093" spans="1:69" hidden="1" x14ac:dyDescent="0.25">
      <c r="A1093">
        <v>3</v>
      </c>
      <c r="B1093" s="3">
        <v>169820405</v>
      </c>
      <c r="C1093" t="s">
        <v>2712</v>
      </c>
      <c r="D1093">
        <v>1</v>
      </c>
      <c r="E1093" t="s">
        <v>50</v>
      </c>
      <c r="F1093" t="s">
        <v>2679</v>
      </c>
      <c r="H1093" t="s">
        <v>52</v>
      </c>
      <c r="I1093" s="8" t="s">
        <v>3190</v>
      </c>
      <c r="K1093" s="21"/>
      <c r="L1093" s="21"/>
      <c r="M1093" s="21"/>
      <c r="N1093"/>
      <c r="O1093"/>
      <c r="P1093"/>
      <c r="Q1093"/>
      <c r="R1093"/>
      <c r="S1093"/>
      <c r="T1093"/>
      <c r="U1093"/>
      <c r="V1093" s="21"/>
      <c r="W1093" t="s">
        <v>2713</v>
      </c>
      <c r="Y1093">
        <v>6</v>
      </c>
      <c r="Z1093" t="s">
        <v>68</v>
      </c>
      <c r="AA1093" t="s">
        <v>2714</v>
      </c>
      <c r="AB1093" t="s">
        <v>74</v>
      </c>
      <c r="AC1093" t="s">
        <v>74</v>
      </c>
      <c r="AD1093" t="s">
        <v>55</v>
      </c>
      <c r="AE1093">
        <v>0.996</v>
      </c>
      <c r="AF1093">
        <v>6.2089999999999996</v>
      </c>
      <c r="AG1093">
        <v>94.12</v>
      </c>
      <c r="AH1093">
        <v>85</v>
      </c>
      <c r="AJ1093" s="1">
        <v>4.4459086461609101E-5</v>
      </c>
      <c r="AK1093" s="21">
        <v>0.99995554091244998</v>
      </c>
      <c r="AL1093" s="21"/>
      <c r="AM1093">
        <v>0.94746674200000003</v>
      </c>
      <c r="AN1093">
        <v>0.63904065099999996</v>
      </c>
      <c r="AO1093">
        <v>39</v>
      </c>
      <c r="AP1093">
        <v>1</v>
      </c>
      <c r="AQ1093">
        <v>1</v>
      </c>
      <c r="AR1093" t="s">
        <v>57</v>
      </c>
      <c r="AS1093" t="s">
        <v>57</v>
      </c>
      <c r="AT1093" t="s">
        <v>58</v>
      </c>
      <c r="AU1093" t="s">
        <v>58</v>
      </c>
      <c r="AV1093" t="s">
        <v>57</v>
      </c>
      <c r="AW1093" t="s">
        <v>57</v>
      </c>
      <c r="AX1093" t="s">
        <v>57</v>
      </c>
      <c r="AY1093" t="s">
        <v>57</v>
      </c>
      <c r="AZ1093" t="s">
        <v>57</v>
      </c>
      <c r="BA1093" t="s">
        <v>57</v>
      </c>
      <c r="BB1093">
        <v>6.6E-4</v>
      </c>
      <c r="BC1093">
        <v>1.1999999999999999E-3</v>
      </c>
      <c r="BD1093" t="s">
        <v>57</v>
      </c>
      <c r="BE1093" t="s">
        <v>57</v>
      </c>
      <c r="BF1093" t="s">
        <v>57</v>
      </c>
      <c r="BG1093" t="s">
        <v>57</v>
      </c>
      <c r="BH1093">
        <v>2.5000000000000001E-2</v>
      </c>
      <c r="BI1093" t="s">
        <v>57</v>
      </c>
      <c r="BJ1093" t="s">
        <v>57</v>
      </c>
      <c r="BK1093" s="1">
        <v>8.2700000000000004E-6</v>
      </c>
      <c r="BL1093" s="1">
        <v>1.5E-5</v>
      </c>
      <c r="BM1093" t="s">
        <v>57</v>
      </c>
      <c r="BN1093" t="s">
        <v>57</v>
      </c>
      <c r="BO1093" t="s">
        <v>57</v>
      </c>
      <c r="BP1093" t="s">
        <v>57</v>
      </c>
      <c r="BQ1093" t="s">
        <v>2681</v>
      </c>
    </row>
    <row r="1094" spans="1:69" hidden="1" x14ac:dyDescent="0.25">
      <c r="A1094">
        <v>3</v>
      </c>
      <c r="B1094" s="3">
        <v>169820405</v>
      </c>
      <c r="C1094" t="s">
        <v>2712</v>
      </c>
      <c r="D1094">
        <v>1</v>
      </c>
      <c r="E1094" t="s">
        <v>50</v>
      </c>
      <c r="F1094" t="s">
        <v>2679</v>
      </c>
      <c r="H1094" t="s">
        <v>66</v>
      </c>
      <c r="I1094" s="8" t="s">
        <v>3190</v>
      </c>
      <c r="L1094"/>
      <c r="M1094"/>
      <c r="N1094"/>
      <c r="O1094"/>
      <c r="P1094"/>
      <c r="Q1094"/>
      <c r="R1094"/>
      <c r="S1094"/>
      <c r="T1094"/>
      <c r="U1094"/>
      <c r="V1094"/>
      <c r="W1094" t="s">
        <v>2713</v>
      </c>
      <c r="Y1094">
        <v>6</v>
      </c>
      <c r="Z1094" t="s">
        <v>68</v>
      </c>
      <c r="AA1094" t="s">
        <v>2714</v>
      </c>
      <c r="AB1094" t="s">
        <v>74</v>
      </c>
      <c r="AC1094" t="s">
        <v>74</v>
      </c>
      <c r="AD1094" t="s">
        <v>55</v>
      </c>
      <c r="AE1094">
        <v>0.996</v>
      </c>
      <c r="AF1094">
        <v>6.2089999999999996</v>
      </c>
      <c r="AG1094">
        <v>94.12</v>
      </c>
      <c r="AH1094">
        <v>85</v>
      </c>
      <c r="AJ1094" s="1">
        <v>4.4459086461609101E-5</v>
      </c>
      <c r="AK1094">
        <v>0.99995554091244998</v>
      </c>
      <c r="AL1094" s="21"/>
      <c r="AM1094">
        <v>0.94746674200000003</v>
      </c>
      <c r="AN1094">
        <v>0.63904065099999996</v>
      </c>
      <c r="AO1094">
        <v>39</v>
      </c>
      <c r="AP1094">
        <v>1</v>
      </c>
      <c r="AQ1094">
        <v>1</v>
      </c>
      <c r="AR1094" t="s">
        <v>57</v>
      </c>
      <c r="AS1094" t="s">
        <v>57</v>
      </c>
      <c r="AT1094" t="s">
        <v>58</v>
      </c>
      <c r="AU1094" t="s">
        <v>58</v>
      </c>
      <c r="AV1094" t="s">
        <v>57</v>
      </c>
      <c r="AW1094" t="s">
        <v>57</v>
      </c>
      <c r="AX1094" t="s">
        <v>57</v>
      </c>
      <c r="AY1094" t="s">
        <v>57</v>
      </c>
      <c r="AZ1094" t="s">
        <v>57</v>
      </c>
      <c r="BA1094" t="s">
        <v>57</v>
      </c>
      <c r="BB1094" s="21">
        <v>6.6E-4</v>
      </c>
      <c r="BC1094">
        <v>1.1999999999999999E-3</v>
      </c>
      <c r="BD1094" t="s">
        <v>57</v>
      </c>
      <c r="BE1094" t="s">
        <v>57</v>
      </c>
      <c r="BF1094" t="s">
        <v>57</v>
      </c>
      <c r="BG1094" t="s">
        <v>57</v>
      </c>
      <c r="BH1094">
        <v>2.5000000000000001E-2</v>
      </c>
      <c r="BI1094" t="s">
        <v>57</v>
      </c>
      <c r="BJ1094" t="s">
        <v>57</v>
      </c>
      <c r="BK1094" s="1">
        <v>8.2700000000000004E-6</v>
      </c>
      <c r="BL1094" s="1">
        <v>1.5E-5</v>
      </c>
      <c r="BM1094" t="s">
        <v>57</v>
      </c>
      <c r="BN1094" t="s">
        <v>57</v>
      </c>
      <c r="BO1094" t="s">
        <v>57</v>
      </c>
      <c r="BP1094" t="s">
        <v>57</v>
      </c>
      <c r="BQ1094" t="s">
        <v>2681</v>
      </c>
    </row>
    <row r="1095" spans="1:69" hidden="1" x14ac:dyDescent="0.25">
      <c r="A1095">
        <v>7</v>
      </c>
      <c r="B1095" s="3">
        <v>77586056</v>
      </c>
      <c r="C1095" t="s">
        <v>2750</v>
      </c>
      <c r="D1095">
        <v>0</v>
      </c>
      <c r="E1095" t="s">
        <v>50</v>
      </c>
      <c r="F1095" t="s">
        <v>2679</v>
      </c>
      <c r="H1095" t="s">
        <v>142</v>
      </c>
      <c r="I1095" s="8" t="s">
        <v>3190</v>
      </c>
      <c r="L1095"/>
      <c r="M1095"/>
      <c r="N1095"/>
      <c r="O1095"/>
      <c r="P1095"/>
      <c r="Q1095"/>
      <c r="R1095"/>
      <c r="S1095"/>
      <c r="T1095"/>
      <c r="U1095"/>
      <c r="V1095"/>
      <c r="W1095" t="s">
        <v>2751</v>
      </c>
      <c r="Y1095">
        <v>9</v>
      </c>
      <c r="Z1095" t="s">
        <v>74</v>
      </c>
      <c r="AC1095" t="s">
        <v>55</v>
      </c>
      <c r="AD1095" t="s">
        <v>55</v>
      </c>
      <c r="AE1095">
        <v>0</v>
      </c>
      <c r="AF1095">
        <v>4.7699999999999996</v>
      </c>
      <c r="AG1095" t="s">
        <v>55</v>
      </c>
      <c r="AH1095" t="s">
        <v>55</v>
      </c>
      <c r="AI1095" t="e">
        <f>AG1095*AH1095</f>
        <v>#VALUE!</v>
      </c>
      <c r="AJ1095" s="21">
        <v>0.97494009459066799</v>
      </c>
      <c r="AK1095" s="21">
        <v>2.4946427256914899E-2</v>
      </c>
      <c r="AL1095" s="1">
        <f>AJ1095+AK1095</f>
        <v>0.99988652184758287</v>
      </c>
      <c r="AM1095">
        <v>0.98377364</v>
      </c>
      <c r="AN1095">
        <v>0.60675028499999994</v>
      </c>
      <c r="AO1095">
        <v>39</v>
      </c>
      <c r="AP1095">
        <v>1</v>
      </c>
      <c r="AQ1095">
        <v>1</v>
      </c>
      <c r="AR1095" t="s">
        <v>57</v>
      </c>
      <c r="AS1095" t="s">
        <v>57</v>
      </c>
      <c r="AT1095" t="s">
        <v>57</v>
      </c>
      <c r="AU1095" t="s">
        <v>57</v>
      </c>
      <c r="AV1095" t="s">
        <v>57</v>
      </c>
      <c r="AW1095" t="s">
        <v>57</v>
      </c>
      <c r="AX1095" t="s">
        <v>57</v>
      </c>
      <c r="AY1095" t="s">
        <v>57</v>
      </c>
      <c r="AZ1095" t="s">
        <v>57</v>
      </c>
      <c r="BA1095" t="s">
        <v>57</v>
      </c>
      <c r="BB1095" t="s">
        <v>57</v>
      </c>
      <c r="BC1095" t="s">
        <v>57</v>
      </c>
      <c r="BD1095" t="s">
        <v>57</v>
      </c>
      <c r="BE1095" t="s">
        <v>57</v>
      </c>
      <c r="BF1095" t="s">
        <v>57</v>
      </c>
      <c r="BG1095" t="s">
        <v>57</v>
      </c>
      <c r="BH1095">
        <v>2.5000000000000001E-2</v>
      </c>
      <c r="BI1095" t="s">
        <v>57</v>
      </c>
      <c r="BJ1095" t="s">
        <v>57</v>
      </c>
      <c r="BK1095" s="21" t="s">
        <v>57</v>
      </c>
      <c r="BL1095" s="21" t="s">
        <v>57</v>
      </c>
      <c r="BM1095" t="s">
        <v>57</v>
      </c>
      <c r="BN1095" t="s">
        <v>57</v>
      </c>
      <c r="BO1095" t="s">
        <v>57</v>
      </c>
      <c r="BP1095" t="s">
        <v>57</v>
      </c>
      <c r="BQ1095" t="s">
        <v>2681</v>
      </c>
    </row>
    <row r="1096" spans="1:69" hidden="1" x14ac:dyDescent="0.25">
      <c r="A1096">
        <v>4</v>
      </c>
      <c r="B1096" s="3">
        <v>25200600</v>
      </c>
      <c r="C1096" t="s">
        <v>880</v>
      </c>
      <c r="D1096">
        <v>0</v>
      </c>
      <c r="E1096" t="s">
        <v>50</v>
      </c>
      <c r="F1096" t="s">
        <v>848</v>
      </c>
      <c r="H1096" t="s">
        <v>71</v>
      </c>
      <c r="I1096" s="10" t="s">
        <v>3191</v>
      </c>
      <c r="L1096"/>
      <c r="M1096"/>
      <c r="N1096"/>
      <c r="O1096"/>
      <c r="P1096"/>
      <c r="Q1096"/>
      <c r="R1096"/>
      <c r="S1096"/>
      <c r="T1096"/>
      <c r="U1096"/>
      <c r="V1096"/>
      <c r="W1096" t="s">
        <v>881</v>
      </c>
      <c r="X1096"/>
      <c r="Z1096" t="s">
        <v>90</v>
      </c>
      <c r="AA1096" t="s">
        <v>55</v>
      </c>
      <c r="AB1096" t="s">
        <v>56</v>
      </c>
      <c r="AC1096" t="s">
        <v>56</v>
      </c>
      <c r="AD1096" t="s">
        <v>55</v>
      </c>
      <c r="AE1096">
        <v>0</v>
      </c>
      <c r="AF1096">
        <v>0</v>
      </c>
      <c r="AG1096" t="s">
        <v>55</v>
      </c>
      <c r="AH1096" t="s">
        <v>55</v>
      </c>
      <c r="AJ1096" s="21">
        <v>0.95137004525907898</v>
      </c>
      <c r="AK1096" s="21">
        <v>4.2656349687372801E-2</v>
      </c>
      <c r="AL1096" s="21"/>
      <c r="AM1096">
        <v>0.625869232</v>
      </c>
      <c r="AN1096">
        <v>0.64019007900000002</v>
      </c>
      <c r="AO1096">
        <v>29</v>
      </c>
      <c r="AP1096">
        <v>1</v>
      </c>
      <c r="AQ1096">
        <v>0.75</v>
      </c>
      <c r="AR1096" t="s">
        <v>57</v>
      </c>
      <c r="AS1096" t="s">
        <v>57</v>
      </c>
      <c r="AT1096" t="s">
        <v>57</v>
      </c>
      <c r="AU1096" t="s">
        <v>57</v>
      </c>
      <c r="AV1096" t="s">
        <v>57</v>
      </c>
      <c r="AW1096" t="s">
        <v>57</v>
      </c>
      <c r="AX1096" t="s">
        <v>57</v>
      </c>
      <c r="AY1096" t="s">
        <v>57</v>
      </c>
      <c r="AZ1096" t="s">
        <v>57</v>
      </c>
      <c r="BA1096" t="s">
        <v>57</v>
      </c>
      <c r="BB1096" t="s">
        <v>57</v>
      </c>
      <c r="BC1096" t="s">
        <v>57</v>
      </c>
      <c r="BD1096" t="s">
        <v>57</v>
      </c>
      <c r="BE1096" t="s">
        <v>57</v>
      </c>
      <c r="BF1096" t="s">
        <v>57</v>
      </c>
      <c r="BG1096" t="s">
        <v>57</v>
      </c>
      <c r="BH1096">
        <v>3.3329999999999999E-2</v>
      </c>
      <c r="BI1096" t="s">
        <v>57</v>
      </c>
      <c r="BJ1096" t="s">
        <v>57</v>
      </c>
      <c r="BK1096" t="s">
        <v>57</v>
      </c>
      <c r="BL1096" t="s">
        <v>57</v>
      </c>
      <c r="BM1096" t="s">
        <v>57</v>
      </c>
      <c r="BN1096" t="s">
        <v>57</v>
      </c>
      <c r="BO1096" t="s">
        <v>57</v>
      </c>
      <c r="BP1096" t="s">
        <v>57</v>
      </c>
      <c r="BQ1096" t="s">
        <v>850</v>
      </c>
    </row>
    <row r="1097" spans="1:69" hidden="1" x14ac:dyDescent="0.25">
      <c r="A1097">
        <v>4</v>
      </c>
      <c r="B1097" s="3">
        <v>25200607</v>
      </c>
      <c r="C1097" t="s">
        <v>882</v>
      </c>
      <c r="D1097">
        <v>0</v>
      </c>
      <c r="E1097" t="s">
        <v>50</v>
      </c>
      <c r="F1097" t="s">
        <v>848</v>
      </c>
      <c r="H1097" t="s">
        <v>71</v>
      </c>
      <c r="I1097" s="10" t="s">
        <v>3191</v>
      </c>
      <c r="L1097"/>
      <c r="M1097"/>
      <c r="N1097"/>
      <c r="O1097"/>
      <c r="P1097"/>
      <c r="Q1097"/>
      <c r="R1097"/>
      <c r="S1097"/>
      <c r="T1097"/>
      <c r="U1097"/>
      <c r="V1097" s="21"/>
      <c r="W1097" t="s">
        <v>881</v>
      </c>
      <c r="X1097" s="21"/>
      <c r="Z1097" t="s">
        <v>90</v>
      </c>
      <c r="AA1097" t="s">
        <v>55</v>
      </c>
      <c r="AB1097" t="s">
        <v>56</v>
      </c>
      <c r="AC1097" t="s">
        <v>56</v>
      </c>
      <c r="AD1097" t="s">
        <v>55</v>
      </c>
      <c r="AE1097">
        <v>0</v>
      </c>
      <c r="AF1097">
        <v>0</v>
      </c>
      <c r="AG1097" t="s">
        <v>55</v>
      </c>
      <c r="AH1097" t="s">
        <v>55</v>
      </c>
      <c r="AJ1097" s="21">
        <v>0.95137004525907898</v>
      </c>
      <c r="AK1097" s="21">
        <v>4.2656349687372801E-2</v>
      </c>
      <c r="AL1097" s="21"/>
      <c r="AM1097">
        <v>0.625869232</v>
      </c>
      <c r="AN1097">
        <v>0.64019007900000002</v>
      </c>
      <c r="AO1097">
        <v>26</v>
      </c>
      <c r="AP1097">
        <v>2</v>
      </c>
      <c r="AQ1097">
        <v>0.7</v>
      </c>
      <c r="AR1097" t="s">
        <v>57</v>
      </c>
      <c r="AS1097" t="s">
        <v>57</v>
      </c>
      <c r="AT1097" t="s">
        <v>57</v>
      </c>
      <c r="AU1097" t="s">
        <v>57</v>
      </c>
      <c r="AV1097" t="s">
        <v>57</v>
      </c>
      <c r="AW1097" t="s">
        <v>57</v>
      </c>
      <c r="AX1097" t="s">
        <v>57</v>
      </c>
      <c r="AY1097" t="s">
        <v>57</v>
      </c>
      <c r="AZ1097" t="s">
        <v>57</v>
      </c>
      <c r="BA1097" t="s">
        <v>57</v>
      </c>
      <c r="BB1097" t="s">
        <v>57</v>
      </c>
      <c r="BC1097" t="s">
        <v>57</v>
      </c>
      <c r="BD1097" t="s">
        <v>57</v>
      </c>
      <c r="BE1097" t="s">
        <v>57</v>
      </c>
      <c r="BF1097" t="s">
        <v>57</v>
      </c>
      <c r="BG1097" t="s">
        <v>57</v>
      </c>
      <c r="BH1097">
        <v>7.1429999999999993E-2</v>
      </c>
      <c r="BI1097" t="s">
        <v>57</v>
      </c>
      <c r="BJ1097" t="s">
        <v>57</v>
      </c>
      <c r="BK1097" t="s">
        <v>57</v>
      </c>
      <c r="BL1097" t="s">
        <v>57</v>
      </c>
      <c r="BM1097" t="s">
        <v>57</v>
      </c>
      <c r="BN1097" t="s">
        <v>57</v>
      </c>
      <c r="BO1097" t="s">
        <v>57</v>
      </c>
      <c r="BP1097" t="s">
        <v>57</v>
      </c>
      <c r="BQ1097" t="s">
        <v>883</v>
      </c>
    </row>
    <row r="1098" spans="1:69" hidden="1" x14ac:dyDescent="0.25">
      <c r="A1098">
        <v>4</v>
      </c>
      <c r="B1098" s="3">
        <v>25200607</v>
      </c>
      <c r="C1098" t="s">
        <v>882</v>
      </c>
      <c r="D1098">
        <v>1</v>
      </c>
      <c r="E1098" t="s">
        <v>50</v>
      </c>
      <c r="F1098" t="s">
        <v>2679</v>
      </c>
      <c r="H1098" t="s">
        <v>71</v>
      </c>
      <c r="I1098" s="10" t="s">
        <v>3191</v>
      </c>
      <c r="L1098"/>
      <c r="M1098"/>
      <c r="N1098"/>
      <c r="O1098"/>
      <c r="P1098"/>
      <c r="Q1098"/>
      <c r="R1098"/>
      <c r="S1098"/>
      <c r="T1098"/>
      <c r="U1098"/>
      <c r="V1098" s="21"/>
      <c r="W1098" t="s">
        <v>881</v>
      </c>
      <c r="X1098" s="21"/>
      <c r="Z1098" t="s">
        <v>90</v>
      </c>
      <c r="AA1098" t="s">
        <v>55</v>
      </c>
      <c r="AB1098" t="s">
        <v>56</v>
      </c>
      <c r="AC1098" t="s">
        <v>56</v>
      </c>
      <c r="AD1098" t="s">
        <v>55</v>
      </c>
      <c r="AE1098">
        <v>0</v>
      </c>
      <c r="AF1098">
        <v>0</v>
      </c>
      <c r="AG1098" t="s">
        <v>55</v>
      </c>
      <c r="AH1098" t="s">
        <v>55</v>
      </c>
      <c r="AJ1098">
        <v>0.95137004525907898</v>
      </c>
      <c r="AK1098">
        <v>4.2656349687372801E-2</v>
      </c>
      <c r="AL1098" s="21"/>
      <c r="AM1098">
        <v>0.625869232</v>
      </c>
      <c r="AN1098">
        <v>0.64019007900000002</v>
      </c>
      <c r="AO1098">
        <v>26</v>
      </c>
      <c r="AP1098">
        <v>2</v>
      </c>
      <c r="AQ1098">
        <v>0.7</v>
      </c>
      <c r="AR1098" t="s">
        <v>57</v>
      </c>
      <c r="AS1098" t="s">
        <v>57</v>
      </c>
      <c r="AT1098" t="s">
        <v>57</v>
      </c>
      <c r="AU1098" t="s">
        <v>57</v>
      </c>
      <c r="AV1098" t="s">
        <v>57</v>
      </c>
      <c r="AW1098" t="s">
        <v>57</v>
      </c>
      <c r="AX1098" t="s">
        <v>57</v>
      </c>
      <c r="AY1098" t="s">
        <v>57</v>
      </c>
      <c r="AZ1098" t="s">
        <v>57</v>
      </c>
      <c r="BA1098" t="s">
        <v>57</v>
      </c>
      <c r="BB1098" t="s">
        <v>57</v>
      </c>
      <c r="BC1098" t="s">
        <v>57</v>
      </c>
      <c r="BD1098" t="s">
        <v>57</v>
      </c>
      <c r="BE1098" t="s">
        <v>57</v>
      </c>
      <c r="BF1098" t="s">
        <v>57</v>
      </c>
      <c r="BG1098" t="s">
        <v>57</v>
      </c>
      <c r="BH1098">
        <v>7.1429999999999993E-2</v>
      </c>
      <c r="BI1098" t="s">
        <v>57</v>
      </c>
      <c r="BJ1098" t="s">
        <v>57</v>
      </c>
      <c r="BK1098" t="s">
        <v>57</v>
      </c>
      <c r="BL1098" t="s">
        <v>57</v>
      </c>
      <c r="BM1098" t="s">
        <v>57</v>
      </c>
      <c r="BN1098" t="s">
        <v>57</v>
      </c>
      <c r="BO1098" t="s">
        <v>57</v>
      </c>
      <c r="BP1098" t="s">
        <v>57</v>
      </c>
      <c r="BQ1098" t="s">
        <v>883</v>
      </c>
    </row>
    <row r="1099" spans="1:69" hidden="1" x14ac:dyDescent="0.25">
      <c r="A1099">
        <v>22</v>
      </c>
      <c r="B1099" s="3">
        <v>21098963</v>
      </c>
      <c r="C1099" t="s">
        <v>1648</v>
      </c>
      <c r="D1099">
        <v>1</v>
      </c>
      <c r="E1099" t="s">
        <v>50</v>
      </c>
      <c r="F1099" t="s">
        <v>1501</v>
      </c>
      <c r="H1099" t="s">
        <v>66</v>
      </c>
      <c r="I1099" s="8" t="s">
        <v>3190</v>
      </c>
      <c r="L1099"/>
      <c r="M1099"/>
      <c r="N1099">
        <v>1</v>
      </c>
      <c r="O1099"/>
      <c r="P1099"/>
      <c r="Q1099">
        <v>1</v>
      </c>
      <c r="R1099"/>
      <c r="S1099"/>
      <c r="T1099"/>
      <c r="U1099"/>
      <c r="V1099" s="21"/>
      <c r="W1099" t="s">
        <v>1649</v>
      </c>
      <c r="Y1099">
        <v>6</v>
      </c>
      <c r="Z1099" t="s">
        <v>68</v>
      </c>
      <c r="AC1099" t="s">
        <v>1650</v>
      </c>
      <c r="AD1099" t="s">
        <v>55</v>
      </c>
      <c r="AE1099">
        <v>0.99</v>
      </c>
      <c r="AF1099">
        <v>9.3379999999999992</v>
      </c>
      <c r="AG1099">
        <v>100</v>
      </c>
      <c r="AH1099">
        <v>99</v>
      </c>
      <c r="AJ1099" s="21">
        <v>0.99919592663587598</v>
      </c>
      <c r="AK1099" s="21">
        <v>8.0407336347193201E-4</v>
      </c>
      <c r="AL1099" s="21"/>
      <c r="AM1099">
        <v>0.99999998800000001</v>
      </c>
      <c r="AN1099">
        <v>0.64593985399999998</v>
      </c>
      <c r="AO1099">
        <v>39</v>
      </c>
      <c r="AP1099">
        <v>1</v>
      </c>
      <c r="AQ1099">
        <v>1</v>
      </c>
      <c r="AR1099" t="s">
        <v>57</v>
      </c>
      <c r="AS1099" t="s">
        <v>57</v>
      </c>
      <c r="AT1099" t="s">
        <v>58</v>
      </c>
      <c r="AU1099" t="s">
        <v>57</v>
      </c>
      <c r="AV1099" t="s">
        <v>57</v>
      </c>
      <c r="AW1099" t="s">
        <v>57</v>
      </c>
      <c r="AX1099" t="s">
        <v>57</v>
      </c>
      <c r="AY1099" t="s">
        <v>57</v>
      </c>
      <c r="AZ1099" t="s">
        <v>57</v>
      </c>
      <c r="BA1099" t="s">
        <v>57</v>
      </c>
      <c r="BB1099">
        <v>3.3E-4</v>
      </c>
      <c r="BC1099" t="s">
        <v>57</v>
      </c>
      <c r="BD1099" t="s">
        <v>57</v>
      </c>
      <c r="BE1099" t="s">
        <v>57</v>
      </c>
      <c r="BF1099" t="s">
        <v>57</v>
      </c>
      <c r="BG1099" t="s">
        <v>57</v>
      </c>
      <c r="BH1099">
        <v>2.5000000000000001E-2</v>
      </c>
      <c r="BI1099" t="s">
        <v>57</v>
      </c>
      <c r="BJ1099" t="s">
        <v>57</v>
      </c>
      <c r="BK1099" s="21">
        <v>0</v>
      </c>
      <c r="BL1099" t="s">
        <v>57</v>
      </c>
      <c r="BM1099" t="s">
        <v>57</v>
      </c>
      <c r="BN1099" t="s">
        <v>57</v>
      </c>
      <c r="BO1099" t="s">
        <v>57</v>
      </c>
      <c r="BP1099" t="s">
        <v>57</v>
      </c>
      <c r="BQ1099" t="s">
        <v>1504</v>
      </c>
    </row>
    <row r="1100" spans="1:69" hidden="1" x14ac:dyDescent="0.25">
      <c r="A1100">
        <v>22</v>
      </c>
      <c r="B1100" s="3">
        <v>21098963</v>
      </c>
      <c r="C1100" t="s">
        <v>1648</v>
      </c>
      <c r="D1100">
        <v>0</v>
      </c>
      <c r="E1100" t="s">
        <v>50</v>
      </c>
      <c r="F1100" t="s">
        <v>1501</v>
      </c>
      <c r="H1100" t="s">
        <v>52</v>
      </c>
      <c r="I1100" s="8" t="s">
        <v>3190</v>
      </c>
      <c r="L1100"/>
      <c r="M1100"/>
      <c r="N1100">
        <v>1</v>
      </c>
      <c r="O1100"/>
      <c r="P1100"/>
      <c r="Q1100">
        <v>1</v>
      </c>
      <c r="R1100"/>
      <c r="S1100"/>
      <c r="T1100"/>
      <c r="U1100"/>
      <c r="V1100"/>
      <c r="W1100" t="s">
        <v>1649</v>
      </c>
      <c r="Y1100">
        <v>6</v>
      </c>
      <c r="Z1100" t="s">
        <v>68</v>
      </c>
      <c r="AC1100" t="s">
        <v>1650</v>
      </c>
      <c r="AD1100" t="s">
        <v>55</v>
      </c>
      <c r="AE1100">
        <v>0.99</v>
      </c>
      <c r="AF1100">
        <v>9.3379999999999992</v>
      </c>
      <c r="AG1100">
        <v>100</v>
      </c>
      <c r="AH1100">
        <v>99</v>
      </c>
      <c r="AI1100">
        <f>AG1100*AH1100</f>
        <v>9900</v>
      </c>
      <c r="AJ1100">
        <v>0.99919592663587598</v>
      </c>
      <c r="AK1100" s="21">
        <v>8.0407336347193201E-4</v>
      </c>
      <c r="AL1100" s="1">
        <f>AJ1100+AK1100</f>
        <v>0.99999999999934785</v>
      </c>
      <c r="AM1100">
        <v>0.99999998800000001</v>
      </c>
      <c r="AN1100">
        <v>0.64593985399999998</v>
      </c>
      <c r="AO1100">
        <v>39</v>
      </c>
      <c r="AP1100">
        <v>1</v>
      </c>
      <c r="AQ1100">
        <v>1</v>
      </c>
      <c r="AR1100" t="s">
        <v>57</v>
      </c>
      <c r="AS1100" t="s">
        <v>57</v>
      </c>
      <c r="AT1100" t="s">
        <v>58</v>
      </c>
      <c r="AU1100" t="s">
        <v>57</v>
      </c>
      <c r="AV1100" t="s">
        <v>57</v>
      </c>
      <c r="AW1100" t="s">
        <v>57</v>
      </c>
      <c r="AX1100" t="s">
        <v>57</v>
      </c>
      <c r="AY1100" t="s">
        <v>57</v>
      </c>
      <c r="AZ1100" t="s">
        <v>57</v>
      </c>
      <c r="BA1100" t="s">
        <v>57</v>
      </c>
      <c r="BB1100">
        <v>3.3E-4</v>
      </c>
      <c r="BC1100" t="s">
        <v>57</v>
      </c>
      <c r="BD1100" t="s">
        <v>57</v>
      </c>
      <c r="BE1100" t="s">
        <v>57</v>
      </c>
      <c r="BF1100" t="s">
        <v>57</v>
      </c>
      <c r="BG1100" t="s">
        <v>57</v>
      </c>
      <c r="BH1100">
        <v>2.5000000000000001E-2</v>
      </c>
      <c r="BI1100" t="s">
        <v>57</v>
      </c>
      <c r="BJ1100" t="s">
        <v>57</v>
      </c>
      <c r="BK1100">
        <v>0</v>
      </c>
      <c r="BL1100" t="s">
        <v>57</v>
      </c>
      <c r="BM1100" t="s">
        <v>57</v>
      </c>
      <c r="BN1100" t="s">
        <v>57</v>
      </c>
      <c r="BO1100" t="s">
        <v>57</v>
      </c>
      <c r="BP1100" t="s">
        <v>57</v>
      </c>
      <c r="BQ1100" t="s">
        <v>1504</v>
      </c>
    </row>
    <row r="1101" spans="1:69" hidden="1" x14ac:dyDescent="0.25">
      <c r="A1101">
        <v>16</v>
      </c>
      <c r="B1101" s="3">
        <v>88800788</v>
      </c>
      <c r="C1101" t="s">
        <v>2191</v>
      </c>
      <c r="D1101">
        <v>0</v>
      </c>
      <c r="E1101" t="s">
        <v>50</v>
      </c>
      <c r="F1101" t="s">
        <v>2066</v>
      </c>
      <c r="H1101" t="s">
        <v>52</v>
      </c>
      <c r="I1101" s="8" t="s">
        <v>3190</v>
      </c>
      <c r="J1101" s="10" t="s">
        <v>5733</v>
      </c>
      <c r="L1101"/>
      <c r="M1101"/>
      <c r="N1101"/>
      <c r="O1101"/>
      <c r="P1101"/>
      <c r="Q1101"/>
      <c r="R1101"/>
      <c r="S1101"/>
      <c r="T1101"/>
      <c r="U1101"/>
      <c r="V1101"/>
      <c r="W1101" t="s">
        <v>2192</v>
      </c>
      <c r="Y1101">
        <v>6</v>
      </c>
      <c r="Z1101" t="s">
        <v>68</v>
      </c>
      <c r="AA1101" t="s">
        <v>2193</v>
      </c>
      <c r="AB1101" t="s">
        <v>56</v>
      </c>
      <c r="AC1101" t="s">
        <v>56</v>
      </c>
      <c r="AD1101" t="s">
        <v>55</v>
      </c>
      <c r="AE1101">
        <v>0.97</v>
      </c>
      <c r="AF1101">
        <v>0</v>
      </c>
      <c r="AG1101">
        <v>46.48</v>
      </c>
      <c r="AH1101">
        <v>71</v>
      </c>
      <c r="AJ1101">
        <v>0.40569282678573698</v>
      </c>
      <c r="AK1101">
        <v>0.53596901014480203</v>
      </c>
      <c r="AL1101" s="21"/>
      <c r="AM1101">
        <v>0.11437136000000001</v>
      </c>
      <c r="AN1101">
        <v>0</v>
      </c>
      <c r="AO1101">
        <v>35</v>
      </c>
      <c r="AP1101">
        <v>1</v>
      </c>
      <c r="AQ1101">
        <v>0.9</v>
      </c>
      <c r="AR1101" t="s">
        <v>57</v>
      </c>
      <c r="AS1101" t="s">
        <v>57</v>
      </c>
      <c r="AT1101" t="s">
        <v>58</v>
      </c>
      <c r="AU1101" t="s">
        <v>57</v>
      </c>
      <c r="AV1101" t="s">
        <v>57</v>
      </c>
      <c r="AW1101" t="s">
        <v>57</v>
      </c>
      <c r="AX1101" t="s">
        <v>57</v>
      </c>
      <c r="AY1101" t="s">
        <v>57</v>
      </c>
      <c r="AZ1101" t="s">
        <v>57</v>
      </c>
      <c r="BA1101" t="s">
        <v>57</v>
      </c>
      <c r="BB1101">
        <v>2.0200000000000001E-3</v>
      </c>
      <c r="BC1101" t="s">
        <v>57</v>
      </c>
      <c r="BD1101" t="s">
        <v>57</v>
      </c>
      <c r="BE1101" t="s">
        <v>57</v>
      </c>
      <c r="BF1101" t="s">
        <v>57</v>
      </c>
      <c r="BG1101" t="s">
        <v>57</v>
      </c>
      <c r="BH1101">
        <v>2.7779999999999999E-2</v>
      </c>
      <c r="BI1101" t="s">
        <v>57</v>
      </c>
      <c r="BJ1101" t="s">
        <v>57</v>
      </c>
      <c r="BK1101">
        <v>0</v>
      </c>
      <c r="BL1101" t="s">
        <v>57</v>
      </c>
      <c r="BM1101" t="s">
        <v>57</v>
      </c>
      <c r="BN1101" t="s">
        <v>57</v>
      </c>
      <c r="BO1101" t="s">
        <v>57</v>
      </c>
      <c r="BP1101" t="s">
        <v>57</v>
      </c>
      <c r="BQ1101" t="s">
        <v>2069</v>
      </c>
    </row>
    <row r="1102" spans="1:69" hidden="1" x14ac:dyDescent="0.25">
      <c r="A1102">
        <v>16</v>
      </c>
      <c r="B1102" s="3">
        <v>88800788</v>
      </c>
      <c r="C1102" t="s">
        <v>2191</v>
      </c>
      <c r="D1102">
        <v>1</v>
      </c>
      <c r="E1102" t="s">
        <v>50</v>
      </c>
      <c r="F1102" t="s">
        <v>2066</v>
      </c>
      <c r="H1102" t="s">
        <v>66</v>
      </c>
      <c r="I1102" s="8" t="s">
        <v>3190</v>
      </c>
      <c r="L1102"/>
      <c r="M1102"/>
      <c r="N1102"/>
      <c r="O1102"/>
      <c r="P1102"/>
      <c r="Q1102"/>
      <c r="R1102"/>
      <c r="S1102"/>
      <c r="T1102"/>
      <c r="U1102"/>
      <c r="V1102"/>
      <c r="W1102" t="s">
        <v>2192</v>
      </c>
      <c r="Y1102">
        <v>6</v>
      </c>
      <c r="Z1102" t="s">
        <v>68</v>
      </c>
      <c r="AA1102" t="s">
        <v>2193</v>
      </c>
      <c r="AB1102" t="s">
        <v>56</v>
      </c>
      <c r="AC1102" t="s">
        <v>56</v>
      </c>
      <c r="AD1102" t="s">
        <v>55</v>
      </c>
      <c r="AE1102">
        <v>0.97</v>
      </c>
      <c r="AF1102">
        <v>0</v>
      </c>
      <c r="AG1102">
        <v>46.48</v>
      </c>
      <c r="AH1102">
        <v>71</v>
      </c>
      <c r="AJ1102">
        <v>0.40569282678573698</v>
      </c>
      <c r="AK1102" s="21">
        <v>0.53596901014480203</v>
      </c>
      <c r="AL1102" s="21"/>
      <c r="AM1102">
        <v>0.11437136000000001</v>
      </c>
      <c r="AN1102">
        <v>0</v>
      </c>
      <c r="AO1102">
        <v>35</v>
      </c>
      <c r="AP1102">
        <v>1</v>
      </c>
      <c r="AQ1102">
        <v>0.9</v>
      </c>
      <c r="AR1102" t="s">
        <v>57</v>
      </c>
      <c r="AS1102" t="s">
        <v>57</v>
      </c>
      <c r="AT1102" t="s">
        <v>58</v>
      </c>
      <c r="AU1102" t="s">
        <v>57</v>
      </c>
      <c r="AV1102" t="s">
        <v>57</v>
      </c>
      <c r="AW1102" t="s">
        <v>57</v>
      </c>
      <c r="AX1102" t="s">
        <v>57</v>
      </c>
      <c r="AY1102" t="s">
        <v>57</v>
      </c>
      <c r="AZ1102" t="s">
        <v>57</v>
      </c>
      <c r="BA1102" t="s">
        <v>57</v>
      </c>
      <c r="BB1102">
        <v>2.0200000000000001E-3</v>
      </c>
      <c r="BC1102" t="s">
        <v>57</v>
      </c>
      <c r="BD1102" t="s">
        <v>57</v>
      </c>
      <c r="BE1102" t="s">
        <v>57</v>
      </c>
      <c r="BF1102" t="s">
        <v>57</v>
      </c>
      <c r="BG1102" t="s">
        <v>57</v>
      </c>
      <c r="BH1102">
        <v>2.7779999999999999E-2</v>
      </c>
      <c r="BI1102" t="s">
        <v>57</v>
      </c>
      <c r="BJ1102" t="s">
        <v>57</v>
      </c>
      <c r="BK1102">
        <v>0</v>
      </c>
      <c r="BL1102" t="s">
        <v>57</v>
      </c>
      <c r="BM1102" t="s">
        <v>57</v>
      </c>
      <c r="BN1102" t="s">
        <v>57</v>
      </c>
      <c r="BO1102" t="s">
        <v>57</v>
      </c>
      <c r="BP1102" t="s">
        <v>57</v>
      </c>
      <c r="BQ1102" t="s">
        <v>2069</v>
      </c>
    </row>
    <row r="1103" spans="1:69" hidden="1" x14ac:dyDescent="0.25">
      <c r="A1103">
        <v>18</v>
      </c>
      <c r="B1103" s="3">
        <v>10670954</v>
      </c>
      <c r="C1103" t="s">
        <v>2348</v>
      </c>
      <c r="D1103">
        <v>0</v>
      </c>
      <c r="E1103" t="s">
        <v>50</v>
      </c>
      <c r="F1103" t="s">
        <v>2231</v>
      </c>
      <c r="H1103" t="s">
        <v>142</v>
      </c>
      <c r="I1103" s="8" t="s">
        <v>3190</v>
      </c>
      <c r="L1103"/>
      <c r="M1103"/>
      <c r="N1103"/>
      <c r="O1103"/>
      <c r="P1103"/>
      <c r="Q1103"/>
      <c r="R1103"/>
      <c r="S1103"/>
      <c r="T1103"/>
      <c r="U1103"/>
      <c r="V1103"/>
      <c r="W1103" t="s">
        <v>2349</v>
      </c>
      <c r="Y1103">
        <v>9</v>
      </c>
      <c r="Z1103" t="s">
        <v>74</v>
      </c>
      <c r="AC1103" t="s">
        <v>55</v>
      </c>
      <c r="AD1103" t="s">
        <v>55</v>
      </c>
      <c r="AE1103">
        <v>0</v>
      </c>
      <c r="AF1103">
        <v>4.3250000000000002</v>
      </c>
      <c r="AG1103" t="s">
        <v>55</v>
      </c>
      <c r="AH1103" t="s">
        <v>55</v>
      </c>
      <c r="AI1103" t="e">
        <f>AG1103*AH1103</f>
        <v>#VALUE!</v>
      </c>
      <c r="AJ1103" s="21">
        <v>0.39602896798234699</v>
      </c>
      <c r="AK1103" s="21">
        <v>0.60395531262278701</v>
      </c>
      <c r="AL1103" s="1">
        <f>AJ1103+AK1103</f>
        <v>0.999984280605134</v>
      </c>
      <c r="AM1103">
        <v>0.11437136000000001</v>
      </c>
      <c r="AN1103">
        <v>0</v>
      </c>
      <c r="AO1103">
        <v>37</v>
      </c>
      <c r="AP1103">
        <v>1</v>
      </c>
      <c r="AQ1103">
        <v>0.95</v>
      </c>
      <c r="AR1103" t="s">
        <v>57</v>
      </c>
      <c r="AS1103" t="s">
        <v>57</v>
      </c>
      <c r="AT1103" t="s">
        <v>57</v>
      </c>
      <c r="AU1103" t="s">
        <v>57</v>
      </c>
      <c r="AV1103" t="s">
        <v>57</v>
      </c>
      <c r="AW1103" t="s">
        <v>57</v>
      </c>
      <c r="AX1103" t="s">
        <v>57</v>
      </c>
      <c r="AY1103" t="s">
        <v>57</v>
      </c>
      <c r="AZ1103" t="s">
        <v>57</v>
      </c>
      <c r="BA1103" t="s">
        <v>57</v>
      </c>
      <c r="BB1103" t="s">
        <v>57</v>
      </c>
      <c r="BC1103" t="s">
        <v>57</v>
      </c>
      <c r="BD1103" t="s">
        <v>57</v>
      </c>
      <c r="BE1103" t="s">
        <v>57</v>
      </c>
      <c r="BF1103" t="s">
        <v>57</v>
      </c>
      <c r="BG1103" t="s">
        <v>57</v>
      </c>
      <c r="BH1103">
        <v>2.632E-2</v>
      </c>
      <c r="BI1103" t="s">
        <v>57</v>
      </c>
      <c r="BJ1103" t="s">
        <v>57</v>
      </c>
      <c r="BK1103" t="s">
        <v>57</v>
      </c>
      <c r="BL1103" t="s">
        <v>57</v>
      </c>
      <c r="BM1103" t="s">
        <v>57</v>
      </c>
      <c r="BN1103" t="s">
        <v>57</v>
      </c>
      <c r="BO1103" t="s">
        <v>57</v>
      </c>
      <c r="BP1103" t="s">
        <v>57</v>
      </c>
      <c r="BQ1103" t="s">
        <v>2233</v>
      </c>
    </row>
    <row r="1104" spans="1:69" hidden="1" x14ac:dyDescent="0.25">
      <c r="A1104">
        <v>16</v>
      </c>
      <c r="B1104" s="3">
        <v>628796</v>
      </c>
      <c r="C1104" t="s">
        <v>1348</v>
      </c>
      <c r="D1104">
        <v>0</v>
      </c>
      <c r="E1104" t="s">
        <v>50</v>
      </c>
      <c r="F1104" t="s">
        <v>1244</v>
      </c>
      <c r="H1104" t="s">
        <v>52</v>
      </c>
      <c r="I1104" s="8" t="s">
        <v>3190</v>
      </c>
      <c r="K1104" s="4" t="s">
        <v>5759</v>
      </c>
      <c r="M1104" s="14" t="s">
        <v>6373</v>
      </c>
      <c r="N1104"/>
      <c r="O1104"/>
      <c r="P1104"/>
      <c r="Q1104"/>
      <c r="R1104"/>
      <c r="S1104" t="s">
        <v>1349</v>
      </c>
      <c r="T1104" t="s">
        <v>5749</v>
      </c>
      <c r="U1104"/>
      <c r="V1104"/>
      <c r="W1104" t="s">
        <v>1349</v>
      </c>
      <c r="Y1104">
        <v>6</v>
      </c>
      <c r="Z1104" t="s">
        <v>68</v>
      </c>
      <c r="AC1104" t="s">
        <v>1350</v>
      </c>
      <c r="AD1104" t="s">
        <v>55</v>
      </c>
      <c r="AE1104">
        <v>1</v>
      </c>
      <c r="AF1104">
        <v>0</v>
      </c>
      <c r="AG1104">
        <v>94.95</v>
      </c>
      <c r="AH1104">
        <v>99</v>
      </c>
      <c r="AJ1104" s="21">
        <v>0.16521487000670601</v>
      </c>
      <c r="AK1104" s="1">
        <v>3.3878721029567603E-10</v>
      </c>
      <c r="AL1104" s="1">
        <f>AJ1104+AK1104</f>
        <v>0.16521487034549323</v>
      </c>
      <c r="AM1104">
        <v>0.39402101</v>
      </c>
      <c r="AN1104">
        <v>0.58088573300000002</v>
      </c>
      <c r="AO1104">
        <v>39</v>
      </c>
      <c r="AP1104">
        <v>1</v>
      </c>
      <c r="AQ1104">
        <v>1</v>
      </c>
      <c r="AR1104" t="s">
        <v>57</v>
      </c>
      <c r="AS1104" t="s">
        <v>57</v>
      </c>
      <c r="AT1104" t="s">
        <v>58</v>
      </c>
      <c r="AU1104" t="s">
        <v>57</v>
      </c>
      <c r="AV1104" t="s">
        <v>57</v>
      </c>
      <c r="AW1104" t="s">
        <v>57</v>
      </c>
      <c r="AX1104" t="s">
        <v>57</v>
      </c>
      <c r="AY1104" t="s">
        <v>57</v>
      </c>
      <c r="AZ1104" t="s">
        <v>57</v>
      </c>
      <c r="BA1104" t="s">
        <v>57</v>
      </c>
      <c r="BB1104">
        <v>3.3E-4</v>
      </c>
      <c r="BC1104" t="s">
        <v>57</v>
      </c>
      <c r="BD1104" t="s">
        <v>57</v>
      </c>
      <c r="BE1104" t="s">
        <v>57</v>
      </c>
      <c r="BF1104" t="s">
        <v>57</v>
      </c>
      <c r="BG1104" t="s">
        <v>57</v>
      </c>
      <c r="BH1104">
        <v>2.5000000000000001E-2</v>
      </c>
      <c r="BI1104" t="s">
        <v>57</v>
      </c>
      <c r="BJ1104" t="s">
        <v>57</v>
      </c>
      <c r="BK1104">
        <v>0</v>
      </c>
      <c r="BL1104" t="s">
        <v>57</v>
      </c>
      <c r="BM1104" t="s">
        <v>57</v>
      </c>
      <c r="BN1104" t="s">
        <v>57</v>
      </c>
      <c r="BO1104" t="s">
        <v>57</v>
      </c>
      <c r="BP1104" t="s">
        <v>57</v>
      </c>
      <c r="BQ1104" t="s">
        <v>1248</v>
      </c>
    </row>
    <row r="1105" spans="1:69" hidden="1" x14ac:dyDescent="0.25">
      <c r="A1105">
        <v>20</v>
      </c>
      <c r="B1105" s="3">
        <v>33225790</v>
      </c>
      <c r="C1105" t="s">
        <v>3020</v>
      </c>
      <c r="D1105">
        <v>0</v>
      </c>
      <c r="E1105" t="s">
        <v>3021</v>
      </c>
      <c r="F1105" t="s">
        <v>2893</v>
      </c>
      <c r="H1105" t="s">
        <v>52</v>
      </c>
      <c r="I1105" s="10" t="s">
        <v>3191</v>
      </c>
      <c r="L1105"/>
      <c r="M1105"/>
      <c r="N1105"/>
      <c r="O1105"/>
      <c r="P1105"/>
      <c r="Q1105"/>
      <c r="R1105"/>
      <c r="S1105"/>
      <c r="T1105"/>
      <c r="U1105"/>
      <c r="V1105"/>
      <c r="W1105" t="s">
        <v>3022</v>
      </c>
      <c r="X1105"/>
      <c r="Z1105" t="s">
        <v>63</v>
      </c>
      <c r="AA1105" t="s">
        <v>55</v>
      </c>
      <c r="AB1105" t="s">
        <v>56</v>
      </c>
      <c r="AC1105" t="s">
        <v>56</v>
      </c>
      <c r="AD1105" t="s">
        <v>55</v>
      </c>
      <c r="AE1105">
        <v>0</v>
      </c>
      <c r="AF1105">
        <v>6.5490000000000004</v>
      </c>
      <c r="AG1105" t="s">
        <v>55</v>
      </c>
      <c r="AH1105" t="s">
        <v>55</v>
      </c>
      <c r="AJ1105">
        <v>0.18673252899675699</v>
      </c>
      <c r="AK1105">
        <v>0.81306911345661903</v>
      </c>
      <c r="AM1105">
        <v>0.63402950599999996</v>
      </c>
      <c r="AN1105">
        <v>0.60943450099999996</v>
      </c>
      <c r="AO1105">
        <v>13</v>
      </c>
      <c r="AP1105">
        <v>1</v>
      </c>
      <c r="AQ1105">
        <v>0.35</v>
      </c>
      <c r="AR1105" t="s">
        <v>57</v>
      </c>
      <c r="AS1105" t="s">
        <v>57</v>
      </c>
      <c r="AT1105" t="s">
        <v>58</v>
      </c>
      <c r="AU1105" t="s">
        <v>57</v>
      </c>
      <c r="AV1105" t="s">
        <v>57</v>
      </c>
      <c r="AW1105" t="s">
        <v>57</v>
      </c>
      <c r="AX1105" t="s">
        <v>57</v>
      </c>
      <c r="AY1105" t="s">
        <v>57</v>
      </c>
      <c r="AZ1105" t="s">
        <v>57</v>
      </c>
      <c r="BA1105" t="s">
        <v>57</v>
      </c>
      <c r="BB1105">
        <v>1.2E-4</v>
      </c>
      <c r="BC1105" t="s">
        <v>57</v>
      </c>
      <c r="BD1105" t="s">
        <v>57</v>
      </c>
      <c r="BE1105" t="s">
        <v>57</v>
      </c>
      <c r="BF1105" t="s">
        <v>57</v>
      </c>
      <c r="BG1105" t="s">
        <v>57</v>
      </c>
      <c r="BH1105">
        <v>7.1429999999999993E-2</v>
      </c>
      <c r="BI1105" t="s">
        <v>57</v>
      </c>
      <c r="BJ1105" t="s">
        <v>57</v>
      </c>
      <c r="BK1105">
        <v>0</v>
      </c>
      <c r="BL1105" t="s">
        <v>57</v>
      </c>
      <c r="BM1105" t="s">
        <v>57</v>
      </c>
      <c r="BN1105" t="s">
        <v>57</v>
      </c>
      <c r="BO1105" t="s">
        <v>57</v>
      </c>
      <c r="BP1105" t="s">
        <v>57</v>
      </c>
      <c r="BQ1105" t="s">
        <v>2896</v>
      </c>
    </row>
    <row r="1106" spans="1:69" hidden="1" x14ac:dyDescent="0.25">
      <c r="A1106">
        <v>20</v>
      </c>
      <c r="B1106" s="3">
        <v>33225790</v>
      </c>
      <c r="C1106" t="s">
        <v>3020</v>
      </c>
      <c r="D1106">
        <v>1</v>
      </c>
      <c r="E1106" t="s">
        <v>3021</v>
      </c>
      <c r="F1106" t="s">
        <v>2893</v>
      </c>
      <c r="H1106" t="s">
        <v>71</v>
      </c>
      <c r="I1106" s="10" t="s">
        <v>3191</v>
      </c>
      <c r="L1106" s="21"/>
      <c r="M1106"/>
      <c r="N1106"/>
      <c r="O1106"/>
      <c r="P1106"/>
      <c r="Q1106"/>
      <c r="R1106"/>
      <c r="S1106"/>
      <c r="T1106"/>
      <c r="U1106"/>
      <c r="V1106"/>
      <c r="W1106" t="s">
        <v>3022</v>
      </c>
      <c r="X1106"/>
      <c r="Z1106" t="s">
        <v>63</v>
      </c>
      <c r="AA1106" t="s">
        <v>55</v>
      </c>
      <c r="AB1106" t="s">
        <v>56</v>
      </c>
      <c r="AC1106" t="s">
        <v>56</v>
      </c>
      <c r="AD1106" t="s">
        <v>55</v>
      </c>
      <c r="AE1106">
        <v>0</v>
      </c>
      <c r="AF1106">
        <v>6.5490000000000004</v>
      </c>
      <c r="AG1106" t="s">
        <v>55</v>
      </c>
      <c r="AH1106" t="s">
        <v>55</v>
      </c>
      <c r="AJ1106">
        <v>0.18673252899675699</v>
      </c>
      <c r="AK1106">
        <v>0.81306911345661903</v>
      </c>
      <c r="AM1106">
        <v>0.63402950599999996</v>
      </c>
      <c r="AN1106">
        <v>0.60943450099999996</v>
      </c>
      <c r="AO1106">
        <v>13</v>
      </c>
      <c r="AP1106">
        <v>1</v>
      </c>
      <c r="AQ1106">
        <v>0.35</v>
      </c>
      <c r="AR1106" t="s">
        <v>57</v>
      </c>
      <c r="AS1106" t="s">
        <v>57</v>
      </c>
      <c r="AT1106" t="s">
        <v>58</v>
      </c>
      <c r="AU1106" t="s">
        <v>57</v>
      </c>
      <c r="AV1106" t="s">
        <v>57</v>
      </c>
      <c r="AW1106" t="s">
        <v>57</v>
      </c>
      <c r="AX1106" t="s">
        <v>57</v>
      </c>
      <c r="AY1106" t="s">
        <v>57</v>
      </c>
      <c r="AZ1106" t="s">
        <v>57</v>
      </c>
      <c r="BA1106" t="s">
        <v>57</v>
      </c>
      <c r="BB1106">
        <v>1.2E-4</v>
      </c>
      <c r="BC1106" t="s">
        <v>57</v>
      </c>
      <c r="BD1106" t="s">
        <v>57</v>
      </c>
      <c r="BE1106" t="s">
        <v>57</v>
      </c>
      <c r="BF1106" t="s">
        <v>57</v>
      </c>
      <c r="BG1106" t="s">
        <v>57</v>
      </c>
      <c r="BH1106">
        <v>7.1429999999999993E-2</v>
      </c>
      <c r="BI1106" t="s">
        <v>57</v>
      </c>
      <c r="BJ1106" t="s">
        <v>57</v>
      </c>
      <c r="BK1106">
        <v>0</v>
      </c>
      <c r="BL1106" t="s">
        <v>57</v>
      </c>
      <c r="BM1106" t="s">
        <v>57</v>
      </c>
      <c r="BN1106" t="s">
        <v>57</v>
      </c>
      <c r="BO1106" t="s">
        <v>57</v>
      </c>
      <c r="BP1106" t="s">
        <v>57</v>
      </c>
      <c r="BQ1106" t="s">
        <v>2896</v>
      </c>
    </row>
    <row r="1107" spans="1:69" hidden="1" x14ac:dyDescent="0.25">
      <c r="A1107">
        <v>20</v>
      </c>
      <c r="B1107" s="3">
        <v>33225790</v>
      </c>
      <c r="C1107" t="s">
        <v>3020</v>
      </c>
      <c r="D1107">
        <v>1</v>
      </c>
      <c r="E1107" t="s">
        <v>3021</v>
      </c>
      <c r="F1107" t="s">
        <v>2893</v>
      </c>
      <c r="H1107" t="s">
        <v>66</v>
      </c>
      <c r="I1107" s="10" t="s">
        <v>3191</v>
      </c>
      <c r="L1107"/>
      <c r="M1107"/>
      <c r="N1107"/>
      <c r="O1107"/>
      <c r="P1107"/>
      <c r="Q1107"/>
      <c r="R1107"/>
      <c r="S1107"/>
      <c r="T1107"/>
      <c r="U1107"/>
      <c r="V1107" s="21"/>
      <c r="W1107" t="s">
        <v>3022</v>
      </c>
      <c r="X1107" s="21"/>
      <c r="Z1107" t="s">
        <v>63</v>
      </c>
      <c r="AA1107" t="s">
        <v>55</v>
      </c>
      <c r="AB1107" t="s">
        <v>56</v>
      </c>
      <c r="AC1107" t="s">
        <v>56</v>
      </c>
      <c r="AD1107" t="s">
        <v>55</v>
      </c>
      <c r="AE1107">
        <v>0</v>
      </c>
      <c r="AF1107">
        <v>6.5490000000000004</v>
      </c>
      <c r="AG1107" t="s">
        <v>55</v>
      </c>
      <c r="AH1107" t="s">
        <v>55</v>
      </c>
      <c r="AJ1107">
        <v>0.18673252899675699</v>
      </c>
      <c r="AK1107">
        <v>0.81306911345661903</v>
      </c>
      <c r="AM1107">
        <v>0.63402950599999996</v>
      </c>
      <c r="AN1107">
        <v>0.60943450099999996</v>
      </c>
      <c r="AO1107">
        <v>13</v>
      </c>
      <c r="AP1107">
        <v>1</v>
      </c>
      <c r="AQ1107">
        <v>0.35</v>
      </c>
      <c r="AR1107" t="s">
        <v>57</v>
      </c>
      <c r="AS1107" t="s">
        <v>57</v>
      </c>
      <c r="AT1107" t="s">
        <v>58</v>
      </c>
      <c r="AU1107" t="s">
        <v>57</v>
      </c>
      <c r="AV1107" t="s">
        <v>57</v>
      </c>
      <c r="AW1107" t="s">
        <v>57</v>
      </c>
      <c r="AX1107" t="s">
        <v>57</v>
      </c>
      <c r="AY1107" t="s">
        <v>57</v>
      </c>
      <c r="AZ1107" t="s">
        <v>57</v>
      </c>
      <c r="BA1107" t="s">
        <v>57</v>
      </c>
      <c r="BB1107" s="21">
        <v>1.2E-4</v>
      </c>
      <c r="BC1107" s="21" t="s">
        <v>57</v>
      </c>
      <c r="BD1107" t="s">
        <v>57</v>
      </c>
      <c r="BE1107" t="s">
        <v>57</v>
      </c>
      <c r="BF1107" t="s">
        <v>57</v>
      </c>
      <c r="BG1107" t="s">
        <v>57</v>
      </c>
      <c r="BH1107">
        <v>7.1429999999999993E-2</v>
      </c>
      <c r="BI1107" t="s">
        <v>57</v>
      </c>
      <c r="BJ1107" t="s">
        <v>57</v>
      </c>
      <c r="BK1107">
        <v>0</v>
      </c>
      <c r="BL1107" s="21" t="s">
        <v>57</v>
      </c>
      <c r="BM1107" t="s">
        <v>57</v>
      </c>
      <c r="BN1107" t="s">
        <v>57</v>
      </c>
      <c r="BO1107" t="s">
        <v>57</v>
      </c>
      <c r="BP1107" t="s">
        <v>57</v>
      </c>
      <c r="BQ1107" t="s">
        <v>2896</v>
      </c>
    </row>
    <row r="1108" spans="1:69" hidden="1" x14ac:dyDescent="0.25">
      <c r="A1108">
        <v>11</v>
      </c>
      <c r="B1108" s="3">
        <v>17124308</v>
      </c>
      <c r="C1108" t="s">
        <v>1321</v>
      </c>
      <c r="D1108">
        <v>1</v>
      </c>
      <c r="E1108" t="s">
        <v>1322</v>
      </c>
      <c r="F1108" t="s">
        <v>1244</v>
      </c>
      <c r="H1108" t="s">
        <v>66</v>
      </c>
      <c r="I1108" s="8" t="s">
        <v>3190</v>
      </c>
      <c r="L1108"/>
      <c r="M1108"/>
      <c r="N1108"/>
      <c r="O1108"/>
      <c r="P1108"/>
      <c r="Q1108"/>
      <c r="R1108"/>
      <c r="S1108"/>
      <c r="T1108"/>
      <c r="U1108"/>
      <c r="V1108" s="21"/>
      <c r="W1108" t="s">
        <v>1323</v>
      </c>
      <c r="Y1108">
        <v>6</v>
      </c>
      <c r="Z1108" t="s">
        <v>68</v>
      </c>
      <c r="AA1108" t="s">
        <v>1324</v>
      </c>
      <c r="AB1108" t="s">
        <v>56</v>
      </c>
      <c r="AC1108" t="s">
        <v>56</v>
      </c>
      <c r="AD1108" t="s">
        <v>55</v>
      </c>
      <c r="AE1108">
        <v>1</v>
      </c>
      <c r="AF1108">
        <v>7.7779999999999996</v>
      </c>
      <c r="AG1108">
        <v>100</v>
      </c>
      <c r="AH1108">
        <v>99</v>
      </c>
      <c r="AJ1108">
        <v>0.85129690994973095</v>
      </c>
      <c r="AK1108">
        <v>0.14870309003261001</v>
      </c>
      <c r="AL1108" s="21"/>
      <c r="AM1108">
        <v>0.98752617200000004</v>
      </c>
      <c r="AN1108">
        <v>0.64933494000000003</v>
      </c>
      <c r="AO1108">
        <v>39</v>
      </c>
      <c r="AP1108">
        <v>1</v>
      </c>
      <c r="AQ1108">
        <v>1</v>
      </c>
      <c r="AR1108" t="s">
        <v>57</v>
      </c>
      <c r="AS1108" t="s">
        <v>58</v>
      </c>
      <c r="AT1108" t="s">
        <v>58</v>
      </c>
      <c r="AU1108" t="s">
        <v>58</v>
      </c>
      <c r="AV1108" t="s">
        <v>57</v>
      </c>
      <c r="AW1108" t="s">
        <v>57</v>
      </c>
      <c r="AX1108" t="s">
        <v>57</v>
      </c>
      <c r="AY1108" t="s">
        <v>58</v>
      </c>
      <c r="AZ1108" t="s">
        <v>57</v>
      </c>
      <c r="BA1108">
        <v>9.2499999999999995E-3</v>
      </c>
      <c r="BB1108">
        <v>6.6E-4</v>
      </c>
      <c r="BC1108">
        <v>1.1999999999999999E-3</v>
      </c>
      <c r="BD1108" t="s">
        <v>57</v>
      </c>
      <c r="BE1108" t="s">
        <v>57</v>
      </c>
      <c r="BF1108" t="s">
        <v>57</v>
      </c>
      <c r="BG1108">
        <v>3.977E-2</v>
      </c>
      <c r="BH1108">
        <v>2.5000000000000001E-2</v>
      </c>
      <c r="BI1108" t="s">
        <v>57</v>
      </c>
      <c r="BJ1108">
        <v>1.2E-4</v>
      </c>
      <c r="BK1108" s="1">
        <v>8.2400000000000007E-6</v>
      </c>
      <c r="BL1108" s="1">
        <v>1.5E-5</v>
      </c>
      <c r="BM1108" t="s">
        <v>57</v>
      </c>
      <c r="BN1108" t="s">
        <v>57</v>
      </c>
      <c r="BO1108" t="s">
        <v>57</v>
      </c>
      <c r="BP1108">
        <v>5.1000000000000004E-4</v>
      </c>
      <c r="BQ1108" t="s">
        <v>1248</v>
      </c>
    </row>
    <row r="1109" spans="1:69" hidden="1" x14ac:dyDescent="0.25">
      <c r="A1109">
        <v>11</v>
      </c>
      <c r="B1109" s="3">
        <v>17124308</v>
      </c>
      <c r="C1109" t="s">
        <v>1321</v>
      </c>
      <c r="D1109">
        <v>0</v>
      </c>
      <c r="E1109" t="s">
        <v>1322</v>
      </c>
      <c r="F1109" t="s">
        <v>1244</v>
      </c>
      <c r="H1109" t="s">
        <v>52</v>
      </c>
      <c r="I1109" s="8" t="s">
        <v>3190</v>
      </c>
      <c r="L1109"/>
      <c r="M1109"/>
      <c r="N1109"/>
      <c r="O1109"/>
      <c r="P1109"/>
      <c r="Q1109"/>
      <c r="R1109"/>
      <c r="S1109"/>
      <c r="T1109"/>
      <c r="U1109"/>
      <c r="V1109" s="21"/>
      <c r="W1109" t="s">
        <v>1323</v>
      </c>
      <c r="Y1109">
        <v>6</v>
      </c>
      <c r="Z1109" t="s">
        <v>68</v>
      </c>
      <c r="AA1109" t="s">
        <v>1324</v>
      </c>
      <c r="AB1109" t="s">
        <v>56</v>
      </c>
      <c r="AC1109" t="s">
        <v>56</v>
      </c>
      <c r="AD1109" t="s">
        <v>55</v>
      </c>
      <c r="AE1109">
        <v>1</v>
      </c>
      <c r="AF1109">
        <v>7.7779999999999996</v>
      </c>
      <c r="AG1109">
        <v>100</v>
      </c>
      <c r="AH1109">
        <v>99</v>
      </c>
      <c r="AI1109">
        <f>AG1109*AH1109</f>
        <v>9900</v>
      </c>
      <c r="AJ1109">
        <v>0.85129690994973095</v>
      </c>
      <c r="AK1109" s="21">
        <v>0.14870309003261001</v>
      </c>
      <c r="AL1109" s="1">
        <f>AJ1109+AK1109</f>
        <v>0.99999999998234101</v>
      </c>
      <c r="AM1109">
        <v>0.98752617200000004</v>
      </c>
      <c r="AN1109">
        <v>0.64933494000000003</v>
      </c>
      <c r="AO1109">
        <v>39</v>
      </c>
      <c r="AP1109">
        <v>1</v>
      </c>
      <c r="AQ1109">
        <v>1</v>
      </c>
      <c r="AR1109" t="s">
        <v>57</v>
      </c>
      <c r="AS1109" t="s">
        <v>58</v>
      </c>
      <c r="AT1109" t="s">
        <v>58</v>
      </c>
      <c r="AU1109" t="s">
        <v>58</v>
      </c>
      <c r="AV1109" t="s">
        <v>57</v>
      </c>
      <c r="AW1109" t="s">
        <v>57</v>
      </c>
      <c r="AX1109" t="s">
        <v>57</v>
      </c>
      <c r="AY1109" t="s">
        <v>58</v>
      </c>
      <c r="AZ1109" t="s">
        <v>57</v>
      </c>
      <c r="BA1109">
        <v>9.2499999999999995E-3</v>
      </c>
      <c r="BB1109">
        <v>6.6E-4</v>
      </c>
      <c r="BC1109">
        <v>1.1999999999999999E-3</v>
      </c>
      <c r="BD1109" t="s">
        <v>57</v>
      </c>
      <c r="BE1109" t="s">
        <v>57</v>
      </c>
      <c r="BF1109" t="s">
        <v>57</v>
      </c>
      <c r="BG1109">
        <v>3.977E-2</v>
      </c>
      <c r="BH1109">
        <v>2.5000000000000001E-2</v>
      </c>
      <c r="BI1109" t="s">
        <v>57</v>
      </c>
      <c r="BJ1109">
        <v>1.2E-4</v>
      </c>
      <c r="BK1109" s="1">
        <v>8.2400000000000007E-6</v>
      </c>
      <c r="BL1109" s="1">
        <v>1.5E-5</v>
      </c>
      <c r="BM1109" t="s">
        <v>57</v>
      </c>
      <c r="BN1109" t="s">
        <v>57</v>
      </c>
      <c r="BO1109" t="s">
        <v>57</v>
      </c>
      <c r="BP1109">
        <v>5.1000000000000004E-4</v>
      </c>
      <c r="BQ1109" t="s">
        <v>1248</v>
      </c>
    </row>
    <row r="1110" spans="1:69" hidden="1" x14ac:dyDescent="0.25">
      <c r="A1110">
        <v>22</v>
      </c>
      <c r="B1110" s="3">
        <v>50357272</v>
      </c>
      <c r="C1110" t="s">
        <v>1651</v>
      </c>
      <c r="D1110">
        <v>0</v>
      </c>
      <c r="E1110" t="s">
        <v>50</v>
      </c>
      <c r="F1110" t="s">
        <v>1501</v>
      </c>
      <c r="H1110" t="s">
        <v>142</v>
      </c>
      <c r="I1110" s="8" t="s">
        <v>3190</v>
      </c>
      <c r="L1110"/>
      <c r="M1110"/>
      <c r="N1110"/>
      <c r="O1110"/>
      <c r="P1110"/>
      <c r="Q1110"/>
      <c r="R1110"/>
      <c r="S1110"/>
      <c r="T1110"/>
      <c r="U1110"/>
      <c r="V1110"/>
      <c r="W1110" t="s">
        <v>1652</v>
      </c>
      <c r="Y1110">
        <v>9</v>
      </c>
      <c r="Z1110" t="s">
        <v>74</v>
      </c>
      <c r="AC1110" t="s">
        <v>55</v>
      </c>
      <c r="AD1110" t="s">
        <v>55</v>
      </c>
      <c r="AE1110">
        <v>0</v>
      </c>
      <c r="AF1110">
        <v>4.5599999999999996</v>
      </c>
      <c r="AG1110" t="s">
        <v>55</v>
      </c>
      <c r="AH1110" t="s">
        <v>55</v>
      </c>
      <c r="AI1110" t="e">
        <f>AG1110*AH1110</f>
        <v>#VALUE!</v>
      </c>
      <c r="AJ1110" s="21">
        <v>6.2603525925668396E-2</v>
      </c>
      <c r="AK1110">
        <v>0.93712065432856495</v>
      </c>
      <c r="AL1110" s="1">
        <f>AJ1110+AK1110</f>
        <v>0.99972418025423337</v>
      </c>
      <c r="AM1110">
        <v>0.85660227600000005</v>
      </c>
      <c r="AN1110">
        <v>0</v>
      </c>
      <c r="AO1110">
        <v>39</v>
      </c>
      <c r="AP1110">
        <v>1</v>
      </c>
      <c r="AQ1110">
        <v>1</v>
      </c>
      <c r="AR1110" t="s">
        <v>57</v>
      </c>
      <c r="AS1110" t="s">
        <v>57</v>
      </c>
      <c r="AT1110" t="s">
        <v>57</v>
      </c>
      <c r="AU1110" t="s">
        <v>57</v>
      </c>
      <c r="AV1110" t="s">
        <v>57</v>
      </c>
      <c r="AW1110" t="s">
        <v>57</v>
      </c>
      <c r="AX1110" t="s">
        <v>57</v>
      </c>
      <c r="AY1110" t="s">
        <v>57</v>
      </c>
      <c r="AZ1110" t="s">
        <v>57</v>
      </c>
      <c r="BA1110" t="s">
        <v>57</v>
      </c>
      <c r="BB1110" t="s">
        <v>57</v>
      </c>
      <c r="BC1110" t="s">
        <v>57</v>
      </c>
      <c r="BD1110" t="s">
        <v>57</v>
      </c>
      <c r="BE1110" t="s">
        <v>57</v>
      </c>
      <c r="BF1110" t="s">
        <v>57</v>
      </c>
      <c r="BG1110" t="s">
        <v>57</v>
      </c>
      <c r="BH1110">
        <v>2.5000000000000001E-2</v>
      </c>
      <c r="BI1110" t="s">
        <v>57</v>
      </c>
      <c r="BJ1110" t="s">
        <v>57</v>
      </c>
      <c r="BK1110" t="s">
        <v>57</v>
      </c>
      <c r="BL1110" t="s">
        <v>57</v>
      </c>
      <c r="BM1110" t="s">
        <v>57</v>
      </c>
      <c r="BN1110" t="s">
        <v>57</v>
      </c>
      <c r="BO1110" t="s">
        <v>57</v>
      </c>
      <c r="BP1110" t="s">
        <v>57</v>
      </c>
      <c r="BQ1110" t="s">
        <v>1504</v>
      </c>
    </row>
    <row r="1111" spans="1:69" hidden="1" x14ac:dyDescent="0.25">
      <c r="A1111" t="s">
        <v>266</v>
      </c>
      <c r="B1111" s="3">
        <v>15447973</v>
      </c>
      <c r="C1111" t="s">
        <v>2499</v>
      </c>
      <c r="D1111">
        <v>0</v>
      </c>
      <c r="E1111" t="s">
        <v>50</v>
      </c>
      <c r="F1111" t="s">
        <v>2373</v>
      </c>
      <c r="G1111" t="s">
        <v>5692</v>
      </c>
      <c r="H1111" t="s">
        <v>52</v>
      </c>
      <c r="I1111" s="8" t="s">
        <v>3190</v>
      </c>
      <c r="L1111"/>
      <c r="M1111"/>
      <c r="N1111"/>
      <c r="O1111"/>
      <c r="P1111"/>
      <c r="Q1111"/>
      <c r="R1111"/>
      <c r="S1111"/>
      <c r="T1111"/>
      <c r="U1111"/>
      <c r="V1111"/>
      <c r="W1111" t="s">
        <v>2500</v>
      </c>
      <c r="Y1111">
        <v>5</v>
      </c>
      <c r="Z1111" t="s">
        <v>63</v>
      </c>
      <c r="AA1111" t="s">
        <v>55</v>
      </c>
      <c r="AB1111" t="s">
        <v>56</v>
      </c>
      <c r="AC1111" t="s">
        <v>56</v>
      </c>
      <c r="AD1111" t="s">
        <v>55</v>
      </c>
      <c r="AE1111">
        <v>0</v>
      </c>
      <c r="AF1111">
        <v>0</v>
      </c>
      <c r="AG1111" t="s">
        <v>55</v>
      </c>
      <c r="AH1111" t="s">
        <v>55</v>
      </c>
      <c r="AJ1111" s="21">
        <v>0.36521578173466901</v>
      </c>
      <c r="AK1111" s="1">
        <v>1.15732341465005E-5</v>
      </c>
      <c r="AL1111" s="1">
        <f>AJ1111+AK1111</f>
        <v>0.36522735496881553</v>
      </c>
      <c r="AM1111">
        <v>0.79203892799999998</v>
      </c>
      <c r="AN1111">
        <v>0</v>
      </c>
      <c r="AO1111">
        <v>37</v>
      </c>
      <c r="AP1111">
        <v>1</v>
      </c>
      <c r="AQ1111">
        <v>0.95</v>
      </c>
      <c r="AR1111" t="s">
        <v>57</v>
      </c>
      <c r="AS1111" t="s">
        <v>57</v>
      </c>
      <c r="AT1111" t="s">
        <v>57</v>
      </c>
      <c r="AU1111" t="s">
        <v>57</v>
      </c>
      <c r="AV1111" t="s">
        <v>57</v>
      </c>
      <c r="AW1111" t="s">
        <v>57</v>
      </c>
      <c r="AX1111" t="s">
        <v>57</v>
      </c>
      <c r="AY1111" t="s">
        <v>57</v>
      </c>
      <c r="AZ1111" t="s">
        <v>57</v>
      </c>
      <c r="BA1111" t="s">
        <v>57</v>
      </c>
      <c r="BB1111" s="21" t="s">
        <v>57</v>
      </c>
      <c r="BC1111" t="s">
        <v>57</v>
      </c>
      <c r="BD1111" t="s">
        <v>57</v>
      </c>
      <c r="BE1111" t="s">
        <v>57</v>
      </c>
      <c r="BF1111" t="s">
        <v>57</v>
      </c>
      <c r="BG1111" t="s">
        <v>57</v>
      </c>
      <c r="BH1111">
        <v>2.632E-2</v>
      </c>
      <c r="BI1111" t="s">
        <v>57</v>
      </c>
      <c r="BJ1111" t="s">
        <v>57</v>
      </c>
      <c r="BK1111" t="s">
        <v>57</v>
      </c>
      <c r="BL1111" t="s">
        <v>57</v>
      </c>
      <c r="BM1111" t="s">
        <v>57</v>
      </c>
      <c r="BN1111" t="s">
        <v>57</v>
      </c>
      <c r="BO1111" t="s">
        <v>57</v>
      </c>
      <c r="BP1111" t="s">
        <v>57</v>
      </c>
      <c r="BQ1111" t="s">
        <v>2376</v>
      </c>
    </row>
    <row r="1112" spans="1:69" hidden="1" x14ac:dyDescent="0.25">
      <c r="A1112">
        <v>5</v>
      </c>
      <c r="B1112" s="3">
        <v>134364980</v>
      </c>
      <c r="C1112" t="s">
        <v>2731</v>
      </c>
      <c r="D1112">
        <v>0</v>
      </c>
      <c r="E1112" t="s">
        <v>50</v>
      </c>
      <c r="F1112" t="s">
        <v>2679</v>
      </c>
      <c r="H1112" t="s">
        <v>52</v>
      </c>
      <c r="I1112" s="8" t="s">
        <v>3190</v>
      </c>
      <c r="L1112"/>
      <c r="M1112"/>
      <c r="N1112"/>
      <c r="O1112">
        <v>1</v>
      </c>
      <c r="P1112"/>
      <c r="Q1112">
        <v>1</v>
      </c>
      <c r="R1112"/>
      <c r="S1112"/>
      <c r="T1112"/>
      <c r="U1112"/>
      <c r="V1112"/>
      <c r="W1112" t="s">
        <v>2732</v>
      </c>
      <c r="Y1112">
        <v>6</v>
      </c>
      <c r="Z1112" t="s">
        <v>68</v>
      </c>
      <c r="AC1112" t="s">
        <v>2733</v>
      </c>
      <c r="AD1112" t="s">
        <v>55</v>
      </c>
      <c r="AE1112">
        <v>0.998</v>
      </c>
      <c r="AF1112">
        <v>7.7279999999999998</v>
      </c>
      <c r="AG1112">
        <v>100</v>
      </c>
      <c r="AH1112">
        <v>98</v>
      </c>
      <c r="AI1112">
        <f>AG1112*AH1112</f>
        <v>9800</v>
      </c>
      <c r="AJ1112" s="21">
        <v>0.70257491886535295</v>
      </c>
      <c r="AK1112">
        <v>0.27351640073567701</v>
      </c>
      <c r="AL1112" s="1">
        <f>AJ1112+AK1112</f>
        <v>0.97609131960102991</v>
      </c>
      <c r="AM1112">
        <v>0.99378091300000004</v>
      </c>
      <c r="AN1112">
        <v>0.52448766300000005</v>
      </c>
      <c r="AO1112">
        <v>39</v>
      </c>
      <c r="AP1112">
        <v>1</v>
      </c>
      <c r="AQ1112">
        <v>1</v>
      </c>
      <c r="AR1112" t="s">
        <v>57</v>
      </c>
      <c r="AS1112" t="s">
        <v>57</v>
      </c>
      <c r="AT1112" t="s">
        <v>58</v>
      </c>
      <c r="AU1112" t="s">
        <v>57</v>
      </c>
      <c r="AV1112" t="s">
        <v>57</v>
      </c>
      <c r="AW1112" t="s">
        <v>57</v>
      </c>
      <c r="AX1112" t="s">
        <v>57</v>
      </c>
      <c r="AY1112" t="s">
        <v>57</v>
      </c>
      <c r="AZ1112" t="s">
        <v>57</v>
      </c>
      <c r="BA1112" t="s">
        <v>57</v>
      </c>
      <c r="BB1112" s="21">
        <v>3.4000000000000002E-4</v>
      </c>
      <c r="BC1112" t="s">
        <v>57</v>
      </c>
      <c r="BD1112" t="s">
        <v>57</v>
      </c>
      <c r="BE1112" t="s">
        <v>57</v>
      </c>
      <c r="BF1112" t="s">
        <v>57</v>
      </c>
      <c r="BG1112" t="s">
        <v>57</v>
      </c>
      <c r="BH1112">
        <v>2.5000000000000001E-2</v>
      </c>
      <c r="BI1112" t="s">
        <v>57</v>
      </c>
      <c r="BJ1112" t="s">
        <v>57</v>
      </c>
      <c r="BK1112">
        <v>0</v>
      </c>
      <c r="BL1112" t="s">
        <v>57</v>
      </c>
      <c r="BM1112" t="s">
        <v>57</v>
      </c>
      <c r="BN1112" t="s">
        <v>57</v>
      </c>
      <c r="BO1112" t="s">
        <v>57</v>
      </c>
      <c r="BP1112" t="s">
        <v>57</v>
      </c>
      <c r="BQ1112" t="s">
        <v>2681</v>
      </c>
    </row>
    <row r="1113" spans="1:69" hidden="1" x14ac:dyDescent="0.25">
      <c r="A1113">
        <v>8</v>
      </c>
      <c r="B1113" s="3">
        <v>22212897</v>
      </c>
      <c r="C1113" t="s">
        <v>710</v>
      </c>
      <c r="D1113">
        <v>0</v>
      </c>
      <c r="E1113" t="s">
        <v>50</v>
      </c>
      <c r="F1113" s="7" t="s">
        <v>646</v>
      </c>
      <c r="G1113" t="s">
        <v>3574</v>
      </c>
      <c r="H1113" t="s">
        <v>52</v>
      </c>
      <c r="I1113" s="8" t="s">
        <v>3190</v>
      </c>
      <c r="K1113" s="21" t="s">
        <v>5714</v>
      </c>
      <c r="L1113"/>
      <c r="M1113" s="21"/>
      <c r="N1113"/>
      <c r="O1113"/>
      <c r="P1113"/>
      <c r="Q1113"/>
      <c r="R1113"/>
      <c r="S1113"/>
      <c r="T1113"/>
      <c r="U1113"/>
      <c r="V1113" s="21"/>
      <c r="W1113" t="s">
        <v>711</v>
      </c>
      <c r="Y1113">
        <v>5</v>
      </c>
      <c r="Z1113" t="s">
        <v>309</v>
      </c>
      <c r="AC1113" t="s">
        <v>55</v>
      </c>
      <c r="AD1113" t="s">
        <v>55</v>
      </c>
      <c r="AE1113">
        <v>0</v>
      </c>
      <c r="AF1113">
        <v>9.6530000000000005</v>
      </c>
      <c r="AG1113" t="s">
        <v>55</v>
      </c>
      <c r="AH1113" t="s">
        <v>55</v>
      </c>
      <c r="AI1113" t="e">
        <f>AG1113*AH1113</f>
        <v>#VALUE!</v>
      </c>
      <c r="AJ1113" s="21">
        <v>0.99751132455931701</v>
      </c>
      <c r="AK1113" s="21">
        <v>2.4831521594482001E-3</v>
      </c>
      <c r="AL1113" s="1">
        <f>AJ1113+AK1113</f>
        <v>0.99999447671876518</v>
      </c>
      <c r="AM1113">
        <v>0.215292119</v>
      </c>
      <c r="AN1113">
        <v>0</v>
      </c>
      <c r="AO1113">
        <v>38</v>
      </c>
      <c r="AP1113">
        <v>2</v>
      </c>
      <c r="AQ1113">
        <v>1</v>
      </c>
      <c r="AR1113" t="s">
        <v>57</v>
      </c>
      <c r="AS1113" t="s">
        <v>57</v>
      </c>
      <c r="AT1113" t="s">
        <v>58</v>
      </c>
      <c r="AU1113" t="s">
        <v>57</v>
      </c>
      <c r="AV1113" t="s">
        <v>57</v>
      </c>
      <c r="AW1113" t="s">
        <v>57</v>
      </c>
      <c r="AX1113" t="s">
        <v>57</v>
      </c>
      <c r="AY1113" t="s">
        <v>57</v>
      </c>
      <c r="AZ1113" t="s">
        <v>57</v>
      </c>
      <c r="BA1113" t="s">
        <v>57</v>
      </c>
      <c r="BB1113" s="1">
        <v>1.06E-7</v>
      </c>
      <c r="BC1113" t="s">
        <v>57</v>
      </c>
      <c r="BD1113" t="s">
        <v>57</v>
      </c>
      <c r="BE1113" t="s">
        <v>57</v>
      </c>
      <c r="BF1113" t="s">
        <v>57</v>
      </c>
      <c r="BG1113" t="s">
        <v>57</v>
      </c>
      <c r="BH1113">
        <v>0.05</v>
      </c>
      <c r="BI1113" t="s">
        <v>57</v>
      </c>
      <c r="BJ1113" t="s">
        <v>57</v>
      </c>
      <c r="BK1113" s="21">
        <v>0</v>
      </c>
      <c r="BL1113" s="21" t="s">
        <v>57</v>
      </c>
      <c r="BM1113" t="s">
        <v>57</v>
      </c>
      <c r="BN1113" t="s">
        <v>57</v>
      </c>
      <c r="BO1113" t="s">
        <v>57</v>
      </c>
      <c r="BP1113" t="s">
        <v>57</v>
      </c>
      <c r="BQ1113" t="s">
        <v>675</v>
      </c>
    </row>
    <row r="1114" spans="1:69" hidden="1" x14ac:dyDescent="0.25">
      <c r="A1114">
        <v>8</v>
      </c>
      <c r="B1114" s="3">
        <v>22212897</v>
      </c>
      <c r="C1114" t="s">
        <v>710</v>
      </c>
      <c r="D1114">
        <v>1</v>
      </c>
      <c r="E1114" t="s">
        <v>50</v>
      </c>
      <c r="F1114" s="8" t="s">
        <v>848</v>
      </c>
      <c r="G1114" t="s">
        <v>3574</v>
      </c>
      <c r="H1114" t="s">
        <v>52</v>
      </c>
      <c r="I1114" s="8" t="s">
        <v>3190</v>
      </c>
      <c r="K1114" t="s">
        <v>5714</v>
      </c>
      <c r="L1114"/>
      <c r="M1114"/>
      <c r="N1114"/>
      <c r="O1114"/>
      <c r="P1114"/>
      <c r="Q1114"/>
      <c r="R1114"/>
      <c r="S1114"/>
      <c r="T1114"/>
      <c r="U1114"/>
      <c r="V1114" s="21"/>
      <c r="W1114" t="s">
        <v>711</v>
      </c>
      <c r="Y1114">
        <v>5</v>
      </c>
      <c r="Z1114" t="s">
        <v>309</v>
      </c>
      <c r="AC1114" t="s">
        <v>55</v>
      </c>
      <c r="AD1114" t="s">
        <v>55</v>
      </c>
      <c r="AE1114">
        <v>0</v>
      </c>
      <c r="AF1114">
        <v>9.6530000000000005</v>
      </c>
      <c r="AG1114" t="s">
        <v>55</v>
      </c>
      <c r="AH1114" t="s">
        <v>55</v>
      </c>
      <c r="AJ1114" s="21">
        <v>0.99751132455931701</v>
      </c>
      <c r="AK1114" s="21">
        <v>2.4831521594482001E-3</v>
      </c>
      <c r="AL1114" s="21"/>
      <c r="AM1114">
        <v>0.215292119</v>
      </c>
      <c r="AN1114">
        <v>0</v>
      </c>
      <c r="AO1114">
        <v>38</v>
      </c>
      <c r="AP1114">
        <v>2</v>
      </c>
      <c r="AQ1114">
        <v>1</v>
      </c>
      <c r="AR1114" t="s">
        <v>57</v>
      </c>
      <c r="AS1114" t="s">
        <v>57</v>
      </c>
      <c r="AT1114" t="s">
        <v>58</v>
      </c>
      <c r="AU1114" t="s">
        <v>57</v>
      </c>
      <c r="AV1114" t="s">
        <v>57</v>
      </c>
      <c r="AW1114" t="s">
        <v>57</v>
      </c>
      <c r="AX1114" t="s">
        <v>57</v>
      </c>
      <c r="AY1114" t="s">
        <v>57</v>
      </c>
      <c r="AZ1114" t="s">
        <v>57</v>
      </c>
      <c r="BA1114" t="s">
        <v>57</v>
      </c>
      <c r="BB1114" s="1">
        <v>1.06E-7</v>
      </c>
      <c r="BC1114" t="s">
        <v>57</v>
      </c>
      <c r="BD1114" t="s">
        <v>57</v>
      </c>
      <c r="BE1114" t="s">
        <v>57</v>
      </c>
      <c r="BF1114" t="s">
        <v>57</v>
      </c>
      <c r="BG1114" t="s">
        <v>57</v>
      </c>
      <c r="BH1114">
        <v>0.05</v>
      </c>
      <c r="BI1114" t="s">
        <v>57</v>
      </c>
      <c r="BJ1114" t="s">
        <v>57</v>
      </c>
      <c r="BK1114" s="21">
        <v>0</v>
      </c>
      <c r="BL1114" s="21" t="s">
        <v>57</v>
      </c>
      <c r="BM1114" t="s">
        <v>57</v>
      </c>
      <c r="BN1114" t="s">
        <v>57</v>
      </c>
      <c r="BO1114" t="s">
        <v>57</v>
      </c>
      <c r="BP1114" t="s">
        <v>57</v>
      </c>
      <c r="BQ1114" t="s">
        <v>675</v>
      </c>
    </row>
    <row r="1115" spans="1:69" hidden="1" x14ac:dyDescent="0.25">
      <c r="A1115">
        <v>22</v>
      </c>
      <c r="B1115" s="3">
        <v>46653794</v>
      </c>
      <c r="C1115" t="s">
        <v>2872</v>
      </c>
      <c r="D1115">
        <v>0</v>
      </c>
      <c r="E1115" t="s">
        <v>50</v>
      </c>
      <c r="F1115" t="s">
        <v>2679</v>
      </c>
      <c r="H1115" t="s">
        <v>52</v>
      </c>
      <c r="I1115" s="8" t="s">
        <v>3190</v>
      </c>
      <c r="L1115"/>
      <c r="M1115"/>
      <c r="N1115"/>
      <c r="O1115"/>
      <c r="P1115"/>
      <c r="Q1115"/>
      <c r="R1115"/>
      <c r="S1115"/>
      <c r="T1115"/>
      <c r="U1115"/>
      <c r="V1115"/>
      <c r="W1115" t="s">
        <v>2873</v>
      </c>
      <c r="Y1115">
        <v>6</v>
      </c>
      <c r="Z1115" t="s">
        <v>68</v>
      </c>
      <c r="AC1115" t="s">
        <v>2874</v>
      </c>
      <c r="AD1115" t="s">
        <v>55</v>
      </c>
      <c r="AE1115">
        <v>0.96799999999999997</v>
      </c>
      <c r="AF1115">
        <v>0</v>
      </c>
      <c r="AG1115">
        <v>62.67</v>
      </c>
      <c r="AH1115">
        <v>75</v>
      </c>
      <c r="AJ1115">
        <v>9.9142449225973293E-3</v>
      </c>
      <c r="AK1115" s="1">
        <v>4.7109305203200803E-20</v>
      </c>
      <c r="AL1115" s="1">
        <f>AJ1115+AK1115</f>
        <v>9.9142449225973293E-3</v>
      </c>
      <c r="AM1115">
        <v>4.6294174E-2</v>
      </c>
      <c r="AN1115">
        <v>0</v>
      </c>
      <c r="AO1115">
        <v>39</v>
      </c>
      <c r="AP1115">
        <v>1</v>
      </c>
      <c r="AQ1115">
        <v>1</v>
      </c>
      <c r="AR1115" t="s">
        <v>57</v>
      </c>
      <c r="AS1115" t="s">
        <v>57</v>
      </c>
      <c r="AT1115" t="s">
        <v>58</v>
      </c>
      <c r="AU1115" t="s">
        <v>57</v>
      </c>
      <c r="AV1115" t="s">
        <v>57</v>
      </c>
      <c r="AW1115" t="s">
        <v>57</v>
      </c>
      <c r="AX1115" t="s">
        <v>57</v>
      </c>
      <c r="AY1115" t="s">
        <v>57</v>
      </c>
      <c r="AZ1115" t="s">
        <v>57</v>
      </c>
      <c r="BA1115" t="s">
        <v>57</v>
      </c>
      <c r="BB1115">
        <v>3.3E-4</v>
      </c>
      <c r="BC1115" t="s">
        <v>57</v>
      </c>
      <c r="BD1115" t="s">
        <v>57</v>
      </c>
      <c r="BE1115" t="s">
        <v>57</v>
      </c>
      <c r="BF1115" t="s">
        <v>57</v>
      </c>
      <c r="BG1115" t="s">
        <v>57</v>
      </c>
      <c r="BH1115">
        <v>2.5000000000000001E-2</v>
      </c>
      <c r="BI1115" t="s">
        <v>57</v>
      </c>
      <c r="BJ1115" t="s">
        <v>57</v>
      </c>
      <c r="BK1115" s="21">
        <v>0</v>
      </c>
      <c r="BL1115" s="21" t="s">
        <v>57</v>
      </c>
      <c r="BM1115" t="s">
        <v>57</v>
      </c>
      <c r="BN1115" t="s">
        <v>57</v>
      </c>
      <c r="BO1115" t="s">
        <v>57</v>
      </c>
      <c r="BP1115" t="s">
        <v>57</v>
      </c>
      <c r="BQ1115" t="s">
        <v>2681</v>
      </c>
    </row>
    <row r="1116" spans="1:69" hidden="1" x14ac:dyDescent="0.25">
      <c r="A1116">
        <v>11</v>
      </c>
      <c r="B1116" s="3">
        <v>394387</v>
      </c>
      <c r="C1116" t="s">
        <v>628</v>
      </c>
      <c r="D1116">
        <v>0</v>
      </c>
      <c r="E1116" t="s">
        <v>50</v>
      </c>
      <c r="F1116" t="s">
        <v>437</v>
      </c>
      <c r="G1116" t="s">
        <v>5691</v>
      </c>
      <c r="H1116" t="s">
        <v>5765</v>
      </c>
      <c r="I1116" s="8" t="s">
        <v>3190</v>
      </c>
      <c r="J1116" s="10" t="s">
        <v>12</v>
      </c>
      <c r="L1116"/>
      <c r="M1116" t="s">
        <v>6377</v>
      </c>
      <c r="N1116"/>
      <c r="O1116"/>
      <c r="P1116"/>
      <c r="Q1116"/>
      <c r="R1116"/>
      <c r="S1116"/>
      <c r="T1116"/>
      <c r="U1116"/>
      <c r="V1116"/>
      <c r="W1116" t="s">
        <v>629</v>
      </c>
      <c r="Y1116">
        <v>3</v>
      </c>
      <c r="Z1116" t="s">
        <v>68</v>
      </c>
      <c r="AC1116" t="s">
        <v>630</v>
      </c>
      <c r="AD1116" t="s">
        <v>55</v>
      </c>
      <c r="AE1116">
        <v>9.9000000000000005E-2</v>
      </c>
      <c r="AF1116">
        <v>0</v>
      </c>
      <c r="AG1116">
        <v>77.05</v>
      </c>
      <c r="AH1116">
        <v>61</v>
      </c>
      <c r="AJ1116">
        <v>0.80519863365761701</v>
      </c>
      <c r="AK1116" s="21">
        <v>0.194350414769518</v>
      </c>
      <c r="AL1116" s="21"/>
      <c r="AM1116">
        <v>0.40673533499999998</v>
      </c>
      <c r="AN1116">
        <v>0</v>
      </c>
      <c r="AO1116">
        <v>39</v>
      </c>
      <c r="AP1116">
        <v>1</v>
      </c>
      <c r="AQ1116">
        <v>1</v>
      </c>
      <c r="AR1116" t="s">
        <v>57</v>
      </c>
      <c r="AS1116" t="s">
        <v>57</v>
      </c>
      <c r="AT1116" t="s">
        <v>58</v>
      </c>
      <c r="AU1116" t="s">
        <v>57</v>
      </c>
      <c r="AV1116" t="s">
        <v>57</v>
      </c>
      <c r="AW1116" t="s">
        <v>57</v>
      </c>
      <c r="AX1116" t="s">
        <v>57</v>
      </c>
      <c r="AY1116" t="s">
        <v>57</v>
      </c>
      <c r="AZ1116" t="s">
        <v>57</v>
      </c>
      <c r="BA1116" t="s">
        <v>57</v>
      </c>
      <c r="BB1116">
        <v>5.4999999999999997E-3</v>
      </c>
      <c r="BC1116" t="s">
        <v>57</v>
      </c>
      <c r="BD1116" t="s">
        <v>57</v>
      </c>
      <c r="BE1116" t="s">
        <v>57</v>
      </c>
      <c r="BF1116" t="s">
        <v>57</v>
      </c>
      <c r="BG1116" t="s">
        <v>57</v>
      </c>
      <c r="BH1116">
        <v>2.5000000000000001E-2</v>
      </c>
      <c r="BI1116" t="s">
        <v>57</v>
      </c>
      <c r="BJ1116" t="s">
        <v>57</v>
      </c>
      <c r="BK1116" s="21">
        <v>0</v>
      </c>
      <c r="BL1116" s="21" t="s">
        <v>57</v>
      </c>
      <c r="BM1116" t="s">
        <v>57</v>
      </c>
      <c r="BN1116" t="s">
        <v>57</v>
      </c>
      <c r="BO1116" t="s">
        <v>57</v>
      </c>
      <c r="BP1116" t="s">
        <v>57</v>
      </c>
      <c r="BQ1116" t="s">
        <v>440</v>
      </c>
    </row>
    <row r="1117" spans="1:69" hidden="1" x14ac:dyDescent="0.25">
      <c r="A1117">
        <v>11</v>
      </c>
      <c r="B1117" s="3">
        <v>397045</v>
      </c>
      <c r="C1117" t="s">
        <v>631</v>
      </c>
      <c r="D1117">
        <v>0</v>
      </c>
      <c r="E1117" t="s">
        <v>632</v>
      </c>
      <c r="F1117" t="s">
        <v>437</v>
      </c>
      <c r="G1117" t="s">
        <v>5691</v>
      </c>
      <c r="H1117" t="s">
        <v>5764</v>
      </c>
      <c r="I1117" s="8" t="s">
        <v>3190</v>
      </c>
      <c r="L1117"/>
      <c r="M1117" s="21" t="s">
        <v>6377</v>
      </c>
      <c r="N1117"/>
      <c r="O1117"/>
      <c r="P1117"/>
      <c r="Q1117"/>
      <c r="R1117"/>
      <c r="S1117"/>
      <c r="T1117"/>
      <c r="U1117"/>
      <c r="V1117"/>
      <c r="W1117" t="s">
        <v>629</v>
      </c>
      <c r="Y1117">
        <v>3</v>
      </c>
      <c r="Z1117" t="s">
        <v>68</v>
      </c>
      <c r="AC1117" t="s">
        <v>633</v>
      </c>
      <c r="AD1117" t="s">
        <v>55</v>
      </c>
      <c r="AE1117">
        <v>0.97499999999999998</v>
      </c>
      <c r="AF1117">
        <v>0</v>
      </c>
      <c r="AG1117">
        <v>74.650000000000006</v>
      </c>
      <c r="AH1117">
        <v>71</v>
      </c>
      <c r="AI1117">
        <f>AG1117*AH1117</f>
        <v>5300.1500000000005</v>
      </c>
      <c r="AJ1117">
        <v>0.80519863365761701</v>
      </c>
      <c r="AK1117" s="21">
        <v>0.194350414769518</v>
      </c>
      <c r="AL1117" s="1">
        <f>AJ1117+AK1117</f>
        <v>0.99954904842713499</v>
      </c>
      <c r="AM1117">
        <v>0.40673533499999998</v>
      </c>
      <c r="AN1117">
        <v>0</v>
      </c>
      <c r="AO1117">
        <v>39</v>
      </c>
      <c r="AP1117">
        <v>1</v>
      </c>
      <c r="AQ1117">
        <v>1</v>
      </c>
      <c r="AR1117" t="s">
        <v>58</v>
      </c>
      <c r="AS1117" t="s">
        <v>58</v>
      </c>
      <c r="AT1117" t="s">
        <v>58</v>
      </c>
      <c r="AU1117" t="s">
        <v>58</v>
      </c>
      <c r="AV1117" t="s">
        <v>57</v>
      </c>
      <c r="AW1117" t="s">
        <v>57</v>
      </c>
      <c r="AX1117" t="s">
        <v>58</v>
      </c>
      <c r="AY1117" t="s">
        <v>58</v>
      </c>
      <c r="AZ1117">
        <v>7.1260000000000004E-2</v>
      </c>
      <c r="BA1117">
        <v>7.1999999999999995E-2</v>
      </c>
      <c r="BB1117">
        <v>3.857E-2</v>
      </c>
      <c r="BC1117">
        <v>4.8460000000000003E-2</v>
      </c>
      <c r="BD1117" t="s">
        <v>57</v>
      </c>
      <c r="BE1117" t="s">
        <v>57</v>
      </c>
      <c r="BF1117">
        <v>2.359E-2</v>
      </c>
      <c r="BG1117">
        <v>0.10752</v>
      </c>
      <c r="BH1117">
        <v>2.5000000000000001E-2</v>
      </c>
      <c r="BI1117">
        <v>1.72E-3</v>
      </c>
      <c r="BJ1117">
        <v>1.75E-3</v>
      </c>
      <c r="BK1117" s="21">
        <v>9.7000000000000005E-4</v>
      </c>
      <c r="BL1117" s="21">
        <v>1.23E-3</v>
      </c>
      <c r="BM1117" t="s">
        <v>57</v>
      </c>
      <c r="BN1117" t="s">
        <v>57</v>
      </c>
      <c r="BO1117">
        <v>4.0000000000000002E-4</v>
      </c>
      <c r="BP1117">
        <v>1.4599999999999999E-3</v>
      </c>
      <c r="BQ1117" t="s">
        <v>440</v>
      </c>
    </row>
    <row r="1118" spans="1:69" hidden="1" x14ac:dyDescent="0.25">
      <c r="A1118">
        <v>16</v>
      </c>
      <c r="B1118" s="3">
        <v>14782021</v>
      </c>
      <c r="C1118" t="s">
        <v>396</v>
      </c>
      <c r="D1118">
        <v>0</v>
      </c>
      <c r="E1118" t="s">
        <v>50</v>
      </c>
      <c r="F1118" t="s">
        <v>290</v>
      </c>
      <c r="H1118" t="s">
        <v>52</v>
      </c>
      <c r="I1118" s="10" t="s">
        <v>3191</v>
      </c>
      <c r="L1118"/>
      <c r="M1118"/>
      <c r="N1118"/>
      <c r="O1118"/>
      <c r="P1118"/>
      <c r="Q1118"/>
      <c r="R1118"/>
      <c r="S1118"/>
      <c r="T1118"/>
      <c r="U1118"/>
      <c r="V1118"/>
      <c r="W1118" t="s">
        <v>397</v>
      </c>
      <c r="X1118"/>
      <c r="Z1118" t="s">
        <v>63</v>
      </c>
      <c r="AA1118" t="s">
        <v>55</v>
      </c>
      <c r="AB1118" t="s">
        <v>56</v>
      </c>
      <c r="AC1118" t="s">
        <v>56</v>
      </c>
      <c r="AD1118" t="s">
        <v>55</v>
      </c>
      <c r="AE1118">
        <v>0</v>
      </c>
      <c r="AF1118">
        <v>0</v>
      </c>
      <c r="AG1118" t="s">
        <v>55</v>
      </c>
      <c r="AH1118" t="s">
        <v>55</v>
      </c>
      <c r="AJ1118">
        <v>0.52742485230132397</v>
      </c>
      <c r="AK1118" s="21">
        <v>2.1747732616777898E-2</v>
      </c>
      <c r="AL1118" s="21"/>
      <c r="AM1118">
        <v>0.26904409699999998</v>
      </c>
      <c r="AN1118">
        <v>0</v>
      </c>
      <c r="AO1118">
        <v>11</v>
      </c>
      <c r="AP1118">
        <v>3</v>
      </c>
      <c r="AQ1118">
        <v>0.35</v>
      </c>
      <c r="AR1118" t="s">
        <v>57</v>
      </c>
      <c r="AS1118" t="s">
        <v>57</v>
      </c>
      <c r="AT1118" t="s">
        <v>58</v>
      </c>
      <c r="AU1118" t="s">
        <v>57</v>
      </c>
      <c r="AV1118" t="s">
        <v>57</v>
      </c>
      <c r="AW1118" t="s">
        <v>57</v>
      </c>
      <c r="AX1118" t="s">
        <v>57</v>
      </c>
      <c r="AY1118" t="s">
        <v>57</v>
      </c>
      <c r="AZ1118" t="s">
        <v>57</v>
      </c>
      <c r="BA1118" t="s">
        <v>57</v>
      </c>
      <c r="BB1118">
        <v>1</v>
      </c>
      <c r="BC1118" t="s">
        <v>57</v>
      </c>
      <c r="BD1118" t="s">
        <v>57</v>
      </c>
      <c r="BE1118" t="s">
        <v>57</v>
      </c>
      <c r="BF1118" t="s">
        <v>57</v>
      </c>
      <c r="BG1118" t="s">
        <v>57</v>
      </c>
      <c r="BH1118">
        <v>0.21429000000000001</v>
      </c>
      <c r="BI1118" t="s">
        <v>57</v>
      </c>
      <c r="BJ1118" t="s">
        <v>57</v>
      </c>
      <c r="BK1118" t="s">
        <v>57</v>
      </c>
      <c r="BL1118" t="s">
        <v>57</v>
      </c>
      <c r="BM1118" t="s">
        <v>57</v>
      </c>
      <c r="BN1118" t="s">
        <v>57</v>
      </c>
      <c r="BO1118" t="s">
        <v>57</v>
      </c>
      <c r="BP1118" t="s">
        <v>57</v>
      </c>
      <c r="BQ1118" t="s">
        <v>398</v>
      </c>
    </row>
    <row r="1119" spans="1:69" hidden="1" x14ac:dyDescent="0.25">
      <c r="A1119">
        <v>16</v>
      </c>
      <c r="B1119" s="3">
        <v>14782021</v>
      </c>
      <c r="C1119" t="s">
        <v>396</v>
      </c>
      <c r="D1119">
        <v>1</v>
      </c>
      <c r="E1119" t="s">
        <v>50</v>
      </c>
      <c r="F1119" t="s">
        <v>976</v>
      </c>
      <c r="H1119" t="s">
        <v>52</v>
      </c>
      <c r="I1119" s="10" t="s">
        <v>3191</v>
      </c>
      <c r="L1119"/>
      <c r="M1119"/>
      <c r="N1119"/>
      <c r="O1119"/>
      <c r="P1119"/>
      <c r="Q1119"/>
      <c r="R1119"/>
      <c r="S1119"/>
      <c r="T1119"/>
      <c r="U1119"/>
      <c r="V1119"/>
      <c r="W1119" t="s">
        <v>397</v>
      </c>
      <c r="X1119"/>
      <c r="Z1119" t="s">
        <v>63</v>
      </c>
      <c r="AA1119" t="s">
        <v>55</v>
      </c>
      <c r="AB1119" t="s">
        <v>56</v>
      </c>
      <c r="AC1119" t="s">
        <v>56</v>
      </c>
      <c r="AD1119" t="s">
        <v>55</v>
      </c>
      <c r="AE1119">
        <v>0</v>
      </c>
      <c r="AF1119">
        <v>0</v>
      </c>
      <c r="AG1119" t="s">
        <v>55</v>
      </c>
      <c r="AH1119" t="s">
        <v>55</v>
      </c>
      <c r="AJ1119">
        <v>0.52742485230132397</v>
      </c>
      <c r="AK1119" s="21">
        <v>2.1747732616777898E-2</v>
      </c>
      <c r="AL1119" s="21"/>
      <c r="AM1119">
        <v>0.26904409699999998</v>
      </c>
      <c r="AN1119">
        <v>0</v>
      </c>
      <c r="AO1119">
        <v>11</v>
      </c>
      <c r="AP1119">
        <v>3</v>
      </c>
      <c r="AQ1119">
        <v>0.35</v>
      </c>
      <c r="AR1119" t="s">
        <v>57</v>
      </c>
      <c r="AS1119" t="s">
        <v>57</v>
      </c>
      <c r="AT1119" t="s">
        <v>58</v>
      </c>
      <c r="AU1119" t="s">
        <v>57</v>
      </c>
      <c r="AV1119" t="s">
        <v>57</v>
      </c>
      <c r="AW1119" t="s">
        <v>57</v>
      </c>
      <c r="AX1119" t="s">
        <v>57</v>
      </c>
      <c r="AY1119" t="s">
        <v>57</v>
      </c>
      <c r="AZ1119" t="s">
        <v>57</v>
      </c>
      <c r="BA1119" t="s">
        <v>57</v>
      </c>
      <c r="BB1119">
        <v>1</v>
      </c>
      <c r="BC1119" t="s">
        <v>57</v>
      </c>
      <c r="BD1119" t="s">
        <v>57</v>
      </c>
      <c r="BE1119" t="s">
        <v>57</v>
      </c>
      <c r="BF1119" t="s">
        <v>57</v>
      </c>
      <c r="BG1119" t="s">
        <v>57</v>
      </c>
      <c r="BH1119">
        <v>0.21429000000000001</v>
      </c>
      <c r="BI1119" t="s">
        <v>57</v>
      </c>
      <c r="BJ1119" t="s">
        <v>57</v>
      </c>
      <c r="BK1119" t="s">
        <v>57</v>
      </c>
      <c r="BL1119" t="s">
        <v>57</v>
      </c>
      <c r="BM1119" t="s">
        <v>57</v>
      </c>
      <c r="BN1119" t="s">
        <v>57</v>
      </c>
      <c r="BO1119" t="s">
        <v>57</v>
      </c>
      <c r="BP1119" t="s">
        <v>57</v>
      </c>
      <c r="BQ1119" t="s">
        <v>398</v>
      </c>
    </row>
    <row r="1120" spans="1:69" hidden="1" x14ac:dyDescent="0.25">
      <c r="A1120">
        <v>16</v>
      </c>
      <c r="B1120" s="3">
        <v>14782021</v>
      </c>
      <c r="C1120" t="s">
        <v>396</v>
      </c>
      <c r="D1120">
        <v>1</v>
      </c>
      <c r="E1120" t="s">
        <v>50</v>
      </c>
      <c r="F1120" t="s">
        <v>1244</v>
      </c>
      <c r="H1120" t="s">
        <v>52</v>
      </c>
      <c r="I1120" s="10" t="s">
        <v>3191</v>
      </c>
      <c r="L1120"/>
      <c r="M1120"/>
      <c r="N1120"/>
      <c r="O1120"/>
      <c r="P1120"/>
      <c r="Q1120"/>
      <c r="R1120"/>
      <c r="S1120"/>
      <c r="T1120"/>
      <c r="U1120"/>
      <c r="V1120"/>
      <c r="W1120" t="s">
        <v>397</v>
      </c>
      <c r="X1120"/>
      <c r="Z1120" t="s">
        <v>63</v>
      </c>
      <c r="AA1120" t="s">
        <v>55</v>
      </c>
      <c r="AB1120" t="s">
        <v>56</v>
      </c>
      <c r="AC1120" t="s">
        <v>56</v>
      </c>
      <c r="AD1120" t="s">
        <v>55</v>
      </c>
      <c r="AE1120">
        <v>0</v>
      </c>
      <c r="AF1120">
        <v>0</v>
      </c>
      <c r="AG1120" t="s">
        <v>55</v>
      </c>
      <c r="AH1120" t="s">
        <v>55</v>
      </c>
      <c r="AJ1120">
        <v>0.52742485230132397</v>
      </c>
      <c r="AK1120">
        <v>2.1747732616777898E-2</v>
      </c>
      <c r="AM1120">
        <v>0.26904409699999998</v>
      </c>
      <c r="AN1120">
        <v>0</v>
      </c>
      <c r="AO1120">
        <v>11</v>
      </c>
      <c r="AP1120">
        <v>3</v>
      </c>
      <c r="AQ1120">
        <v>0.35</v>
      </c>
      <c r="AR1120" t="s">
        <v>57</v>
      </c>
      <c r="AS1120" t="s">
        <v>57</v>
      </c>
      <c r="AT1120" t="s">
        <v>58</v>
      </c>
      <c r="AU1120" t="s">
        <v>57</v>
      </c>
      <c r="AV1120" t="s">
        <v>57</v>
      </c>
      <c r="AW1120" t="s">
        <v>57</v>
      </c>
      <c r="AX1120" t="s">
        <v>57</v>
      </c>
      <c r="AY1120" t="s">
        <v>57</v>
      </c>
      <c r="AZ1120" t="s">
        <v>57</v>
      </c>
      <c r="BA1120" t="s">
        <v>57</v>
      </c>
      <c r="BB1120">
        <v>1</v>
      </c>
      <c r="BC1120" t="s">
        <v>57</v>
      </c>
      <c r="BD1120" t="s">
        <v>57</v>
      </c>
      <c r="BE1120" t="s">
        <v>57</v>
      </c>
      <c r="BF1120" t="s">
        <v>57</v>
      </c>
      <c r="BG1120" t="s">
        <v>57</v>
      </c>
      <c r="BH1120">
        <v>0.21429000000000001</v>
      </c>
      <c r="BI1120" t="s">
        <v>57</v>
      </c>
      <c r="BJ1120" t="s">
        <v>57</v>
      </c>
      <c r="BK1120" t="s">
        <v>57</v>
      </c>
      <c r="BL1120" t="s">
        <v>57</v>
      </c>
      <c r="BM1120" t="s">
        <v>57</v>
      </c>
      <c r="BN1120" t="s">
        <v>57</v>
      </c>
      <c r="BO1120" t="s">
        <v>57</v>
      </c>
      <c r="BP1120" t="s">
        <v>57</v>
      </c>
      <c r="BQ1120" t="s">
        <v>398</v>
      </c>
    </row>
    <row r="1121" spans="1:69" hidden="1" x14ac:dyDescent="0.25">
      <c r="A1121">
        <v>11</v>
      </c>
      <c r="B1121" s="3">
        <v>64032500</v>
      </c>
      <c r="C1121" t="s">
        <v>1891</v>
      </c>
      <c r="D1121">
        <v>0</v>
      </c>
      <c r="E1121" t="s">
        <v>50</v>
      </c>
      <c r="F1121" t="s">
        <v>1805</v>
      </c>
      <c r="H1121" t="s">
        <v>52</v>
      </c>
      <c r="I1121" s="10" t="s">
        <v>3191</v>
      </c>
      <c r="L1121"/>
      <c r="M1121"/>
      <c r="N1121"/>
      <c r="O1121"/>
      <c r="P1121"/>
      <c r="Q1121"/>
      <c r="R1121"/>
      <c r="S1121"/>
      <c r="T1121"/>
      <c r="U1121"/>
      <c r="V1121"/>
      <c r="W1121" t="s">
        <v>1892</v>
      </c>
      <c r="X1121"/>
      <c r="Z1121" t="s">
        <v>54</v>
      </c>
      <c r="AC1121" t="s">
        <v>55</v>
      </c>
      <c r="AD1121" t="s">
        <v>55</v>
      </c>
      <c r="AE1121">
        <v>0</v>
      </c>
      <c r="AF1121">
        <v>0</v>
      </c>
      <c r="AG1121" t="s">
        <v>55</v>
      </c>
      <c r="AH1121" t="s">
        <v>55</v>
      </c>
      <c r="AJ1121">
        <v>3.1623300171950003E-2</v>
      </c>
      <c r="AK1121">
        <v>0.96837669968794604</v>
      </c>
      <c r="AM1121">
        <v>0.81813539899999999</v>
      </c>
      <c r="AN1121">
        <v>0.50684804100000003</v>
      </c>
      <c r="AO1121">
        <v>17</v>
      </c>
      <c r="AP1121">
        <v>1</v>
      </c>
      <c r="AQ1121">
        <v>0.45</v>
      </c>
      <c r="AR1121" t="s">
        <v>57</v>
      </c>
      <c r="AS1121" t="s">
        <v>57</v>
      </c>
      <c r="AT1121" t="s">
        <v>58</v>
      </c>
      <c r="AU1121" t="s">
        <v>57</v>
      </c>
      <c r="AV1121" t="s">
        <v>57</v>
      </c>
      <c r="AW1121" t="s">
        <v>57</v>
      </c>
      <c r="AX1121" t="s">
        <v>57</v>
      </c>
      <c r="AY1121" t="s">
        <v>57</v>
      </c>
      <c r="AZ1121" t="s">
        <v>57</v>
      </c>
      <c r="BA1121" t="s">
        <v>57</v>
      </c>
      <c r="BB1121">
        <v>1.6000000000000001E-4</v>
      </c>
      <c r="BC1121" t="s">
        <v>57</v>
      </c>
      <c r="BD1121" t="s">
        <v>57</v>
      </c>
      <c r="BE1121" t="s">
        <v>57</v>
      </c>
      <c r="BF1121" t="s">
        <v>57</v>
      </c>
      <c r="BG1121" t="s">
        <v>57</v>
      </c>
      <c r="BH1121">
        <v>5.5559999999999998E-2</v>
      </c>
      <c r="BI1121" t="s">
        <v>57</v>
      </c>
      <c r="BJ1121" t="s">
        <v>57</v>
      </c>
      <c r="BK1121">
        <v>0</v>
      </c>
      <c r="BL1121" t="s">
        <v>57</v>
      </c>
      <c r="BM1121" t="s">
        <v>57</v>
      </c>
      <c r="BN1121" t="s">
        <v>57</v>
      </c>
      <c r="BO1121" t="s">
        <v>57</v>
      </c>
      <c r="BP1121" t="s">
        <v>57</v>
      </c>
      <c r="BQ1121" t="s">
        <v>1807</v>
      </c>
    </row>
    <row r="1122" spans="1:69" hidden="1" x14ac:dyDescent="0.25">
      <c r="A1122">
        <v>11</v>
      </c>
      <c r="B1122" s="3">
        <v>64032500</v>
      </c>
      <c r="C1122" t="s">
        <v>1891</v>
      </c>
      <c r="D1122">
        <v>1</v>
      </c>
      <c r="E1122" t="s">
        <v>50</v>
      </c>
      <c r="F1122" t="s">
        <v>1805</v>
      </c>
      <c r="H1122" t="s">
        <v>66</v>
      </c>
      <c r="I1122" s="10" t="s">
        <v>3191</v>
      </c>
      <c r="L1122"/>
      <c r="M1122"/>
      <c r="N1122"/>
      <c r="O1122"/>
      <c r="P1122"/>
      <c r="Q1122"/>
      <c r="R1122"/>
      <c r="S1122"/>
      <c r="T1122"/>
      <c r="U1122"/>
      <c r="V1122"/>
      <c r="W1122" t="s">
        <v>1892</v>
      </c>
      <c r="X1122"/>
      <c r="Z1122" t="s">
        <v>54</v>
      </c>
      <c r="AC1122" t="s">
        <v>55</v>
      </c>
      <c r="AD1122" t="s">
        <v>55</v>
      </c>
      <c r="AE1122">
        <v>0</v>
      </c>
      <c r="AF1122">
        <v>0</v>
      </c>
      <c r="AG1122" t="s">
        <v>55</v>
      </c>
      <c r="AH1122" t="s">
        <v>55</v>
      </c>
      <c r="AJ1122">
        <v>3.1623300171950003E-2</v>
      </c>
      <c r="AK1122">
        <v>0.96837669968794604</v>
      </c>
      <c r="AM1122">
        <v>0.81813539899999999</v>
      </c>
      <c r="AN1122">
        <v>0.50684804100000003</v>
      </c>
      <c r="AO1122">
        <v>17</v>
      </c>
      <c r="AP1122">
        <v>1</v>
      </c>
      <c r="AQ1122">
        <v>0.45</v>
      </c>
      <c r="AR1122" t="s">
        <v>57</v>
      </c>
      <c r="AS1122" t="s">
        <v>57</v>
      </c>
      <c r="AT1122" t="s">
        <v>58</v>
      </c>
      <c r="AU1122" t="s">
        <v>57</v>
      </c>
      <c r="AV1122" t="s">
        <v>57</v>
      </c>
      <c r="AW1122" t="s">
        <v>57</v>
      </c>
      <c r="AX1122" t="s">
        <v>57</v>
      </c>
      <c r="AY1122" t="s">
        <v>57</v>
      </c>
      <c r="AZ1122" t="s">
        <v>57</v>
      </c>
      <c r="BA1122" t="s">
        <v>57</v>
      </c>
      <c r="BB1122">
        <v>1.6000000000000001E-4</v>
      </c>
      <c r="BC1122" t="s">
        <v>57</v>
      </c>
      <c r="BD1122" t="s">
        <v>57</v>
      </c>
      <c r="BE1122" t="s">
        <v>57</v>
      </c>
      <c r="BF1122" t="s">
        <v>57</v>
      </c>
      <c r="BG1122" t="s">
        <v>57</v>
      </c>
      <c r="BH1122">
        <v>5.5559999999999998E-2</v>
      </c>
      <c r="BI1122" t="s">
        <v>57</v>
      </c>
      <c r="BJ1122" t="s">
        <v>57</v>
      </c>
      <c r="BK1122">
        <v>0</v>
      </c>
      <c r="BL1122" t="s">
        <v>57</v>
      </c>
      <c r="BM1122" t="s">
        <v>57</v>
      </c>
      <c r="BN1122" t="s">
        <v>57</v>
      </c>
      <c r="BO1122" t="s">
        <v>57</v>
      </c>
      <c r="BP1122" t="s">
        <v>57</v>
      </c>
      <c r="BQ1122" t="s">
        <v>1807</v>
      </c>
    </row>
    <row r="1123" spans="1:69" hidden="1" x14ac:dyDescent="0.25">
      <c r="A1123">
        <v>11</v>
      </c>
      <c r="B1123" s="3">
        <v>64032505</v>
      </c>
      <c r="C1123" t="s">
        <v>1893</v>
      </c>
      <c r="D1123">
        <v>0</v>
      </c>
      <c r="E1123" t="s">
        <v>50</v>
      </c>
      <c r="F1123" t="s">
        <v>1805</v>
      </c>
      <c r="H1123" t="s">
        <v>52</v>
      </c>
      <c r="I1123" s="10" t="s">
        <v>3191</v>
      </c>
      <c r="L1123"/>
      <c r="M1123"/>
      <c r="N1123"/>
      <c r="O1123"/>
      <c r="P1123"/>
      <c r="Q1123"/>
      <c r="R1123"/>
      <c r="S1123"/>
      <c r="T1123"/>
      <c r="U1123"/>
      <c r="V1123"/>
      <c r="W1123" t="s">
        <v>1892</v>
      </c>
      <c r="X1123"/>
      <c r="Z1123" t="s">
        <v>54</v>
      </c>
      <c r="AC1123" t="s">
        <v>55</v>
      </c>
      <c r="AD1123" t="s">
        <v>55</v>
      </c>
      <c r="AE1123">
        <v>0</v>
      </c>
      <c r="AF1123">
        <v>0</v>
      </c>
      <c r="AG1123" t="s">
        <v>55</v>
      </c>
      <c r="AH1123" t="s">
        <v>55</v>
      </c>
      <c r="AJ1123">
        <v>3.1623300171950003E-2</v>
      </c>
      <c r="AK1123">
        <v>0.96837669968794604</v>
      </c>
      <c r="AM1123">
        <v>0.81813539899999999</v>
      </c>
      <c r="AN1123">
        <v>0.50684804100000003</v>
      </c>
      <c r="AO1123">
        <v>35</v>
      </c>
      <c r="AP1123">
        <v>1</v>
      </c>
      <c r="AQ1123">
        <v>0.9</v>
      </c>
      <c r="AR1123" t="s">
        <v>57</v>
      </c>
      <c r="AS1123" t="s">
        <v>57</v>
      </c>
      <c r="AT1123" t="s">
        <v>58</v>
      </c>
      <c r="AU1123" t="s">
        <v>57</v>
      </c>
      <c r="AV1123" t="s">
        <v>57</v>
      </c>
      <c r="AW1123" t="s">
        <v>57</v>
      </c>
      <c r="AX1123" t="s">
        <v>57</v>
      </c>
      <c r="AY1123" t="s">
        <v>57</v>
      </c>
      <c r="AZ1123" t="s">
        <v>57</v>
      </c>
      <c r="BA1123" t="s">
        <v>57</v>
      </c>
      <c r="BB1123">
        <v>3.4000000000000002E-4</v>
      </c>
      <c r="BC1123" t="s">
        <v>57</v>
      </c>
      <c r="BD1123" t="s">
        <v>57</v>
      </c>
      <c r="BE1123" t="s">
        <v>57</v>
      </c>
      <c r="BF1123" t="s">
        <v>57</v>
      </c>
      <c r="BG1123" t="s">
        <v>57</v>
      </c>
      <c r="BH1123">
        <v>2.7779999999999999E-2</v>
      </c>
      <c r="BI1123" t="s">
        <v>57</v>
      </c>
      <c r="BJ1123" t="s">
        <v>57</v>
      </c>
      <c r="BK1123">
        <v>0</v>
      </c>
      <c r="BL1123" t="s">
        <v>57</v>
      </c>
      <c r="BM1123" t="s">
        <v>57</v>
      </c>
      <c r="BN1123" t="s">
        <v>57</v>
      </c>
      <c r="BO1123" t="s">
        <v>57</v>
      </c>
      <c r="BP1123" t="s">
        <v>57</v>
      </c>
      <c r="BQ1123" t="s">
        <v>1807</v>
      </c>
    </row>
    <row r="1124" spans="1:69" hidden="1" x14ac:dyDescent="0.25">
      <c r="A1124">
        <v>11</v>
      </c>
      <c r="B1124" s="3">
        <v>64032505</v>
      </c>
      <c r="C1124" t="s">
        <v>1893</v>
      </c>
      <c r="D1124">
        <v>1</v>
      </c>
      <c r="E1124" t="s">
        <v>50</v>
      </c>
      <c r="F1124" t="s">
        <v>1805</v>
      </c>
      <c r="H1124" t="s">
        <v>66</v>
      </c>
      <c r="I1124" s="10" t="s">
        <v>3191</v>
      </c>
      <c r="L1124"/>
      <c r="M1124"/>
      <c r="N1124"/>
      <c r="O1124"/>
      <c r="P1124"/>
      <c r="Q1124"/>
      <c r="R1124"/>
      <c r="S1124"/>
      <c r="T1124"/>
      <c r="U1124"/>
      <c r="V1124"/>
      <c r="W1124" t="s">
        <v>1892</v>
      </c>
      <c r="X1124"/>
      <c r="Z1124" t="s">
        <v>54</v>
      </c>
      <c r="AC1124" t="s">
        <v>55</v>
      </c>
      <c r="AD1124" t="s">
        <v>55</v>
      </c>
      <c r="AE1124">
        <v>0</v>
      </c>
      <c r="AF1124">
        <v>0</v>
      </c>
      <c r="AG1124" t="s">
        <v>55</v>
      </c>
      <c r="AH1124" t="s">
        <v>55</v>
      </c>
      <c r="AJ1124">
        <v>3.1623300171950003E-2</v>
      </c>
      <c r="AK1124">
        <v>0.96837669968794604</v>
      </c>
      <c r="AM1124">
        <v>0.81813539899999999</v>
      </c>
      <c r="AN1124">
        <v>0.50684804100000003</v>
      </c>
      <c r="AO1124">
        <v>35</v>
      </c>
      <c r="AP1124">
        <v>1</v>
      </c>
      <c r="AQ1124">
        <v>0.9</v>
      </c>
      <c r="AR1124" t="s">
        <v>57</v>
      </c>
      <c r="AS1124" t="s">
        <v>57</v>
      </c>
      <c r="AT1124" t="s">
        <v>58</v>
      </c>
      <c r="AU1124" t="s">
        <v>57</v>
      </c>
      <c r="AV1124" t="s">
        <v>57</v>
      </c>
      <c r="AW1124" t="s">
        <v>57</v>
      </c>
      <c r="AX1124" t="s">
        <v>57</v>
      </c>
      <c r="AY1124" t="s">
        <v>57</v>
      </c>
      <c r="AZ1124" t="s">
        <v>57</v>
      </c>
      <c r="BA1124" t="s">
        <v>57</v>
      </c>
      <c r="BB1124" s="21">
        <v>3.4000000000000002E-4</v>
      </c>
      <c r="BC1124" t="s">
        <v>57</v>
      </c>
      <c r="BD1124" t="s">
        <v>57</v>
      </c>
      <c r="BE1124" t="s">
        <v>57</v>
      </c>
      <c r="BF1124" t="s">
        <v>57</v>
      </c>
      <c r="BG1124" t="s">
        <v>57</v>
      </c>
      <c r="BH1124">
        <v>2.7779999999999999E-2</v>
      </c>
      <c r="BI1124" t="s">
        <v>57</v>
      </c>
      <c r="BJ1124" t="s">
        <v>57</v>
      </c>
      <c r="BK1124">
        <v>0</v>
      </c>
      <c r="BL1124" t="s">
        <v>57</v>
      </c>
      <c r="BM1124" t="s">
        <v>57</v>
      </c>
      <c r="BN1124" t="s">
        <v>57</v>
      </c>
      <c r="BO1124" t="s">
        <v>57</v>
      </c>
      <c r="BP1124" t="s">
        <v>57</v>
      </c>
      <c r="BQ1124" t="s">
        <v>1807</v>
      </c>
    </row>
    <row r="1125" spans="1:69" hidden="1" x14ac:dyDescent="0.25">
      <c r="A1125">
        <v>1</v>
      </c>
      <c r="B1125" s="3">
        <v>2435348</v>
      </c>
      <c r="C1125" t="s">
        <v>1099</v>
      </c>
      <c r="D1125">
        <v>0</v>
      </c>
      <c r="E1125" t="s">
        <v>50</v>
      </c>
      <c r="F1125" t="s">
        <v>1100</v>
      </c>
      <c r="H1125" t="s">
        <v>71</v>
      </c>
      <c r="I1125" s="10" t="s">
        <v>3191</v>
      </c>
      <c r="L1125"/>
      <c r="M1125"/>
      <c r="N1125"/>
      <c r="O1125"/>
      <c r="P1125"/>
      <c r="Q1125"/>
      <c r="R1125"/>
      <c r="S1125"/>
      <c r="T1125"/>
      <c r="U1125"/>
      <c r="V1125"/>
      <c r="W1125" t="s">
        <v>1101</v>
      </c>
      <c r="X1125"/>
      <c r="Z1125" t="s">
        <v>94</v>
      </c>
      <c r="AA1125" t="s">
        <v>55</v>
      </c>
      <c r="AB1125" t="s">
        <v>74</v>
      </c>
      <c r="AC1125" t="s">
        <v>56</v>
      </c>
      <c r="AD1125" t="s">
        <v>55</v>
      </c>
      <c r="AE1125">
        <v>0</v>
      </c>
      <c r="AF1125">
        <v>0</v>
      </c>
      <c r="AG1125" t="s">
        <v>55</v>
      </c>
      <c r="AH1125" t="s">
        <v>55</v>
      </c>
      <c r="AJ1125">
        <v>0.841467315531918</v>
      </c>
      <c r="AK1125" s="1">
        <v>1.7051864754386299E-8</v>
      </c>
      <c r="AL1125" s="1"/>
      <c r="AM1125">
        <v>0.39409684099999998</v>
      </c>
      <c r="AN1125">
        <v>0.601112796</v>
      </c>
      <c r="AO1125">
        <v>33</v>
      </c>
      <c r="AP1125">
        <v>1</v>
      </c>
      <c r="AQ1125">
        <v>0.85</v>
      </c>
      <c r="AR1125" t="s">
        <v>57</v>
      </c>
      <c r="AS1125" t="s">
        <v>57</v>
      </c>
      <c r="AT1125" t="s">
        <v>58</v>
      </c>
      <c r="AU1125" t="s">
        <v>57</v>
      </c>
      <c r="AV1125" t="s">
        <v>57</v>
      </c>
      <c r="AW1125" t="s">
        <v>57</v>
      </c>
      <c r="AX1125" t="s">
        <v>57</v>
      </c>
      <c r="AY1125" t="s">
        <v>57</v>
      </c>
      <c r="AZ1125" t="s">
        <v>57</v>
      </c>
      <c r="BA1125" t="s">
        <v>57</v>
      </c>
      <c r="BB1125" s="21">
        <v>3.4299999999999999E-3</v>
      </c>
      <c r="BC1125" t="s">
        <v>57</v>
      </c>
      <c r="BD1125" t="s">
        <v>57</v>
      </c>
      <c r="BE1125" t="s">
        <v>57</v>
      </c>
      <c r="BF1125" t="s">
        <v>57</v>
      </c>
      <c r="BG1125" t="s">
        <v>57</v>
      </c>
      <c r="BH1125">
        <v>2.9409999999999999E-2</v>
      </c>
      <c r="BI1125" t="s">
        <v>57</v>
      </c>
      <c r="BJ1125" t="s">
        <v>57</v>
      </c>
      <c r="BK1125">
        <v>0</v>
      </c>
      <c r="BL1125" t="s">
        <v>57</v>
      </c>
      <c r="BM1125" t="s">
        <v>57</v>
      </c>
      <c r="BN1125" t="s">
        <v>57</v>
      </c>
      <c r="BO1125" t="s">
        <v>57</v>
      </c>
      <c r="BP1125" t="s">
        <v>57</v>
      </c>
      <c r="BQ1125" t="s">
        <v>1102</v>
      </c>
    </row>
    <row r="1126" spans="1:69" hidden="1" x14ac:dyDescent="0.25">
      <c r="A1126">
        <v>1</v>
      </c>
      <c r="B1126" s="3">
        <v>2435367</v>
      </c>
      <c r="C1126" t="s">
        <v>1103</v>
      </c>
      <c r="D1126">
        <v>0</v>
      </c>
      <c r="E1126" t="s">
        <v>50</v>
      </c>
      <c r="F1126" t="s">
        <v>1100</v>
      </c>
      <c r="H1126" t="s">
        <v>66</v>
      </c>
      <c r="I1126" s="10" t="s">
        <v>3191</v>
      </c>
      <c r="L1126"/>
      <c r="M1126"/>
      <c r="N1126"/>
      <c r="O1126"/>
      <c r="P1126"/>
      <c r="Q1126"/>
      <c r="R1126"/>
      <c r="S1126"/>
      <c r="T1126"/>
      <c r="U1126"/>
      <c r="V1126"/>
      <c r="W1126" t="s">
        <v>1101</v>
      </c>
      <c r="X1126"/>
      <c r="Z1126" t="s">
        <v>68</v>
      </c>
      <c r="AA1126" t="s">
        <v>1104</v>
      </c>
      <c r="AB1126" t="s">
        <v>74</v>
      </c>
      <c r="AC1126" t="s">
        <v>74</v>
      </c>
      <c r="AD1126" t="s">
        <v>55</v>
      </c>
      <c r="AE1126">
        <v>0.92900000000000005</v>
      </c>
      <c r="AF1126">
        <v>0</v>
      </c>
      <c r="AG1126">
        <v>32.909999999999997</v>
      </c>
      <c r="AH1126">
        <v>79</v>
      </c>
      <c r="AJ1126">
        <v>0.841467315531918</v>
      </c>
      <c r="AK1126" s="1">
        <v>1.7051864754386299E-8</v>
      </c>
      <c r="AL1126" s="1"/>
      <c r="AM1126">
        <v>0.39409684099999998</v>
      </c>
      <c r="AN1126">
        <v>0.601112796</v>
      </c>
      <c r="AO1126">
        <v>7</v>
      </c>
      <c r="AP1126">
        <v>1</v>
      </c>
      <c r="AQ1126">
        <v>0.2</v>
      </c>
      <c r="AR1126" t="s">
        <v>57</v>
      </c>
      <c r="AS1126" t="s">
        <v>57</v>
      </c>
      <c r="AT1126" t="s">
        <v>58</v>
      </c>
      <c r="AU1126" t="s">
        <v>57</v>
      </c>
      <c r="AV1126" t="s">
        <v>57</v>
      </c>
      <c r="AW1126" t="s">
        <v>57</v>
      </c>
      <c r="AX1126" t="s">
        <v>57</v>
      </c>
      <c r="AY1126" t="s">
        <v>57</v>
      </c>
      <c r="AZ1126" t="s">
        <v>57</v>
      </c>
      <c r="BA1126" t="s">
        <v>57</v>
      </c>
      <c r="BB1126" s="21">
        <v>8.1999999999999998E-4</v>
      </c>
      <c r="BC1126" t="s">
        <v>57</v>
      </c>
      <c r="BD1126" t="s">
        <v>57</v>
      </c>
      <c r="BE1126" t="s">
        <v>57</v>
      </c>
      <c r="BF1126" t="s">
        <v>57</v>
      </c>
      <c r="BG1126" t="s">
        <v>57</v>
      </c>
      <c r="BH1126">
        <v>0.125</v>
      </c>
      <c r="BI1126" t="s">
        <v>57</v>
      </c>
      <c r="BJ1126" t="s">
        <v>57</v>
      </c>
      <c r="BK1126">
        <v>0</v>
      </c>
      <c r="BL1126" t="s">
        <v>57</v>
      </c>
      <c r="BM1126" t="s">
        <v>57</v>
      </c>
      <c r="BN1126" t="s">
        <v>57</v>
      </c>
      <c r="BO1126" t="s">
        <v>57</v>
      </c>
      <c r="BP1126" t="s">
        <v>57</v>
      </c>
      <c r="BQ1126" t="s">
        <v>1102</v>
      </c>
    </row>
    <row r="1127" spans="1:69" hidden="1" x14ac:dyDescent="0.25">
      <c r="A1127">
        <v>2</v>
      </c>
      <c r="B1127" s="3">
        <v>198948543</v>
      </c>
      <c r="C1127" t="s">
        <v>458</v>
      </c>
      <c r="D1127">
        <v>0</v>
      </c>
      <c r="E1127" t="s">
        <v>50</v>
      </c>
      <c r="F1127" s="21" t="s">
        <v>437</v>
      </c>
      <c r="G1127" t="s">
        <v>5691</v>
      </c>
      <c r="H1127" t="s">
        <v>52</v>
      </c>
      <c r="I1127" s="8" t="s">
        <v>3190</v>
      </c>
      <c r="L1127"/>
      <c r="M1127"/>
      <c r="N1127"/>
      <c r="O1127"/>
      <c r="P1127"/>
      <c r="Q1127"/>
      <c r="R1127"/>
      <c r="S1127"/>
      <c r="T1127"/>
      <c r="U1127"/>
      <c r="V1127" s="21"/>
      <c r="W1127" t="s">
        <v>459</v>
      </c>
      <c r="Y1127">
        <v>6</v>
      </c>
      <c r="Z1127" t="s">
        <v>68</v>
      </c>
      <c r="AC1127" t="s">
        <v>460</v>
      </c>
      <c r="AD1127" t="s">
        <v>55</v>
      </c>
      <c r="AE1127">
        <v>0.99399999999999999</v>
      </c>
      <c r="AF1127">
        <v>7.7679999999999998</v>
      </c>
      <c r="AG1127">
        <v>83.67</v>
      </c>
      <c r="AH1127">
        <v>98</v>
      </c>
      <c r="AI1127">
        <f>AG1127*AH1127</f>
        <v>8199.66</v>
      </c>
      <c r="AJ1127">
        <v>0.988569847993791</v>
      </c>
      <c r="AK1127" s="21">
        <v>1.10523707623017E-2</v>
      </c>
      <c r="AL1127" s="1">
        <f>AJ1127+AK1127</f>
        <v>0.9996222187560927</v>
      </c>
      <c r="AM1127">
        <v>0.41815238700000001</v>
      </c>
      <c r="AN1127">
        <v>0</v>
      </c>
      <c r="AO1127">
        <v>39</v>
      </c>
      <c r="AP1127">
        <v>1</v>
      </c>
      <c r="AQ1127">
        <v>1</v>
      </c>
      <c r="AR1127" t="s">
        <v>57</v>
      </c>
      <c r="AS1127" t="s">
        <v>57</v>
      </c>
      <c r="AT1127" t="s">
        <v>58</v>
      </c>
      <c r="AU1127" t="s">
        <v>57</v>
      </c>
      <c r="AV1127" t="s">
        <v>57</v>
      </c>
      <c r="AW1127" t="s">
        <v>57</v>
      </c>
      <c r="AX1127" t="s">
        <v>57</v>
      </c>
      <c r="AY1127" t="s">
        <v>57</v>
      </c>
      <c r="AZ1127" t="s">
        <v>57</v>
      </c>
      <c r="BA1127" s="21" t="s">
        <v>57</v>
      </c>
      <c r="BB1127" s="21">
        <v>3.3E-4</v>
      </c>
      <c r="BC1127" s="21" t="s">
        <v>57</v>
      </c>
      <c r="BD1127" t="s">
        <v>57</v>
      </c>
      <c r="BE1127" t="s">
        <v>57</v>
      </c>
      <c r="BF1127" t="s">
        <v>57</v>
      </c>
      <c r="BG1127" t="s">
        <v>57</v>
      </c>
      <c r="BH1127">
        <v>2.5000000000000001E-2</v>
      </c>
      <c r="BI1127" t="s">
        <v>57</v>
      </c>
      <c r="BJ1127" t="s">
        <v>57</v>
      </c>
      <c r="BK1127" s="21">
        <v>0</v>
      </c>
      <c r="BL1127" s="21" t="s">
        <v>57</v>
      </c>
      <c r="BM1127" t="s">
        <v>57</v>
      </c>
      <c r="BN1127" t="s">
        <v>57</v>
      </c>
      <c r="BO1127" t="s">
        <v>57</v>
      </c>
      <c r="BP1127" t="s">
        <v>57</v>
      </c>
      <c r="BQ1127" t="s">
        <v>440</v>
      </c>
    </row>
    <row r="1128" spans="1:69" hidden="1" x14ac:dyDescent="0.25">
      <c r="A1128">
        <v>19</v>
      </c>
      <c r="B1128" s="3">
        <v>4508779</v>
      </c>
      <c r="C1128" t="s">
        <v>1374</v>
      </c>
      <c r="D1128">
        <v>0</v>
      </c>
      <c r="E1128" t="s">
        <v>1375</v>
      </c>
      <c r="F1128" s="21" t="s">
        <v>1244</v>
      </c>
      <c r="H1128" t="s">
        <v>52</v>
      </c>
      <c r="I1128" s="8" t="s">
        <v>3190</v>
      </c>
      <c r="L1128"/>
      <c r="M1128"/>
      <c r="N1128"/>
      <c r="O1128"/>
      <c r="P1128"/>
      <c r="Q1128"/>
      <c r="R1128"/>
      <c r="S1128"/>
      <c r="T1128"/>
      <c r="U1128"/>
      <c r="V1128"/>
      <c r="W1128" t="s">
        <v>608</v>
      </c>
      <c r="X1128" s="12">
        <v>2</v>
      </c>
      <c r="Y1128">
        <v>5</v>
      </c>
      <c r="Z1128" t="s">
        <v>63</v>
      </c>
      <c r="AA1128" t="s">
        <v>55</v>
      </c>
      <c r="AB1128" t="s">
        <v>56</v>
      </c>
      <c r="AC1128" t="s">
        <v>56</v>
      </c>
      <c r="AD1128" t="s">
        <v>55</v>
      </c>
      <c r="AE1128">
        <v>0</v>
      </c>
      <c r="AF1128">
        <v>0</v>
      </c>
      <c r="AG1128" t="s">
        <v>55</v>
      </c>
      <c r="AH1128" t="s">
        <v>55</v>
      </c>
      <c r="AJ1128">
        <v>7.7104331342538997E-3</v>
      </c>
      <c r="AK1128" s="1">
        <v>1.6584698802381099E-12</v>
      </c>
      <c r="AL1128" s="1">
        <f>AJ1128+AK1128</f>
        <v>7.7104331359123699E-3</v>
      </c>
      <c r="AM1128">
        <v>0.11437136000000001</v>
      </c>
      <c r="AN1128">
        <v>0</v>
      </c>
      <c r="AO1128">
        <v>39</v>
      </c>
      <c r="AP1128">
        <v>1</v>
      </c>
      <c r="AQ1128">
        <v>1</v>
      </c>
      <c r="AR1128" t="s">
        <v>57</v>
      </c>
      <c r="AS1128" t="s">
        <v>57</v>
      </c>
      <c r="AT1128" t="s">
        <v>58</v>
      </c>
      <c r="AU1128" t="s">
        <v>57</v>
      </c>
      <c r="AV1128" t="s">
        <v>57</v>
      </c>
      <c r="AW1128" t="s">
        <v>57</v>
      </c>
      <c r="AX1128" t="s">
        <v>57</v>
      </c>
      <c r="AY1128" t="s">
        <v>57</v>
      </c>
      <c r="AZ1128" t="s">
        <v>57</v>
      </c>
      <c r="BA1128" s="21" t="s">
        <v>57</v>
      </c>
      <c r="BB1128" s="21">
        <v>6.9999999999999999E-4</v>
      </c>
      <c r="BC1128" s="21" t="s">
        <v>57</v>
      </c>
      <c r="BD1128" t="s">
        <v>57</v>
      </c>
      <c r="BE1128" t="s">
        <v>57</v>
      </c>
      <c r="BF1128" t="s">
        <v>57</v>
      </c>
      <c r="BG1128" t="s">
        <v>57</v>
      </c>
      <c r="BH1128">
        <v>2.5000000000000001E-2</v>
      </c>
      <c r="BI1128" t="s">
        <v>57</v>
      </c>
      <c r="BJ1128" t="s">
        <v>57</v>
      </c>
      <c r="BK1128" s="21">
        <v>0</v>
      </c>
      <c r="BL1128" s="21" t="s">
        <v>57</v>
      </c>
      <c r="BM1128" t="s">
        <v>57</v>
      </c>
      <c r="BN1128" t="s">
        <v>57</v>
      </c>
      <c r="BO1128" t="s">
        <v>57</v>
      </c>
      <c r="BP1128" t="s">
        <v>57</v>
      </c>
      <c r="BQ1128" t="s">
        <v>1248</v>
      </c>
    </row>
    <row r="1129" spans="1:69" hidden="1" x14ac:dyDescent="0.25">
      <c r="A1129">
        <v>19</v>
      </c>
      <c r="B1129" s="3">
        <v>4513326</v>
      </c>
      <c r="C1129" t="s">
        <v>607</v>
      </c>
      <c r="D1129">
        <v>0</v>
      </c>
      <c r="E1129" t="s">
        <v>50</v>
      </c>
      <c r="F1129" s="21" t="s">
        <v>437</v>
      </c>
      <c r="G1129" t="s">
        <v>5691</v>
      </c>
      <c r="H1129" t="s">
        <v>52</v>
      </c>
      <c r="I1129" s="8" t="s">
        <v>3190</v>
      </c>
      <c r="J1129" s="10" t="s">
        <v>5733</v>
      </c>
      <c r="L1129"/>
      <c r="M1129"/>
      <c r="N1129"/>
      <c r="O1129"/>
      <c r="P1129"/>
      <c r="Q1129"/>
      <c r="R1129"/>
      <c r="S1129"/>
      <c r="T1129"/>
      <c r="U1129"/>
      <c r="V1129"/>
      <c r="W1129" t="s">
        <v>608</v>
      </c>
      <c r="X1129" s="12">
        <v>2</v>
      </c>
      <c r="Y1129">
        <v>6</v>
      </c>
      <c r="Z1129" t="s">
        <v>68</v>
      </c>
      <c r="AC1129" t="s">
        <v>609</v>
      </c>
      <c r="AD1129" t="s">
        <v>55</v>
      </c>
      <c r="AE1129">
        <v>0.99099999999999999</v>
      </c>
      <c r="AF1129">
        <v>0</v>
      </c>
      <c r="AG1129">
        <v>25</v>
      </c>
      <c r="AH1129">
        <v>60</v>
      </c>
      <c r="AJ1129" s="21">
        <v>7.7104331342538997E-3</v>
      </c>
      <c r="AK1129" s="1">
        <v>1.6584698802381099E-12</v>
      </c>
      <c r="AL1129" s="1"/>
      <c r="AM1129">
        <v>0.11437136000000001</v>
      </c>
      <c r="AN1129">
        <v>0</v>
      </c>
      <c r="AO1129">
        <v>39</v>
      </c>
      <c r="AP1129">
        <v>1</v>
      </c>
      <c r="AQ1129">
        <v>1</v>
      </c>
      <c r="AR1129" t="s">
        <v>57</v>
      </c>
      <c r="AS1129" t="s">
        <v>57</v>
      </c>
      <c r="AT1129" t="s">
        <v>58</v>
      </c>
      <c r="AU1129" t="s">
        <v>57</v>
      </c>
      <c r="AV1129" t="s">
        <v>57</v>
      </c>
      <c r="AW1129" t="s">
        <v>57</v>
      </c>
      <c r="AX1129" t="s">
        <v>57</v>
      </c>
      <c r="AY1129" t="s">
        <v>57</v>
      </c>
      <c r="AZ1129" t="s">
        <v>57</v>
      </c>
      <c r="BA1129" s="21" t="s">
        <v>57</v>
      </c>
      <c r="BB1129" s="21">
        <v>3.4000000000000002E-4</v>
      </c>
      <c r="BC1129" s="21" t="s">
        <v>57</v>
      </c>
      <c r="BD1129" t="s">
        <v>57</v>
      </c>
      <c r="BE1129" t="s">
        <v>57</v>
      </c>
      <c r="BF1129" t="s">
        <v>57</v>
      </c>
      <c r="BG1129" t="s">
        <v>57</v>
      </c>
      <c r="BH1129">
        <v>2.5000000000000001E-2</v>
      </c>
      <c r="BI1129" t="s">
        <v>57</v>
      </c>
      <c r="BJ1129" t="s">
        <v>57</v>
      </c>
      <c r="BK1129" s="21">
        <v>0</v>
      </c>
      <c r="BL1129" s="21" t="s">
        <v>57</v>
      </c>
      <c r="BM1129" t="s">
        <v>57</v>
      </c>
      <c r="BN1129" t="s">
        <v>57</v>
      </c>
      <c r="BO1129" t="s">
        <v>57</v>
      </c>
      <c r="BP1129" t="s">
        <v>57</v>
      </c>
      <c r="BQ1129" t="s">
        <v>440</v>
      </c>
    </row>
    <row r="1130" spans="1:69" hidden="1" x14ac:dyDescent="0.25">
      <c r="A1130">
        <v>12</v>
      </c>
      <c r="B1130" s="3">
        <v>106820973</v>
      </c>
      <c r="C1130" t="s">
        <v>1470</v>
      </c>
      <c r="D1130">
        <v>0</v>
      </c>
      <c r="E1130" t="s">
        <v>50</v>
      </c>
      <c r="F1130" t="s">
        <v>1399</v>
      </c>
      <c r="H1130" t="s">
        <v>52</v>
      </c>
      <c r="I1130" s="10" t="s">
        <v>3191</v>
      </c>
      <c r="L1130"/>
      <c r="M1130"/>
      <c r="N1130"/>
      <c r="O1130"/>
      <c r="P1130"/>
      <c r="Q1130"/>
      <c r="R1130"/>
      <c r="S1130"/>
      <c r="T1130"/>
      <c r="U1130"/>
      <c r="V1130"/>
      <c r="W1130" t="s">
        <v>1471</v>
      </c>
      <c r="X1130"/>
      <c r="Z1130" t="s">
        <v>63</v>
      </c>
      <c r="AA1130" t="s">
        <v>55</v>
      </c>
      <c r="AB1130" t="s">
        <v>56</v>
      </c>
      <c r="AC1130" t="s">
        <v>56</v>
      </c>
      <c r="AD1130" t="s">
        <v>55</v>
      </c>
      <c r="AE1130">
        <v>0</v>
      </c>
      <c r="AF1130">
        <v>8.5510000000000002</v>
      </c>
      <c r="AG1130" t="s">
        <v>55</v>
      </c>
      <c r="AH1130" t="s">
        <v>55</v>
      </c>
      <c r="AJ1130" s="21">
        <v>0.99999058240764405</v>
      </c>
      <c r="AK1130" s="1">
        <v>2.7299144571727601E-9</v>
      </c>
      <c r="AL1130" s="1"/>
      <c r="AM1130">
        <v>0.81291215100000003</v>
      </c>
      <c r="AN1130">
        <v>0.59444786100000002</v>
      </c>
      <c r="AO1130">
        <v>7</v>
      </c>
      <c r="AP1130">
        <v>1</v>
      </c>
      <c r="AQ1130">
        <v>0.2</v>
      </c>
      <c r="AR1130" t="s">
        <v>57</v>
      </c>
      <c r="AS1130" t="s">
        <v>57</v>
      </c>
      <c r="AT1130" t="s">
        <v>58</v>
      </c>
      <c r="AU1130" t="s">
        <v>57</v>
      </c>
      <c r="AV1130" t="s">
        <v>57</v>
      </c>
      <c r="AW1130" t="s">
        <v>57</v>
      </c>
      <c r="AX1130" t="s">
        <v>57</v>
      </c>
      <c r="AY1130" t="s">
        <v>57</v>
      </c>
      <c r="AZ1130" t="s">
        <v>57</v>
      </c>
      <c r="BA1130" t="s">
        <v>57</v>
      </c>
      <c r="BB1130" s="21">
        <v>1.2999999999999999E-4</v>
      </c>
      <c r="BC1130" t="s">
        <v>57</v>
      </c>
      <c r="BD1130" t="s">
        <v>57</v>
      </c>
      <c r="BE1130" t="s">
        <v>57</v>
      </c>
      <c r="BF1130" t="s">
        <v>57</v>
      </c>
      <c r="BG1130" t="s">
        <v>57</v>
      </c>
      <c r="BH1130">
        <v>0.125</v>
      </c>
      <c r="BI1130" t="s">
        <v>57</v>
      </c>
      <c r="BJ1130" t="s">
        <v>57</v>
      </c>
      <c r="BK1130">
        <v>0</v>
      </c>
      <c r="BL1130" t="s">
        <v>57</v>
      </c>
      <c r="BM1130" t="s">
        <v>57</v>
      </c>
      <c r="BN1130" t="s">
        <v>57</v>
      </c>
      <c r="BO1130" t="s">
        <v>57</v>
      </c>
      <c r="BP1130" t="s">
        <v>57</v>
      </c>
      <c r="BQ1130" t="s">
        <v>1406</v>
      </c>
    </row>
    <row r="1131" spans="1:69" hidden="1" x14ac:dyDescent="0.25">
      <c r="A1131">
        <v>12</v>
      </c>
      <c r="B1131" s="3">
        <v>106820974</v>
      </c>
      <c r="C1131" t="s">
        <v>1472</v>
      </c>
      <c r="D1131">
        <v>0</v>
      </c>
      <c r="E1131" t="s">
        <v>50</v>
      </c>
      <c r="F1131" t="s">
        <v>1399</v>
      </c>
      <c r="H1131" t="s">
        <v>52</v>
      </c>
      <c r="I1131" s="10" t="s">
        <v>3191</v>
      </c>
      <c r="L1131"/>
      <c r="M1131"/>
      <c r="N1131"/>
      <c r="O1131"/>
      <c r="P1131"/>
      <c r="Q1131"/>
      <c r="R1131"/>
      <c r="S1131"/>
      <c r="T1131"/>
      <c r="U1131"/>
      <c r="V1131"/>
      <c r="W1131" t="s">
        <v>1471</v>
      </c>
      <c r="X1131"/>
      <c r="Z1131" t="s">
        <v>63</v>
      </c>
      <c r="AA1131" t="s">
        <v>55</v>
      </c>
      <c r="AB1131" t="s">
        <v>56</v>
      </c>
      <c r="AC1131" t="s">
        <v>56</v>
      </c>
      <c r="AD1131" t="s">
        <v>55</v>
      </c>
      <c r="AE1131">
        <v>0</v>
      </c>
      <c r="AF1131">
        <v>9.0389999999999997</v>
      </c>
      <c r="AG1131" t="s">
        <v>55</v>
      </c>
      <c r="AH1131" t="s">
        <v>55</v>
      </c>
      <c r="AJ1131">
        <v>0.99999058240764405</v>
      </c>
      <c r="AK1131" s="1">
        <v>2.7299144571727601E-9</v>
      </c>
      <c r="AL1131" s="1"/>
      <c r="AM1131">
        <v>0.81291215100000003</v>
      </c>
      <c r="AN1131">
        <v>0.59444786100000002</v>
      </c>
      <c r="AO1131">
        <v>9</v>
      </c>
      <c r="AP1131">
        <v>1</v>
      </c>
      <c r="AQ1131">
        <v>0.25</v>
      </c>
      <c r="AR1131" t="s">
        <v>57</v>
      </c>
      <c r="AS1131" t="s">
        <v>57</v>
      </c>
      <c r="AT1131" t="s">
        <v>58</v>
      </c>
      <c r="AU1131" t="s">
        <v>57</v>
      </c>
      <c r="AV1131" t="s">
        <v>57</v>
      </c>
      <c r="AW1131" t="s">
        <v>57</v>
      </c>
      <c r="AX1131" t="s">
        <v>57</v>
      </c>
      <c r="AY1131" t="s">
        <v>57</v>
      </c>
      <c r="AZ1131" t="s">
        <v>57</v>
      </c>
      <c r="BA1131" t="s">
        <v>57</v>
      </c>
      <c r="BB1131" s="21">
        <v>1.3999999999999999E-4</v>
      </c>
      <c r="BC1131" t="s">
        <v>57</v>
      </c>
      <c r="BD1131" t="s">
        <v>57</v>
      </c>
      <c r="BE1131" t="s">
        <v>57</v>
      </c>
      <c r="BF1131" t="s">
        <v>57</v>
      </c>
      <c r="BG1131" t="s">
        <v>57</v>
      </c>
      <c r="BH1131">
        <v>0.1</v>
      </c>
      <c r="BI1131" t="s">
        <v>57</v>
      </c>
      <c r="BJ1131" t="s">
        <v>57</v>
      </c>
      <c r="BK1131">
        <v>0</v>
      </c>
      <c r="BL1131" t="s">
        <v>57</v>
      </c>
      <c r="BM1131" t="s">
        <v>57</v>
      </c>
      <c r="BN1131" t="s">
        <v>57</v>
      </c>
      <c r="BO1131" t="s">
        <v>57</v>
      </c>
      <c r="BP1131" t="s">
        <v>57</v>
      </c>
      <c r="BQ1131" t="s">
        <v>1406</v>
      </c>
    </row>
    <row r="1132" spans="1:69" hidden="1" x14ac:dyDescent="0.25">
      <c r="A1132">
        <v>22</v>
      </c>
      <c r="B1132" s="3">
        <v>21045129</v>
      </c>
      <c r="C1132" t="s">
        <v>1236</v>
      </c>
      <c r="D1132">
        <v>0</v>
      </c>
      <c r="E1132" t="s">
        <v>50</v>
      </c>
      <c r="F1132" t="s">
        <v>1100</v>
      </c>
      <c r="H1132" t="s">
        <v>71</v>
      </c>
      <c r="I1132" s="10" t="s">
        <v>3191</v>
      </c>
      <c r="L1132"/>
      <c r="M1132"/>
      <c r="N1132"/>
      <c r="O1132"/>
      <c r="P1132"/>
      <c r="Q1132"/>
      <c r="R1132"/>
      <c r="S1132"/>
      <c r="T1132"/>
      <c r="U1132"/>
      <c r="V1132"/>
      <c r="W1132" t="s">
        <v>1237</v>
      </c>
      <c r="X1132"/>
      <c r="Z1132" t="s">
        <v>68</v>
      </c>
      <c r="AC1132" t="s">
        <v>1238</v>
      </c>
      <c r="AD1132" t="s">
        <v>55</v>
      </c>
      <c r="AE1132">
        <v>2E-3</v>
      </c>
      <c r="AF1132">
        <v>0</v>
      </c>
      <c r="AG1132">
        <v>60</v>
      </c>
      <c r="AH1132">
        <v>5</v>
      </c>
      <c r="AJ1132">
        <v>0</v>
      </c>
      <c r="AK1132" s="21">
        <v>0</v>
      </c>
      <c r="AL1132" s="21"/>
      <c r="AM1132">
        <v>1.5130950000000001E-3</v>
      </c>
      <c r="AN1132">
        <v>0</v>
      </c>
      <c r="AO1132">
        <v>32</v>
      </c>
      <c r="AP1132">
        <v>2</v>
      </c>
      <c r="AQ1132">
        <v>0.85</v>
      </c>
      <c r="AR1132" t="s">
        <v>57</v>
      </c>
      <c r="AS1132" t="s">
        <v>57</v>
      </c>
      <c r="AT1132" t="s">
        <v>58</v>
      </c>
      <c r="AU1132" t="s">
        <v>58</v>
      </c>
      <c r="AV1132" t="s">
        <v>57</v>
      </c>
      <c r="AW1132" t="s">
        <v>57</v>
      </c>
      <c r="AX1132" t="s">
        <v>57</v>
      </c>
      <c r="AY1132" t="s">
        <v>57</v>
      </c>
      <c r="AZ1132" t="s">
        <v>57</v>
      </c>
      <c r="BA1132" t="s">
        <v>57</v>
      </c>
      <c r="BB1132" s="21">
        <v>4.4000000000000002E-4</v>
      </c>
      <c r="BC1132">
        <v>1.1100000000000001E-3</v>
      </c>
      <c r="BD1132" t="s">
        <v>57</v>
      </c>
      <c r="BE1132" t="s">
        <v>57</v>
      </c>
      <c r="BF1132" t="s">
        <v>57</v>
      </c>
      <c r="BG1132" t="s">
        <v>57</v>
      </c>
      <c r="BH1132">
        <v>5.8819999999999997E-2</v>
      </c>
      <c r="BI1132" t="s">
        <v>57</v>
      </c>
      <c r="BJ1132" t="s">
        <v>57</v>
      </c>
      <c r="BK1132" s="21">
        <v>8.0999999999999996E-4</v>
      </c>
      <c r="BL1132" s="21">
        <v>1.15E-3</v>
      </c>
      <c r="BM1132" t="s">
        <v>57</v>
      </c>
      <c r="BN1132" t="s">
        <v>57</v>
      </c>
      <c r="BO1132" t="s">
        <v>57</v>
      </c>
      <c r="BP1132" t="s">
        <v>57</v>
      </c>
      <c r="BQ1132" t="s">
        <v>1239</v>
      </c>
    </row>
    <row r="1133" spans="1:69" hidden="1" x14ac:dyDescent="0.25">
      <c r="A1133">
        <v>22</v>
      </c>
      <c r="B1133" s="3">
        <v>21480183</v>
      </c>
      <c r="C1133" t="s">
        <v>427</v>
      </c>
      <c r="D1133">
        <v>0</v>
      </c>
      <c r="E1133" t="s">
        <v>50</v>
      </c>
      <c r="F1133" t="s">
        <v>290</v>
      </c>
      <c r="H1133" t="s">
        <v>71</v>
      </c>
      <c r="I1133" s="10" t="s">
        <v>3191</v>
      </c>
      <c r="L1133"/>
      <c r="M1133"/>
      <c r="N1133"/>
      <c r="O1133"/>
      <c r="P1133"/>
      <c r="Q1133"/>
      <c r="R1133"/>
      <c r="S1133"/>
      <c r="T1133"/>
      <c r="U1133"/>
      <c r="V1133"/>
      <c r="W1133" t="s">
        <v>428</v>
      </c>
      <c r="X1133"/>
      <c r="Z1133" t="s">
        <v>74</v>
      </c>
      <c r="AA1133" t="s">
        <v>55</v>
      </c>
      <c r="AB1133" t="s">
        <v>56</v>
      </c>
      <c r="AC1133" t="s">
        <v>56</v>
      </c>
      <c r="AD1133" t="s">
        <v>55</v>
      </c>
      <c r="AE1133">
        <v>0</v>
      </c>
      <c r="AF1133">
        <v>0</v>
      </c>
      <c r="AG1133" t="s">
        <v>55</v>
      </c>
      <c r="AH1133" t="s">
        <v>55</v>
      </c>
      <c r="AJ1133">
        <v>0</v>
      </c>
      <c r="AK1133" s="21">
        <v>0</v>
      </c>
      <c r="AL1133" s="21"/>
      <c r="AM1133">
        <v>5.5364454E-2</v>
      </c>
      <c r="AN1133">
        <v>0</v>
      </c>
      <c r="AO1133">
        <v>26</v>
      </c>
      <c r="AP1133">
        <v>2</v>
      </c>
      <c r="AQ1133">
        <v>0.7</v>
      </c>
      <c r="AR1133" t="s">
        <v>57</v>
      </c>
      <c r="AS1133" t="s">
        <v>57</v>
      </c>
      <c r="AT1133" t="s">
        <v>57</v>
      </c>
      <c r="AU1133" t="s">
        <v>57</v>
      </c>
      <c r="AV1133" t="s">
        <v>57</v>
      </c>
      <c r="AW1133" t="s">
        <v>57</v>
      </c>
      <c r="AX1133" t="s">
        <v>57</v>
      </c>
      <c r="AY1133" t="s">
        <v>57</v>
      </c>
      <c r="AZ1133" t="s">
        <v>57</v>
      </c>
      <c r="BA1133" t="s">
        <v>57</v>
      </c>
      <c r="BB1133" s="21" t="s">
        <v>57</v>
      </c>
      <c r="BC1133" t="s">
        <v>57</v>
      </c>
      <c r="BD1133" t="s">
        <v>57</v>
      </c>
      <c r="BE1133" t="s">
        <v>57</v>
      </c>
      <c r="BF1133" t="s">
        <v>57</v>
      </c>
      <c r="BG1133" t="s">
        <v>57</v>
      </c>
      <c r="BH1133">
        <v>7.1429999999999993E-2</v>
      </c>
      <c r="BI1133" t="s">
        <v>57</v>
      </c>
      <c r="BJ1133" t="s">
        <v>57</v>
      </c>
      <c r="BK1133" t="s">
        <v>57</v>
      </c>
      <c r="BL1133" t="s">
        <v>57</v>
      </c>
      <c r="BM1133" t="s">
        <v>57</v>
      </c>
      <c r="BN1133" t="s">
        <v>57</v>
      </c>
      <c r="BO1133" t="s">
        <v>57</v>
      </c>
      <c r="BP1133" t="s">
        <v>57</v>
      </c>
      <c r="BQ1133" t="s">
        <v>429</v>
      </c>
    </row>
    <row r="1134" spans="1:69" hidden="1" x14ac:dyDescent="0.25">
      <c r="A1134">
        <v>22</v>
      </c>
      <c r="B1134" s="3">
        <v>21480183</v>
      </c>
      <c r="C1134" t="s">
        <v>427</v>
      </c>
      <c r="D1134">
        <v>1</v>
      </c>
      <c r="E1134" t="s">
        <v>50</v>
      </c>
      <c r="F1134" t="s">
        <v>2510</v>
      </c>
      <c r="H1134" t="s">
        <v>71</v>
      </c>
      <c r="I1134" s="10" t="s">
        <v>3191</v>
      </c>
      <c r="L1134"/>
      <c r="M1134"/>
      <c r="N1134"/>
      <c r="O1134"/>
      <c r="P1134"/>
      <c r="Q1134"/>
      <c r="R1134"/>
      <c r="S1134"/>
      <c r="T1134"/>
      <c r="U1134"/>
      <c r="V1134"/>
      <c r="W1134" t="s">
        <v>428</v>
      </c>
      <c r="X1134"/>
      <c r="Z1134" t="s">
        <v>74</v>
      </c>
      <c r="AA1134" t="s">
        <v>55</v>
      </c>
      <c r="AB1134" t="s">
        <v>56</v>
      </c>
      <c r="AC1134" t="s">
        <v>56</v>
      </c>
      <c r="AD1134" t="s">
        <v>55</v>
      </c>
      <c r="AE1134">
        <v>0</v>
      </c>
      <c r="AF1134">
        <v>0</v>
      </c>
      <c r="AG1134" t="s">
        <v>55</v>
      </c>
      <c r="AH1134" t="s">
        <v>55</v>
      </c>
      <c r="AJ1134">
        <v>0</v>
      </c>
      <c r="AK1134" s="21">
        <v>0</v>
      </c>
      <c r="AL1134" s="21"/>
      <c r="AM1134">
        <v>5.5364454E-2</v>
      </c>
      <c r="AN1134">
        <v>0</v>
      </c>
      <c r="AO1134">
        <v>26</v>
      </c>
      <c r="AP1134">
        <v>2</v>
      </c>
      <c r="AQ1134">
        <v>0.7</v>
      </c>
      <c r="AR1134" t="s">
        <v>57</v>
      </c>
      <c r="AS1134" t="s">
        <v>57</v>
      </c>
      <c r="AT1134" t="s">
        <v>57</v>
      </c>
      <c r="AU1134" t="s">
        <v>57</v>
      </c>
      <c r="AV1134" t="s">
        <v>57</v>
      </c>
      <c r="AW1134" t="s">
        <v>57</v>
      </c>
      <c r="AX1134" t="s">
        <v>57</v>
      </c>
      <c r="AY1134" t="s">
        <v>57</v>
      </c>
      <c r="AZ1134" t="s">
        <v>57</v>
      </c>
      <c r="BA1134" t="s">
        <v>57</v>
      </c>
      <c r="BB1134" s="21" t="s">
        <v>57</v>
      </c>
      <c r="BC1134" t="s">
        <v>57</v>
      </c>
      <c r="BD1134" t="s">
        <v>57</v>
      </c>
      <c r="BE1134" t="s">
        <v>57</v>
      </c>
      <c r="BF1134" t="s">
        <v>57</v>
      </c>
      <c r="BG1134" t="s">
        <v>57</v>
      </c>
      <c r="BH1134">
        <v>7.1429999999999993E-2</v>
      </c>
      <c r="BI1134" t="s">
        <v>57</v>
      </c>
      <c r="BJ1134" t="s">
        <v>57</v>
      </c>
      <c r="BK1134" t="s">
        <v>57</v>
      </c>
      <c r="BL1134" t="s">
        <v>57</v>
      </c>
      <c r="BM1134" t="s">
        <v>57</v>
      </c>
      <c r="BN1134" t="s">
        <v>57</v>
      </c>
      <c r="BO1134" t="s">
        <v>57</v>
      </c>
      <c r="BP1134" t="s">
        <v>57</v>
      </c>
      <c r="BQ1134" t="s">
        <v>429</v>
      </c>
    </row>
    <row r="1135" spans="1:69" hidden="1" x14ac:dyDescent="0.25">
      <c r="A1135">
        <v>14</v>
      </c>
      <c r="B1135" s="3">
        <v>19553531</v>
      </c>
      <c r="C1135" t="s">
        <v>2025</v>
      </c>
      <c r="D1135">
        <v>0</v>
      </c>
      <c r="E1135" t="s">
        <v>50</v>
      </c>
      <c r="F1135" t="s">
        <v>1954</v>
      </c>
      <c r="H1135" t="s">
        <v>71</v>
      </c>
      <c r="I1135" s="10" t="s">
        <v>3191</v>
      </c>
      <c r="L1135"/>
      <c r="M1135"/>
      <c r="N1135"/>
      <c r="O1135"/>
      <c r="P1135"/>
      <c r="Q1135"/>
      <c r="R1135"/>
      <c r="S1135"/>
      <c r="T1135"/>
      <c r="U1135"/>
      <c r="V1135"/>
      <c r="W1135" t="s">
        <v>2026</v>
      </c>
      <c r="X1135"/>
      <c r="Z1135" t="s">
        <v>418</v>
      </c>
      <c r="AC1135" t="s">
        <v>55</v>
      </c>
      <c r="AD1135" t="s">
        <v>55</v>
      </c>
      <c r="AE1135">
        <v>0</v>
      </c>
      <c r="AF1135">
        <v>0</v>
      </c>
      <c r="AG1135" t="s">
        <v>55</v>
      </c>
      <c r="AH1135" t="s">
        <v>55</v>
      </c>
      <c r="AJ1135">
        <v>0</v>
      </c>
      <c r="AK1135" s="21">
        <v>0</v>
      </c>
      <c r="AL1135" s="21"/>
      <c r="AM1135">
        <v>0.11437136000000001</v>
      </c>
      <c r="AN1135">
        <v>0</v>
      </c>
      <c r="AO1135">
        <v>39</v>
      </c>
      <c r="AP1135">
        <v>1</v>
      </c>
      <c r="AQ1135">
        <v>1</v>
      </c>
      <c r="AR1135" t="s">
        <v>57</v>
      </c>
      <c r="AS1135" t="s">
        <v>57</v>
      </c>
      <c r="AT1135" t="s">
        <v>58</v>
      </c>
      <c r="AU1135" t="s">
        <v>57</v>
      </c>
      <c r="AV1135" t="s">
        <v>57</v>
      </c>
      <c r="AW1135" t="s">
        <v>57</v>
      </c>
      <c r="AX1135" t="s">
        <v>57</v>
      </c>
      <c r="AY1135" t="s">
        <v>57</v>
      </c>
      <c r="AZ1135" t="s">
        <v>57</v>
      </c>
      <c r="BA1135" t="s">
        <v>57</v>
      </c>
      <c r="BB1135" s="21">
        <v>3.6000000000000002E-4</v>
      </c>
      <c r="BC1135" t="s">
        <v>57</v>
      </c>
      <c r="BD1135" t="s">
        <v>57</v>
      </c>
      <c r="BE1135" t="s">
        <v>57</v>
      </c>
      <c r="BF1135" t="s">
        <v>57</v>
      </c>
      <c r="BG1135" t="s">
        <v>57</v>
      </c>
      <c r="BH1135">
        <v>2.5000000000000001E-2</v>
      </c>
      <c r="BI1135" t="s">
        <v>57</v>
      </c>
      <c r="BJ1135" t="s">
        <v>57</v>
      </c>
      <c r="BK1135">
        <v>0</v>
      </c>
      <c r="BL1135" t="s">
        <v>57</v>
      </c>
      <c r="BM1135" t="s">
        <v>57</v>
      </c>
      <c r="BN1135" t="s">
        <v>57</v>
      </c>
      <c r="BO1135" t="s">
        <v>57</v>
      </c>
      <c r="BP1135" t="s">
        <v>57</v>
      </c>
      <c r="BQ1135" t="s">
        <v>1960</v>
      </c>
    </row>
    <row r="1136" spans="1:69" hidden="1" x14ac:dyDescent="0.25">
      <c r="A1136">
        <v>6</v>
      </c>
      <c r="B1136" s="3">
        <v>30570034</v>
      </c>
      <c r="C1136" t="s">
        <v>1032</v>
      </c>
      <c r="D1136">
        <v>0</v>
      </c>
      <c r="E1136" t="s">
        <v>50</v>
      </c>
      <c r="F1136" s="21" t="s">
        <v>976</v>
      </c>
      <c r="H1136" t="s">
        <v>52</v>
      </c>
      <c r="I1136" s="8" t="s">
        <v>3190</v>
      </c>
      <c r="L1136"/>
      <c r="M1136"/>
      <c r="N1136"/>
      <c r="O1136"/>
      <c r="P1136"/>
      <c r="Q1136"/>
      <c r="R1136"/>
      <c r="S1136"/>
      <c r="T1136"/>
      <c r="U1136"/>
      <c r="V1136"/>
      <c r="W1136" t="s">
        <v>1033</v>
      </c>
      <c r="Y1136">
        <v>6</v>
      </c>
      <c r="Z1136" t="s">
        <v>68</v>
      </c>
      <c r="AC1136" t="s">
        <v>1034</v>
      </c>
      <c r="AD1136" t="s">
        <v>55</v>
      </c>
      <c r="AE1136">
        <v>0.997</v>
      </c>
      <c r="AF1136">
        <v>0</v>
      </c>
      <c r="AG1136">
        <v>96.61</v>
      </c>
      <c r="AH1136">
        <v>59</v>
      </c>
      <c r="AI1136">
        <f>AG1136*AH1136</f>
        <v>5699.99</v>
      </c>
      <c r="AJ1136" s="1">
        <v>2.3224247287533199E-7</v>
      </c>
      <c r="AK1136" s="21">
        <v>0.99999976775752697</v>
      </c>
      <c r="AL1136" s="1">
        <f>AJ1136+AK1136</f>
        <v>0.99999999999999989</v>
      </c>
      <c r="AM1136">
        <v>0.99984130900000001</v>
      </c>
      <c r="AN1136">
        <v>0</v>
      </c>
      <c r="AO1136">
        <v>39</v>
      </c>
      <c r="AP1136">
        <v>1</v>
      </c>
      <c r="AQ1136">
        <v>1</v>
      </c>
      <c r="AR1136" t="s">
        <v>57</v>
      </c>
      <c r="AS1136" t="s">
        <v>57</v>
      </c>
      <c r="AT1136" t="s">
        <v>58</v>
      </c>
      <c r="AU1136" t="s">
        <v>57</v>
      </c>
      <c r="AV1136" t="s">
        <v>57</v>
      </c>
      <c r="AW1136" t="s">
        <v>57</v>
      </c>
      <c r="AX1136" t="s">
        <v>57</v>
      </c>
      <c r="AY1136" t="s">
        <v>57</v>
      </c>
      <c r="AZ1136" t="s">
        <v>57</v>
      </c>
      <c r="BA1136" s="21" t="s">
        <v>57</v>
      </c>
      <c r="BB1136" s="21">
        <v>3.5E-4</v>
      </c>
      <c r="BC1136" s="21" t="s">
        <v>57</v>
      </c>
      <c r="BD1136" t="s">
        <v>57</v>
      </c>
      <c r="BE1136" t="s">
        <v>57</v>
      </c>
      <c r="BF1136" t="s">
        <v>57</v>
      </c>
      <c r="BG1136" t="s">
        <v>57</v>
      </c>
      <c r="BH1136">
        <v>2.5000000000000001E-2</v>
      </c>
      <c r="BI1136" t="s">
        <v>57</v>
      </c>
      <c r="BJ1136" t="s">
        <v>57</v>
      </c>
      <c r="BK1136" s="21">
        <v>0</v>
      </c>
      <c r="BL1136" s="21" t="s">
        <v>57</v>
      </c>
      <c r="BM1136" t="s">
        <v>57</v>
      </c>
      <c r="BN1136" t="s">
        <v>57</v>
      </c>
      <c r="BO1136" t="s">
        <v>57</v>
      </c>
      <c r="BP1136" t="s">
        <v>57</v>
      </c>
      <c r="BQ1136" t="s">
        <v>979</v>
      </c>
    </row>
    <row r="1137" spans="1:69" hidden="1" x14ac:dyDescent="0.25">
      <c r="A1137">
        <v>6</v>
      </c>
      <c r="B1137" s="3">
        <v>30570034</v>
      </c>
      <c r="C1137" t="s">
        <v>1032</v>
      </c>
      <c r="D1137">
        <v>1</v>
      </c>
      <c r="E1137" t="s">
        <v>50</v>
      </c>
      <c r="F1137" t="s">
        <v>976</v>
      </c>
      <c r="H1137" t="s">
        <v>66</v>
      </c>
      <c r="I1137" s="8" t="s">
        <v>3190</v>
      </c>
      <c r="L1137" s="21"/>
      <c r="M1137"/>
      <c r="N1137"/>
      <c r="O1137"/>
      <c r="P1137"/>
      <c r="Q1137"/>
      <c r="R1137"/>
      <c r="S1137"/>
      <c r="T1137"/>
      <c r="U1137"/>
      <c r="V1137" s="21"/>
      <c r="W1137" t="s">
        <v>1033</v>
      </c>
      <c r="Y1137">
        <v>6</v>
      </c>
      <c r="Z1137" t="s">
        <v>68</v>
      </c>
      <c r="AC1137" t="s">
        <v>1034</v>
      </c>
      <c r="AD1137" t="s">
        <v>55</v>
      </c>
      <c r="AE1137">
        <v>0.997</v>
      </c>
      <c r="AF1137">
        <v>0</v>
      </c>
      <c r="AG1137">
        <v>96.61</v>
      </c>
      <c r="AH1137">
        <v>59</v>
      </c>
      <c r="AJ1137" s="1">
        <v>2.3224247287533199E-7</v>
      </c>
      <c r="AK1137">
        <v>0.99999976775752697</v>
      </c>
      <c r="AL1137" s="21"/>
      <c r="AM1137">
        <v>0.99984130900000001</v>
      </c>
      <c r="AN1137">
        <v>0</v>
      </c>
      <c r="AO1137">
        <v>39</v>
      </c>
      <c r="AP1137">
        <v>1</v>
      </c>
      <c r="AQ1137">
        <v>1</v>
      </c>
      <c r="AR1137" t="s">
        <v>57</v>
      </c>
      <c r="AS1137" t="s">
        <v>57</v>
      </c>
      <c r="AT1137" t="s">
        <v>58</v>
      </c>
      <c r="AU1137" t="s">
        <v>57</v>
      </c>
      <c r="AV1137" t="s">
        <v>57</v>
      </c>
      <c r="AW1137" t="s">
        <v>57</v>
      </c>
      <c r="AX1137" t="s">
        <v>57</v>
      </c>
      <c r="AY1137" t="s">
        <v>57</v>
      </c>
      <c r="AZ1137" t="s">
        <v>57</v>
      </c>
      <c r="BA1137" t="s">
        <v>57</v>
      </c>
      <c r="BB1137">
        <v>3.5E-4</v>
      </c>
      <c r="BC1137" t="s">
        <v>57</v>
      </c>
      <c r="BD1137" t="s">
        <v>57</v>
      </c>
      <c r="BE1137" t="s">
        <v>57</v>
      </c>
      <c r="BF1137" t="s">
        <v>57</v>
      </c>
      <c r="BG1137" t="s">
        <v>57</v>
      </c>
      <c r="BH1137">
        <v>2.5000000000000001E-2</v>
      </c>
      <c r="BI1137" t="s">
        <v>57</v>
      </c>
      <c r="BJ1137" t="s">
        <v>57</v>
      </c>
      <c r="BK1137" s="21">
        <v>0</v>
      </c>
      <c r="BL1137" s="21" t="s">
        <v>57</v>
      </c>
      <c r="BM1137" t="s">
        <v>57</v>
      </c>
      <c r="BN1137" t="s">
        <v>57</v>
      </c>
      <c r="BO1137" t="s">
        <v>57</v>
      </c>
      <c r="BP1137" t="s">
        <v>57</v>
      </c>
      <c r="BQ1137" t="s">
        <v>979</v>
      </c>
    </row>
    <row r="1138" spans="1:69" hidden="1" x14ac:dyDescent="0.25">
      <c r="A1138">
        <v>6</v>
      </c>
      <c r="B1138" s="3">
        <v>30036413</v>
      </c>
      <c r="C1138" t="s">
        <v>477</v>
      </c>
      <c r="D1138">
        <v>0</v>
      </c>
      <c r="E1138" t="s">
        <v>50</v>
      </c>
      <c r="F1138" t="s">
        <v>437</v>
      </c>
      <c r="G1138" t="s">
        <v>5691</v>
      </c>
      <c r="H1138" t="s">
        <v>52</v>
      </c>
      <c r="I1138" s="8" t="s">
        <v>3190</v>
      </c>
      <c r="L1138" s="21"/>
      <c r="M1138"/>
      <c r="N1138"/>
      <c r="O1138"/>
      <c r="P1138"/>
      <c r="Q1138"/>
      <c r="R1138"/>
      <c r="S1138"/>
      <c r="T1138"/>
      <c r="U1138"/>
      <c r="V1138" s="21"/>
      <c r="W1138" t="s">
        <v>478</v>
      </c>
      <c r="Y1138">
        <v>6</v>
      </c>
      <c r="Z1138" t="s">
        <v>68</v>
      </c>
      <c r="AA1138" t="s">
        <v>479</v>
      </c>
      <c r="AB1138" t="s">
        <v>95</v>
      </c>
      <c r="AC1138" t="s">
        <v>95</v>
      </c>
      <c r="AD1138" t="s">
        <v>55</v>
      </c>
      <c r="AE1138">
        <v>0.997</v>
      </c>
      <c r="AF1138">
        <v>7.5369999999999999</v>
      </c>
      <c r="AG1138">
        <v>100</v>
      </c>
      <c r="AH1138">
        <v>80</v>
      </c>
      <c r="AI1138">
        <f>AG1138*AH1138</f>
        <v>8000</v>
      </c>
      <c r="AJ1138">
        <v>0.21009873982560001</v>
      </c>
      <c r="AK1138" s="21">
        <v>0.78308701041808604</v>
      </c>
      <c r="AL1138" s="1">
        <f>AJ1138+AK1138</f>
        <v>0.99318575024368605</v>
      </c>
      <c r="AM1138">
        <v>0.950197823</v>
      </c>
      <c r="AN1138">
        <v>0.39381460000000001</v>
      </c>
      <c r="AO1138">
        <v>39</v>
      </c>
      <c r="AP1138">
        <v>1</v>
      </c>
      <c r="AQ1138">
        <v>1</v>
      </c>
      <c r="AR1138" t="s">
        <v>57</v>
      </c>
      <c r="AS1138" t="s">
        <v>57</v>
      </c>
      <c r="AT1138" t="s">
        <v>58</v>
      </c>
      <c r="AU1138" t="s">
        <v>57</v>
      </c>
      <c r="AV1138" t="s">
        <v>57</v>
      </c>
      <c r="AW1138" t="s">
        <v>57</v>
      </c>
      <c r="AX1138" t="s">
        <v>57</v>
      </c>
      <c r="AY1138" t="s">
        <v>57</v>
      </c>
      <c r="AZ1138" t="s">
        <v>57</v>
      </c>
      <c r="BA1138" t="s">
        <v>57</v>
      </c>
      <c r="BB1138">
        <v>3.5E-4</v>
      </c>
      <c r="BC1138" t="s">
        <v>57</v>
      </c>
      <c r="BD1138" t="s">
        <v>57</v>
      </c>
      <c r="BE1138" t="s">
        <v>57</v>
      </c>
      <c r="BF1138" t="s">
        <v>57</v>
      </c>
      <c r="BG1138" t="s">
        <v>57</v>
      </c>
      <c r="BH1138">
        <v>2.5000000000000001E-2</v>
      </c>
      <c r="BI1138" t="s">
        <v>57</v>
      </c>
      <c r="BJ1138" t="s">
        <v>57</v>
      </c>
      <c r="BK1138">
        <v>0</v>
      </c>
      <c r="BL1138" t="s">
        <v>57</v>
      </c>
      <c r="BM1138" t="s">
        <v>57</v>
      </c>
      <c r="BN1138" t="s">
        <v>57</v>
      </c>
      <c r="BO1138" t="s">
        <v>57</v>
      </c>
      <c r="BP1138" t="s">
        <v>57</v>
      </c>
      <c r="BQ1138" t="s">
        <v>440</v>
      </c>
    </row>
    <row r="1139" spans="1:69" hidden="1" x14ac:dyDescent="0.25">
      <c r="A1139">
        <v>6</v>
      </c>
      <c r="B1139" s="3">
        <v>30036413</v>
      </c>
      <c r="C1139" t="s">
        <v>477</v>
      </c>
      <c r="D1139">
        <v>1</v>
      </c>
      <c r="E1139" t="s">
        <v>50</v>
      </c>
      <c r="F1139" t="s">
        <v>437</v>
      </c>
      <c r="G1139" t="s">
        <v>5691</v>
      </c>
      <c r="H1139" t="s">
        <v>66</v>
      </c>
      <c r="I1139" s="8" t="s">
        <v>3190</v>
      </c>
      <c r="L1139"/>
      <c r="M1139"/>
      <c r="N1139"/>
      <c r="O1139"/>
      <c r="P1139"/>
      <c r="Q1139"/>
      <c r="R1139"/>
      <c r="S1139"/>
      <c r="T1139"/>
      <c r="U1139"/>
      <c r="V1139" s="21"/>
      <c r="W1139" t="s">
        <v>478</v>
      </c>
      <c r="Y1139">
        <v>6</v>
      </c>
      <c r="Z1139" t="s">
        <v>68</v>
      </c>
      <c r="AA1139" t="s">
        <v>479</v>
      </c>
      <c r="AB1139" t="s">
        <v>95</v>
      </c>
      <c r="AC1139" t="s">
        <v>95</v>
      </c>
      <c r="AD1139" t="s">
        <v>55</v>
      </c>
      <c r="AE1139">
        <v>0.997</v>
      </c>
      <c r="AF1139">
        <v>7.5369999999999999</v>
      </c>
      <c r="AG1139">
        <v>100</v>
      </c>
      <c r="AH1139">
        <v>80</v>
      </c>
      <c r="AJ1139" s="21">
        <v>0.21009873982560001</v>
      </c>
      <c r="AK1139">
        <v>0.78308701041808604</v>
      </c>
      <c r="AM1139">
        <v>0.950197823</v>
      </c>
      <c r="AN1139">
        <v>0.39381460000000001</v>
      </c>
      <c r="AO1139">
        <v>39</v>
      </c>
      <c r="AP1139">
        <v>1</v>
      </c>
      <c r="AQ1139">
        <v>1</v>
      </c>
      <c r="AR1139" t="s">
        <v>57</v>
      </c>
      <c r="AS1139" t="s">
        <v>57</v>
      </c>
      <c r="AT1139" t="s">
        <v>58</v>
      </c>
      <c r="AU1139" t="s">
        <v>57</v>
      </c>
      <c r="AV1139" t="s">
        <v>57</v>
      </c>
      <c r="AW1139" t="s">
        <v>57</v>
      </c>
      <c r="AX1139" t="s">
        <v>57</v>
      </c>
      <c r="AY1139" t="s">
        <v>57</v>
      </c>
      <c r="AZ1139" t="s">
        <v>57</v>
      </c>
      <c r="BA1139" t="s">
        <v>57</v>
      </c>
      <c r="BB1139">
        <v>3.5E-4</v>
      </c>
      <c r="BC1139" t="s">
        <v>57</v>
      </c>
      <c r="BD1139" t="s">
        <v>57</v>
      </c>
      <c r="BE1139" t="s">
        <v>57</v>
      </c>
      <c r="BF1139" t="s">
        <v>57</v>
      </c>
      <c r="BG1139" t="s">
        <v>57</v>
      </c>
      <c r="BH1139">
        <v>2.5000000000000001E-2</v>
      </c>
      <c r="BI1139" t="s">
        <v>57</v>
      </c>
      <c r="BJ1139" t="s">
        <v>57</v>
      </c>
      <c r="BK1139" s="21">
        <v>0</v>
      </c>
      <c r="BL1139" s="21" t="s">
        <v>57</v>
      </c>
      <c r="BM1139" t="s">
        <v>57</v>
      </c>
      <c r="BN1139" t="s">
        <v>57</v>
      </c>
      <c r="BO1139" t="s">
        <v>57</v>
      </c>
      <c r="BP1139" t="s">
        <v>57</v>
      </c>
      <c r="BQ1139" t="s">
        <v>440</v>
      </c>
    </row>
    <row r="1140" spans="1:69" hidden="1" x14ac:dyDescent="0.25">
      <c r="A1140">
        <v>14</v>
      </c>
      <c r="B1140" s="3">
        <v>23770505</v>
      </c>
      <c r="C1140" t="s">
        <v>561</v>
      </c>
      <c r="D1140">
        <v>0</v>
      </c>
      <c r="E1140" t="s">
        <v>50</v>
      </c>
      <c r="F1140" t="s">
        <v>437</v>
      </c>
      <c r="H1140" t="s">
        <v>52</v>
      </c>
      <c r="I1140" s="10" t="s">
        <v>3191</v>
      </c>
      <c r="L1140"/>
      <c r="M1140"/>
      <c r="N1140"/>
      <c r="O1140"/>
      <c r="P1140"/>
      <c r="Q1140"/>
      <c r="R1140"/>
      <c r="S1140"/>
      <c r="T1140"/>
      <c r="U1140"/>
      <c r="V1140"/>
      <c r="W1140" t="s">
        <v>562</v>
      </c>
      <c r="X1140"/>
      <c r="Z1140" t="s">
        <v>63</v>
      </c>
      <c r="AA1140" t="s">
        <v>55</v>
      </c>
      <c r="AB1140" t="s">
        <v>56</v>
      </c>
      <c r="AC1140" t="s">
        <v>56</v>
      </c>
      <c r="AD1140" t="s">
        <v>55</v>
      </c>
      <c r="AE1140">
        <v>0</v>
      </c>
      <c r="AF1140">
        <v>0</v>
      </c>
      <c r="AG1140" t="s">
        <v>55</v>
      </c>
      <c r="AH1140" t="s">
        <v>55</v>
      </c>
      <c r="AJ1140" s="21">
        <v>0</v>
      </c>
      <c r="AK1140">
        <v>0</v>
      </c>
      <c r="AM1140">
        <v>0.74537700799999995</v>
      </c>
      <c r="AN1140">
        <v>0.53878730399999997</v>
      </c>
      <c r="AO1140">
        <v>7</v>
      </c>
      <c r="AP1140">
        <v>3</v>
      </c>
      <c r="AQ1140">
        <v>0.25</v>
      </c>
      <c r="AR1140" t="s">
        <v>57</v>
      </c>
      <c r="AS1140" t="s">
        <v>57</v>
      </c>
      <c r="AT1140" t="s">
        <v>57</v>
      </c>
      <c r="AU1140" t="s">
        <v>57</v>
      </c>
      <c r="AV1140" t="s">
        <v>57</v>
      </c>
      <c r="AW1140" t="s">
        <v>57</v>
      </c>
      <c r="AX1140" t="s">
        <v>57</v>
      </c>
      <c r="AY1140" t="s">
        <v>57</v>
      </c>
      <c r="AZ1140" t="s">
        <v>57</v>
      </c>
      <c r="BA1140" t="s">
        <v>57</v>
      </c>
      <c r="BB1140" t="s">
        <v>57</v>
      </c>
      <c r="BC1140" t="s">
        <v>57</v>
      </c>
      <c r="BD1140" t="s">
        <v>57</v>
      </c>
      <c r="BE1140" t="s">
        <v>57</v>
      </c>
      <c r="BF1140" t="s">
        <v>57</v>
      </c>
      <c r="BG1140" t="s">
        <v>57</v>
      </c>
      <c r="BH1140">
        <v>0.3</v>
      </c>
      <c r="BI1140" t="s">
        <v>57</v>
      </c>
      <c r="BJ1140" t="s">
        <v>57</v>
      </c>
      <c r="BK1140" t="s">
        <v>57</v>
      </c>
      <c r="BL1140" t="s">
        <v>57</v>
      </c>
      <c r="BM1140" t="s">
        <v>57</v>
      </c>
      <c r="BN1140" t="s">
        <v>57</v>
      </c>
      <c r="BO1140" t="s">
        <v>57</v>
      </c>
      <c r="BP1140" t="s">
        <v>57</v>
      </c>
      <c r="BQ1140" t="s">
        <v>563</v>
      </c>
    </row>
    <row r="1141" spans="1:69" hidden="1" x14ac:dyDescent="0.25">
      <c r="A1141">
        <v>14</v>
      </c>
      <c r="B1141" s="3">
        <v>23770505</v>
      </c>
      <c r="C1141" t="s">
        <v>561</v>
      </c>
      <c r="D1141">
        <v>1</v>
      </c>
      <c r="E1141" t="s">
        <v>50</v>
      </c>
      <c r="F1141" t="s">
        <v>1100</v>
      </c>
      <c r="H1141" t="s">
        <v>52</v>
      </c>
      <c r="I1141" s="10" t="s">
        <v>3191</v>
      </c>
      <c r="L1141"/>
      <c r="M1141"/>
      <c r="N1141"/>
      <c r="O1141"/>
      <c r="P1141"/>
      <c r="Q1141"/>
      <c r="R1141"/>
      <c r="S1141"/>
      <c r="T1141"/>
      <c r="U1141"/>
      <c r="V1141"/>
      <c r="W1141" t="s">
        <v>562</v>
      </c>
      <c r="X1141"/>
      <c r="Z1141" t="s">
        <v>63</v>
      </c>
      <c r="AA1141" t="s">
        <v>55</v>
      </c>
      <c r="AB1141" t="s">
        <v>56</v>
      </c>
      <c r="AC1141" t="s">
        <v>56</v>
      </c>
      <c r="AD1141" t="s">
        <v>55</v>
      </c>
      <c r="AE1141">
        <v>0</v>
      </c>
      <c r="AF1141">
        <v>0</v>
      </c>
      <c r="AG1141" t="s">
        <v>55</v>
      </c>
      <c r="AH1141" t="s">
        <v>55</v>
      </c>
      <c r="AJ1141" s="21">
        <v>0</v>
      </c>
      <c r="AK1141">
        <v>0</v>
      </c>
      <c r="AM1141">
        <v>0.74537700799999995</v>
      </c>
      <c r="AN1141">
        <v>0.53878730399999997</v>
      </c>
      <c r="AO1141">
        <v>7</v>
      </c>
      <c r="AP1141">
        <v>3</v>
      </c>
      <c r="AQ1141">
        <v>0.25</v>
      </c>
      <c r="AR1141" t="s">
        <v>57</v>
      </c>
      <c r="AS1141" t="s">
        <v>57</v>
      </c>
      <c r="AT1141" t="s">
        <v>57</v>
      </c>
      <c r="AU1141" t="s">
        <v>57</v>
      </c>
      <c r="AV1141" t="s">
        <v>57</v>
      </c>
      <c r="AW1141" t="s">
        <v>57</v>
      </c>
      <c r="AX1141" t="s">
        <v>57</v>
      </c>
      <c r="AY1141" t="s">
        <v>57</v>
      </c>
      <c r="AZ1141" t="s">
        <v>57</v>
      </c>
      <c r="BA1141" t="s">
        <v>57</v>
      </c>
      <c r="BB1141" t="s">
        <v>57</v>
      </c>
      <c r="BC1141" t="s">
        <v>57</v>
      </c>
      <c r="BD1141" t="s">
        <v>57</v>
      </c>
      <c r="BE1141" t="s">
        <v>57</v>
      </c>
      <c r="BF1141" t="s">
        <v>57</v>
      </c>
      <c r="BG1141" t="s">
        <v>57</v>
      </c>
      <c r="BH1141">
        <v>0.3</v>
      </c>
      <c r="BI1141" t="s">
        <v>57</v>
      </c>
      <c r="BJ1141" t="s">
        <v>57</v>
      </c>
      <c r="BK1141" t="s">
        <v>57</v>
      </c>
      <c r="BL1141" t="s">
        <v>57</v>
      </c>
      <c r="BM1141" t="s">
        <v>57</v>
      </c>
      <c r="BN1141" t="s">
        <v>57</v>
      </c>
      <c r="BO1141" t="s">
        <v>57</v>
      </c>
      <c r="BP1141" t="s">
        <v>57</v>
      </c>
      <c r="BQ1141" t="s">
        <v>563</v>
      </c>
    </row>
    <row r="1142" spans="1:69" hidden="1" x14ac:dyDescent="0.25">
      <c r="A1142">
        <v>14</v>
      </c>
      <c r="B1142" s="3">
        <v>23770505</v>
      </c>
      <c r="C1142" t="s">
        <v>561</v>
      </c>
      <c r="D1142">
        <v>1</v>
      </c>
      <c r="E1142" t="s">
        <v>50</v>
      </c>
      <c r="F1142" t="s">
        <v>2679</v>
      </c>
      <c r="H1142" t="s">
        <v>52</v>
      </c>
      <c r="I1142" s="10" t="s">
        <v>3191</v>
      </c>
      <c r="L1142"/>
      <c r="M1142"/>
      <c r="N1142"/>
      <c r="O1142"/>
      <c r="P1142"/>
      <c r="Q1142"/>
      <c r="R1142"/>
      <c r="S1142"/>
      <c r="T1142"/>
      <c r="U1142"/>
      <c r="V1142"/>
      <c r="W1142" t="s">
        <v>562</v>
      </c>
      <c r="X1142"/>
      <c r="Z1142" t="s">
        <v>63</v>
      </c>
      <c r="AA1142" t="s">
        <v>55</v>
      </c>
      <c r="AB1142" t="s">
        <v>56</v>
      </c>
      <c r="AC1142" t="s">
        <v>56</v>
      </c>
      <c r="AD1142" t="s">
        <v>55</v>
      </c>
      <c r="AE1142">
        <v>0</v>
      </c>
      <c r="AF1142">
        <v>0</v>
      </c>
      <c r="AG1142" t="s">
        <v>55</v>
      </c>
      <c r="AH1142" t="s">
        <v>55</v>
      </c>
      <c r="AJ1142" s="21">
        <v>0</v>
      </c>
      <c r="AK1142">
        <v>0</v>
      </c>
      <c r="AM1142">
        <v>0.74537700799999995</v>
      </c>
      <c r="AN1142">
        <v>0.53878730399999997</v>
      </c>
      <c r="AO1142">
        <v>7</v>
      </c>
      <c r="AP1142">
        <v>3</v>
      </c>
      <c r="AQ1142">
        <v>0.25</v>
      </c>
      <c r="AR1142" t="s">
        <v>57</v>
      </c>
      <c r="AS1142" t="s">
        <v>57</v>
      </c>
      <c r="AT1142" t="s">
        <v>57</v>
      </c>
      <c r="AU1142" t="s">
        <v>57</v>
      </c>
      <c r="AV1142" t="s">
        <v>57</v>
      </c>
      <c r="AW1142" t="s">
        <v>57</v>
      </c>
      <c r="AX1142" t="s">
        <v>57</v>
      </c>
      <c r="AY1142" t="s">
        <v>57</v>
      </c>
      <c r="AZ1142" t="s">
        <v>57</v>
      </c>
      <c r="BA1142" t="s">
        <v>57</v>
      </c>
      <c r="BB1142" t="s">
        <v>57</v>
      </c>
      <c r="BC1142" t="s">
        <v>57</v>
      </c>
      <c r="BD1142" t="s">
        <v>57</v>
      </c>
      <c r="BE1142" t="s">
        <v>57</v>
      </c>
      <c r="BF1142" t="s">
        <v>57</v>
      </c>
      <c r="BG1142" t="s">
        <v>57</v>
      </c>
      <c r="BH1142">
        <v>0.3</v>
      </c>
      <c r="BI1142" t="s">
        <v>57</v>
      </c>
      <c r="BJ1142" t="s">
        <v>57</v>
      </c>
      <c r="BK1142" t="s">
        <v>57</v>
      </c>
      <c r="BL1142" t="s">
        <v>57</v>
      </c>
      <c r="BM1142" t="s">
        <v>57</v>
      </c>
      <c r="BN1142" t="s">
        <v>57</v>
      </c>
      <c r="BO1142" t="s">
        <v>57</v>
      </c>
      <c r="BP1142" t="s">
        <v>57</v>
      </c>
      <c r="BQ1142" t="s">
        <v>563</v>
      </c>
    </row>
    <row r="1143" spans="1:69" x14ac:dyDescent="0.25">
      <c r="A1143">
        <v>17</v>
      </c>
      <c r="B1143" s="3">
        <v>48213528</v>
      </c>
      <c r="C1143" t="s">
        <v>2632</v>
      </c>
      <c r="D1143">
        <v>0</v>
      </c>
      <c r="E1143" t="s">
        <v>50</v>
      </c>
      <c r="F1143" t="s">
        <v>2510</v>
      </c>
      <c r="H1143" t="s">
        <v>71</v>
      </c>
      <c r="I1143" s="8" t="s">
        <v>3190</v>
      </c>
      <c r="L1143" s="21"/>
      <c r="M1143">
        <v>24012017</v>
      </c>
      <c r="N1143"/>
      <c r="O1143"/>
      <c r="P1143"/>
      <c r="Q1143"/>
      <c r="R1143"/>
      <c r="S1143"/>
      <c r="T1143"/>
      <c r="U1143"/>
      <c r="V1143"/>
      <c r="W1143" t="s">
        <v>2633</v>
      </c>
      <c r="Y1143">
        <v>7</v>
      </c>
      <c r="Z1143" t="s">
        <v>90</v>
      </c>
      <c r="AA1143" t="s">
        <v>55</v>
      </c>
      <c r="AB1143" t="s">
        <v>56</v>
      </c>
      <c r="AC1143" t="s">
        <v>56</v>
      </c>
      <c r="AD1143" t="s">
        <v>55</v>
      </c>
      <c r="AE1143">
        <v>0</v>
      </c>
      <c r="AF1143">
        <v>0</v>
      </c>
      <c r="AG1143" t="s">
        <v>55</v>
      </c>
      <c r="AH1143" t="s">
        <v>55</v>
      </c>
      <c r="AI1143" t="e">
        <f>AG1143*AH1143</f>
        <v>#VALUE!</v>
      </c>
      <c r="AJ1143" s="21">
        <v>2.7130618510383402E-3</v>
      </c>
      <c r="AK1143">
        <v>0.99728691374050205</v>
      </c>
      <c r="AL1143" s="1">
        <f>AJ1143+AK1143</f>
        <v>0.99999997559154041</v>
      </c>
      <c r="AM1143">
        <v>0.76562569599999997</v>
      </c>
      <c r="AN1143">
        <v>0</v>
      </c>
      <c r="AO1143">
        <v>39</v>
      </c>
      <c r="AP1143">
        <v>1</v>
      </c>
      <c r="AQ1143">
        <v>1</v>
      </c>
      <c r="AR1143" t="s">
        <v>57</v>
      </c>
      <c r="AS1143" t="s">
        <v>57</v>
      </c>
      <c r="AT1143" t="s">
        <v>58</v>
      </c>
      <c r="AU1143" t="s">
        <v>58</v>
      </c>
      <c r="AV1143" t="s">
        <v>57</v>
      </c>
      <c r="AW1143" t="s">
        <v>57</v>
      </c>
      <c r="AX1143" t="s">
        <v>57</v>
      </c>
      <c r="AY1143" t="s">
        <v>57</v>
      </c>
      <c r="AZ1143" t="s">
        <v>57</v>
      </c>
      <c r="BA1143" t="s">
        <v>57</v>
      </c>
      <c r="BB1143">
        <v>6.6E-4</v>
      </c>
      <c r="BC1143">
        <v>6.0999999999999997E-4</v>
      </c>
      <c r="BD1143" t="s">
        <v>57</v>
      </c>
      <c r="BE1143" t="s">
        <v>57</v>
      </c>
      <c r="BF1143" t="s">
        <v>57</v>
      </c>
      <c r="BG1143" t="s">
        <v>57</v>
      </c>
      <c r="BH1143">
        <v>2.5000000000000001E-2</v>
      </c>
      <c r="BI1143" t="s">
        <v>57</v>
      </c>
      <c r="BJ1143" t="s">
        <v>57</v>
      </c>
      <c r="BK1143" s="1">
        <v>8.2700000000000004E-6</v>
      </c>
      <c r="BL1143">
        <v>0</v>
      </c>
      <c r="BM1143" t="s">
        <v>57</v>
      </c>
      <c r="BN1143" t="s">
        <v>57</v>
      </c>
      <c r="BO1143" t="s">
        <v>57</v>
      </c>
      <c r="BP1143" t="s">
        <v>57</v>
      </c>
      <c r="BQ1143" t="s">
        <v>2514</v>
      </c>
    </row>
    <row r="1144" spans="1:69" hidden="1" x14ac:dyDescent="0.25">
      <c r="A1144">
        <v>5</v>
      </c>
      <c r="B1144" s="3">
        <v>133541801</v>
      </c>
      <c r="C1144" t="s">
        <v>1697</v>
      </c>
      <c r="D1144">
        <v>1</v>
      </c>
      <c r="E1144" t="s">
        <v>50</v>
      </c>
      <c r="F1144" t="s">
        <v>1654</v>
      </c>
      <c r="H1144" t="s">
        <v>66</v>
      </c>
      <c r="I1144" s="8" t="s">
        <v>3190</v>
      </c>
      <c r="L1144" s="21"/>
      <c r="M1144"/>
      <c r="N1144"/>
      <c r="O1144"/>
      <c r="P1144"/>
      <c r="Q1144"/>
      <c r="R1144"/>
      <c r="S1144"/>
      <c r="T1144"/>
      <c r="U1144"/>
      <c r="V1144"/>
      <c r="W1144" t="s">
        <v>1698</v>
      </c>
      <c r="Y1144">
        <v>5</v>
      </c>
      <c r="Z1144" t="s">
        <v>54</v>
      </c>
      <c r="AC1144" t="s">
        <v>55</v>
      </c>
      <c r="AD1144" t="s">
        <v>55</v>
      </c>
      <c r="AE1144">
        <v>0</v>
      </c>
      <c r="AF1144">
        <v>7.7779999999999996</v>
      </c>
      <c r="AG1144" t="s">
        <v>55</v>
      </c>
      <c r="AH1144" t="s">
        <v>55</v>
      </c>
      <c r="AJ1144" s="21">
        <v>1.4483395931685799E-2</v>
      </c>
      <c r="AK1144">
        <v>0.98550934793854705</v>
      </c>
      <c r="AL1144" s="21"/>
      <c r="AM1144">
        <v>0.93146728700000003</v>
      </c>
      <c r="AN1144">
        <v>0.677622159</v>
      </c>
      <c r="AO1144">
        <v>39</v>
      </c>
      <c r="AP1144">
        <v>1</v>
      </c>
      <c r="AQ1144">
        <v>1</v>
      </c>
      <c r="AR1144" t="s">
        <v>57</v>
      </c>
      <c r="AS1144" t="s">
        <v>57</v>
      </c>
      <c r="AT1144" t="s">
        <v>58</v>
      </c>
      <c r="AU1144" t="s">
        <v>57</v>
      </c>
      <c r="AV1144" t="s">
        <v>57</v>
      </c>
      <c r="AW1144" t="s">
        <v>57</v>
      </c>
      <c r="AX1144" t="s">
        <v>57</v>
      </c>
      <c r="AY1144" t="s">
        <v>57</v>
      </c>
      <c r="AZ1144" t="s">
        <v>57</v>
      </c>
      <c r="BA1144" t="s">
        <v>57</v>
      </c>
      <c r="BB1144">
        <v>3.3E-4</v>
      </c>
      <c r="BC1144" t="s">
        <v>57</v>
      </c>
      <c r="BD1144" t="s">
        <v>57</v>
      </c>
      <c r="BE1144" t="s">
        <v>57</v>
      </c>
      <c r="BF1144" t="s">
        <v>57</v>
      </c>
      <c r="BG1144" t="s">
        <v>57</v>
      </c>
      <c r="BH1144">
        <v>2.5000000000000001E-2</v>
      </c>
      <c r="BI1144" t="s">
        <v>57</v>
      </c>
      <c r="BJ1144" t="s">
        <v>57</v>
      </c>
      <c r="BK1144" s="21">
        <v>0</v>
      </c>
      <c r="BL1144" t="s">
        <v>57</v>
      </c>
      <c r="BM1144" t="s">
        <v>57</v>
      </c>
      <c r="BN1144" t="s">
        <v>57</v>
      </c>
      <c r="BO1144" t="s">
        <v>57</v>
      </c>
      <c r="BP1144" t="s">
        <v>57</v>
      </c>
      <c r="BQ1144" t="s">
        <v>1657</v>
      </c>
    </row>
    <row r="1145" spans="1:69" hidden="1" x14ac:dyDescent="0.25">
      <c r="A1145">
        <v>5</v>
      </c>
      <c r="B1145" s="3">
        <v>133541801</v>
      </c>
      <c r="C1145" t="s">
        <v>1697</v>
      </c>
      <c r="D1145">
        <v>0</v>
      </c>
      <c r="E1145" t="s">
        <v>50</v>
      </c>
      <c r="F1145" t="s">
        <v>1654</v>
      </c>
      <c r="H1145" t="s">
        <v>52</v>
      </c>
      <c r="I1145" s="8" t="s">
        <v>3190</v>
      </c>
      <c r="L1145"/>
      <c r="M1145"/>
      <c r="N1145"/>
      <c r="O1145"/>
      <c r="P1145"/>
      <c r="Q1145"/>
      <c r="R1145"/>
      <c r="S1145"/>
      <c r="T1145"/>
      <c r="U1145"/>
      <c r="V1145"/>
      <c r="W1145" t="s">
        <v>1698</v>
      </c>
      <c r="Y1145">
        <v>5</v>
      </c>
      <c r="Z1145" t="s">
        <v>54</v>
      </c>
      <c r="AC1145" t="s">
        <v>55</v>
      </c>
      <c r="AD1145" t="s">
        <v>55</v>
      </c>
      <c r="AE1145">
        <v>0</v>
      </c>
      <c r="AF1145">
        <v>7.7779999999999996</v>
      </c>
      <c r="AG1145" t="s">
        <v>55</v>
      </c>
      <c r="AH1145" t="s">
        <v>55</v>
      </c>
      <c r="AI1145" t="e">
        <f>AG1145*AH1145</f>
        <v>#VALUE!</v>
      </c>
      <c r="AJ1145" s="21">
        <v>1.4483395931685799E-2</v>
      </c>
      <c r="AK1145">
        <v>0.98550934793854705</v>
      </c>
      <c r="AL1145" s="1">
        <f>AJ1145+AK1145</f>
        <v>0.99999274387023285</v>
      </c>
      <c r="AM1145">
        <v>0.93146728700000003</v>
      </c>
      <c r="AN1145">
        <v>0.677622159</v>
      </c>
      <c r="AO1145">
        <v>39</v>
      </c>
      <c r="AP1145">
        <v>1</v>
      </c>
      <c r="AQ1145">
        <v>1</v>
      </c>
      <c r="AR1145" t="s">
        <v>57</v>
      </c>
      <c r="AS1145" t="s">
        <v>57</v>
      </c>
      <c r="AT1145" t="s">
        <v>58</v>
      </c>
      <c r="AU1145" t="s">
        <v>57</v>
      </c>
      <c r="AV1145" t="s">
        <v>57</v>
      </c>
      <c r="AW1145" t="s">
        <v>57</v>
      </c>
      <c r="AX1145" t="s">
        <v>57</v>
      </c>
      <c r="AY1145" t="s">
        <v>57</v>
      </c>
      <c r="AZ1145" t="s">
        <v>57</v>
      </c>
      <c r="BA1145" t="s">
        <v>57</v>
      </c>
      <c r="BB1145">
        <v>3.3E-4</v>
      </c>
      <c r="BC1145" t="s">
        <v>57</v>
      </c>
      <c r="BD1145" t="s">
        <v>57</v>
      </c>
      <c r="BE1145" t="s">
        <v>57</v>
      </c>
      <c r="BF1145" t="s">
        <v>57</v>
      </c>
      <c r="BG1145" t="s">
        <v>57</v>
      </c>
      <c r="BH1145">
        <v>2.5000000000000001E-2</v>
      </c>
      <c r="BI1145" t="s">
        <v>57</v>
      </c>
      <c r="BJ1145" t="s">
        <v>57</v>
      </c>
      <c r="BK1145" s="21">
        <v>0</v>
      </c>
      <c r="BL1145" s="21" t="s">
        <v>57</v>
      </c>
      <c r="BM1145" t="s">
        <v>57</v>
      </c>
      <c r="BN1145" t="s">
        <v>57</v>
      </c>
      <c r="BO1145" t="s">
        <v>57</v>
      </c>
      <c r="BP1145" t="s">
        <v>57</v>
      </c>
      <c r="BQ1145" t="s">
        <v>1657</v>
      </c>
    </row>
    <row r="1146" spans="1:69" hidden="1" x14ac:dyDescent="0.25">
      <c r="A1146">
        <v>14</v>
      </c>
      <c r="B1146" s="3">
        <v>63839649</v>
      </c>
      <c r="C1146" t="s">
        <v>2808</v>
      </c>
      <c r="D1146">
        <v>0</v>
      </c>
      <c r="E1146" t="s">
        <v>50</v>
      </c>
      <c r="F1146" t="s">
        <v>2679</v>
      </c>
      <c r="H1146" t="s">
        <v>71</v>
      </c>
      <c r="I1146" s="10" t="s">
        <v>3191</v>
      </c>
      <c r="L1146"/>
      <c r="M1146"/>
      <c r="N1146"/>
      <c r="O1146"/>
      <c r="P1146"/>
      <c r="Q1146"/>
      <c r="R1146"/>
      <c r="S1146"/>
      <c r="T1146"/>
      <c r="U1146"/>
      <c r="V1146"/>
      <c r="W1146" t="s">
        <v>2809</v>
      </c>
      <c r="X1146"/>
      <c r="Z1146" t="s">
        <v>74</v>
      </c>
      <c r="AC1146" t="s">
        <v>55</v>
      </c>
      <c r="AD1146" t="s">
        <v>55</v>
      </c>
      <c r="AE1146">
        <v>0</v>
      </c>
      <c r="AF1146">
        <v>0</v>
      </c>
      <c r="AG1146" t="s">
        <v>55</v>
      </c>
      <c r="AH1146" t="s">
        <v>55</v>
      </c>
      <c r="AJ1146" s="21">
        <v>5.6653335125460801E-4</v>
      </c>
      <c r="AK1146">
        <v>0.99943346399918298</v>
      </c>
      <c r="AM1146">
        <v>0.98532650700000002</v>
      </c>
      <c r="AN1146">
        <v>0.70223616700000002</v>
      </c>
      <c r="AO1146">
        <v>35</v>
      </c>
      <c r="AP1146">
        <v>1</v>
      </c>
      <c r="AQ1146">
        <v>0.9</v>
      </c>
      <c r="AR1146" t="s">
        <v>57</v>
      </c>
      <c r="AS1146" t="s">
        <v>57</v>
      </c>
      <c r="AT1146" t="s">
        <v>57</v>
      </c>
      <c r="AU1146" t="s">
        <v>57</v>
      </c>
      <c r="AV1146" t="s">
        <v>57</v>
      </c>
      <c r="AW1146" t="s">
        <v>57</v>
      </c>
      <c r="AX1146" t="s">
        <v>57</v>
      </c>
      <c r="AY1146" t="s">
        <v>57</v>
      </c>
      <c r="AZ1146" t="s">
        <v>57</v>
      </c>
      <c r="BA1146" t="s">
        <v>57</v>
      </c>
      <c r="BB1146" s="21" t="s">
        <v>57</v>
      </c>
      <c r="BC1146" t="s">
        <v>57</v>
      </c>
      <c r="BD1146" t="s">
        <v>57</v>
      </c>
      <c r="BE1146" t="s">
        <v>57</v>
      </c>
      <c r="BF1146" t="s">
        <v>57</v>
      </c>
      <c r="BG1146" t="s">
        <v>57</v>
      </c>
      <c r="BH1146">
        <v>2.7779999999999999E-2</v>
      </c>
      <c r="BI1146" t="s">
        <v>57</v>
      </c>
      <c r="BJ1146" t="s">
        <v>57</v>
      </c>
      <c r="BK1146" t="s">
        <v>57</v>
      </c>
      <c r="BL1146" t="s">
        <v>57</v>
      </c>
      <c r="BM1146" t="s">
        <v>57</v>
      </c>
      <c r="BN1146" t="s">
        <v>57</v>
      </c>
      <c r="BO1146" t="s">
        <v>57</v>
      </c>
      <c r="BP1146" t="s">
        <v>57</v>
      </c>
      <c r="BQ1146" t="s">
        <v>2681</v>
      </c>
    </row>
    <row r="1147" spans="1:69" hidden="1" x14ac:dyDescent="0.25">
      <c r="A1147">
        <v>14</v>
      </c>
      <c r="B1147" s="3">
        <v>63839654</v>
      </c>
      <c r="C1147" t="s">
        <v>2810</v>
      </c>
      <c r="D1147">
        <v>0</v>
      </c>
      <c r="E1147" t="s">
        <v>50</v>
      </c>
      <c r="F1147" t="s">
        <v>2679</v>
      </c>
      <c r="H1147" t="s">
        <v>71</v>
      </c>
      <c r="I1147" s="10" t="s">
        <v>3191</v>
      </c>
      <c r="L1147"/>
      <c r="M1147"/>
      <c r="N1147"/>
      <c r="O1147"/>
      <c r="P1147"/>
      <c r="Q1147"/>
      <c r="R1147"/>
      <c r="S1147"/>
      <c r="T1147"/>
      <c r="U1147"/>
      <c r="V1147"/>
      <c r="W1147" t="s">
        <v>2809</v>
      </c>
      <c r="X1147"/>
      <c r="Z1147" t="s">
        <v>74</v>
      </c>
      <c r="AC1147" t="s">
        <v>55</v>
      </c>
      <c r="AD1147" t="s">
        <v>55</v>
      </c>
      <c r="AE1147">
        <v>0</v>
      </c>
      <c r="AF1147">
        <v>0</v>
      </c>
      <c r="AG1147" t="s">
        <v>55</v>
      </c>
      <c r="AH1147" t="s">
        <v>55</v>
      </c>
      <c r="AJ1147" s="21">
        <v>5.6653335125460801E-4</v>
      </c>
      <c r="AK1147">
        <v>0.99943346399918298</v>
      </c>
      <c r="AM1147">
        <v>0.98532650700000002</v>
      </c>
      <c r="AN1147">
        <v>0.70223616700000002</v>
      </c>
      <c r="AO1147">
        <v>39</v>
      </c>
      <c r="AP1147">
        <v>1</v>
      </c>
      <c r="AQ1147">
        <v>1</v>
      </c>
      <c r="AR1147" t="s">
        <v>57</v>
      </c>
      <c r="AS1147" t="s">
        <v>57</v>
      </c>
      <c r="AT1147" t="s">
        <v>57</v>
      </c>
      <c r="AU1147" t="s">
        <v>57</v>
      </c>
      <c r="AV1147" t="s">
        <v>57</v>
      </c>
      <c r="AW1147" t="s">
        <v>57</v>
      </c>
      <c r="AX1147" t="s">
        <v>57</v>
      </c>
      <c r="AY1147" t="s">
        <v>57</v>
      </c>
      <c r="AZ1147" t="s">
        <v>57</v>
      </c>
      <c r="BA1147" t="s">
        <v>57</v>
      </c>
      <c r="BB1147" s="21" t="s">
        <v>57</v>
      </c>
      <c r="BC1147" t="s">
        <v>57</v>
      </c>
      <c r="BD1147" t="s">
        <v>57</v>
      </c>
      <c r="BE1147" t="s">
        <v>57</v>
      </c>
      <c r="BF1147" t="s">
        <v>57</v>
      </c>
      <c r="BG1147" t="s">
        <v>57</v>
      </c>
      <c r="BH1147">
        <v>2.5000000000000001E-2</v>
      </c>
      <c r="BI1147" t="s">
        <v>57</v>
      </c>
      <c r="BJ1147" t="s">
        <v>57</v>
      </c>
      <c r="BK1147" t="s">
        <v>57</v>
      </c>
      <c r="BL1147" t="s">
        <v>57</v>
      </c>
      <c r="BM1147" t="s">
        <v>57</v>
      </c>
      <c r="BN1147" t="s">
        <v>57</v>
      </c>
      <c r="BO1147" t="s">
        <v>57</v>
      </c>
      <c r="BP1147" t="s">
        <v>57</v>
      </c>
      <c r="BQ1147" t="s">
        <v>2681</v>
      </c>
    </row>
    <row r="1148" spans="1:69" hidden="1" x14ac:dyDescent="0.25">
      <c r="A1148">
        <v>22</v>
      </c>
      <c r="B1148" s="3">
        <v>50875932</v>
      </c>
      <c r="C1148" t="s">
        <v>2676</v>
      </c>
      <c r="D1148">
        <v>0</v>
      </c>
      <c r="E1148" t="s">
        <v>50</v>
      </c>
      <c r="F1148" t="s">
        <v>2510</v>
      </c>
      <c r="H1148" t="s">
        <v>52</v>
      </c>
      <c r="I1148" s="10" t="s">
        <v>3191</v>
      </c>
      <c r="L1148"/>
      <c r="M1148"/>
      <c r="N1148"/>
      <c r="O1148"/>
      <c r="P1148"/>
      <c r="Q1148"/>
      <c r="R1148"/>
      <c r="S1148"/>
      <c r="T1148"/>
      <c r="U1148"/>
      <c r="V1148"/>
      <c r="W1148" t="s">
        <v>2677</v>
      </c>
      <c r="X1148"/>
      <c r="Z1148" t="s">
        <v>54</v>
      </c>
      <c r="AA1148" t="s">
        <v>55</v>
      </c>
      <c r="AB1148" t="s">
        <v>63</v>
      </c>
      <c r="AC1148" t="s">
        <v>56</v>
      </c>
      <c r="AD1148" t="s">
        <v>55</v>
      </c>
      <c r="AE1148">
        <v>0</v>
      </c>
      <c r="AF1148">
        <v>0</v>
      </c>
      <c r="AG1148" t="s">
        <v>55</v>
      </c>
      <c r="AH1148" t="s">
        <v>55</v>
      </c>
      <c r="AJ1148" s="21">
        <v>0.281209449972184</v>
      </c>
      <c r="AK1148">
        <v>0.71878947410190097</v>
      </c>
      <c r="AM1148">
        <v>0.53917561300000005</v>
      </c>
      <c r="AN1148">
        <v>0.57603746099999997</v>
      </c>
      <c r="AO1148">
        <v>29</v>
      </c>
      <c r="AP1148">
        <v>1</v>
      </c>
      <c r="AQ1148">
        <v>0.75</v>
      </c>
      <c r="AR1148" t="s">
        <v>57</v>
      </c>
      <c r="AS1148" t="s">
        <v>57</v>
      </c>
      <c r="AT1148" t="s">
        <v>58</v>
      </c>
      <c r="AU1148" t="s">
        <v>57</v>
      </c>
      <c r="AV1148" t="s">
        <v>57</v>
      </c>
      <c r="AW1148" t="s">
        <v>57</v>
      </c>
      <c r="AX1148" t="s">
        <v>57</v>
      </c>
      <c r="AY1148" t="s">
        <v>57</v>
      </c>
      <c r="AZ1148" t="s">
        <v>57</v>
      </c>
      <c r="BA1148" t="s">
        <v>57</v>
      </c>
      <c r="BB1148" s="21">
        <v>2.5000000000000001E-4</v>
      </c>
      <c r="BC1148" t="s">
        <v>57</v>
      </c>
      <c r="BD1148" t="s">
        <v>57</v>
      </c>
      <c r="BE1148" t="s">
        <v>57</v>
      </c>
      <c r="BF1148" t="s">
        <v>57</v>
      </c>
      <c r="BG1148" t="s">
        <v>57</v>
      </c>
      <c r="BH1148">
        <v>3.3329999999999999E-2</v>
      </c>
      <c r="BI1148" t="s">
        <v>57</v>
      </c>
      <c r="BJ1148" t="s">
        <v>57</v>
      </c>
      <c r="BK1148">
        <v>0</v>
      </c>
      <c r="BL1148" t="s">
        <v>57</v>
      </c>
      <c r="BM1148" t="s">
        <v>57</v>
      </c>
      <c r="BN1148" t="s">
        <v>57</v>
      </c>
      <c r="BO1148" t="s">
        <v>57</v>
      </c>
      <c r="BP1148" t="s">
        <v>57</v>
      </c>
      <c r="BQ1148" t="s">
        <v>2514</v>
      </c>
    </row>
    <row r="1149" spans="1:69" hidden="1" x14ac:dyDescent="0.25">
      <c r="A1149">
        <v>22</v>
      </c>
      <c r="B1149" s="3">
        <v>50875932</v>
      </c>
      <c r="C1149" t="s">
        <v>2676</v>
      </c>
      <c r="D1149">
        <v>1</v>
      </c>
      <c r="E1149" t="s">
        <v>50</v>
      </c>
      <c r="F1149" t="s">
        <v>2510</v>
      </c>
      <c r="H1149" t="s">
        <v>71</v>
      </c>
      <c r="I1149" s="10" t="s">
        <v>3191</v>
      </c>
      <c r="L1149"/>
      <c r="M1149"/>
      <c r="N1149"/>
      <c r="O1149"/>
      <c r="P1149"/>
      <c r="Q1149"/>
      <c r="R1149"/>
      <c r="S1149"/>
      <c r="T1149"/>
      <c r="U1149"/>
      <c r="V1149" s="21"/>
      <c r="W1149" t="s">
        <v>2677</v>
      </c>
      <c r="X1149" s="21"/>
      <c r="Z1149" t="s">
        <v>54</v>
      </c>
      <c r="AA1149" t="s">
        <v>55</v>
      </c>
      <c r="AB1149" t="s">
        <v>63</v>
      </c>
      <c r="AC1149" t="s">
        <v>56</v>
      </c>
      <c r="AD1149" t="s">
        <v>55</v>
      </c>
      <c r="AE1149">
        <v>0</v>
      </c>
      <c r="AF1149">
        <v>0</v>
      </c>
      <c r="AG1149" t="s">
        <v>55</v>
      </c>
      <c r="AH1149" t="s">
        <v>55</v>
      </c>
      <c r="AJ1149">
        <v>0.281209449972184</v>
      </c>
      <c r="AK1149">
        <v>0.71878947410190097</v>
      </c>
      <c r="AL1149" s="21"/>
      <c r="AM1149">
        <v>0.53917561300000005</v>
      </c>
      <c r="AN1149">
        <v>0.57603746099999997</v>
      </c>
      <c r="AO1149">
        <v>29</v>
      </c>
      <c r="AP1149">
        <v>1</v>
      </c>
      <c r="AQ1149">
        <v>0.75</v>
      </c>
      <c r="AR1149" t="s">
        <v>57</v>
      </c>
      <c r="AS1149" t="s">
        <v>57</v>
      </c>
      <c r="AT1149" t="s">
        <v>58</v>
      </c>
      <c r="AU1149" t="s">
        <v>57</v>
      </c>
      <c r="AV1149" t="s">
        <v>57</v>
      </c>
      <c r="AW1149" t="s">
        <v>57</v>
      </c>
      <c r="AX1149" t="s">
        <v>57</v>
      </c>
      <c r="AY1149" t="s">
        <v>57</v>
      </c>
      <c r="AZ1149" t="s">
        <v>57</v>
      </c>
      <c r="BA1149" t="s">
        <v>57</v>
      </c>
      <c r="BB1149">
        <v>2.5000000000000001E-4</v>
      </c>
      <c r="BC1149" t="s">
        <v>57</v>
      </c>
      <c r="BD1149" t="s">
        <v>57</v>
      </c>
      <c r="BE1149" t="s">
        <v>57</v>
      </c>
      <c r="BF1149" t="s">
        <v>57</v>
      </c>
      <c r="BG1149" t="s">
        <v>57</v>
      </c>
      <c r="BH1149">
        <v>3.3329999999999999E-2</v>
      </c>
      <c r="BI1149" t="s">
        <v>57</v>
      </c>
      <c r="BJ1149" t="s">
        <v>57</v>
      </c>
      <c r="BK1149" s="21">
        <v>0</v>
      </c>
      <c r="BL1149" s="21" t="s">
        <v>57</v>
      </c>
      <c r="BM1149" t="s">
        <v>57</v>
      </c>
      <c r="BN1149" t="s">
        <v>57</v>
      </c>
      <c r="BO1149" t="s">
        <v>57</v>
      </c>
      <c r="BP1149" t="s">
        <v>57</v>
      </c>
      <c r="BQ1149" t="s">
        <v>2514</v>
      </c>
    </row>
    <row r="1150" spans="1:69" hidden="1" x14ac:dyDescent="0.25">
      <c r="A1150">
        <v>22</v>
      </c>
      <c r="B1150" s="3">
        <v>50875932</v>
      </c>
      <c r="C1150" t="s">
        <v>2676</v>
      </c>
      <c r="D1150">
        <v>1</v>
      </c>
      <c r="E1150" t="s">
        <v>50</v>
      </c>
      <c r="F1150" t="s">
        <v>2510</v>
      </c>
      <c r="H1150" t="s">
        <v>66</v>
      </c>
      <c r="I1150" s="10" t="s">
        <v>3191</v>
      </c>
      <c r="L1150"/>
      <c r="M1150"/>
      <c r="N1150"/>
      <c r="O1150"/>
      <c r="P1150"/>
      <c r="Q1150"/>
      <c r="R1150"/>
      <c r="S1150"/>
      <c r="T1150"/>
      <c r="U1150"/>
      <c r="V1150"/>
      <c r="W1150" t="s">
        <v>2677</v>
      </c>
      <c r="X1150"/>
      <c r="Z1150" t="s">
        <v>54</v>
      </c>
      <c r="AA1150" t="s">
        <v>55</v>
      </c>
      <c r="AB1150" t="s">
        <v>63</v>
      </c>
      <c r="AC1150" t="s">
        <v>56</v>
      </c>
      <c r="AD1150" t="s">
        <v>55</v>
      </c>
      <c r="AE1150">
        <v>0</v>
      </c>
      <c r="AF1150">
        <v>0</v>
      </c>
      <c r="AG1150" t="s">
        <v>55</v>
      </c>
      <c r="AH1150" t="s">
        <v>55</v>
      </c>
      <c r="AJ1150">
        <v>0.281209449972184</v>
      </c>
      <c r="AK1150" s="21">
        <v>0.71878947410190097</v>
      </c>
      <c r="AL1150" s="21"/>
      <c r="AM1150">
        <v>0.53917561300000005</v>
      </c>
      <c r="AN1150">
        <v>0.57603746099999997</v>
      </c>
      <c r="AO1150">
        <v>29</v>
      </c>
      <c r="AP1150">
        <v>1</v>
      </c>
      <c r="AQ1150">
        <v>0.75</v>
      </c>
      <c r="AR1150" t="s">
        <v>57</v>
      </c>
      <c r="AS1150" t="s">
        <v>57</v>
      </c>
      <c r="AT1150" t="s">
        <v>58</v>
      </c>
      <c r="AU1150" t="s">
        <v>57</v>
      </c>
      <c r="AV1150" t="s">
        <v>57</v>
      </c>
      <c r="AW1150" t="s">
        <v>57</v>
      </c>
      <c r="AX1150" t="s">
        <v>57</v>
      </c>
      <c r="AY1150" t="s">
        <v>57</v>
      </c>
      <c r="AZ1150" t="s">
        <v>57</v>
      </c>
      <c r="BA1150" t="s">
        <v>57</v>
      </c>
      <c r="BB1150">
        <v>2.5000000000000001E-4</v>
      </c>
      <c r="BC1150" t="s">
        <v>57</v>
      </c>
      <c r="BD1150" t="s">
        <v>57</v>
      </c>
      <c r="BE1150" t="s">
        <v>57</v>
      </c>
      <c r="BF1150" t="s">
        <v>57</v>
      </c>
      <c r="BG1150" t="s">
        <v>57</v>
      </c>
      <c r="BH1150">
        <v>3.3329999999999999E-2</v>
      </c>
      <c r="BI1150" t="s">
        <v>57</v>
      </c>
      <c r="BJ1150" t="s">
        <v>57</v>
      </c>
      <c r="BK1150">
        <v>0</v>
      </c>
      <c r="BL1150" t="s">
        <v>57</v>
      </c>
      <c r="BM1150" t="s">
        <v>57</v>
      </c>
      <c r="BN1150" t="s">
        <v>57</v>
      </c>
      <c r="BO1150" t="s">
        <v>57</v>
      </c>
      <c r="BP1150" t="s">
        <v>57</v>
      </c>
      <c r="BQ1150" t="s">
        <v>2514</v>
      </c>
    </row>
    <row r="1151" spans="1:69" hidden="1" x14ac:dyDescent="0.25">
      <c r="A1151">
        <v>11</v>
      </c>
      <c r="B1151" s="3">
        <v>68381919</v>
      </c>
      <c r="C1151" t="s">
        <v>2308</v>
      </c>
      <c r="D1151">
        <v>0</v>
      </c>
      <c r="E1151" t="s">
        <v>50</v>
      </c>
      <c r="F1151" t="s">
        <v>2231</v>
      </c>
      <c r="H1151" t="s">
        <v>142</v>
      </c>
      <c r="I1151" s="8" t="s">
        <v>3190</v>
      </c>
      <c r="L1151"/>
      <c r="M1151"/>
      <c r="N1151"/>
      <c r="O1151"/>
      <c r="P1151"/>
      <c r="Q1151"/>
      <c r="R1151"/>
      <c r="S1151"/>
      <c r="T1151"/>
      <c r="U1151"/>
      <c r="V1151" s="21"/>
      <c r="W1151" t="s">
        <v>531</v>
      </c>
      <c r="Y1151">
        <v>9</v>
      </c>
      <c r="Z1151" t="s">
        <v>74</v>
      </c>
      <c r="AA1151" t="s">
        <v>55</v>
      </c>
      <c r="AB1151" t="s">
        <v>56</v>
      </c>
      <c r="AC1151" t="s">
        <v>56</v>
      </c>
      <c r="AD1151" t="s">
        <v>55</v>
      </c>
      <c r="AE1151">
        <v>0</v>
      </c>
      <c r="AF1151">
        <v>5.2110000000000003</v>
      </c>
      <c r="AG1151" t="s">
        <v>55</v>
      </c>
      <c r="AH1151" t="s">
        <v>55</v>
      </c>
      <c r="AI1151" t="e">
        <f>AG1151*AH1151</f>
        <v>#VALUE!</v>
      </c>
      <c r="AJ1151">
        <v>4.2852862345279102E-3</v>
      </c>
      <c r="AK1151" s="21">
        <v>0.99571471364060404</v>
      </c>
      <c r="AL1151" s="1">
        <f>AJ1151+AK1151</f>
        <v>0.999999999875132</v>
      </c>
      <c r="AM1151">
        <v>0.53917561300000005</v>
      </c>
      <c r="AN1151">
        <v>0.60245893399999995</v>
      </c>
      <c r="AO1151">
        <v>39</v>
      </c>
      <c r="AP1151">
        <v>1</v>
      </c>
      <c r="AQ1151">
        <v>1</v>
      </c>
      <c r="AR1151" t="s">
        <v>57</v>
      </c>
      <c r="AS1151" t="s">
        <v>57</v>
      </c>
      <c r="AT1151" t="s">
        <v>57</v>
      </c>
      <c r="AU1151" t="s">
        <v>57</v>
      </c>
      <c r="AV1151" t="s">
        <v>57</v>
      </c>
      <c r="AW1151" t="s">
        <v>57</v>
      </c>
      <c r="AX1151" t="s">
        <v>57</v>
      </c>
      <c r="AY1151" t="s">
        <v>57</v>
      </c>
      <c r="AZ1151" t="s">
        <v>57</v>
      </c>
      <c r="BA1151" t="s">
        <v>57</v>
      </c>
      <c r="BB1151" t="s">
        <v>57</v>
      </c>
      <c r="BC1151" t="s">
        <v>57</v>
      </c>
      <c r="BD1151" t="s">
        <v>57</v>
      </c>
      <c r="BE1151" t="s">
        <v>57</v>
      </c>
      <c r="BF1151" t="s">
        <v>57</v>
      </c>
      <c r="BG1151" t="s">
        <v>57</v>
      </c>
      <c r="BH1151">
        <v>2.5000000000000001E-2</v>
      </c>
      <c r="BI1151" t="s">
        <v>57</v>
      </c>
      <c r="BJ1151" t="s">
        <v>57</v>
      </c>
      <c r="BK1151" t="s">
        <v>57</v>
      </c>
      <c r="BL1151" t="s">
        <v>57</v>
      </c>
      <c r="BM1151" t="s">
        <v>57</v>
      </c>
      <c r="BN1151" t="s">
        <v>57</v>
      </c>
      <c r="BO1151" t="s">
        <v>57</v>
      </c>
      <c r="BP1151" t="s">
        <v>57</v>
      </c>
      <c r="BQ1151" t="s">
        <v>2233</v>
      </c>
    </row>
    <row r="1152" spans="1:69" hidden="1" x14ac:dyDescent="0.25">
      <c r="A1152">
        <v>11</v>
      </c>
      <c r="B1152" s="3">
        <v>68338508</v>
      </c>
      <c r="C1152" t="s">
        <v>530</v>
      </c>
      <c r="D1152">
        <v>0</v>
      </c>
      <c r="E1152" t="s">
        <v>50</v>
      </c>
      <c r="F1152" t="s">
        <v>437</v>
      </c>
      <c r="H1152" t="s">
        <v>52</v>
      </c>
      <c r="I1152" s="10" t="s">
        <v>3191</v>
      </c>
      <c r="L1152"/>
      <c r="M1152"/>
      <c r="N1152"/>
      <c r="O1152"/>
      <c r="P1152"/>
      <c r="Q1152"/>
      <c r="R1152"/>
      <c r="S1152"/>
      <c r="T1152"/>
      <c r="U1152"/>
      <c r="V1152"/>
      <c r="W1152" t="s">
        <v>531</v>
      </c>
      <c r="X1152"/>
      <c r="Z1152" t="s">
        <v>54</v>
      </c>
      <c r="AA1152" t="s">
        <v>55</v>
      </c>
      <c r="AB1152" t="s">
        <v>152</v>
      </c>
      <c r="AC1152" t="s">
        <v>152</v>
      </c>
      <c r="AD1152" t="s">
        <v>55</v>
      </c>
      <c r="AE1152">
        <v>0</v>
      </c>
      <c r="AF1152">
        <v>5.5330000000000004</v>
      </c>
      <c r="AG1152" t="s">
        <v>55</v>
      </c>
      <c r="AH1152" t="s">
        <v>55</v>
      </c>
      <c r="AJ1152">
        <v>4.2852862345279102E-3</v>
      </c>
      <c r="AK1152">
        <v>0.99571471364060404</v>
      </c>
      <c r="AM1152">
        <v>0.53917561300000005</v>
      </c>
      <c r="AN1152">
        <v>0.60245893399999995</v>
      </c>
      <c r="AO1152">
        <v>27</v>
      </c>
      <c r="AP1152">
        <v>1</v>
      </c>
      <c r="AQ1152">
        <v>0.7</v>
      </c>
      <c r="AR1152" t="s">
        <v>58</v>
      </c>
      <c r="AS1152" t="s">
        <v>57</v>
      </c>
      <c r="AT1152" t="s">
        <v>58</v>
      </c>
      <c r="AU1152" t="s">
        <v>57</v>
      </c>
      <c r="AV1152" t="s">
        <v>57</v>
      </c>
      <c r="AW1152" t="s">
        <v>57</v>
      </c>
      <c r="AX1152" t="s">
        <v>57</v>
      </c>
      <c r="AY1152" t="s">
        <v>57</v>
      </c>
      <c r="AZ1152">
        <v>7.3699999999999998E-3</v>
      </c>
      <c r="BA1152" t="s">
        <v>57</v>
      </c>
      <c r="BB1152">
        <v>2.4000000000000001E-4</v>
      </c>
      <c r="BC1152" t="s">
        <v>57</v>
      </c>
      <c r="BD1152" t="s">
        <v>57</v>
      </c>
      <c r="BE1152" t="s">
        <v>57</v>
      </c>
      <c r="BF1152" t="s">
        <v>57</v>
      </c>
      <c r="BG1152" t="s">
        <v>57</v>
      </c>
      <c r="BH1152">
        <v>3.5709999999999999E-2</v>
      </c>
      <c r="BI1152">
        <v>1.2999999999999999E-4</v>
      </c>
      <c r="BJ1152" t="s">
        <v>57</v>
      </c>
      <c r="BK1152">
        <v>0</v>
      </c>
      <c r="BL1152" t="s">
        <v>57</v>
      </c>
      <c r="BM1152" t="s">
        <v>57</v>
      </c>
      <c r="BN1152" t="s">
        <v>57</v>
      </c>
      <c r="BO1152" t="s">
        <v>57</v>
      </c>
      <c r="BP1152" t="s">
        <v>57</v>
      </c>
      <c r="BQ1152" t="s">
        <v>440</v>
      </c>
    </row>
    <row r="1153" spans="1:69" hidden="1" x14ac:dyDescent="0.25">
      <c r="A1153">
        <v>11</v>
      </c>
      <c r="B1153" s="3">
        <v>68338508</v>
      </c>
      <c r="C1153" t="s">
        <v>530</v>
      </c>
      <c r="D1153">
        <v>1</v>
      </c>
      <c r="E1153" t="s">
        <v>50</v>
      </c>
      <c r="F1153" t="s">
        <v>437</v>
      </c>
      <c r="H1153" t="s">
        <v>66</v>
      </c>
      <c r="I1153" s="10" t="s">
        <v>3191</v>
      </c>
      <c r="L1153"/>
      <c r="M1153"/>
      <c r="N1153"/>
      <c r="O1153"/>
      <c r="P1153"/>
      <c r="Q1153"/>
      <c r="R1153"/>
      <c r="S1153"/>
      <c r="T1153"/>
      <c r="U1153"/>
      <c r="V1153"/>
      <c r="W1153" t="s">
        <v>531</v>
      </c>
      <c r="X1153"/>
      <c r="Z1153" t="s">
        <v>54</v>
      </c>
      <c r="AA1153" t="s">
        <v>55</v>
      </c>
      <c r="AB1153" t="s">
        <v>152</v>
      </c>
      <c r="AC1153" t="s">
        <v>152</v>
      </c>
      <c r="AD1153" t="s">
        <v>55</v>
      </c>
      <c r="AE1153">
        <v>0</v>
      </c>
      <c r="AF1153">
        <v>5.5330000000000004</v>
      </c>
      <c r="AG1153" t="s">
        <v>55</v>
      </c>
      <c r="AH1153" t="s">
        <v>55</v>
      </c>
      <c r="AJ1153">
        <v>4.2852862345279102E-3</v>
      </c>
      <c r="AK1153">
        <v>0.99571471364060404</v>
      </c>
      <c r="AM1153">
        <v>0.53917561300000005</v>
      </c>
      <c r="AN1153">
        <v>0.60245893399999995</v>
      </c>
      <c r="AO1153">
        <v>27</v>
      </c>
      <c r="AP1153">
        <v>1</v>
      </c>
      <c r="AQ1153">
        <v>0.7</v>
      </c>
      <c r="AR1153" t="s">
        <v>58</v>
      </c>
      <c r="AS1153" t="s">
        <v>57</v>
      </c>
      <c r="AT1153" t="s">
        <v>58</v>
      </c>
      <c r="AU1153" t="s">
        <v>57</v>
      </c>
      <c r="AV1153" t="s">
        <v>57</v>
      </c>
      <c r="AW1153" t="s">
        <v>57</v>
      </c>
      <c r="AX1153" t="s">
        <v>57</v>
      </c>
      <c r="AY1153" t="s">
        <v>57</v>
      </c>
      <c r="AZ1153">
        <v>7.3699999999999998E-3</v>
      </c>
      <c r="BA1153" t="s">
        <v>57</v>
      </c>
      <c r="BB1153">
        <v>2.4000000000000001E-4</v>
      </c>
      <c r="BC1153" t="s">
        <v>57</v>
      </c>
      <c r="BD1153" t="s">
        <v>57</v>
      </c>
      <c r="BE1153" t="s">
        <v>57</v>
      </c>
      <c r="BF1153" t="s">
        <v>57</v>
      </c>
      <c r="BG1153" t="s">
        <v>57</v>
      </c>
      <c r="BH1153">
        <v>3.5709999999999999E-2</v>
      </c>
      <c r="BI1153">
        <v>1.2999999999999999E-4</v>
      </c>
      <c r="BJ1153" t="s">
        <v>57</v>
      </c>
      <c r="BK1153">
        <v>0</v>
      </c>
      <c r="BL1153" t="s">
        <v>57</v>
      </c>
      <c r="BM1153" t="s">
        <v>57</v>
      </c>
      <c r="BN1153" t="s">
        <v>57</v>
      </c>
      <c r="BO1153" t="s">
        <v>57</v>
      </c>
      <c r="BP1153" t="s">
        <v>57</v>
      </c>
      <c r="BQ1153" t="s">
        <v>440</v>
      </c>
    </row>
    <row r="1154" spans="1:69" hidden="1" x14ac:dyDescent="0.25">
      <c r="A1154">
        <v>22</v>
      </c>
      <c r="B1154" s="3">
        <v>22893303</v>
      </c>
      <c r="C1154" t="s">
        <v>3174</v>
      </c>
      <c r="D1154">
        <v>0</v>
      </c>
      <c r="E1154" t="s">
        <v>3175</v>
      </c>
      <c r="F1154" t="s">
        <v>3029</v>
      </c>
      <c r="G1154" t="s">
        <v>5690</v>
      </c>
      <c r="H1154" t="s">
        <v>52</v>
      </c>
      <c r="I1154" s="8" t="s">
        <v>3190</v>
      </c>
      <c r="L1154"/>
      <c r="M1154"/>
      <c r="N1154"/>
      <c r="O1154"/>
      <c r="P1154"/>
      <c r="Q1154"/>
      <c r="R1154"/>
      <c r="S1154"/>
      <c r="T1154"/>
      <c r="U1154"/>
      <c r="V1154" s="21"/>
      <c r="W1154" t="s">
        <v>3176</v>
      </c>
      <c r="Y1154">
        <v>6</v>
      </c>
      <c r="Z1154" t="s">
        <v>68</v>
      </c>
      <c r="AC1154" t="s">
        <v>3177</v>
      </c>
      <c r="AD1154" t="s">
        <v>55</v>
      </c>
      <c r="AE1154">
        <v>1</v>
      </c>
      <c r="AF1154">
        <v>0</v>
      </c>
      <c r="AG1154">
        <v>100</v>
      </c>
      <c r="AH1154">
        <v>50</v>
      </c>
      <c r="AI1154">
        <f>AG1154*AH1154</f>
        <v>5000</v>
      </c>
      <c r="AJ1154">
        <v>0.93329245463950405</v>
      </c>
      <c r="AK1154">
        <v>8.3803515421017598E-4</v>
      </c>
      <c r="AL1154" s="1">
        <f>AJ1154+AK1154</f>
        <v>0.93413048979371427</v>
      </c>
      <c r="AM1154">
        <v>0.99999624300000001</v>
      </c>
      <c r="AN1154">
        <v>0</v>
      </c>
      <c r="AO1154">
        <v>39</v>
      </c>
      <c r="AP1154">
        <v>1</v>
      </c>
      <c r="AQ1154">
        <v>1</v>
      </c>
      <c r="AR1154" t="s">
        <v>57</v>
      </c>
      <c r="AS1154" t="s">
        <v>57</v>
      </c>
      <c r="AT1154" t="s">
        <v>58</v>
      </c>
      <c r="AU1154" t="s">
        <v>57</v>
      </c>
      <c r="AV1154" t="s">
        <v>57</v>
      </c>
      <c r="AW1154" t="s">
        <v>57</v>
      </c>
      <c r="AX1154" t="s">
        <v>57</v>
      </c>
      <c r="AY1154" t="s">
        <v>58</v>
      </c>
      <c r="AZ1154" t="s">
        <v>57</v>
      </c>
      <c r="BA1154" t="s">
        <v>57</v>
      </c>
      <c r="BB1154" s="21">
        <v>3.3E-4</v>
      </c>
      <c r="BC1154" s="21" t="s">
        <v>57</v>
      </c>
      <c r="BD1154" t="s">
        <v>57</v>
      </c>
      <c r="BE1154" t="s">
        <v>57</v>
      </c>
      <c r="BF1154" t="s">
        <v>57</v>
      </c>
      <c r="BG1154">
        <v>1.9879999999999998E-2</v>
      </c>
      <c r="BH1154">
        <v>2.5000000000000001E-2</v>
      </c>
      <c r="BI1154" t="s">
        <v>57</v>
      </c>
      <c r="BJ1154" t="s">
        <v>57</v>
      </c>
      <c r="BK1154">
        <v>0</v>
      </c>
      <c r="BL1154" t="s">
        <v>57</v>
      </c>
      <c r="BM1154" t="s">
        <v>57</v>
      </c>
      <c r="BN1154" t="s">
        <v>57</v>
      </c>
      <c r="BO1154" t="s">
        <v>57</v>
      </c>
      <c r="BP1154">
        <v>0</v>
      </c>
      <c r="BQ1154" t="s">
        <v>3033</v>
      </c>
    </row>
    <row r="1155" spans="1:69" hidden="1" x14ac:dyDescent="0.25">
      <c r="A1155">
        <v>1</v>
      </c>
      <c r="B1155" s="3">
        <v>12856318</v>
      </c>
      <c r="C1155" t="s">
        <v>1953</v>
      </c>
      <c r="D1155">
        <v>0</v>
      </c>
      <c r="E1155" t="s">
        <v>50</v>
      </c>
      <c r="F1155" t="s">
        <v>1954</v>
      </c>
      <c r="H1155" t="s">
        <v>71</v>
      </c>
      <c r="I1155" s="10" t="s">
        <v>3191</v>
      </c>
      <c r="L1155"/>
      <c r="M1155"/>
      <c r="N1155"/>
      <c r="O1155"/>
      <c r="P1155"/>
      <c r="Q1155"/>
      <c r="R1155"/>
      <c r="S1155"/>
      <c r="T1155"/>
      <c r="U1155"/>
      <c r="V1155"/>
      <c r="W1155" t="s">
        <v>1955</v>
      </c>
      <c r="X1155"/>
      <c r="Z1155" t="s">
        <v>94</v>
      </c>
      <c r="AA1155" t="s">
        <v>55</v>
      </c>
      <c r="AB1155" t="s">
        <v>74</v>
      </c>
      <c r="AC1155" t="s">
        <v>74</v>
      </c>
      <c r="AD1155" t="s">
        <v>55</v>
      </c>
      <c r="AE1155">
        <v>0</v>
      </c>
      <c r="AF1155">
        <v>0</v>
      </c>
      <c r="AG1155" t="s">
        <v>55</v>
      </c>
      <c r="AH1155" t="s">
        <v>55</v>
      </c>
      <c r="AJ1155">
        <v>0.86672802157514905</v>
      </c>
      <c r="AK1155">
        <v>9.8105163600155296E-2</v>
      </c>
      <c r="AM1155">
        <v>0.10078174299999999</v>
      </c>
      <c r="AN1155">
        <v>0</v>
      </c>
      <c r="AO1155">
        <v>38</v>
      </c>
      <c r="AP1155">
        <v>2</v>
      </c>
      <c r="AQ1155">
        <v>1</v>
      </c>
      <c r="AR1155" t="s">
        <v>57</v>
      </c>
      <c r="AS1155" t="s">
        <v>57</v>
      </c>
      <c r="AT1155" t="s">
        <v>57</v>
      </c>
      <c r="AU1155" t="s">
        <v>57</v>
      </c>
      <c r="AV1155" t="s">
        <v>57</v>
      </c>
      <c r="AW1155" t="s">
        <v>57</v>
      </c>
      <c r="AX1155" t="s">
        <v>57</v>
      </c>
      <c r="AY1155" t="s">
        <v>57</v>
      </c>
      <c r="AZ1155" t="s">
        <v>57</v>
      </c>
      <c r="BA1155" t="s">
        <v>57</v>
      </c>
      <c r="BB1155" t="s">
        <v>57</v>
      </c>
      <c r="BC1155" t="s">
        <v>57</v>
      </c>
      <c r="BD1155" t="s">
        <v>57</v>
      </c>
      <c r="BE1155" t="s">
        <v>57</v>
      </c>
      <c r="BF1155" t="s">
        <v>57</v>
      </c>
      <c r="BG1155" t="s">
        <v>57</v>
      </c>
      <c r="BH1155">
        <v>0.05</v>
      </c>
      <c r="BI1155" t="s">
        <v>57</v>
      </c>
      <c r="BJ1155" t="s">
        <v>57</v>
      </c>
      <c r="BK1155" t="s">
        <v>57</v>
      </c>
      <c r="BL1155" t="s">
        <v>57</v>
      </c>
      <c r="BM1155" t="s">
        <v>57</v>
      </c>
      <c r="BN1155" t="s">
        <v>57</v>
      </c>
      <c r="BO1155" t="s">
        <v>57</v>
      </c>
      <c r="BP1155" t="s">
        <v>57</v>
      </c>
      <c r="BQ1155" t="s">
        <v>1956</v>
      </c>
    </row>
    <row r="1156" spans="1:69" hidden="1" x14ac:dyDescent="0.25">
      <c r="A1156">
        <v>1</v>
      </c>
      <c r="B1156" s="3">
        <v>12919770</v>
      </c>
      <c r="C1156" t="s">
        <v>2229</v>
      </c>
      <c r="D1156">
        <v>0</v>
      </c>
      <c r="E1156" t="s">
        <v>2230</v>
      </c>
      <c r="F1156" t="s">
        <v>2231</v>
      </c>
      <c r="H1156" t="s">
        <v>71</v>
      </c>
      <c r="I1156" s="10" t="s">
        <v>3191</v>
      </c>
      <c r="L1156"/>
      <c r="M1156"/>
      <c r="N1156"/>
      <c r="O1156"/>
      <c r="P1156"/>
      <c r="Q1156"/>
      <c r="R1156"/>
      <c r="S1156"/>
      <c r="T1156"/>
      <c r="U1156"/>
      <c r="V1156"/>
      <c r="W1156" t="s">
        <v>2232</v>
      </c>
      <c r="X1156"/>
      <c r="Z1156" t="s">
        <v>309</v>
      </c>
      <c r="AC1156" t="s">
        <v>55</v>
      </c>
      <c r="AD1156" t="s">
        <v>55</v>
      </c>
      <c r="AE1156">
        <v>0</v>
      </c>
      <c r="AF1156">
        <v>0</v>
      </c>
      <c r="AG1156" t="s">
        <v>55</v>
      </c>
      <c r="AH1156" t="s">
        <v>55</v>
      </c>
      <c r="AJ1156">
        <v>0.70841751907097505</v>
      </c>
      <c r="AK1156">
        <v>5.6760968651029095E-4</v>
      </c>
      <c r="AM1156">
        <v>2.9503532999999998E-2</v>
      </c>
      <c r="AN1156">
        <v>0</v>
      </c>
      <c r="AO1156">
        <v>39</v>
      </c>
      <c r="AP1156">
        <v>1</v>
      </c>
      <c r="AQ1156">
        <v>1</v>
      </c>
      <c r="AR1156" t="s">
        <v>57</v>
      </c>
      <c r="AS1156" t="s">
        <v>57</v>
      </c>
      <c r="AT1156" t="s">
        <v>58</v>
      </c>
      <c r="AU1156" t="s">
        <v>58</v>
      </c>
      <c r="AV1156" t="s">
        <v>57</v>
      </c>
      <c r="AW1156" t="s">
        <v>57</v>
      </c>
      <c r="AX1156" t="s">
        <v>57</v>
      </c>
      <c r="AY1156">
        <v>0.99800999999999995</v>
      </c>
      <c r="AZ1156" t="s">
        <v>57</v>
      </c>
      <c r="BA1156" t="s">
        <v>57</v>
      </c>
      <c r="BB1156">
        <v>1.376E-2</v>
      </c>
      <c r="BC1156">
        <v>3.0100000000000001E-3</v>
      </c>
      <c r="BD1156" t="s">
        <v>57</v>
      </c>
      <c r="BE1156" t="s">
        <v>57</v>
      </c>
      <c r="BF1156" t="s">
        <v>57</v>
      </c>
      <c r="BG1156">
        <v>1</v>
      </c>
      <c r="BH1156">
        <v>2.5000000000000001E-2</v>
      </c>
      <c r="BI1156" t="s">
        <v>57</v>
      </c>
      <c r="BJ1156" t="s">
        <v>57</v>
      </c>
      <c r="BK1156">
        <v>3.4000000000000002E-4</v>
      </c>
      <c r="BL1156" s="1">
        <v>6.0399999999999998E-5</v>
      </c>
      <c r="BM1156" t="s">
        <v>57</v>
      </c>
      <c r="BN1156" t="s">
        <v>57</v>
      </c>
      <c r="BO1156" t="s">
        <v>57</v>
      </c>
      <c r="BP1156">
        <v>4.1829999999999999E-2</v>
      </c>
      <c r="BQ1156" t="s">
        <v>2233</v>
      </c>
    </row>
    <row r="1157" spans="1:69" hidden="1" x14ac:dyDescent="0.25">
      <c r="A1157">
        <v>1</v>
      </c>
      <c r="B1157" s="3">
        <v>12919804</v>
      </c>
      <c r="C1157" t="s">
        <v>2234</v>
      </c>
      <c r="D1157">
        <v>0</v>
      </c>
      <c r="E1157" t="s">
        <v>50</v>
      </c>
      <c r="F1157" t="s">
        <v>2231</v>
      </c>
      <c r="H1157" t="s">
        <v>71</v>
      </c>
      <c r="I1157" s="10" t="s">
        <v>3191</v>
      </c>
      <c r="L1157"/>
      <c r="M1157"/>
      <c r="N1157"/>
      <c r="O1157"/>
      <c r="P1157"/>
      <c r="Q1157"/>
      <c r="R1157"/>
      <c r="S1157"/>
      <c r="T1157"/>
      <c r="U1157"/>
      <c r="V1157"/>
      <c r="W1157" t="s">
        <v>2232</v>
      </c>
      <c r="X1157"/>
      <c r="Z1157" t="s">
        <v>758</v>
      </c>
      <c r="AC1157" t="s">
        <v>55</v>
      </c>
      <c r="AD1157" t="s">
        <v>55</v>
      </c>
      <c r="AE1157">
        <v>0</v>
      </c>
      <c r="AF1157">
        <v>0</v>
      </c>
      <c r="AG1157" t="s">
        <v>55</v>
      </c>
      <c r="AH1157" t="s">
        <v>55</v>
      </c>
      <c r="AJ1157">
        <v>0.70841751907097505</v>
      </c>
      <c r="AK1157" s="21">
        <v>5.6760968651029095E-4</v>
      </c>
      <c r="AL1157" s="21"/>
      <c r="AM1157">
        <v>2.9503532999999998E-2</v>
      </c>
      <c r="AN1157">
        <v>0</v>
      </c>
      <c r="AO1157">
        <v>39</v>
      </c>
      <c r="AP1157">
        <v>1</v>
      </c>
      <c r="AQ1157">
        <v>1</v>
      </c>
      <c r="AR1157" t="s">
        <v>57</v>
      </c>
      <c r="AS1157" t="s">
        <v>57</v>
      </c>
      <c r="AT1157" t="s">
        <v>58</v>
      </c>
      <c r="AU1157" t="s">
        <v>58</v>
      </c>
      <c r="AV1157" t="s">
        <v>57</v>
      </c>
      <c r="AW1157" t="s">
        <v>57</v>
      </c>
      <c r="AX1157" t="s">
        <v>57</v>
      </c>
      <c r="AY1157">
        <v>0.99804999999999999</v>
      </c>
      <c r="AZ1157" t="s">
        <v>57</v>
      </c>
      <c r="BA1157" t="s">
        <v>57</v>
      </c>
      <c r="BB1157">
        <v>9.8999999999999999E-4</v>
      </c>
      <c r="BC1157">
        <v>5.9999999999999995E-4</v>
      </c>
      <c r="BD1157" t="s">
        <v>57</v>
      </c>
      <c r="BE1157" t="s">
        <v>57</v>
      </c>
      <c r="BF1157" t="s">
        <v>57</v>
      </c>
      <c r="BG1157">
        <v>1</v>
      </c>
      <c r="BH1157">
        <v>2.5000000000000001E-2</v>
      </c>
      <c r="BI1157" t="s">
        <v>57</v>
      </c>
      <c r="BJ1157" t="s">
        <v>57</v>
      </c>
      <c r="BK1157" s="1">
        <v>1.6500000000000001E-5</v>
      </c>
      <c r="BL1157">
        <v>0</v>
      </c>
      <c r="BM1157" t="s">
        <v>57</v>
      </c>
      <c r="BN1157" t="s">
        <v>57</v>
      </c>
      <c r="BO1157" t="s">
        <v>57</v>
      </c>
      <c r="BP1157">
        <v>4.3130000000000002E-2</v>
      </c>
      <c r="BQ1157" t="s">
        <v>2233</v>
      </c>
    </row>
    <row r="1158" spans="1:69" hidden="1" x14ac:dyDescent="0.25">
      <c r="A1158">
        <v>1</v>
      </c>
      <c r="B1158" s="3">
        <v>12919809</v>
      </c>
      <c r="C1158" t="s">
        <v>2235</v>
      </c>
      <c r="D1158">
        <v>0</v>
      </c>
      <c r="E1158" t="s">
        <v>50</v>
      </c>
      <c r="F1158" t="s">
        <v>2231</v>
      </c>
      <c r="H1158" t="s">
        <v>71</v>
      </c>
      <c r="I1158" s="10" t="s">
        <v>3191</v>
      </c>
      <c r="L1158"/>
      <c r="M1158"/>
      <c r="N1158"/>
      <c r="O1158"/>
      <c r="P1158"/>
      <c r="Q1158"/>
      <c r="R1158"/>
      <c r="S1158"/>
      <c r="T1158"/>
      <c r="U1158"/>
      <c r="V1158"/>
      <c r="W1158" t="s">
        <v>2232</v>
      </c>
      <c r="X1158"/>
      <c r="Z1158" t="s">
        <v>418</v>
      </c>
      <c r="AC1158" t="s">
        <v>55</v>
      </c>
      <c r="AD1158" t="s">
        <v>55</v>
      </c>
      <c r="AE1158">
        <v>0</v>
      </c>
      <c r="AF1158">
        <v>0</v>
      </c>
      <c r="AG1158" t="s">
        <v>55</v>
      </c>
      <c r="AH1158" t="s">
        <v>55</v>
      </c>
      <c r="AJ1158" s="21">
        <v>0.70841751907097505</v>
      </c>
      <c r="AK1158">
        <v>5.6760968651029095E-4</v>
      </c>
      <c r="AM1158">
        <v>2.9503532999999998E-2</v>
      </c>
      <c r="AN1158">
        <v>0</v>
      </c>
      <c r="AO1158">
        <v>39</v>
      </c>
      <c r="AP1158">
        <v>1</v>
      </c>
      <c r="AQ1158">
        <v>1</v>
      </c>
      <c r="AR1158" t="s">
        <v>57</v>
      </c>
      <c r="AS1158" t="s">
        <v>57</v>
      </c>
      <c r="AT1158" t="s">
        <v>58</v>
      </c>
      <c r="AU1158" t="s">
        <v>58</v>
      </c>
      <c r="AV1158" t="s">
        <v>57</v>
      </c>
      <c r="AW1158" t="s">
        <v>57</v>
      </c>
      <c r="AX1158" t="s">
        <v>57</v>
      </c>
      <c r="AY1158">
        <v>0.99792999999999998</v>
      </c>
      <c r="AZ1158" t="s">
        <v>57</v>
      </c>
      <c r="BA1158" t="s">
        <v>57</v>
      </c>
      <c r="BB1158">
        <v>9.8999999999999999E-4</v>
      </c>
      <c r="BC1158">
        <v>5.9999999999999995E-4</v>
      </c>
      <c r="BD1158" t="s">
        <v>57</v>
      </c>
      <c r="BE1158" t="s">
        <v>57</v>
      </c>
      <c r="BF1158" t="s">
        <v>57</v>
      </c>
      <c r="BG1158">
        <v>1</v>
      </c>
      <c r="BH1158">
        <v>2.5000000000000001E-2</v>
      </c>
      <c r="BI1158" t="s">
        <v>57</v>
      </c>
      <c r="BJ1158" t="s">
        <v>57</v>
      </c>
      <c r="BK1158" s="1">
        <v>1.6500000000000001E-5</v>
      </c>
      <c r="BL1158">
        <v>0</v>
      </c>
      <c r="BM1158" t="s">
        <v>57</v>
      </c>
      <c r="BN1158" t="s">
        <v>57</v>
      </c>
      <c r="BO1158" t="s">
        <v>57</v>
      </c>
      <c r="BP1158">
        <v>3.8109999999999998E-2</v>
      </c>
      <c r="BQ1158" t="s">
        <v>2233</v>
      </c>
    </row>
    <row r="1159" spans="1:69" hidden="1" x14ac:dyDescent="0.25">
      <c r="A1159">
        <v>1</v>
      </c>
      <c r="B1159" s="3">
        <v>12920107</v>
      </c>
      <c r="C1159" t="s">
        <v>2236</v>
      </c>
      <c r="D1159">
        <v>0</v>
      </c>
      <c r="E1159" t="s">
        <v>50</v>
      </c>
      <c r="F1159" t="s">
        <v>2231</v>
      </c>
      <c r="H1159" t="s">
        <v>71</v>
      </c>
      <c r="I1159" s="10" t="s">
        <v>3191</v>
      </c>
      <c r="L1159"/>
      <c r="M1159"/>
      <c r="N1159"/>
      <c r="O1159"/>
      <c r="P1159"/>
      <c r="Q1159"/>
      <c r="R1159"/>
      <c r="S1159"/>
      <c r="T1159"/>
      <c r="U1159"/>
      <c r="V1159"/>
      <c r="W1159" t="s">
        <v>2232</v>
      </c>
      <c r="X1159"/>
      <c r="Z1159" t="s">
        <v>68</v>
      </c>
      <c r="AC1159" t="s">
        <v>2237</v>
      </c>
      <c r="AD1159" t="s">
        <v>55</v>
      </c>
      <c r="AE1159">
        <v>2E-3</v>
      </c>
      <c r="AF1159">
        <v>0</v>
      </c>
      <c r="AG1159">
        <v>47.06</v>
      </c>
      <c r="AH1159">
        <v>17</v>
      </c>
      <c r="AJ1159">
        <v>0.70841751907097505</v>
      </c>
      <c r="AK1159" s="21">
        <v>5.6760968651029095E-4</v>
      </c>
      <c r="AL1159" s="21"/>
      <c r="AM1159">
        <v>2.9503532999999998E-2</v>
      </c>
      <c r="AN1159">
        <v>0</v>
      </c>
      <c r="AO1159">
        <v>39</v>
      </c>
      <c r="AP1159">
        <v>1</v>
      </c>
      <c r="AQ1159">
        <v>1</v>
      </c>
      <c r="AR1159" t="s">
        <v>57</v>
      </c>
      <c r="AS1159" t="s">
        <v>57</v>
      </c>
      <c r="AT1159" t="s">
        <v>58</v>
      </c>
      <c r="AU1159" t="s">
        <v>57</v>
      </c>
      <c r="AV1159" t="s">
        <v>57</v>
      </c>
      <c r="AW1159" t="s">
        <v>57</v>
      </c>
      <c r="AX1159" t="s">
        <v>57</v>
      </c>
      <c r="AY1159" t="s">
        <v>58</v>
      </c>
      <c r="AZ1159" t="s">
        <v>57</v>
      </c>
      <c r="BA1159" t="s">
        <v>57</v>
      </c>
      <c r="BB1159" s="21">
        <v>3.3E-4</v>
      </c>
      <c r="BC1159" s="21" t="s">
        <v>57</v>
      </c>
      <c r="BD1159" t="s">
        <v>57</v>
      </c>
      <c r="BE1159" t="s">
        <v>57</v>
      </c>
      <c r="BF1159" t="s">
        <v>57</v>
      </c>
      <c r="BG1159">
        <v>0.13059000000000001</v>
      </c>
      <c r="BH1159">
        <v>2.5000000000000001E-2</v>
      </c>
      <c r="BI1159" t="s">
        <v>57</v>
      </c>
      <c r="BJ1159" t="s">
        <v>57</v>
      </c>
      <c r="BK1159">
        <v>0</v>
      </c>
      <c r="BL1159" t="s">
        <v>57</v>
      </c>
      <c r="BM1159" t="s">
        <v>57</v>
      </c>
      <c r="BN1159" t="s">
        <v>57</v>
      </c>
      <c r="BO1159" t="s">
        <v>57</v>
      </c>
      <c r="BP1159">
        <v>3.0200000000000001E-3</v>
      </c>
      <c r="BQ1159" t="s">
        <v>2233</v>
      </c>
    </row>
    <row r="1160" spans="1:69" hidden="1" x14ac:dyDescent="0.25">
      <c r="A1160">
        <v>19</v>
      </c>
      <c r="B1160" s="3">
        <v>12910777</v>
      </c>
      <c r="C1160" t="s">
        <v>1789</v>
      </c>
      <c r="D1160">
        <v>1</v>
      </c>
      <c r="E1160" t="s">
        <v>50</v>
      </c>
      <c r="F1160" t="s">
        <v>1654</v>
      </c>
      <c r="H1160" t="s">
        <v>66</v>
      </c>
      <c r="I1160" s="8" t="s">
        <v>3190</v>
      </c>
      <c r="K1160" s="21"/>
      <c r="L1160" s="21"/>
      <c r="M1160"/>
      <c r="N1160"/>
      <c r="O1160"/>
      <c r="P1160"/>
      <c r="Q1160"/>
      <c r="R1160"/>
      <c r="S1160"/>
      <c r="T1160"/>
      <c r="U1160"/>
      <c r="V1160"/>
      <c r="W1160" t="s">
        <v>1790</v>
      </c>
      <c r="Y1160">
        <v>6</v>
      </c>
      <c r="Z1160" t="s">
        <v>68</v>
      </c>
      <c r="AA1160" t="s">
        <v>1791</v>
      </c>
      <c r="AB1160" t="s">
        <v>56</v>
      </c>
      <c r="AC1160" t="s">
        <v>56</v>
      </c>
      <c r="AD1160" t="s">
        <v>55</v>
      </c>
      <c r="AE1160">
        <v>0.98799999999999999</v>
      </c>
      <c r="AF1160">
        <v>7.4249999999999998</v>
      </c>
      <c r="AG1160">
        <v>100</v>
      </c>
      <c r="AH1160">
        <v>87</v>
      </c>
      <c r="AJ1160" s="21">
        <v>0.48368995398727499</v>
      </c>
      <c r="AK1160" s="21">
        <v>0.49606528084692803</v>
      </c>
      <c r="AL1160" s="21"/>
      <c r="AM1160">
        <v>0.99282659500000003</v>
      </c>
      <c r="AN1160">
        <v>0.64701747799999998</v>
      </c>
      <c r="AO1160">
        <v>39</v>
      </c>
      <c r="AP1160">
        <v>1</v>
      </c>
      <c r="AQ1160">
        <v>1</v>
      </c>
      <c r="AR1160" t="s">
        <v>57</v>
      </c>
      <c r="AS1160" t="s">
        <v>57</v>
      </c>
      <c r="AT1160" t="s">
        <v>58</v>
      </c>
      <c r="AU1160" t="s">
        <v>57</v>
      </c>
      <c r="AV1160" t="s">
        <v>57</v>
      </c>
      <c r="AW1160" t="s">
        <v>57</v>
      </c>
      <c r="AX1160" t="s">
        <v>57</v>
      </c>
      <c r="AY1160" t="s">
        <v>57</v>
      </c>
      <c r="AZ1160" t="s">
        <v>57</v>
      </c>
      <c r="BA1160" t="s">
        <v>57</v>
      </c>
      <c r="BB1160" s="21">
        <v>3.3E-4</v>
      </c>
      <c r="BC1160" s="21" t="s">
        <v>57</v>
      </c>
      <c r="BD1160" t="s">
        <v>57</v>
      </c>
      <c r="BE1160" t="s">
        <v>57</v>
      </c>
      <c r="BF1160" t="s">
        <v>57</v>
      </c>
      <c r="BG1160" t="s">
        <v>57</v>
      </c>
      <c r="BH1160">
        <v>2.5000000000000001E-2</v>
      </c>
      <c r="BI1160" t="s">
        <v>57</v>
      </c>
      <c r="BJ1160" t="s">
        <v>57</v>
      </c>
      <c r="BK1160" s="21">
        <v>0</v>
      </c>
      <c r="BL1160" s="21" t="s">
        <v>57</v>
      </c>
      <c r="BM1160" t="s">
        <v>57</v>
      </c>
      <c r="BN1160" t="s">
        <v>57</v>
      </c>
      <c r="BO1160" t="s">
        <v>57</v>
      </c>
      <c r="BP1160" t="s">
        <v>57</v>
      </c>
      <c r="BQ1160" t="s">
        <v>1657</v>
      </c>
    </row>
    <row r="1161" spans="1:69" hidden="1" x14ac:dyDescent="0.25">
      <c r="A1161">
        <v>19</v>
      </c>
      <c r="B1161" s="3">
        <v>12910777</v>
      </c>
      <c r="C1161" t="s">
        <v>1789</v>
      </c>
      <c r="D1161">
        <v>0</v>
      </c>
      <c r="E1161" t="s">
        <v>50</v>
      </c>
      <c r="F1161" t="s">
        <v>1654</v>
      </c>
      <c r="H1161" t="s">
        <v>52</v>
      </c>
      <c r="I1161" s="8" t="s">
        <v>3190</v>
      </c>
      <c r="K1161" s="21"/>
      <c r="L1161" s="21"/>
      <c r="M1161"/>
      <c r="N1161"/>
      <c r="O1161"/>
      <c r="P1161"/>
      <c r="Q1161"/>
      <c r="R1161"/>
      <c r="S1161"/>
      <c r="T1161"/>
      <c r="U1161"/>
      <c r="V1161"/>
      <c r="W1161" t="s">
        <v>1790</v>
      </c>
      <c r="Y1161">
        <v>6</v>
      </c>
      <c r="Z1161" t="s">
        <v>68</v>
      </c>
      <c r="AA1161" t="s">
        <v>1791</v>
      </c>
      <c r="AB1161" t="s">
        <v>56</v>
      </c>
      <c r="AC1161" t="s">
        <v>56</v>
      </c>
      <c r="AD1161" t="s">
        <v>55</v>
      </c>
      <c r="AE1161">
        <v>0.98799999999999999</v>
      </c>
      <c r="AF1161">
        <v>7.4249999999999998</v>
      </c>
      <c r="AG1161">
        <v>100</v>
      </c>
      <c r="AH1161">
        <v>87</v>
      </c>
      <c r="AI1161">
        <f>AG1161*AH1161</f>
        <v>8700</v>
      </c>
      <c r="AJ1161" s="21">
        <v>0.48368995398727499</v>
      </c>
      <c r="AK1161" s="21">
        <v>0.49606528084692803</v>
      </c>
      <c r="AL1161" s="1">
        <f>AJ1161+AK1161</f>
        <v>0.97975523483420301</v>
      </c>
      <c r="AM1161">
        <v>0.99282659500000003</v>
      </c>
      <c r="AN1161">
        <v>0.64701747799999998</v>
      </c>
      <c r="AO1161">
        <v>39</v>
      </c>
      <c r="AP1161">
        <v>1</v>
      </c>
      <c r="AQ1161">
        <v>1</v>
      </c>
      <c r="AR1161" t="s">
        <v>57</v>
      </c>
      <c r="AS1161" t="s">
        <v>57</v>
      </c>
      <c r="AT1161" t="s">
        <v>58</v>
      </c>
      <c r="AU1161" t="s">
        <v>57</v>
      </c>
      <c r="AV1161" t="s">
        <v>57</v>
      </c>
      <c r="AW1161" t="s">
        <v>57</v>
      </c>
      <c r="AX1161" t="s">
        <v>57</v>
      </c>
      <c r="AY1161" t="s">
        <v>57</v>
      </c>
      <c r="AZ1161" t="s">
        <v>57</v>
      </c>
      <c r="BA1161" t="s">
        <v>57</v>
      </c>
      <c r="BB1161" s="21">
        <v>3.3E-4</v>
      </c>
      <c r="BC1161" s="21" t="s">
        <v>57</v>
      </c>
      <c r="BD1161" t="s">
        <v>57</v>
      </c>
      <c r="BE1161" t="s">
        <v>57</v>
      </c>
      <c r="BF1161" t="s">
        <v>57</v>
      </c>
      <c r="BG1161" t="s">
        <v>57</v>
      </c>
      <c r="BH1161">
        <v>2.5000000000000001E-2</v>
      </c>
      <c r="BI1161" t="s">
        <v>57</v>
      </c>
      <c r="BJ1161" t="s">
        <v>57</v>
      </c>
      <c r="BK1161">
        <v>0</v>
      </c>
      <c r="BL1161" t="s">
        <v>57</v>
      </c>
      <c r="BM1161" t="s">
        <v>57</v>
      </c>
      <c r="BN1161" t="s">
        <v>57</v>
      </c>
      <c r="BO1161" t="s">
        <v>57</v>
      </c>
      <c r="BP1161" t="s">
        <v>57</v>
      </c>
      <c r="BQ1161" t="s">
        <v>1657</v>
      </c>
    </row>
    <row r="1162" spans="1:69" hidden="1" x14ac:dyDescent="0.25">
      <c r="A1162">
        <v>8</v>
      </c>
      <c r="B1162" s="3">
        <v>69143739</v>
      </c>
      <c r="C1162" t="s">
        <v>2149</v>
      </c>
      <c r="D1162">
        <v>0</v>
      </c>
      <c r="E1162" t="s">
        <v>50</v>
      </c>
      <c r="F1162" t="s">
        <v>2066</v>
      </c>
      <c r="H1162" t="s">
        <v>71</v>
      </c>
      <c r="I1162" s="10" t="s">
        <v>3191</v>
      </c>
      <c r="L1162"/>
      <c r="M1162"/>
      <c r="N1162"/>
      <c r="O1162"/>
      <c r="P1162"/>
      <c r="Q1162"/>
      <c r="R1162"/>
      <c r="S1162"/>
      <c r="T1162"/>
      <c r="U1162"/>
      <c r="V1162"/>
      <c r="W1162" t="s">
        <v>2150</v>
      </c>
      <c r="X1162"/>
      <c r="Z1162" t="s">
        <v>74</v>
      </c>
      <c r="AC1162" t="s">
        <v>55</v>
      </c>
      <c r="AD1162" t="s">
        <v>55</v>
      </c>
      <c r="AE1162">
        <v>0</v>
      </c>
      <c r="AF1162">
        <v>0</v>
      </c>
      <c r="AG1162" t="s">
        <v>55</v>
      </c>
      <c r="AH1162" t="s">
        <v>55</v>
      </c>
      <c r="AJ1162">
        <v>0.99999110503904698</v>
      </c>
      <c r="AK1162" s="1">
        <v>1.00807254029751E-10</v>
      </c>
      <c r="AL1162" s="1"/>
      <c r="AM1162">
        <v>0.186244576</v>
      </c>
      <c r="AN1162">
        <v>0.51702027900000003</v>
      </c>
      <c r="AO1162">
        <v>18</v>
      </c>
      <c r="AP1162">
        <v>2</v>
      </c>
      <c r="AQ1162">
        <v>0.5</v>
      </c>
      <c r="AR1162" t="s">
        <v>57</v>
      </c>
      <c r="AS1162" t="s">
        <v>57</v>
      </c>
      <c r="AT1162" t="s">
        <v>57</v>
      </c>
      <c r="AU1162" t="s">
        <v>57</v>
      </c>
      <c r="AV1162" t="s">
        <v>57</v>
      </c>
      <c r="AW1162" t="s">
        <v>57</v>
      </c>
      <c r="AX1162" t="s">
        <v>57</v>
      </c>
      <c r="AY1162" t="s">
        <v>58</v>
      </c>
      <c r="AZ1162" t="s">
        <v>57</v>
      </c>
      <c r="BA1162" t="s">
        <v>57</v>
      </c>
      <c r="BB1162" s="21" t="s">
        <v>57</v>
      </c>
      <c r="BC1162" s="21" t="s">
        <v>57</v>
      </c>
      <c r="BD1162" t="s">
        <v>57</v>
      </c>
      <c r="BE1162" t="s">
        <v>57</v>
      </c>
      <c r="BF1162" t="s">
        <v>57</v>
      </c>
      <c r="BG1162">
        <v>3.4000000000000002E-4</v>
      </c>
      <c r="BH1162">
        <v>0.1</v>
      </c>
      <c r="BI1162" t="s">
        <v>57</v>
      </c>
      <c r="BJ1162" t="s">
        <v>57</v>
      </c>
      <c r="BK1162" t="s">
        <v>57</v>
      </c>
      <c r="BL1162" t="s">
        <v>57</v>
      </c>
      <c r="BM1162" t="s">
        <v>57</v>
      </c>
      <c r="BN1162" t="s">
        <v>57</v>
      </c>
      <c r="BO1162" t="s">
        <v>57</v>
      </c>
      <c r="BP1162">
        <v>5.5000000000000003E-4</v>
      </c>
      <c r="BQ1162" t="s">
        <v>2151</v>
      </c>
    </row>
    <row r="1163" spans="1:69" hidden="1" x14ac:dyDescent="0.25">
      <c r="A1163">
        <v>3</v>
      </c>
      <c r="B1163" s="3">
        <v>48785724</v>
      </c>
      <c r="C1163" t="s">
        <v>2260</v>
      </c>
      <c r="D1163">
        <v>0</v>
      </c>
      <c r="E1163" t="s">
        <v>50</v>
      </c>
      <c r="F1163" t="s">
        <v>2231</v>
      </c>
      <c r="H1163" t="s">
        <v>71</v>
      </c>
      <c r="I1163" s="10" t="s">
        <v>3191</v>
      </c>
      <c r="L1163"/>
      <c r="M1163"/>
      <c r="N1163"/>
      <c r="O1163"/>
      <c r="P1163"/>
      <c r="Q1163"/>
      <c r="R1163"/>
      <c r="S1163"/>
      <c r="T1163"/>
      <c r="U1163"/>
      <c r="V1163" s="21"/>
      <c r="W1163" t="s">
        <v>2261</v>
      </c>
      <c r="X1163" s="21"/>
      <c r="Z1163" t="s">
        <v>94</v>
      </c>
      <c r="AA1163" t="s">
        <v>55</v>
      </c>
      <c r="AB1163" t="s">
        <v>74</v>
      </c>
      <c r="AC1163" t="s">
        <v>56</v>
      </c>
      <c r="AD1163" t="s">
        <v>55</v>
      </c>
      <c r="AE1163">
        <v>0</v>
      </c>
      <c r="AF1163">
        <v>0</v>
      </c>
      <c r="AG1163" t="s">
        <v>55</v>
      </c>
      <c r="AH1163" t="s">
        <v>55</v>
      </c>
      <c r="AJ1163">
        <v>1.6747325809944799E-2</v>
      </c>
      <c r="AK1163">
        <v>0.98325057589150799</v>
      </c>
      <c r="AL1163" s="21"/>
      <c r="AM1163">
        <v>0.54409084699999999</v>
      </c>
      <c r="AN1163">
        <v>0.57328274999999995</v>
      </c>
      <c r="AO1163">
        <v>9</v>
      </c>
      <c r="AP1163">
        <v>3</v>
      </c>
      <c r="AQ1163">
        <v>0.3</v>
      </c>
      <c r="AR1163" t="s">
        <v>57</v>
      </c>
      <c r="AS1163" t="s">
        <v>57</v>
      </c>
      <c r="AT1163" t="s">
        <v>57</v>
      </c>
      <c r="AU1163" t="s">
        <v>57</v>
      </c>
      <c r="AV1163" t="s">
        <v>57</v>
      </c>
      <c r="AW1163" t="s">
        <v>57</v>
      </c>
      <c r="AX1163" t="s">
        <v>57</v>
      </c>
      <c r="AY1163" t="s">
        <v>57</v>
      </c>
      <c r="AZ1163" t="s">
        <v>57</v>
      </c>
      <c r="BA1163" t="s">
        <v>57</v>
      </c>
      <c r="BB1163" t="s">
        <v>57</v>
      </c>
      <c r="BC1163" t="s">
        <v>57</v>
      </c>
      <c r="BD1163" t="s">
        <v>57</v>
      </c>
      <c r="BE1163" t="s">
        <v>57</v>
      </c>
      <c r="BF1163" t="s">
        <v>57</v>
      </c>
      <c r="BG1163" t="s">
        <v>57</v>
      </c>
      <c r="BH1163">
        <v>0.25</v>
      </c>
      <c r="BI1163" t="s">
        <v>57</v>
      </c>
      <c r="BJ1163" t="s">
        <v>57</v>
      </c>
      <c r="BK1163" t="s">
        <v>57</v>
      </c>
      <c r="BL1163" t="s">
        <v>57</v>
      </c>
      <c r="BM1163" t="s">
        <v>57</v>
      </c>
      <c r="BN1163" t="s">
        <v>57</v>
      </c>
      <c r="BO1163" t="s">
        <v>57</v>
      </c>
      <c r="BP1163" t="s">
        <v>57</v>
      </c>
      <c r="BQ1163" t="s">
        <v>2262</v>
      </c>
    </row>
    <row r="1164" spans="1:69" hidden="1" x14ac:dyDescent="0.25">
      <c r="A1164">
        <v>17</v>
      </c>
      <c r="B1164" s="3">
        <v>64806821</v>
      </c>
      <c r="C1164" t="s">
        <v>802</v>
      </c>
      <c r="D1164">
        <v>0</v>
      </c>
      <c r="E1164" t="s">
        <v>50</v>
      </c>
      <c r="F1164" s="7" t="s">
        <v>646</v>
      </c>
      <c r="G1164" t="s">
        <v>3574</v>
      </c>
      <c r="H1164" t="s">
        <v>142</v>
      </c>
      <c r="I1164" s="8" t="s">
        <v>3190</v>
      </c>
      <c r="K1164" s="21" t="s">
        <v>5715</v>
      </c>
      <c r="L1164" s="21"/>
      <c r="M1164"/>
      <c r="N1164"/>
      <c r="O1164"/>
      <c r="P1164"/>
      <c r="Q1164"/>
      <c r="R1164"/>
      <c r="S1164"/>
      <c r="T1164"/>
      <c r="U1164"/>
      <c r="V1164" s="21"/>
      <c r="W1164" t="s">
        <v>803</v>
      </c>
      <c r="Y1164">
        <v>9</v>
      </c>
      <c r="Z1164" t="s">
        <v>74</v>
      </c>
      <c r="AC1164" t="s">
        <v>55</v>
      </c>
      <c r="AD1164" t="s">
        <v>55</v>
      </c>
      <c r="AE1164">
        <v>0</v>
      </c>
      <c r="AF1164">
        <v>5.9980000000000002</v>
      </c>
      <c r="AG1164" t="s">
        <v>55</v>
      </c>
      <c r="AH1164" t="s">
        <v>55</v>
      </c>
      <c r="AI1164" t="e">
        <f>AG1164*AH1164</f>
        <v>#VALUE!</v>
      </c>
      <c r="AJ1164" s="21">
        <v>4.7864044328203202E-2</v>
      </c>
      <c r="AK1164" s="21">
        <v>0.952135908118796</v>
      </c>
      <c r="AL1164" s="1">
        <f>AJ1164+AK1164</f>
        <v>0.99999995244699924</v>
      </c>
      <c r="AM1164">
        <v>0.99445545999999996</v>
      </c>
      <c r="AN1164">
        <v>0.580971232</v>
      </c>
      <c r="AO1164">
        <v>38</v>
      </c>
      <c r="AP1164">
        <v>2</v>
      </c>
      <c r="AQ1164">
        <v>1</v>
      </c>
      <c r="AR1164" t="s">
        <v>57</v>
      </c>
      <c r="AS1164" t="s">
        <v>57</v>
      </c>
      <c r="AT1164" t="s">
        <v>57</v>
      </c>
      <c r="AU1164" t="s">
        <v>57</v>
      </c>
      <c r="AV1164" t="s">
        <v>57</v>
      </c>
      <c r="AW1164" t="s">
        <v>57</v>
      </c>
      <c r="AX1164" t="s">
        <v>57</v>
      </c>
      <c r="AY1164" t="s">
        <v>57</v>
      </c>
      <c r="AZ1164" t="s">
        <v>57</v>
      </c>
      <c r="BA1164" t="s">
        <v>57</v>
      </c>
      <c r="BB1164" t="s">
        <v>57</v>
      </c>
      <c r="BC1164" t="s">
        <v>57</v>
      </c>
      <c r="BD1164" t="s">
        <v>57</v>
      </c>
      <c r="BE1164" t="s">
        <v>57</v>
      </c>
      <c r="BF1164" t="s">
        <v>57</v>
      </c>
      <c r="BG1164" t="s">
        <v>57</v>
      </c>
      <c r="BH1164">
        <v>0.05</v>
      </c>
      <c r="BI1164" t="s">
        <v>57</v>
      </c>
      <c r="BJ1164" t="s">
        <v>57</v>
      </c>
      <c r="BK1164" s="21" t="s">
        <v>57</v>
      </c>
      <c r="BL1164" t="s">
        <v>57</v>
      </c>
      <c r="BM1164" t="s">
        <v>57</v>
      </c>
      <c r="BN1164" t="s">
        <v>57</v>
      </c>
      <c r="BO1164" t="s">
        <v>57</v>
      </c>
      <c r="BP1164" t="s">
        <v>57</v>
      </c>
      <c r="BQ1164" t="s">
        <v>675</v>
      </c>
    </row>
    <row r="1165" spans="1:69" hidden="1" x14ac:dyDescent="0.25">
      <c r="A1165">
        <v>17</v>
      </c>
      <c r="B1165" s="3">
        <v>64806821</v>
      </c>
      <c r="C1165" t="s">
        <v>802</v>
      </c>
      <c r="D1165">
        <v>1</v>
      </c>
      <c r="E1165" t="s">
        <v>50</v>
      </c>
      <c r="F1165" s="8" t="s">
        <v>848</v>
      </c>
      <c r="G1165" t="s">
        <v>3574</v>
      </c>
      <c r="H1165" t="s">
        <v>142</v>
      </c>
      <c r="I1165" s="8" t="s">
        <v>3190</v>
      </c>
      <c r="K1165" t="s">
        <v>5715</v>
      </c>
      <c r="L1165"/>
      <c r="M1165"/>
      <c r="N1165"/>
      <c r="O1165"/>
      <c r="P1165"/>
      <c r="Q1165"/>
      <c r="R1165"/>
      <c r="S1165"/>
      <c r="T1165"/>
      <c r="U1165"/>
      <c r="V1165"/>
      <c r="W1165" t="s">
        <v>803</v>
      </c>
      <c r="Y1165">
        <v>9</v>
      </c>
      <c r="Z1165" t="s">
        <v>74</v>
      </c>
      <c r="AC1165" t="s">
        <v>55</v>
      </c>
      <c r="AD1165" t="s">
        <v>55</v>
      </c>
      <c r="AE1165">
        <v>0</v>
      </c>
      <c r="AF1165">
        <v>5.9980000000000002</v>
      </c>
      <c r="AG1165" t="s">
        <v>55</v>
      </c>
      <c r="AH1165" t="s">
        <v>55</v>
      </c>
      <c r="AJ1165" s="21">
        <v>4.7864044328203202E-2</v>
      </c>
      <c r="AK1165" s="21">
        <v>0.952135908118796</v>
      </c>
      <c r="AL1165" s="21"/>
      <c r="AM1165">
        <v>0.99445545999999996</v>
      </c>
      <c r="AN1165">
        <v>0.580971232</v>
      </c>
      <c r="AO1165">
        <v>38</v>
      </c>
      <c r="AP1165">
        <v>2</v>
      </c>
      <c r="AQ1165">
        <v>1</v>
      </c>
      <c r="AR1165" t="s">
        <v>57</v>
      </c>
      <c r="AS1165" t="s">
        <v>57</v>
      </c>
      <c r="AT1165" t="s">
        <v>57</v>
      </c>
      <c r="AU1165" t="s">
        <v>57</v>
      </c>
      <c r="AV1165" t="s">
        <v>57</v>
      </c>
      <c r="AW1165" t="s">
        <v>57</v>
      </c>
      <c r="AX1165" t="s">
        <v>57</v>
      </c>
      <c r="AY1165" t="s">
        <v>57</v>
      </c>
      <c r="AZ1165" t="s">
        <v>57</v>
      </c>
      <c r="BA1165" t="s">
        <v>57</v>
      </c>
      <c r="BB1165" t="s">
        <v>57</v>
      </c>
      <c r="BC1165" t="s">
        <v>57</v>
      </c>
      <c r="BD1165" t="s">
        <v>57</v>
      </c>
      <c r="BE1165" t="s">
        <v>57</v>
      </c>
      <c r="BF1165" t="s">
        <v>57</v>
      </c>
      <c r="BG1165" t="s">
        <v>57</v>
      </c>
      <c r="BH1165">
        <v>0.05</v>
      </c>
      <c r="BI1165" t="s">
        <v>57</v>
      </c>
      <c r="BJ1165" t="s">
        <v>57</v>
      </c>
      <c r="BK1165" s="21" t="s">
        <v>57</v>
      </c>
      <c r="BL1165" t="s">
        <v>57</v>
      </c>
      <c r="BM1165" t="s">
        <v>57</v>
      </c>
      <c r="BN1165" t="s">
        <v>57</v>
      </c>
      <c r="BO1165" t="s">
        <v>57</v>
      </c>
      <c r="BP1165" t="s">
        <v>57</v>
      </c>
      <c r="BQ1165" t="s">
        <v>675</v>
      </c>
    </row>
    <row r="1166" spans="1:69" hidden="1" x14ac:dyDescent="0.25">
      <c r="A1166">
        <v>16</v>
      </c>
      <c r="B1166" s="3">
        <v>24226157</v>
      </c>
      <c r="C1166" t="s">
        <v>1913</v>
      </c>
      <c r="D1166">
        <v>0</v>
      </c>
      <c r="E1166" t="s">
        <v>50</v>
      </c>
      <c r="F1166" t="s">
        <v>1805</v>
      </c>
      <c r="H1166" t="s">
        <v>71</v>
      </c>
      <c r="I1166" s="10" t="s">
        <v>3191</v>
      </c>
      <c r="L1166"/>
      <c r="M1166"/>
      <c r="N1166"/>
      <c r="O1166"/>
      <c r="P1166"/>
      <c r="Q1166"/>
      <c r="R1166"/>
      <c r="S1166"/>
      <c r="T1166"/>
      <c r="U1166"/>
      <c r="V1166"/>
      <c r="W1166" t="s">
        <v>1914</v>
      </c>
      <c r="X1166"/>
      <c r="Z1166" t="s">
        <v>73</v>
      </c>
      <c r="AA1166" t="s">
        <v>55</v>
      </c>
      <c r="AB1166" t="s">
        <v>74</v>
      </c>
      <c r="AC1166" t="s">
        <v>56</v>
      </c>
      <c r="AD1166" t="s">
        <v>55</v>
      </c>
      <c r="AE1166">
        <v>0</v>
      </c>
      <c r="AF1166">
        <v>0</v>
      </c>
      <c r="AG1166" t="s">
        <v>55</v>
      </c>
      <c r="AH1166" t="s">
        <v>55</v>
      </c>
      <c r="AJ1166" s="1">
        <v>9.1929955400823999E-5</v>
      </c>
      <c r="AK1166">
        <v>0.99990807001303905</v>
      </c>
      <c r="AM1166">
        <v>0.86571092199999999</v>
      </c>
      <c r="AN1166">
        <v>0.59894596600000005</v>
      </c>
      <c r="AO1166">
        <v>39</v>
      </c>
      <c r="AP1166">
        <v>1</v>
      </c>
      <c r="AQ1166">
        <v>1</v>
      </c>
      <c r="AR1166" t="s">
        <v>57</v>
      </c>
      <c r="AS1166" t="s">
        <v>57</v>
      </c>
      <c r="AT1166" t="s">
        <v>58</v>
      </c>
      <c r="AU1166" t="s">
        <v>57</v>
      </c>
      <c r="AV1166" t="s">
        <v>57</v>
      </c>
      <c r="AW1166" t="s">
        <v>57</v>
      </c>
      <c r="AX1166" t="s">
        <v>57</v>
      </c>
      <c r="AY1166" t="s">
        <v>57</v>
      </c>
      <c r="AZ1166" t="s">
        <v>57</v>
      </c>
      <c r="BA1166" t="s">
        <v>57</v>
      </c>
      <c r="BB1166">
        <v>3.3E-4</v>
      </c>
      <c r="BC1166" t="s">
        <v>57</v>
      </c>
      <c r="BD1166" t="s">
        <v>57</v>
      </c>
      <c r="BE1166" t="s">
        <v>57</v>
      </c>
      <c r="BF1166" t="s">
        <v>57</v>
      </c>
      <c r="BG1166" t="s">
        <v>57</v>
      </c>
      <c r="BH1166">
        <v>2.5000000000000001E-2</v>
      </c>
      <c r="BI1166" t="s">
        <v>57</v>
      </c>
      <c r="BJ1166" t="s">
        <v>57</v>
      </c>
      <c r="BK1166" s="21">
        <v>0</v>
      </c>
      <c r="BL1166" t="s">
        <v>57</v>
      </c>
      <c r="BM1166" t="s">
        <v>57</v>
      </c>
      <c r="BN1166" t="s">
        <v>57</v>
      </c>
      <c r="BO1166" t="s">
        <v>57</v>
      </c>
      <c r="BP1166" t="s">
        <v>57</v>
      </c>
      <c r="BQ1166" t="s">
        <v>1807</v>
      </c>
    </row>
    <row r="1167" spans="1:69" hidden="1" x14ac:dyDescent="0.25">
      <c r="A1167">
        <v>16</v>
      </c>
      <c r="B1167" s="3">
        <v>24226163</v>
      </c>
      <c r="C1167" t="s">
        <v>1915</v>
      </c>
      <c r="D1167">
        <v>0</v>
      </c>
      <c r="E1167" t="s">
        <v>50</v>
      </c>
      <c r="F1167" t="s">
        <v>1805</v>
      </c>
      <c r="H1167" t="s">
        <v>71</v>
      </c>
      <c r="I1167" s="10" t="s">
        <v>3191</v>
      </c>
      <c r="L1167"/>
      <c r="M1167"/>
      <c r="N1167"/>
      <c r="O1167"/>
      <c r="P1167"/>
      <c r="Q1167"/>
      <c r="R1167"/>
      <c r="S1167"/>
      <c r="T1167"/>
      <c r="U1167"/>
      <c r="V1167"/>
      <c r="W1167" t="s">
        <v>1914</v>
      </c>
      <c r="X1167"/>
      <c r="Z1167" t="s">
        <v>94</v>
      </c>
      <c r="AA1167" t="s">
        <v>55</v>
      </c>
      <c r="AB1167" t="s">
        <v>74</v>
      </c>
      <c r="AC1167" t="s">
        <v>56</v>
      </c>
      <c r="AD1167" t="s">
        <v>55</v>
      </c>
      <c r="AE1167">
        <v>0</v>
      </c>
      <c r="AF1167">
        <v>0</v>
      </c>
      <c r="AG1167" t="s">
        <v>55</v>
      </c>
      <c r="AH1167" t="s">
        <v>55</v>
      </c>
      <c r="AJ1167" s="1">
        <v>9.1929955400823999E-5</v>
      </c>
      <c r="AK1167">
        <v>0.99990807001303905</v>
      </c>
      <c r="AM1167">
        <v>0.86571092199999999</v>
      </c>
      <c r="AN1167">
        <v>0.59894596600000005</v>
      </c>
      <c r="AO1167">
        <v>23</v>
      </c>
      <c r="AP1167">
        <v>1</v>
      </c>
      <c r="AQ1167">
        <v>0.6</v>
      </c>
      <c r="AR1167" t="s">
        <v>57</v>
      </c>
      <c r="AS1167" t="s">
        <v>57</v>
      </c>
      <c r="AT1167" t="s">
        <v>58</v>
      </c>
      <c r="AU1167" t="s">
        <v>57</v>
      </c>
      <c r="AV1167" t="s">
        <v>57</v>
      </c>
      <c r="AW1167" t="s">
        <v>57</v>
      </c>
      <c r="AX1167" t="s">
        <v>57</v>
      </c>
      <c r="AY1167" t="s">
        <v>57</v>
      </c>
      <c r="AZ1167" t="s">
        <v>57</v>
      </c>
      <c r="BA1167" t="s">
        <v>57</v>
      </c>
      <c r="BB1167">
        <v>2.0000000000000001E-4</v>
      </c>
      <c r="BC1167" t="s">
        <v>57</v>
      </c>
      <c r="BD1167" t="s">
        <v>57</v>
      </c>
      <c r="BE1167" t="s">
        <v>57</v>
      </c>
      <c r="BF1167" t="s">
        <v>57</v>
      </c>
      <c r="BG1167" t="s">
        <v>57</v>
      </c>
      <c r="BH1167">
        <v>4.1669999999999999E-2</v>
      </c>
      <c r="BI1167" t="s">
        <v>57</v>
      </c>
      <c r="BJ1167" t="s">
        <v>57</v>
      </c>
      <c r="BK1167">
        <v>0</v>
      </c>
      <c r="BL1167" t="s">
        <v>57</v>
      </c>
      <c r="BM1167" t="s">
        <v>57</v>
      </c>
      <c r="BN1167" t="s">
        <v>57</v>
      </c>
      <c r="BO1167" t="s">
        <v>57</v>
      </c>
      <c r="BP1167" t="s">
        <v>57</v>
      </c>
      <c r="BQ1167" t="s">
        <v>1807</v>
      </c>
    </row>
    <row r="1168" spans="1:69" hidden="1" x14ac:dyDescent="0.25">
      <c r="A1168">
        <v>16</v>
      </c>
      <c r="B1168" s="3">
        <v>24226177</v>
      </c>
      <c r="C1168" t="s">
        <v>1916</v>
      </c>
      <c r="D1168">
        <v>0</v>
      </c>
      <c r="E1168" t="s">
        <v>50</v>
      </c>
      <c r="F1168" t="s">
        <v>1805</v>
      </c>
      <c r="H1168" t="s">
        <v>71</v>
      </c>
      <c r="I1168" s="10" t="s">
        <v>3191</v>
      </c>
      <c r="L1168"/>
      <c r="M1168"/>
      <c r="N1168"/>
      <c r="O1168"/>
      <c r="P1168"/>
      <c r="Q1168"/>
      <c r="R1168"/>
      <c r="S1168"/>
      <c r="T1168"/>
      <c r="U1168"/>
      <c r="V1168" s="21"/>
      <c r="W1168" t="s">
        <v>1914</v>
      </c>
      <c r="X1168" s="21"/>
      <c r="Z1168" t="s">
        <v>94</v>
      </c>
      <c r="AA1168" t="s">
        <v>55</v>
      </c>
      <c r="AB1168" t="s">
        <v>74</v>
      </c>
      <c r="AC1168" t="s">
        <v>56</v>
      </c>
      <c r="AD1168" t="s">
        <v>55</v>
      </c>
      <c r="AE1168">
        <v>0</v>
      </c>
      <c r="AF1168">
        <v>0</v>
      </c>
      <c r="AG1168" t="s">
        <v>55</v>
      </c>
      <c r="AH1168" t="s">
        <v>55</v>
      </c>
      <c r="AJ1168" s="1">
        <v>9.1929955400823999E-5</v>
      </c>
      <c r="AK1168" s="21">
        <v>0.99990807001303905</v>
      </c>
      <c r="AL1168" s="21"/>
      <c r="AM1168">
        <v>0.86571092199999999</v>
      </c>
      <c r="AN1168">
        <v>0.59894596600000005</v>
      </c>
      <c r="AO1168">
        <v>37</v>
      </c>
      <c r="AP1168">
        <v>1</v>
      </c>
      <c r="AQ1168">
        <v>0.95</v>
      </c>
      <c r="AR1168" t="s">
        <v>57</v>
      </c>
      <c r="AS1168" t="s">
        <v>57</v>
      </c>
      <c r="AT1168" t="s">
        <v>58</v>
      </c>
      <c r="AU1168" t="s">
        <v>57</v>
      </c>
      <c r="AV1168" t="s">
        <v>57</v>
      </c>
      <c r="AW1168" t="s">
        <v>57</v>
      </c>
      <c r="AX1168" t="s">
        <v>57</v>
      </c>
      <c r="AY1168" t="s">
        <v>57</v>
      </c>
      <c r="AZ1168" t="s">
        <v>57</v>
      </c>
      <c r="BA1168" t="s">
        <v>57</v>
      </c>
      <c r="BB1168">
        <v>3.2000000000000003E-4</v>
      </c>
      <c r="BC1168" t="s">
        <v>57</v>
      </c>
      <c r="BD1168" t="s">
        <v>57</v>
      </c>
      <c r="BE1168" t="s">
        <v>57</v>
      </c>
      <c r="BF1168" t="s">
        <v>57</v>
      </c>
      <c r="BG1168" t="s">
        <v>57</v>
      </c>
      <c r="BH1168">
        <v>2.632E-2</v>
      </c>
      <c r="BI1168" t="s">
        <v>57</v>
      </c>
      <c r="BJ1168" t="s">
        <v>57</v>
      </c>
      <c r="BK1168" s="21">
        <v>0</v>
      </c>
      <c r="BL1168" s="21" t="s">
        <v>57</v>
      </c>
      <c r="BM1168" t="s">
        <v>57</v>
      </c>
      <c r="BN1168" t="s">
        <v>57</v>
      </c>
      <c r="BO1168" t="s">
        <v>57</v>
      </c>
      <c r="BP1168" t="s">
        <v>57</v>
      </c>
      <c r="BQ1168" t="s">
        <v>1807</v>
      </c>
    </row>
    <row r="1169" spans="1:69" hidden="1" x14ac:dyDescent="0.25">
      <c r="A1169">
        <v>16</v>
      </c>
      <c r="B1169" s="3">
        <v>24226181</v>
      </c>
      <c r="C1169" t="s">
        <v>1917</v>
      </c>
      <c r="D1169">
        <v>0</v>
      </c>
      <c r="E1169" t="s">
        <v>50</v>
      </c>
      <c r="F1169" t="s">
        <v>1805</v>
      </c>
      <c r="H1169" t="s">
        <v>71</v>
      </c>
      <c r="I1169" s="10" t="s">
        <v>3191</v>
      </c>
      <c r="L1169"/>
      <c r="M1169"/>
      <c r="N1169"/>
      <c r="O1169"/>
      <c r="P1169"/>
      <c r="Q1169"/>
      <c r="R1169"/>
      <c r="S1169"/>
      <c r="T1169"/>
      <c r="U1169"/>
      <c r="V1169" s="21"/>
      <c r="W1169" t="s">
        <v>1914</v>
      </c>
      <c r="X1169" s="21"/>
      <c r="Z1169" t="s">
        <v>73</v>
      </c>
      <c r="AA1169" t="s">
        <v>55</v>
      </c>
      <c r="AB1169" t="s">
        <v>74</v>
      </c>
      <c r="AC1169" t="s">
        <v>56</v>
      </c>
      <c r="AD1169" t="s">
        <v>55</v>
      </c>
      <c r="AE1169">
        <v>0</v>
      </c>
      <c r="AF1169">
        <v>0</v>
      </c>
      <c r="AG1169" t="s">
        <v>55</v>
      </c>
      <c r="AH1169" t="s">
        <v>55</v>
      </c>
      <c r="AJ1169" s="1">
        <v>9.1929955400823999E-5</v>
      </c>
      <c r="AK1169">
        <v>0.99990807001303905</v>
      </c>
      <c r="AL1169" s="21"/>
      <c r="AM1169">
        <v>0.86571092199999999</v>
      </c>
      <c r="AN1169">
        <v>0.59894596600000005</v>
      </c>
      <c r="AO1169">
        <v>29</v>
      </c>
      <c r="AP1169">
        <v>1</v>
      </c>
      <c r="AQ1169">
        <v>0.75</v>
      </c>
      <c r="AR1169" t="s">
        <v>57</v>
      </c>
      <c r="AS1169" t="s">
        <v>57</v>
      </c>
      <c r="AT1169" t="s">
        <v>58</v>
      </c>
      <c r="AU1169" t="s">
        <v>57</v>
      </c>
      <c r="AV1169" t="s">
        <v>57</v>
      </c>
      <c r="AW1169" t="s">
        <v>57</v>
      </c>
      <c r="AX1169" t="s">
        <v>57</v>
      </c>
      <c r="AY1169" t="s">
        <v>57</v>
      </c>
      <c r="AZ1169" t="s">
        <v>57</v>
      </c>
      <c r="BA1169" t="s">
        <v>57</v>
      </c>
      <c r="BB1169">
        <v>2.5000000000000001E-4</v>
      </c>
      <c r="BC1169" t="s">
        <v>57</v>
      </c>
      <c r="BD1169" t="s">
        <v>57</v>
      </c>
      <c r="BE1169" t="s">
        <v>57</v>
      </c>
      <c r="BF1169" t="s">
        <v>57</v>
      </c>
      <c r="BG1169" t="s">
        <v>57</v>
      </c>
      <c r="BH1169">
        <v>3.3329999999999999E-2</v>
      </c>
      <c r="BI1169" t="s">
        <v>57</v>
      </c>
      <c r="BJ1169" t="s">
        <v>57</v>
      </c>
      <c r="BK1169" s="21">
        <v>0</v>
      </c>
      <c r="BL1169" s="21" t="s">
        <v>57</v>
      </c>
      <c r="BM1169" t="s">
        <v>57</v>
      </c>
      <c r="BN1169" t="s">
        <v>57</v>
      </c>
      <c r="BO1169" t="s">
        <v>57</v>
      </c>
      <c r="BP1169" t="s">
        <v>57</v>
      </c>
      <c r="BQ1169" t="s">
        <v>1807</v>
      </c>
    </row>
    <row r="1170" spans="1:69" hidden="1" x14ac:dyDescent="0.25">
      <c r="A1170">
        <v>17</v>
      </c>
      <c r="B1170" s="3">
        <v>27038048</v>
      </c>
      <c r="C1170" t="s">
        <v>2621</v>
      </c>
      <c r="D1170">
        <v>0</v>
      </c>
      <c r="E1170" t="s">
        <v>50</v>
      </c>
      <c r="F1170" t="s">
        <v>2510</v>
      </c>
      <c r="H1170" t="s">
        <v>71</v>
      </c>
      <c r="I1170" s="10" t="s">
        <v>3191</v>
      </c>
      <c r="L1170"/>
      <c r="M1170"/>
      <c r="N1170"/>
      <c r="O1170"/>
      <c r="P1170"/>
      <c r="Q1170"/>
      <c r="R1170"/>
      <c r="S1170"/>
      <c r="T1170"/>
      <c r="U1170"/>
      <c r="V1170" s="21"/>
      <c r="W1170" t="s">
        <v>2622</v>
      </c>
      <c r="X1170" s="21"/>
      <c r="Z1170" t="s">
        <v>95</v>
      </c>
      <c r="AA1170" t="s">
        <v>55</v>
      </c>
      <c r="AB1170" t="s">
        <v>56</v>
      </c>
      <c r="AC1170" t="s">
        <v>56</v>
      </c>
      <c r="AD1170" t="s">
        <v>55</v>
      </c>
      <c r="AE1170">
        <v>0</v>
      </c>
      <c r="AF1170">
        <v>0</v>
      </c>
      <c r="AG1170" t="s">
        <v>55</v>
      </c>
      <c r="AH1170" t="s">
        <v>55</v>
      </c>
      <c r="AJ1170">
        <v>0.793462519586145</v>
      </c>
      <c r="AK1170" s="21">
        <v>8.7615119311804004E-4</v>
      </c>
      <c r="AL1170" s="21"/>
      <c r="AM1170">
        <v>0.61506602200000005</v>
      </c>
      <c r="AN1170">
        <v>0.50735963799999995</v>
      </c>
      <c r="AO1170">
        <v>39</v>
      </c>
      <c r="AP1170">
        <v>1</v>
      </c>
      <c r="AQ1170">
        <v>1</v>
      </c>
      <c r="AR1170" t="s">
        <v>57</v>
      </c>
      <c r="AS1170" t="s">
        <v>57</v>
      </c>
      <c r="AT1170" t="s">
        <v>57</v>
      </c>
      <c r="AU1170" t="s">
        <v>57</v>
      </c>
      <c r="AV1170" t="s">
        <v>57</v>
      </c>
      <c r="AW1170" t="s">
        <v>57</v>
      </c>
      <c r="AX1170" t="s">
        <v>57</v>
      </c>
      <c r="AY1170" t="s">
        <v>57</v>
      </c>
      <c r="AZ1170" t="s">
        <v>57</v>
      </c>
      <c r="BA1170" t="s">
        <v>57</v>
      </c>
      <c r="BB1170" t="s">
        <v>57</v>
      </c>
      <c r="BC1170" t="s">
        <v>57</v>
      </c>
      <c r="BD1170" t="s">
        <v>57</v>
      </c>
      <c r="BE1170" t="s">
        <v>57</v>
      </c>
      <c r="BF1170" t="s">
        <v>57</v>
      </c>
      <c r="BG1170" t="s">
        <v>57</v>
      </c>
      <c r="BH1170">
        <v>2.5000000000000001E-2</v>
      </c>
      <c r="BI1170" t="s">
        <v>57</v>
      </c>
      <c r="BJ1170" t="s">
        <v>57</v>
      </c>
      <c r="BK1170" t="s">
        <v>57</v>
      </c>
      <c r="BL1170" t="s">
        <v>57</v>
      </c>
      <c r="BM1170" t="s">
        <v>57</v>
      </c>
      <c r="BN1170" t="s">
        <v>57</v>
      </c>
      <c r="BO1170" t="s">
        <v>57</v>
      </c>
      <c r="BP1170" t="s">
        <v>57</v>
      </c>
      <c r="BQ1170" t="s">
        <v>2514</v>
      </c>
    </row>
    <row r="1171" spans="1:69" hidden="1" x14ac:dyDescent="0.25">
      <c r="A1171">
        <v>17</v>
      </c>
      <c r="B1171" s="3">
        <v>27038050</v>
      </c>
      <c r="C1171" t="s">
        <v>2623</v>
      </c>
      <c r="D1171">
        <v>0</v>
      </c>
      <c r="E1171" t="s">
        <v>50</v>
      </c>
      <c r="F1171" t="s">
        <v>2510</v>
      </c>
      <c r="H1171" t="s">
        <v>71</v>
      </c>
      <c r="I1171" s="10" t="s">
        <v>3191</v>
      </c>
      <c r="K1171" s="21"/>
      <c r="L1171" s="21"/>
      <c r="M1171" s="21"/>
      <c r="N1171"/>
      <c r="O1171"/>
      <c r="P1171"/>
      <c r="Q1171"/>
      <c r="R1171"/>
      <c r="S1171"/>
      <c r="T1171"/>
      <c r="U1171"/>
      <c r="V1171" s="21"/>
      <c r="W1171" t="s">
        <v>2622</v>
      </c>
      <c r="X1171" s="21"/>
      <c r="Z1171" t="s">
        <v>95</v>
      </c>
      <c r="AA1171" t="s">
        <v>55</v>
      </c>
      <c r="AB1171" t="s">
        <v>56</v>
      </c>
      <c r="AC1171" t="s">
        <v>56</v>
      </c>
      <c r="AD1171" t="s">
        <v>55</v>
      </c>
      <c r="AE1171">
        <v>0</v>
      </c>
      <c r="AF1171">
        <v>0</v>
      </c>
      <c r="AG1171" t="s">
        <v>55</v>
      </c>
      <c r="AH1171" t="s">
        <v>55</v>
      </c>
      <c r="AJ1171">
        <v>0.793462519586145</v>
      </c>
      <c r="AK1171" s="21">
        <v>8.7615119311804004E-4</v>
      </c>
      <c r="AL1171" s="21"/>
      <c r="AM1171">
        <v>0.61506602200000005</v>
      </c>
      <c r="AN1171">
        <v>0.50735963799999995</v>
      </c>
      <c r="AO1171">
        <v>39</v>
      </c>
      <c r="AP1171">
        <v>1</v>
      </c>
      <c r="AQ1171">
        <v>1</v>
      </c>
      <c r="AR1171" t="s">
        <v>57</v>
      </c>
      <c r="AS1171" t="s">
        <v>57</v>
      </c>
      <c r="AT1171" t="s">
        <v>57</v>
      </c>
      <c r="AU1171" t="s">
        <v>57</v>
      </c>
      <c r="AV1171" t="s">
        <v>57</v>
      </c>
      <c r="AW1171" t="s">
        <v>57</v>
      </c>
      <c r="AX1171" t="s">
        <v>57</v>
      </c>
      <c r="AY1171" t="s">
        <v>57</v>
      </c>
      <c r="AZ1171" t="s">
        <v>57</v>
      </c>
      <c r="BA1171" t="s">
        <v>57</v>
      </c>
      <c r="BB1171" s="21" t="s">
        <v>57</v>
      </c>
      <c r="BC1171" t="s">
        <v>57</v>
      </c>
      <c r="BD1171" t="s">
        <v>57</v>
      </c>
      <c r="BE1171" t="s">
        <v>57</v>
      </c>
      <c r="BF1171" t="s">
        <v>57</v>
      </c>
      <c r="BG1171" t="s">
        <v>57</v>
      </c>
      <c r="BH1171">
        <v>2.5000000000000001E-2</v>
      </c>
      <c r="BI1171" t="s">
        <v>57</v>
      </c>
      <c r="BJ1171" t="s">
        <v>57</v>
      </c>
      <c r="BK1171" t="s">
        <v>57</v>
      </c>
      <c r="BL1171" t="s">
        <v>57</v>
      </c>
      <c r="BM1171" t="s">
        <v>57</v>
      </c>
      <c r="BN1171" t="s">
        <v>57</v>
      </c>
      <c r="BO1171" t="s">
        <v>57</v>
      </c>
      <c r="BP1171" t="s">
        <v>57</v>
      </c>
      <c r="BQ1171" t="s">
        <v>2514</v>
      </c>
    </row>
    <row r="1172" spans="1:69" hidden="1" x14ac:dyDescent="0.25">
      <c r="A1172">
        <v>22</v>
      </c>
      <c r="B1172" s="3">
        <v>32077533</v>
      </c>
      <c r="C1172" t="s">
        <v>259</v>
      </c>
      <c r="D1172">
        <v>0</v>
      </c>
      <c r="E1172" t="s">
        <v>50</v>
      </c>
      <c r="F1172" t="s">
        <v>51</v>
      </c>
      <c r="H1172" t="s">
        <v>71</v>
      </c>
      <c r="I1172" s="8" t="s">
        <v>3190</v>
      </c>
      <c r="K1172" s="21"/>
      <c r="L1172" s="21"/>
      <c r="M1172" s="21"/>
      <c r="N1172"/>
      <c r="O1172"/>
      <c r="P1172"/>
      <c r="Q1172"/>
      <c r="R1172"/>
      <c r="S1172"/>
      <c r="T1172"/>
      <c r="U1172"/>
      <c r="V1172" s="21"/>
      <c r="W1172" t="s">
        <v>260</v>
      </c>
      <c r="Y1172">
        <v>7</v>
      </c>
      <c r="Z1172" t="s">
        <v>74</v>
      </c>
      <c r="AA1172" t="s">
        <v>55</v>
      </c>
      <c r="AB1172" t="s">
        <v>56</v>
      </c>
      <c r="AC1172" t="s">
        <v>56</v>
      </c>
      <c r="AD1172" t="s">
        <v>55</v>
      </c>
      <c r="AE1172">
        <v>0</v>
      </c>
      <c r="AF1172">
        <v>0</v>
      </c>
      <c r="AG1172" t="s">
        <v>55</v>
      </c>
      <c r="AH1172" t="s">
        <v>55</v>
      </c>
      <c r="AI1172" t="e">
        <f>AG1172*AH1172</f>
        <v>#VALUE!</v>
      </c>
      <c r="AJ1172">
        <v>1.4999232998678299E-2</v>
      </c>
      <c r="AK1172" s="21">
        <v>0.98499916692552503</v>
      </c>
      <c r="AL1172" s="1">
        <f>AJ1172+AK1172</f>
        <v>0.99999839992420336</v>
      </c>
      <c r="AM1172">
        <v>0.11437136000000001</v>
      </c>
      <c r="AN1172">
        <v>0</v>
      </c>
      <c r="AO1172">
        <v>39</v>
      </c>
      <c r="AP1172">
        <v>1</v>
      </c>
      <c r="AQ1172">
        <v>1</v>
      </c>
      <c r="AR1172" t="s">
        <v>57</v>
      </c>
      <c r="AS1172" t="s">
        <v>57</v>
      </c>
      <c r="AT1172" t="s">
        <v>57</v>
      </c>
      <c r="AU1172" t="s">
        <v>57</v>
      </c>
      <c r="AV1172" t="s">
        <v>57</v>
      </c>
      <c r="AW1172" t="s">
        <v>57</v>
      </c>
      <c r="AX1172" t="s">
        <v>57</v>
      </c>
      <c r="AY1172" t="s">
        <v>57</v>
      </c>
      <c r="AZ1172" t="s">
        <v>57</v>
      </c>
      <c r="BA1172" t="s">
        <v>57</v>
      </c>
      <c r="BB1172" s="21" t="s">
        <v>57</v>
      </c>
      <c r="BC1172" t="s">
        <v>57</v>
      </c>
      <c r="BD1172" t="s">
        <v>57</v>
      </c>
      <c r="BE1172" t="s">
        <v>57</v>
      </c>
      <c r="BF1172" t="s">
        <v>57</v>
      </c>
      <c r="BG1172" t="s">
        <v>57</v>
      </c>
      <c r="BH1172">
        <v>2.5000000000000001E-2</v>
      </c>
      <c r="BI1172" t="s">
        <v>57</v>
      </c>
      <c r="BJ1172" t="s">
        <v>57</v>
      </c>
      <c r="BK1172" s="21" t="s">
        <v>57</v>
      </c>
      <c r="BL1172" s="21" t="s">
        <v>57</v>
      </c>
      <c r="BM1172" t="s">
        <v>57</v>
      </c>
      <c r="BN1172" t="s">
        <v>57</v>
      </c>
      <c r="BO1172" t="s">
        <v>57</v>
      </c>
      <c r="BP1172" t="s">
        <v>57</v>
      </c>
      <c r="BQ1172" t="s">
        <v>59</v>
      </c>
    </row>
    <row r="1173" spans="1:69" hidden="1" x14ac:dyDescent="0.25">
      <c r="A1173">
        <v>15</v>
      </c>
      <c r="B1173" s="3">
        <v>55904691</v>
      </c>
      <c r="C1173" t="s">
        <v>2607</v>
      </c>
      <c r="D1173">
        <v>0</v>
      </c>
      <c r="E1173" t="s">
        <v>50</v>
      </c>
      <c r="F1173" t="s">
        <v>2510</v>
      </c>
      <c r="H1173" t="s">
        <v>71</v>
      </c>
      <c r="I1173" s="8" t="s">
        <v>3190</v>
      </c>
      <c r="L1173"/>
      <c r="M1173"/>
      <c r="N1173"/>
      <c r="O1173"/>
      <c r="P1173"/>
      <c r="Q1173"/>
      <c r="R1173"/>
      <c r="S1173"/>
      <c r="T1173"/>
      <c r="U1173"/>
      <c r="V1173" s="21"/>
      <c r="W1173" t="s">
        <v>1058</v>
      </c>
      <c r="Y1173">
        <v>7</v>
      </c>
      <c r="Z1173" t="s">
        <v>74</v>
      </c>
      <c r="AC1173" t="s">
        <v>55</v>
      </c>
      <c r="AD1173" t="s">
        <v>55</v>
      </c>
      <c r="AE1173">
        <v>0</v>
      </c>
      <c r="AF1173">
        <v>0</v>
      </c>
      <c r="AG1173" t="s">
        <v>55</v>
      </c>
      <c r="AH1173" t="s">
        <v>55</v>
      </c>
      <c r="AI1173" t="e">
        <f>AG1173*AH1173</f>
        <v>#VALUE!</v>
      </c>
      <c r="AJ1173">
        <v>0.98046953791403801</v>
      </c>
      <c r="AK1173" s="21">
        <v>1.9529107411639299E-2</v>
      </c>
      <c r="AL1173" s="1">
        <f>AJ1173+AK1173</f>
        <v>0.99999864532567728</v>
      </c>
      <c r="AM1173">
        <v>0.31327425599999997</v>
      </c>
      <c r="AN1173">
        <v>0.52165162799999998</v>
      </c>
      <c r="AO1173">
        <v>39</v>
      </c>
      <c r="AP1173">
        <v>1</v>
      </c>
      <c r="AQ1173">
        <v>1</v>
      </c>
      <c r="AR1173" t="s">
        <v>57</v>
      </c>
      <c r="AS1173" t="s">
        <v>57</v>
      </c>
      <c r="AT1173" t="s">
        <v>57</v>
      </c>
      <c r="AU1173" t="s">
        <v>57</v>
      </c>
      <c r="AV1173" t="s">
        <v>57</v>
      </c>
      <c r="AW1173" t="s">
        <v>57</v>
      </c>
      <c r="AX1173" t="s">
        <v>57</v>
      </c>
      <c r="AY1173" t="s">
        <v>57</v>
      </c>
      <c r="AZ1173" t="s">
        <v>57</v>
      </c>
      <c r="BA1173" t="s">
        <v>57</v>
      </c>
      <c r="BB1173" s="21" t="s">
        <v>57</v>
      </c>
      <c r="BC1173" t="s">
        <v>57</v>
      </c>
      <c r="BD1173" t="s">
        <v>57</v>
      </c>
      <c r="BE1173" t="s">
        <v>57</v>
      </c>
      <c r="BF1173" t="s">
        <v>57</v>
      </c>
      <c r="BG1173" t="s">
        <v>57</v>
      </c>
      <c r="BH1173">
        <v>2.5000000000000001E-2</v>
      </c>
      <c r="BI1173" t="s">
        <v>57</v>
      </c>
      <c r="BJ1173" t="s">
        <v>57</v>
      </c>
      <c r="BK1173" t="s">
        <v>57</v>
      </c>
      <c r="BL1173" t="s">
        <v>57</v>
      </c>
      <c r="BM1173" t="s">
        <v>57</v>
      </c>
      <c r="BN1173" t="s">
        <v>57</v>
      </c>
      <c r="BO1173" t="s">
        <v>57</v>
      </c>
      <c r="BP1173" t="s">
        <v>57</v>
      </c>
      <c r="BQ1173" t="s">
        <v>2514</v>
      </c>
    </row>
    <row r="1174" spans="1:69" hidden="1" x14ac:dyDescent="0.25">
      <c r="A1174">
        <v>15</v>
      </c>
      <c r="B1174" s="3">
        <v>55908911</v>
      </c>
      <c r="C1174" t="s">
        <v>1057</v>
      </c>
      <c r="D1174">
        <v>0</v>
      </c>
      <c r="E1174" t="s">
        <v>50</v>
      </c>
      <c r="F1174" t="s">
        <v>976</v>
      </c>
      <c r="H1174" t="s">
        <v>142</v>
      </c>
      <c r="I1174" s="8" t="s">
        <v>3190</v>
      </c>
      <c r="L1174"/>
      <c r="M1174"/>
      <c r="N1174"/>
      <c r="O1174"/>
      <c r="P1174"/>
      <c r="Q1174"/>
      <c r="R1174"/>
      <c r="S1174"/>
      <c r="T1174"/>
      <c r="U1174"/>
      <c r="V1174" s="21"/>
      <c r="W1174" t="s">
        <v>1058</v>
      </c>
      <c r="Y1174">
        <v>9</v>
      </c>
      <c r="Z1174" t="s">
        <v>74</v>
      </c>
      <c r="AC1174" t="s">
        <v>55</v>
      </c>
      <c r="AD1174" t="s">
        <v>55</v>
      </c>
      <c r="AE1174">
        <v>0</v>
      </c>
      <c r="AF1174">
        <v>4.5679999999999996</v>
      </c>
      <c r="AG1174" t="s">
        <v>55</v>
      </c>
      <c r="AH1174" t="s">
        <v>55</v>
      </c>
      <c r="AI1174" t="e">
        <f>AG1174*AH1174</f>
        <v>#VALUE!</v>
      </c>
      <c r="AJ1174">
        <v>0.98046953791403801</v>
      </c>
      <c r="AK1174">
        <v>1.9529107411639299E-2</v>
      </c>
      <c r="AL1174" s="1">
        <f>AJ1174+AK1174</f>
        <v>0.99999864532567728</v>
      </c>
      <c r="AM1174">
        <v>0.31327425599999997</v>
      </c>
      <c r="AN1174">
        <v>0.52165162799999998</v>
      </c>
      <c r="AO1174">
        <v>39</v>
      </c>
      <c r="AP1174">
        <v>1</v>
      </c>
      <c r="AQ1174">
        <v>1</v>
      </c>
      <c r="AR1174" t="s">
        <v>57</v>
      </c>
      <c r="AS1174" t="s">
        <v>57</v>
      </c>
      <c r="AT1174" t="s">
        <v>57</v>
      </c>
      <c r="AU1174" t="s">
        <v>57</v>
      </c>
      <c r="AV1174" t="s">
        <v>57</v>
      </c>
      <c r="AW1174" t="s">
        <v>57</v>
      </c>
      <c r="AX1174" t="s">
        <v>57</v>
      </c>
      <c r="AY1174" t="s">
        <v>57</v>
      </c>
      <c r="AZ1174" t="s">
        <v>57</v>
      </c>
      <c r="BA1174" t="s">
        <v>57</v>
      </c>
      <c r="BB1174" s="21" t="s">
        <v>57</v>
      </c>
      <c r="BC1174" t="s">
        <v>57</v>
      </c>
      <c r="BD1174" t="s">
        <v>57</v>
      </c>
      <c r="BE1174" t="s">
        <v>57</v>
      </c>
      <c r="BF1174" t="s">
        <v>57</v>
      </c>
      <c r="BG1174" t="s">
        <v>57</v>
      </c>
      <c r="BH1174">
        <v>2.5000000000000001E-2</v>
      </c>
      <c r="BI1174" t="s">
        <v>57</v>
      </c>
      <c r="BJ1174" t="s">
        <v>57</v>
      </c>
      <c r="BK1174" t="s">
        <v>57</v>
      </c>
      <c r="BL1174" t="s">
        <v>57</v>
      </c>
      <c r="BM1174" t="s">
        <v>57</v>
      </c>
      <c r="BN1174" t="s">
        <v>57</v>
      </c>
      <c r="BO1174" t="s">
        <v>57</v>
      </c>
      <c r="BP1174" t="s">
        <v>57</v>
      </c>
      <c r="BQ1174" t="s">
        <v>979</v>
      </c>
    </row>
    <row r="1175" spans="1:69" hidden="1" x14ac:dyDescent="0.25">
      <c r="A1175">
        <v>12</v>
      </c>
      <c r="B1175" s="3">
        <v>122335676</v>
      </c>
      <c r="C1175" t="s">
        <v>2453</v>
      </c>
      <c r="D1175">
        <v>0</v>
      </c>
      <c r="E1175" t="s">
        <v>50</v>
      </c>
      <c r="F1175" t="s">
        <v>2373</v>
      </c>
      <c r="H1175" t="s">
        <v>71</v>
      </c>
      <c r="I1175" s="10" t="s">
        <v>3191</v>
      </c>
      <c r="L1175"/>
      <c r="M1175"/>
      <c r="N1175"/>
      <c r="O1175"/>
      <c r="P1175"/>
      <c r="Q1175"/>
      <c r="R1175"/>
      <c r="S1175"/>
      <c r="T1175"/>
      <c r="U1175"/>
      <c r="V1175"/>
      <c r="W1175" t="s">
        <v>2454</v>
      </c>
      <c r="X1175"/>
      <c r="Z1175" t="s">
        <v>95</v>
      </c>
      <c r="AA1175" t="s">
        <v>55</v>
      </c>
      <c r="AB1175" t="s">
        <v>56</v>
      </c>
      <c r="AC1175" t="s">
        <v>56</v>
      </c>
      <c r="AD1175" t="s">
        <v>55</v>
      </c>
      <c r="AE1175">
        <v>0</v>
      </c>
      <c r="AF1175">
        <v>0</v>
      </c>
      <c r="AG1175" t="s">
        <v>55</v>
      </c>
      <c r="AH1175" t="s">
        <v>55</v>
      </c>
      <c r="AJ1175">
        <v>0.37751291545328303</v>
      </c>
      <c r="AK1175" s="1">
        <v>3.77628232193741E-5</v>
      </c>
      <c r="AL1175" s="1"/>
      <c r="AM1175">
        <v>0.95127647900000001</v>
      </c>
      <c r="AN1175">
        <v>0</v>
      </c>
      <c r="AO1175">
        <v>35</v>
      </c>
      <c r="AP1175">
        <v>1</v>
      </c>
      <c r="AQ1175">
        <v>0.9</v>
      </c>
      <c r="AR1175" t="s">
        <v>57</v>
      </c>
      <c r="AS1175" t="s">
        <v>57</v>
      </c>
      <c r="AT1175" t="s">
        <v>57</v>
      </c>
      <c r="AU1175" t="s">
        <v>57</v>
      </c>
      <c r="AV1175" t="s">
        <v>57</v>
      </c>
      <c r="AW1175" t="s">
        <v>57</v>
      </c>
      <c r="AX1175" t="s">
        <v>57</v>
      </c>
      <c r="AY1175" t="s">
        <v>57</v>
      </c>
      <c r="AZ1175" t="s">
        <v>57</v>
      </c>
      <c r="BA1175" t="s">
        <v>57</v>
      </c>
      <c r="BB1175" t="s">
        <v>57</v>
      </c>
      <c r="BC1175" t="s">
        <v>57</v>
      </c>
      <c r="BD1175" t="s">
        <v>57</v>
      </c>
      <c r="BE1175" t="s">
        <v>57</v>
      </c>
      <c r="BF1175" t="s">
        <v>57</v>
      </c>
      <c r="BG1175" t="s">
        <v>57</v>
      </c>
      <c r="BH1175">
        <v>2.7779999999999999E-2</v>
      </c>
      <c r="BI1175" t="s">
        <v>57</v>
      </c>
      <c r="BJ1175" t="s">
        <v>57</v>
      </c>
      <c r="BK1175" t="s">
        <v>57</v>
      </c>
      <c r="BL1175" t="s">
        <v>57</v>
      </c>
      <c r="BM1175" t="s">
        <v>57</v>
      </c>
      <c r="BN1175" t="s">
        <v>57</v>
      </c>
      <c r="BO1175" t="s">
        <v>57</v>
      </c>
      <c r="BP1175" t="s">
        <v>57</v>
      </c>
      <c r="BQ1175" t="s">
        <v>2376</v>
      </c>
    </row>
    <row r="1176" spans="1:69" hidden="1" x14ac:dyDescent="0.25">
      <c r="A1176">
        <v>12</v>
      </c>
      <c r="B1176" s="3">
        <v>122336448</v>
      </c>
      <c r="C1176" t="s">
        <v>2596</v>
      </c>
      <c r="D1176">
        <v>0</v>
      </c>
      <c r="E1176" t="s">
        <v>50</v>
      </c>
      <c r="F1176" t="s">
        <v>2510</v>
      </c>
      <c r="H1176" t="s">
        <v>71</v>
      </c>
      <c r="I1176" s="10" t="s">
        <v>3191</v>
      </c>
      <c r="L1176"/>
      <c r="M1176"/>
      <c r="N1176"/>
      <c r="O1176"/>
      <c r="P1176"/>
      <c r="Q1176"/>
      <c r="R1176"/>
      <c r="S1176"/>
      <c r="T1176"/>
      <c r="U1176"/>
      <c r="V1176"/>
      <c r="W1176" t="s">
        <v>2597</v>
      </c>
      <c r="X1176"/>
      <c r="Z1176" t="s">
        <v>94</v>
      </c>
      <c r="AA1176" t="s">
        <v>55</v>
      </c>
      <c r="AB1176" t="s">
        <v>95</v>
      </c>
      <c r="AC1176" t="s">
        <v>56</v>
      </c>
      <c r="AD1176" t="s">
        <v>55</v>
      </c>
      <c r="AE1176">
        <v>0</v>
      </c>
      <c r="AF1176">
        <v>0</v>
      </c>
      <c r="AG1176" t="s">
        <v>55</v>
      </c>
      <c r="AH1176" t="s">
        <v>55</v>
      </c>
      <c r="AJ1176">
        <v>0</v>
      </c>
      <c r="AK1176">
        <v>0</v>
      </c>
      <c r="AM1176">
        <v>0</v>
      </c>
      <c r="AN1176">
        <v>0</v>
      </c>
      <c r="AO1176">
        <v>18</v>
      </c>
      <c r="AP1176">
        <v>2</v>
      </c>
      <c r="AQ1176">
        <v>0.5</v>
      </c>
      <c r="AR1176" t="s">
        <v>57</v>
      </c>
      <c r="AS1176" t="s">
        <v>57</v>
      </c>
      <c r="AT1176" t="s">
        <v>57</v>
      </c>
      <c r="AU1176" t="s">
        <v>57</v>
      </c>
      <c r="AV1176" t="s">
        <v>57</v>
      </c>
      <c r="AW1176" t="s">
        <v>57</v>
      </c>
      <c r="AX1176" t="s">
        <v>57</v>
      </c>
      <c r="AY1176" t="s">
        <v>57</v>
      </c>
      <c r="AZ1176" t="s">
        <v>57</v>
      </c>
      <c r="BA1176" t="s">
        <v>57</v>
      </c>
      <c r="BB1176" t="s">
        <v>57</v>
      </c>
      <c r="BC1176" t="s">
        <v>57</v>
      </c>
      <c r="BD1176" t="s">
        <v>57</v>
      </c>
      <c r="BE1176" t="s">
        <v>57</v>
      </c>
      <c r="BF1176" t="s">
        <v>57</v>
      </c>
      <c r="BG1176" t="s">
        <v>57</v>
      </c>
      <c r="BH1176">
        <v>0.1</v>
      </c>
      <c r="BI1176" t="s">
        <v>57</v>
      </c>
      <c r="BJ1176" t="s">
        <v>57</v>
      </c>
      <c r="BK1176" t="s">
        <v>57</v>
      </c>
      <c r="BL1176" t="s">
        <v>57</v>
      </c>
      <c r="BM1176" t="s">
        <v>57</v>
      </c>
      <c r="BN1176" t="s">
        <v>57</v>
      </c>
      <c r="BO1176" t="s">
        <v>57</v>
      </c>
      <c r="BP1176" t="s">
        <v>57</v>
      </c>
      <c r="BQ1176" t="s">
        <v>2521</v>
      </c>
    </row>
    <row r="1177" spans="1:69" hidden="1" x14ac:dyDescent="0.25">
      <c r="A1177">
        <v>13</v>
      </c>
      <c r="B1177" s="3">
        <v>20277041</v>
      </c>
      <c r="C1177" t="s">
        <v>1599</v>
      </c>
      <c r="D1177">
        <v>0</v>
      </c>
      <c r="E1177" t="s">
        <v>50</v>
      </c>
      <c r="F1177" t="s">
        <v>1501</v>
      </c>
      <c r="H1177" t="s">
        <v>71</v>
      </c>
      <c r="I1177" s="10" t="s">
        <v>3191</v>
      </c>
      <c r="L1177"/>
      <c r="M1177"/>
      <c r="N1177"/>
      <c r="O1177"/>
      <c r="P1177"/>
      <c r="Q1177"/>
      <c r="R1177"/>
      <c r="S1177"/>
      <c r="T1177"/>
      <c r="U1177"/>
      <c r="V1177"/>
      <c r="W1177" t="s">
        <v>1600</v>
      </c>
      <c r="X1177"/>
      <c r="Z1177" t="s">
        <v>73</v>
      </c>
      <c r="AA1177" t="s">
        <v>55</v>
      </c>
      <c r="AB1177" t="s">
        <v>74</v>
      </c>
      <c r="AC1177" t="s">
        <v>74</v>
      </c>
      <c r="AD1177" t="s">
        <v>55</v>
      </c>
      <c r="AE1177">
        <v>0</v>
      </c>
      <c r="AF1177">
        <v>0</v>
      </c>
      <c r="AG1177" t="s">
        <v>55</v>
      </c>
      <c r="AH1177" t="s">
        <v>55</v>
      </c>
      <c r="AJ1177">
        <v>7.3926974607393002E-3</v>
      </c>
      <c r="AK1177" s="21">
        <v>0.99260702011949997</v>
      </c>
      <c r="AL1177" s="21"/>
      <c r="AM1177">
        <v>0.94250423299999997</v>
      </c>
      <c r="AN1177">
        <v>0.70504717699999997</v>
      </c>
      <c r="AO1177">
        <v>39</v>
      </c>
      <c r="AP1177">
        <v>1</v>
      </c>
      <c r="AQ1177">
        <v>1</v>
      </c>
      <c r="AR1177" t="s">
        <v>57</v>
      </c>
      <c r="AS1177" t="s">
        <v>57</v>
      </c>
      <c r="AT1177" t="s">
        <v>57</v>
      </c>
      <c r="AU1177" t="s">
        <v>57</v>
      </c>
      <c r="AV1177" t="s">
        <v>57</v>
      </c>
      <c r="AW1177" t="s">
        <v>57</v>
      </c>
      <c r="AX1177" t="s">
        <v>57</v>
      </c>
      <c r="AY1177" t="s">
        <v>57</v>
      </c>
      <c r="AZ1177" t="s">
        <v>57</v>
      </c>
      <c r="BA1177" t="s">
        <v>57</v>
      </c>
      <c r="BB1177" t="s">
        <v>57</v>
      </c>
      <c r="BC1177" t="s">
        <v>57</v>
      </c>
      <c r="BD1177" t="s">
        <v>57</v>
      </c>
      <c r="BE1177" t="s">
        <v>57</v>
      </c>
      <c r="BF1177" t="s">
        <v>57</v>
      </c>
      <c r="BG1177" t="s">
        <v>57</v>
      </c>
      <c r="BH1177">
        <v>2.5000000000000001E-2</v>
      </c>
      <c r="BI1177" t="s">
        <v>57</v>
      </c>
      <c r="BJ1177" t="s">
        <v>57</v>
      </c>
      <c r="BK1177" t="s">
        <v>57</v>
      </c>
      <c r="BL1177" t="s">
        <v>57</v>
      </c>
      <c r="BM1177" t="s">
        <v>57</v>
      </c>
      <c r="BN1177" t="s">
        <v>57</v>
      </c>
      <c r="BO1177" t="s">
        <v>57</v>
      </c>
      <c r="BP1177" t="s">
        <v>57</v>
      </c>
      <c r="BQ1177" t="s">
        <v>1504</v>
      </c>
    </row>
    <row r="1178" spans="1:69" hidden="1" x14ac:dyDescent="0.25">
      <c r="A1178">
        <v>6</v>
      </c>
      <c r="B1178" s="3">
        <v>47868896</v>
      </c>
      <c r="C1178" t="s">
        <v>2127</v>
      </c>
      <c r="D1178">
        <v>0</v>
      </c>
      <c r="E1178" t="s">
        <v>50</v>
      </c>
      <c r="F1178" t="s">
        <v>2066</v>
      </c>
      <c r="H1178" t="s">
        <v>71</v>
      </c>
      <c r="I1178" s="10" t="s">
        <v>3191</v>
      </c>
      <c r="L1178"/>
      <c r="M1178"/>
      <c r="N1178"/>
      <c r="O1178"/>
      <c r="P1178"/>
      <c r="Q1178"/>
      <c r="R1178"/>
      <c r="S1178"/>
      <c r="T1178"/>
      <c r="U1178"/>
      <c r="V1178"/>
      <c r="W1178" t="s">
        <v>2128</v>
      </c>
      <c r="X1178"/>
      <c r="Z1178" t="s">
        <v>94</v>
      </c>
      <c r="AA1178" t="s">
        <v>55</v>
      </c>
      <c r="AB1178" t="s">
        <v>74</v>
      </c>
      <c r="AC1178" t="s">
        <v>56</v>
      </c>
      <c r="AD1178" t="s">
        <v>55</v>
      </c>
      <c r="AE1178">
        <v>0</v>
      </c>
      <c r="AF1178">
        <v>0</v>
      </c>
      <c r="AG1178" t="s">
        <v>55</v>
      </c>
      <c r="AH1178" t="s">
        <v>55</v>
      </c>
      <c r="AJ1178">
        <v>0.98371977977839298</v>
      </c>
      <c r="AK1178">
        <v>2.7605983890391901E-3</v>
      </c>
      <c r="AM1178">
        <v>0.11437136000000001</v>
      </c>
      <c r="AN1178">
        <v>0</v>
      </c>
      <c r="AO1178">
        <v>9</v>
      </c>
      <c r="AP1178">
        <v>1</v>
      </c>
      <c r="AQ1178">
        <v>0.25</v>
      </c>
      <c r="AR1178" t="s">
        <v>57</v>
      </c>
      <c r="AS1178" t="s">
        <v>57</v>
      </c>
      <c r="AT1178" t="s">
        <v>57</v>
      </c>
      <c r="AU1178" t="s">
        <v>57</v>
      </c>
      <c r="AV1178" t="s">
        <v>57</v>
      </c>
      <c r="AW1178" t="s">
        <v>57</v>
      </c>
      <c r="AX1178" t="s">
        <v>57</v>
      </c>
      <c r="AY1178" t="s">
        <v>57</v>
      </c>
      <c r="AZ1178" t="s">
        <v>57</v>
      </c>
      <c r="BA1178" t="s">
        <v>57</v>
      </c>
      <c r="BB1178" t="s">
        <v>57</v>
      </c>
      <c r="BC1178" t="s">
        <v>57</v>
      </c>
      <c r="BD1178" t="s">
        <v>57</v>
      </c>
      <c r="BE1178" t="s">
        <v>57</v>
      </c>
      <c r="BF1178" t="s">
        <v>57</v>
      </c>
      <c r="BG1178" t="s">
        <v>57</v>
      </c>
      <c r="BH1178">
        <v>0.1</v>
      </c>
      <c r="BI1178" t="s">
        <v>57</v>
      </c>
      <c r="BJ1178" t="s">
        <v>57</v>
      </c>
      <c r="BK1178" t="s">
        <v>57</v>
      </c>
      <c r="BL1178" t="s">
        <v>57</v>
      </c>
      <c r="BM1178" t="s">
        <v>57</v>
      </c>
      <c r="BN1178" t="s">
        <v>57</v>
      </c>
      <c r="BO1178" t="s">
        <v>57</v>
      </c>
      <c r="BP1178" t="s">
        <v>57</v>
      </c>
      <c r="BQ1178" t="s">
        <v>2069</v>
      </c>
    </row>
    <row r="1179" spans="1:69" hidden="1" x14ac:dyDescent="0.25">
      <c r="A1179">
        <v>9</v>
      </c>
      <c r="B1179" s="3">
        <v>8521482</v>
      </c>
      <c r="C1179" t="s">
        <v>1170</v>
      </c>
      <c r="D1179">
        <v>0</v>
      </c>
      <c r="E1179" t="s">
        <v>50</v>
      </c>
      <c r="F1179" t="s">
        <v>1100</v>
      </c>
      <c r="H1179" t="s">
        <v>52</v>
      </c>
      <c r="I1179" s="8" t="s">
        <v>3190</v>
      </c>
      <c r="K1179" s="9" t="s">
        <v>5712</v>
      </c>
      <c r="L1179"/>
      <c r="M1179" s="14" t="s">
        <v>6373</v>
      </c>
      <c r="N1179">
        <v>1</v>
      </c>
      <c r="O1179"/>
      <c r="P1179"/>
      <c r="Q1179">
        <v>1</v>
      </c>
      <c r="R1179">
        <v>37</v>
      </c>
      <c r="S1179"/>
      <c r="T1179"/>
      <c r="U1179"/>
      <c r="V1179"/>
      <c r="W1179" t="s">
        <v>1171</v>
      </c>
      <c r="Y1179">
        <v>6</v>
      </c>
      <c r="Z1179" t="s">
        <v>68</v>
      </c>
      <c r="AC1179" t="s">
        <v>1172</v>
      </c>
      <c r="AD1179" t="s">
        <v>55</v>
      </c>
      <c r="AE1179">
        <v>0.99199999999999999</v>
      </c>
      <c r="AF1179">
        <v>0</v>
      </c>
      <c r="AG1179">
        <v>98.99</v>
      </c>
      <c r="AH1179">
        <v>99</v>
      </c>
      <c r="AI1179">
        <f>AG1179*AH1179</f>
        <v>9800.01</v>
      </c>
      <c r="AJ1179" s="1">
        <v>1.7962397023777899E-8</v>
      </c>
      <c r="AK1179" s="21">
        <v>0.99999998203760299</v>
      </c>
      <c r="AL1179" s="1">
        <f>AJ1179+AK1179</f>
        <v>1</v>
      </c>
      <c r="AM1179">
        <v>0.77257859299999998</v>
      </c>
      <c r="AN1179">
        <v>0.61733881300000004</v>
      </c>
      <c r="AO1179">
        <v>39</v>
      </c>
      <c r="AP1179">
        <v>1</v>
      </c>
      <c r="AQ1179">
        <v>1</v>
      </c>
      <c r="AR1179" t="s">
        <v>57</v>
      </c>
      <c r="AS1179" t="s">
        <v>57</v>
      </c>
      <c r="AT1179" t="s">
        <v>58</v>
      </c>
      <c r="AU1179" t="s">
        <v>58</v>
      </c>
      <c r="AV1179" t="s">
        <v>57</v>
      </c>
      <c r="AW1179" t="s">
        <v>57</v>
      </c>
      <c r="AX1179" t="s">
        <v>57</v>
      </c>
      <c r="AY1179" t="s">
        <v>57</v>
      </c>
      <c r="AZ1179" t="s">
        <v>57</v>
      </c>
      <c r="BA1179" t="s">
        <v>57</v>
      </c>
      <c r="BB1179">
        <v>6.6E-4</v>
      </c>
      <c r="BC1179">
        <v>1.1999999999999999E-3</v>
      </c>
      <c r="BD1179" t="s">
        <v>57</v>
      </c>
      <c r="BE1179" t="s">
        <v>57</v>
      </c>
      <c r="BF1179" t="s">
        <v>57</v>
      </c>
      <c r="BG1179" t="s">
        <v>57</v>
      </c>
      <c r="BH1179">
        <v>2.5000000000000001E-2</v>
      </c>
      <c r="BI1179" t="s">
        <v>57</v>
      </c>
      <c r="BJ1179" t="s">
        <v>57</v>
      </c>
      <c r="BK1179" s="1">
        <v>8.2400000000000007E-6</v>
      </c>
      <c r="BL1179" s="1">
        <v>1.5E-5</v>
      </c>
      <c r="BM1179" t="s">
        <v>57</v>
      </c>
      <c r="BN1179" t="s">
        <v>57</v>
      </c>
      <c r="BO1179" t="s">
        <v>57</v>
      </c>
      <c r="BP1179" t="s">
        <v>57</v>
      </c>
      <c r="BQ1179" t="s">
        <v>1102</v>
      </c>
    </row>
    <row r="1180" spans="1:69" hidden="1" x14ac:dyDescent="0.25">
      <c r="A1180">
        <v>9</v>
      </c>
      <c r="B1180" s="3">
        <v>8521482</v>
      </c>
      <c r="C1180" t="s">
        <v>1170</v>
      </c>
      <c r="D1180">
        <v>1</v>
      </c>
      <c r="E1180" t="s">
        <v>50</v>
      </c>
      <c r="F1180" s="21" t="s">
        <v>1100</v>
      </c>
      <c r="H1180" t="s">
        <v>66</v>
      </c>
      <c r="I1180" s="8" t="s">
        <v>3190</v>
      </c>
      <c r="K1180" s="21"/>
      <c r="L1180" s="21"/>
      <c r="M1180" s="14" t="s">
        <v>6373</v>
      </c>
      <c r="N1180">
        <v>1</v>
      </c>
      <c r="O1180"/>
      <c r="P1180"/>
      <c r="Q1180">
        <v>1</v>
      </c>
      <c r="R1180">
        <v>37</v>
      </c>
      <c r="S1180"/>
      <c r="T1180"/>
      <c r="U1180"/>
      <c r="V1180"/>
      <c r="W1180" t="s">
        <v>1171</v>
      </c>
      <c r="Y1180">
        <v>6</v>
      </c>
      <c r="Z1180" t="s">
        <v>68</v>
      </c>
      <c r="AC1180" t="s">
        <v>1172</v>
      </c>
      <c r="AD1180" t="s">
        <v>55</v>
      </c>
      <c r="AE1180">
        <v>0.99199999999999999</v>
      </c>
      <c r="AF1180">
        <v>0</v>
      </c>
      <c r="AG1180">
        <v>98.99</v>
      </c>
      <c r="AH1180">
        <v>99</v>
      </c>
      <c r="AJ1180" s="1">
        <v>1.7962397023777899E-8</v>
      </c>
      <c r="AK1180" s="21">
        <v>0.99999998203760299</v>
      </c>
      <c r="AL1180" s="21"/>
      <c r="AM1180">
        <v>0.77257859299999998</v>
      </c>
      <c r="AN1180">
        <v>0.61733881300000004</v>
      </c>
      <c r="AO1180">
        <v>39</v>
      </c>
      <c r="AP1180">
        <v>1</v>
      </c>
      <c r="AQ1180">
        <v>1</v>
      </c>
      <c r="AR1180" t="s">
        <v>57</v>
      </c>
      <c r="AS1180" t="s">
        <v>57</v>
      </c>
      <c r="AT1180" t="s">
        <v>58</v>
      </c>
      <c r="AU1180" t="s">
        <v>58</v>
      </c>
      <c r="AV1180" t="s">
        <v>57</v>
      </c>
      <c r="AW1180" t="s">
        <v>57</v>
      </c>
      <c r="AX1180" t="s">
        <v>57</v>
      </c>
      <c r="AY1180" t="s">
        <v>57</v>
      </c>
      <c r="AZ1180" t="s">
        <v>57</v>
      </c>
      <c r="BA1180" t="s">
        <v>57</v>
      </c>
      <c r="BB1180" s="21">
        <v>6.6E-4</v>
      </c>
      <c r="BC1180">
        <v>1.1999999999999999E-3</v>
      </c>
      <c r="BD1180" t="s">
        <v>57</v>
      </c>
      <c r="BE1180" t="s">
        <v>57</v>
      </c>
      <c r="BF1180" t="s">
        <v>57</v>
      </c>
      <c r="BG1180" t="s">
        <v>57</v>
      </c>
      <c r="BH1180">
        <v>2.5000000000000001E-2</v>
      </c>
      <c r="BI1180" t="s">
        <v>57</v>
      </c>
      <c r="BJ1180" t="s">
        <v>57</v>
      </c>
      <c r="BK1180" s="1">
        <v>8.2400000000000007E-6</v>
      </c>
      <c r="BL1180" s="1">
        <v>1.5E-5</v>
      </c>
      <c r="BM1180" t="s">
        <v>57</v>
      </c>
      <c r="BN1180" t="s">
        <v>57</v>
      </c>
      <c r="BO1180" t="s">
        <v>57</v>
      </c>
      <c r="BP1180" t="s">
        <v>57</v>
      </c>
      <c r="BQ1180" t="s">
        <v>1102</v>
      </c>
    </row>
    <row r="1181" spans="1:69" hidden="1" x14ac:dyDescent="0.25">
      <c r="A1181">
        <v>12</v>
      </c>
      <c r="B1181" s="3">
        <v>80878272</v>
      </c>
      <c r="C1181" t="s">
        <v>639</v>
      </c>
      <c r="D1181">
        <v>0</v>
      </c>
      <c r="E1181" t="s">
        <v>640</v>
      </c>
      <c r="F1181" s="21" t="s">
        <v>437</v>
      </c>
      <c r="G1181" t="s">
        <v>5691</v>
      </c>
      <c r="H1181" t="s">
        <v>5765</v>
      </c>
      <c r="I1181" s="8" t="s">
        <v>3190</v>
      </c>
      <c r="J1181" s="10" t="s">
        <v>12</v>
      </c>
      <c r="K1181" s="21"/>
      <c r="L1181" s="21"/>
      <c r="M1181" s="21" t="s">
        <v>6377</v>
      </c>
      <c r="N1181"/>
      <c r="O1181"/>
      <c r="P1181"/>
      <c r="Q1181"/>
      <c r="R1181"/>
      <c r="S1181"/>
      <c r="T1181"/>
      <c r="U1181"/>
      <c r="V1181" s="21"/>
      <c r="W1181" t="s">
        <v>641</v>
      </c>
      <c r="Y1181">
        <v>3</v>
      </c>
      <c r="Z1181" t="s">
        <v>68</v>
      </c>
      <c r="AC1181" t="s">
        <v>642</v>
      </c>
      <c r="AD1181" t="s">
        <v>55</v>
      </c>
      <c r="AE1181">
        <v>3.3000000000000002E-2</v>
      </c>
      <c r="AF1181">
        <v>0</v>
      </c>
      <c r="AG1181">
        <v>95.12</v>
      </c>
      <c r="AH1181">
        <v>82</v>
      </c>
      <c r="AJ1181" s="21">
        <v>0</v>
      </c>
      <c r="AK1181">
        <v>0</v>
      </c>
      <c r="AL1181" s="21"/>
      <c r="AM1181">
        <v>0.13480953300000001</v>
      </c>
      <c r="AN1181">
        <v>0</v>
      </c>
      <c r="AO1181">
        <v>39</v>
      </c>
      <c r="AP1181">
        <v>1</v>
      </c>
      <c r="AQ1181">
        <v>1</v>
      </c>
      <c r="AR1181" t="s">
        <v>57</v>
      </c>
      <c r="AS1181" t="s">
        <v>58</v>
      </c>
      <c r="AT1181" t="s">
        <v>58</v>
      </c>
      <c r="AU1181" t="s">
        <v>58</v>
      </c>
      <c r="AV1181" t="s">
        <v>57</v>
      </c>
      <c r="AW1181" t="s">
        <v>57</v>
      </c>
      <c r="AX1181" t="s">
        <v>57</v>
      </c>
      <c r="AY1181" t="s">
        <v>57</v>
      </c>
      <c r="AZ1181" t="s">
        <v>57</v>
      </c>
      <c r="BA1181">
        <v>2.4680000000000001E-2</v>
      </c>
      <c r="BB1181" s="21">
        <v>3.6600000000000001E-3</v>
      </c>
      <c r="BC1181">
        <v>9.4199999999999996E-3</v>
      </c>
      <c r="BD1181" t="s">
        <v>57</v>
      </c>
      <c r="BE1181" t="s">
        <v>57</v>
      </c>
      <c r="BF1181" t="s">
        <v>57</v>
      </c>
      <c r="BG1181" t="s">
        <v>57</v>
      </c>
      <c r="BH1181">
        <v>2.5000000000000001E-2</v>
      </c>
      <c r="BI1181" t="s">
        <v>57</v>
      </c>
      <c r="BJ1181">
        <v>3.1E-4</v>
      </c>
      <c r="BK1181" s="1">
        <v>4.5899999999999998E-5</v>
      </c>
      <c r="BL1181" s="21">
        <v>1.2E-4</v>
      </c>
      <c r="BM1181" t="s">
        <v>57</v>
      </c>
      <c r="BN1181" t="s">
        <v>57</v>
      </c>
      <c r="BO1181" t="s">
        <v>57</v>
      </c>
      <c r="BP1181" t="s">
        <v>57</v>
      </c>
      <c r="BQ1181" t="s">
        <v>440</v>
      </c>
    </row>
    <row r="1182" spans="1:69" hidden="1" x14ac:dyDescent="0.25">
      <c r="A1182">
        <v>12</v>
      </c>
      <c r="B1182" s="3">
        <v>80935492</v>
      </c>
      <c r="C1182" t="s">
        <v>643</v>
      </c>
      <c r="D1182">
        <v>0</v>
      </c>
      <c r="E1182" t="s">
        <v>644</v>
      </c>
      <c r="F1182" t="s">
        <v>437</v>
      </c>
      <c r="G1182" t="s">
        <v>5691</v>
      </c>
      <c r="H1182" t="s">
        <v>5764</v>
      </c>
      <c r="I1182" s="8" t="s">
        <v>3190</v>
      </c>
      <c r="L1182"/>
      <c r="M1182" s="21" t="s">
        <v>6377</v>
      </c>
      <c r="N1182"/>
      <c r="O1182"/>
      <c r="P1182"/>
      <c r="Q1182"/>
      <c r="R1182"/>
      <c r="S1182"/>
      <c r="T1182"/>
      <c r="U1182"/>
      <c r="V1182" s="21"/>
      <c r="W1182" t="s">
        <v>641</v>
      </c>
      <c r="Y1182">
        <v>3</v>
      </c>
      <c r="Z1182" t="s">
        <v>68</v>
      </c>
      <c r="AC1182" t="s">
        <v>645</v>
      </c>
      <c r="AD1182" t="s">
        <v>55</v>
      </c>
      <c r="AE1182">
        <v>0.65100000000000002</v>
      </c>
      <c r="AF1182">
        <v>0</v>
      </c>
      <c r="AG1182">
        <v>59.76</v>
      </c>
      <c r="AH1182">
        <v>82</v>
      </c>
      <c r="AJ1182">
        <v>0</v>
      </c>
      <c r="AK1182" s="21">
        <v>0</v>
      </c>
      <c r="AL1182" s="1">
        <f>AJ1182+AK1182</f>
        <v>0</v>
      </c>
      <c r="AM1182">
        <v>0.13480953300000001</v>
      </c>
      <c r="AN1182">
        <v>0</v>
      </c>
      <c r="AO1182">
        <v>39</v>
      </c>
      <c r="AP1182">
        <v>1</v>
      </c>
      <c r="AQ1182">
        <v>1</v>
      </c>
      <c r="AR1182" t="s">
        <v>57</v>
      </c>
      <c r="AS1182" t="s">
        <v>58</v>
      </c>
      <c r="AT1182" t="s">
        <v>58</v>
      </c>
      <c r="AU1182" t="s">
        <v>58</v>
      </c>
      <c r="AV1182" t="s">
        <v>57</v>
      </c>
      <c r="AW1182" t="s">
        <v>57</v>
      </c>
      <c r="AX1182" t="s">
        <v>58</v>
      </c>
      <c r="AY1182" t="s">
        <v>58</v>
      </c>
      <c r="AZ1182" t="s">
        <v>57</v>
      </c>
      <c r="BA1182">
        <v>0.10647</v>
      </c>
      <c r="BB1182" s="21">
        <v>2.5499999999999998E-2</v>
      </c>
      <c r="BC1182">
        <v>6.404E-2</v>
      </c>
      <c r="BD1182" t="s">
        <v>57</v>
      </c>
      <c r="BE1182" t="s">
        <v>57</v>
      </c>
      <c r="BF1182">
        <v>3.1329999999999997E-2</v>
      </c>
      <c r="BG1182">
        <v>7.7689999999999995E-2</v>
      </c>
      <c r="BH1182">
        <v>2.5000000000000001E-2</v>
      </c>
      <c r="BI1182" t="s">
        <v>57</v>
      </c>
      <c r="BJ1182">
        <v>2.5100000000000001E-3</v>
      </c>
      <c r="BK1182" s="21">
        <v>5.9999999999999995E-4</v>
      </c>
      <c r="BL1182" s="21">
        <v>1.5399999999999999E-3</v>
      </c>
      <c r="BM1182" t="s">
        <v>57</v>
      </c>
      <c r="BN1182" t="s">
        <v>57</v>
      </c>
      <c r="BO1182">
        <v>5.9999999999999995E-4</v>
      </c>
      <c r="BP1182">
        <v>1.5299999999999999E-3</v>
      </c>
      <c r="BQ1182" t="s">
        <v>440</v>
      </c>
    </row>
    <row r="1183" spans="1:69" hidden="1" x14ac:dyDescent="0.25">
      <c r="A1183">
        <v>15</v>
      </c>
      <c r="B1183" s="3">
        <v>24411095</v>
      </c>
      <c r="C1183" t="s">
        <v>2180</v>
      </c>
      <c r="D1183">
        <v>0</v>
      </c>
      <c r="E1183" t="s">
        <v>50</v>
      </c>
      <c r="F1183" t="s">
        <v>2066</v>
      </c>
      <c r="H1183" t="s">
        <v>71</v>
      </c>
      <c r="I1183" s="10" t="s">
        <v>3191</v>
      </c>
      <c r="K1183" s="21"/>
      <c r="L1183" s="21"/>
      <c r="M1183"/>
      <c r="N1183"/>
      <c r="O1183"/>
      <c r="P1183"/>
      <c r="Q1183"/>
      <c r="R1183"/>
      <c r="S1183"/>
      <c r="T1183"/>
      <c r="U1183"/>
      <c r="V1183" s="21"/>
      <c r="W1183" t="s">
        <v>2181</v>
      </c>
      <c r="X1183" s="21"/>
      <c r="Z1183" t="s">
        <v>90</v>
      </c>
      <c r="AC1183" t="s">
        <v>55</v>
      </c>
      <c r="AD1183" t="s">
        <v>55</v>
      </c>
      <c r="AE1183">
        <v>0</v>
      </c>
      <c r="AF1183">
        <v>0</v>
      </c>
      <c r="AG1183" t="s">
        <v>55</v>
      </c>
      <c r="AH1183" t="s">
        <v>55</v>
      </c>
      <c r="AJ1183" s="21">
        <v>0</v>
      </c>
      <c r="AK1183">
        <v>0</v>
      </c>
      <c r="AL1183" s="21"/>
      <c r="AM1183">
        <v>0</v>
      </c>
      <c r="AN1183">
        <v>0</v>
      </c>
      <c r="AO1183">
        <v>33</v>
      </c>
      <c r="AP1183">
        <v>1</v>
      </c>
      <c r="AQ1183">
        <v>0.85</v>
      </c>
      <c r="AR1183" t="s">
        <v>57</v>
      </c>
      <c r="AS1183" t="s">
        <v>57</v>
      </c>
      <c r="AT1183" t="s">
        <v>57</v>
      </c>
      <c r="AU1183" t="s">
        <v>57</v>
      </c>
      <c r="AV1183" t="s">
        <v>57</v>
      </c>
      <c r="AW1183" t="s">
        <v>57</v>
      </c>
      <c r="AX1183" t="s">
        <v>57</v>
      </c>
      <c r="AY1183" t="s">
        <v>57</v>
      </c>
      <c r="AZ1183" t="s">
        <v>57</v>
      </c>
      <c r="BA1183" t="s">
        <v>57</v>
      </c>
      <c r="BB1183" t="s">
        <v>57</v>
      </c>
      <c r="BC1183" t="s">
        <v>57</v>
      </c>
      <c r="BD1183" t="s">
        <v>57</v>
      </c>
      <c r="BE1183" t="s">
        <v>57</v>
      </c>
      <c r="BF1183" t="s">
        <v>57</v>
      </c>
      <c r="BG1183" t="s">
        <v>57</v>
      </c>
      <c r="BH1183">
        <v>2.9409999999999999E-2</v>
      </c>
      <c r="BI1183" t="s">
        <v>57</v>
      </c>
      <c r="BJ1183" t="s">
        <v>57</v>
      </c>
      <c r="BK1183" t="s">
        <v>57</v>
      </c>
      <c r="BL1183" t="s">
        <v>57</v>
      </c>
      <c r="BM1183" t="s">
        <v>57</v>
      </c>
      <c r="BN1183" t="s">
        <v>57</v>
      </c>
      <c r="BO1183" t="s">
        <v>57</v>
      </c>
      <c r="BP1183" t="s">
        <v>57</v>
      </c>
      <c r="BQ1183" t="s">
        <v>2069</v>
      </c>
    </row>
    <row r="1184" spans="1:69" hidden="1" x14ac:dyDescent="0.25">
      <c r="A1184">
        <v>10</v>
      </c>
      <c r="B1184" s="3">
        <v>99969478</v>
      </c>
      <c r="C1184" t="s">
        <v>3098</v>
      </c>
      <c r="D1184">
        <v>0</v>
      </c>
      <c r="E1184" t="s">
        <v>50</v>
      </c>
      <c r="F1184" t="s">
        <v>3029</v>
      </c>
      <c r="G1184" t="s">
        <v>5690</v>
      </c>
      <c r="H1184" t="s">
        <v>52</v>
      </c>
      <c r="I1184" s="8" t="s">
        <v>3190</v>
      </c>
      <c r="L1184"/>
      <c r="M1184"/>
      <c r="N1184"/>
      <c r="O1184"/>
      <c r="P1184"/>
      <c r="Q1184"/>
      <c r="R1184"/>
      <c r="S1184"/>
      <c r="T1184"/>
      <c r="U1184"/>
      <c r="V1184" s="21"/>
      <c r="W1184" t="s">
        <v>3099</v>
      </c>
      <c r="Y1184">
        <v>5</v>
      </c>
      <c r="Z1184" t="s">
        <v>54</v>
      </c>
      <c r="AA1184" t="s">
        <v>55</v>
      </c>
      <c r="AB1184" t="s">
        <v>95</v>
      </c>
      <c r="AC1184" t="s">
        <v>56</v>
      </c>
      <c r="AD1184" t="s">
        <v>55</v>
      </c>
      <c r="AE1184">
        <v>0</v>
      </c>
      <c r="AF1184">
        <v>0</v>
      </c>
      <c r="AG1184" t="s">
        <v>55</v>
      </c>
      <c r="AH1184" t="s">
        <v>55</v>
      </c>
      <c r="AI1184" t="e">
        <f>AG1184*AH1184</f>
        <v>#VALUE!</v>
      </c>
      <c r="AJ1184" s="21">
        <v>0.93136117293690501</v>
      </c>
      <c r="AK1184" s="1">
        <v>2.88113627340706E-5</v>
      </c>
      <c r="AL1184" s="1">
        <f>AJ1184+AK1184</f>
        <v>0.93138998429963904</v>
      </c>
      <c r="AM1184">
        <v>0</v>
      </c>
      <c r="AN1184">
        <v>0</v>
      </c>
      <c r="AO1184">
        <v>39</v>
      </c>
      <c r="AP1184">
        <v>1</v>
      </c>
      <c r="AQ1184">
        <v>1</v>
      </c>
      <c r="AR1184" t="s">
        <v>57</v>
      </c>
      <c r="AS1184" t="s">
        <v>57</v>
      </c>
      <c r="AT1184" t="s">
        <v>58</v>
      </c>
      <c r="AU1184" t="s">
        <v>58</v>
      </c>
      <c r="AV1184" t="s">
        <v>57</v>
      </c>
      <c r="AW1184" t="s">
        <v>57</v>
      </c>
      <c r="AX1184" t="s">
        <v>57</v>
      </c>
      <c r="AY1184" t="s">
        <v>57</v>
      </c>
      <c r="AZ1184" t="s">
        <v>57</v>
      </c>
      <c r="BA1184" t="s">
        <v>57</v>
      </c>
      <c r="BB1184">
        <v>6.6E-4</v>
      </c>
      <c r="BC1184">
        <v>1.1999999999999999E-3</v>
      </c>
      <c r="BD1184" t="s">
        <v>57</v>
      </c>
      <c r="BE1184" t="s">
        <v>57</v>
      </c>
      <c r="BF1184" t="s">
        <v>57</v>
      </c>
      <c r="BG1184" t="s">
        <v>57</v>
      </c>
      <c r="BH1184">
        <v>2.5000000000000001E-2</v>
      </c>
      <c r="BI1184" t="s">
        <v>57</v>
      </c>
      <c r="BJ1184" t="s">
        <v>57</v>
      </c>
      <c r="BK1184" s="1">
        <v>8.2400000000000007E-6</v>
      </c>
      <c r="BL1184" s="1">
        <v>1.5E-5</v>
      </c>
      <c r="BM1184" t="s">
        <v>57</v>
      </c>
      <c r="BN1184" t="s">
        <v>57</v>
      </c>
      <c r="BO1184" t="s">
        <v>57</v>
      </c>
      <c r="BP1184" t="s">
        <v>57</v>
      </c>
      <c r="BQ1184" t="s">
        <v>3033</v>
      </c>
    </row>
    <row r="1185" spans="1:69" hidden="1" x14ac:dyDescent="0.25">
      <c r="A1185">
        <v>9</v>
      </c>
      <c r="B1185" s="3">
        <v>123942906</v>
      </c>
      <c r="C1185" t="s">
        <v>365</v>
      </c>
      <c r="D1185">
        <v>0</v>
      </c>
      <c r="E1185" t="s">
        <v>50</v>
      </c>
      <c r="F1185" t="s">
        <v>290</v>
      </c>
      <c r="H1185" t="s">
        <v>142</v>
      </c>
      <c r="I1185" s="8" t="s">
        <v>3190</v>
      </c>
      <c r="L1185"/>
      <c r="M1185"/>
      <c r="N1185"/>
      <c r="O1185"/>
      <c r="P1185"/>
      <c r="Q1185"/>
      <c r="R1185"/>
      <c r="S1185"/>
      <c r="T1185"/>
      <c r="U1185"/>
      <c r="V1185" s="21"/>
      <c r="W1185" t="s">
        <v>366</v>
      </c>
      <c r="Y1185">
        <v>9</v>
      </c>
      <c r="Z1185" t="s">
        <v>74</v>
      </c>
      <c r="AC1185" t="s">
        <v>55</v>
      </c>
      <c r="AD1185" t="s">
        <v>55</v>
      </c>
      <c r="AE1185">
        <v>0</v>
      </c>
      <c r="AF1185">
        <v>5.6950000000000003</v>
      </c>
      <c r="AG1185" t="s">
        <v>55</v>
      </c>
      <c r="AH1185" t="s">
        <v>55</v>
      </c>
      <c r="AI1185" t="e">
        <f>AG1185*AH1185</f>
        <v>#VALUE!</v>
      </c>
      <c r="AJ1185">
        <v>2.64853073159995E-2</v>
      </c>
      <c r="AK1185" s="21">
        <v>0.97348256519671805</v>
      </c>
      <c r="AL1185" s="1">
        <f>AJ1185+AK1185</f>
        <v>0.99996787251271757</v>
      </c>
      <c r="AM1185">
        <v>0.98833596300000004</v>
      </c>
      <c r="AN1185">
        <v>0.68769310500000003</v>
      </c>
      <c r="AO1185">
        <v>39</v>
      </c>
      <c r="AP1185">
        <v>1</v>
      </c>
      <c r="AQ1185">
        <v>1</v>
      </c>
      <c r="AR1185" t="s">
        <v>57</v>
      </c>
      <c r="AS1185" t="s">
        <v>57</v>
      </c>
      <c r="AT1185" t="s">
        <v>57</v>
      </c>
      <c r="AU1185" t="s">
        <v>57</v>
      </c>
      <c r="AV1185" t="s">
        <v>57</v>
      </c>
      <c r="AW1185" t="s">
        <v>57</v>
      </c>
      <c r="AX1185" t="s">
        <v>57</v>
      </c>
      <c r="AY1185" t="s">
        <v>57</v>
      </c>
      <c r="AZ1185" t="s">
        <v>57</v>
      </c>
      <c r="BA1185" t="s">
        <v>57</v>
      </c>
      <c r="BB1185" t="s">
        <v>57</v>
      </c>
      <c r="BC1185" t="s">
        <v>57</v>
      </c>
      <c r="BD1185" t="s">
        <v>57</v>
      </c>
      <c r="BE1185" t="s">
        <v>57</v>
      </c>
      <c r="BF1185" t="s">
        <v>57</v>
      </c>
      <c r="BG1185" t="s">
        <v>57</v>
      </c>
      <c r="BH1185">
        <v>2.5000000000000001E-2</v>
      </c>
      <c r="BI1185" t="s">
        <v>57</v>
      </c>
      <c r="BJ1185" t="s">
        <v>57</v>
      </c>
      <c r="BK1185" s="21" t="s">
        <v>57</v>
      </c>
      <c r="BL1185" s="21" t="s">
        <v>57</v>
      </c>
      <c r="BM1185" t="s">
        <v>57</v>
      </c>
      <c r="BN1185" t="s">
        <v>57</v>
      </c>
      <c r="BO1185" t="s">
        <v>57</v>
      </c>
      <c r="BP1185" t="s">
        <v>57</v>
      </c>
      <c r="BQ1185" t="s">
        <v>292</v>
      </c>
    </row>
    <row r="1186" spans="1:69" hidden="1" x14ac:dyDescent="0.25">
      <c r="A1186">
        <v>10</v>
      </c>
      <c r="B1186" s="3">
        <v>27830622</v>
      </c>
      <c r="C1186" t="s">
        <v>2586</v>
      </c>
      <c r="D1186">
        <v>0</v>
      </c>
      <c r="E1186" t="s">
        <v>50</v>
      </c>
      <c r="F1186" t="s">
        <v>2510</v>
      </c>
      <c r="H1186" t="s">
        <v>71</v>
      </c>
      <c r="I1186" s="10" t="s">
        <v>3191</v>
      </c>
      <c r="M1186"/>
      <c r="N1186"/>
      <c r="O1186"/>
      <c r="P1186"/>
      <c r="Q1186"/>
      <c r="R1186"/>
      <c r="S1186" t="s">
        <v>2587</v>
      </c>
      <c r="T1186" t="s">
        <v>5749</v>
      </c>
      <c r="U1186"/>
      <c r="V1186" s="21"/>
      <c r="W1186" t="s">
        <v>2587</v>
      </c>
      <c r="X1186" s="21"/>
      <c r="Z1186" t="s">
        <v>74</v>
      </c>
      <c r="AC1186" t="s">
        <v>55</v>
      </c>
      <c r="AD1186" t="s">
        <v>55</v>
      </c>
      <c r="AE1186">
        <v>0</v>
      </c>
      <c r="AF1186">
        <v>0</v>
      </c>
      <c r="AG1186" t="s">
        <v>55</v>
      </c>
      <c r="AH1186" t="s">
        <v>55</v>
      </c>
      <c r="AJ1186">
        <v>4.4872127488337799E-2</v>
      </c>
      <c r="AK1186" s="21">
        <v>0.95500859463784304</v>
      </c>
      <c r="AL1186" s="21"/>
      <c r="AM1186">
        <v>0.96100608899999995</v>
      </c>
      <c r="AN1186">
        <v>0.56396541099999997</v>
      </c>
      <c r="AO1186">
        <v>27</v>
      </c>
      <c r="AP1186">
        <v>1</v>
      </c>
      <c r="AQ1186">
        <v>0.7</v>
      </c>
      <c r="AR1186" t="s">
        <v>57</v>
      </c>
      <c r="AS1186" t="s">
        <v>57</v>
      </c>
      <c r="AT1186" t="s">
        <v>58</v>
      </c>
      <c r="AU1186" t="s">
        <v>57</v>
      </c>
      <c r="AV1186" t="s">
        <v>57</v>
      </c>
      <c r="AW1186" t="s">
        <v>57</v>
      </c>
      <c r="AX1186" t="s">
        <v>57</v>
      </c>
      <c r="AY1186" t="s">
        <v>57</v>
      </c>
      <c r="AZ1186" t="s">
        <v>57</v>
      </c>
      <c r="BA1186" t="s">
        <v>57</v>
      </c>
      <c r="BB1186">
        <v>3.6099999999999999E-3</v>
      </c>
      <c r="BC1186" t="s">
        <v>57</v>
      </c>
      <c r="BD1186" t="s">
        <v>57</v>
      </c>
      <c r="BE1186" t="s">
        <v>57</v>
      </c>
      <c r="BF1186" t="s">
        <v>57</v>
      </c>
      <c r="BG1186" t="s">
        <v>57</v>
      </c>
      <c r="BH1186">
        <v>3.5709999999999999E-2</v>
      </c>
      <c r="BI1186" t="s">
        <v>57</v>
      </c>
      <c r="BJ1186" t="s">
        <v>57</v>
      </c>
      <c r="BK1186">
        <v>0</v>
      </c>
      <c r="BL1186" t="s">
        <v>57</v>
      </c>
      <c r="BM1186" t="s">
        <v>57</v>
      </c>
      <c r="BN1186" t="s">
        <v>57</v>
      </c>
      <c r="BO1186" t="s">
        <v>57</v>
      </c>
      <c r="BP1186" t="s">
        <v>57</v>
      </c>
      <c r="BQ1186" t="s">
        <v>2514</v>
      </c>
    </row>
    <row r="1187" spans="1:69" hidden="1" x14ac:dyDescent="0.25">
      <c r="A1187">
        <v>1</v>
      </c>
      <c r="B1187" s="3">
        <v>52380936</v>
      </c>
      <c r="C1187" t="s">
        <v>1812</v>
      </c>
      <c r="D1187">
        <v>0</v>
      </c>
      <c r="E1187" t="s">
        <v>50</v>
      </c>
      <c r="F1187" t="s">
        <v>1805</v>
      </c>
      <c r="H1187" t="s">
        <v>71</v>
      </c>
      <c r="I1187" s="10" t="s">
        <v>3191</v>
      </c>
      <c r="L1187"/>
      <c r="M1187"/>
      <c r="N1187"/>
      <c r="O1187"/>
      <c r="P1187"/>
      <c r="Q1187"/>
      <c r="R1187"/>
      <c r="S1187"/>
      <c r="T1187"/>
      <c r="U1187"/>
      <c r="V1187" s="21"/>
      <c r="W1187" t="s">
        <v>1813</v>
      </c>
      <c r="X1187" s="21"/>
      <c r="Z1187" t="s">
        <v>74</v>
      </c>
      <c r="AC1187" t="s">
        <v>55</v>
      </c>
      <c r="AD1187" t="s">
        <v>55</v>
      </c>
      <c r="AE1187">
        <v>0</v>
      </c>
      <c r="AF1187">
        <v>0</v>
      </c>
      <c r="AG1187" t="s">
        <v>55</v>
      </c>
      <c r="AH1187" t="s">
        <v>55</v>
      </c>
      <c r="AJ1187">
        <v>0.77569025757002297</v>
      </c>
      <c r="AK1187">
        <v>0.15644301993187201</v>
      </c>
      <c r="AL1187" s="21"/>
      <c r="AM1187">
        <v>0.66813293200000001</v>
      </c>
      <c r="AN1187">
        <v>0.53359674000000001</v>
      </c>
      <c r="AO1187">
        <v>37</v>
      </c>
      <c r="AP1187">
        <v>1</v>
      </c>
      <c r="AQ1187">
        <v>0.95</v>
      </c>
      <c r="AR1187" t="s">
        <v>57</v>
      </c>
      <c r="AS1187" t="s">
        <v>57</v>
      </c>
      <c r="AT1187" t="s">
        <v>57</v>
      </c>
      <c r="AU1187" t="s">
        <v>57</v>
      </c>
      <c r="AV1187" t="s">
        <v>57</v>
      </c>
      <c r="AW1187" t="s">
        <v>57</v>
      </c>
      <c r="AX1187" t="s">
        <v>57</v>
      </c>
      <c r="AY1187" t="s">
        <v>57</v>
      </c>
      <c r="AZ1187" t="s">
        <v>57</v>
      </c>
      <c r="BA1187" t="s">
        <v>57</v>
      </c>
      <c r="BB1187" t="s">
        <v>57</v>
      </c>
      <c r="BC1187" t="s">
        <v>57</v>
      </c>
      <c r="BD1187" t="s">
        <v>57</v>
      </c>
      <c r="BE1187" t="s">
        <v>57</v>
      </c>
      <c r="BF1187" t="s">
        <v>57</v>
      </c>
      <c r="BG1187" t="s">
        <v>57</v>
      </c>
      <c r="BH1187">
        <v>2.632E-2</v>
      </c>
      <c r="BI1187" t="s">
        <v>57</v>
      </c>
      <c r="BJ1187" t="s">
        <v>57</v>
      </c>
      <c r="BK1187" t="s">
        <v>57</v>
      </c>
      <c r="BL1187" t="s">
        <v>57</v>
      </c>
      <c r="BM1187" t="s">
        <v>57</v>
      </c>
      <c r="BN1187" t="s">
        <v>57</v>
      </c>
      <c r="BO1187" t="s">
        <v>57</v>
      </c>
      <c r="BP1187" t="s">
        <v>57</v>
      </c>
      <c r="BQ1187" t="s">
        <v>1807</v>
      </c>
    </row>
    <row r="1188" spans="1:69" hidden="1" x14ac:dyDescent="0.25">
      <c r="A1188">
        <v>1</v>
      </c>
      <c r="B1188" s="3">
        <v>52380938</v>
      </c>
      <c r="C1188" t="s">
        <v>1814</v>
      </c>
      <c r="D1188">
        <v>0</v>
      </c>
      <c r="E1188" t="s">
        <v>50</v>
      </c>
      <c r="F1188" t="s">
        <v>1805</v>
      </c>
      <c r="H1188" t="s">
        <v>71</v>
      </c>
      <c r="I1188" s="10" t="s">
        <v>3191</v>
      </c>
      <c r="L1188"/>
      <c r="M1188"/>
      <c r="N1188"/>
      <c r="O1188"/>
      <c r="P1188"/>
      <c r="Q1188"/>
      <c r="R1188"/>
      <c r="S1188"/>
      <c r="T1188"/>
      <c r="U1188"/>
      <c r="V1188"/>
      <c r="W1188" t="s">
        <v>1813</v>
      </c>
      <c r="X1188"/>
      <c r="Z1188" t="s">
        <v>74</v>
      </c>
      <c r="AC1188" t="s">
        <v>55</v>
      </c>
      <c r="AD1188" t="s">
        <v>55</v>
      </c>
      <c r="AE1188">
        <v>0</v>
      </c>
      <c r="AF1188">
        <v>0</v>
      </c>
      <c r="AG1188" t="s">
        <v>55</v>
      </c>
      <c r="AH1188" t="s">
        <v>55</v>
      </c>
      <c r="AJ1188">
        <v>0.77569025757002297</v>
      </c>
      <c r="AK1188">
        <v>0.15644301993187201</v>
      </c>
      <c r="AM1188">
        <v>0.66813293200000001</v>
      </c>
      <c r="AN1188">
        <v>0.53359674000000001</v>
      </c>
      <c r="AO1188">
        <v>39</v>
      </c>
      <c r="AP1188">
        <v>1</v>
      </c>
      <c r="AQ1188">
        <v>1</v>
      </c>
      <c r="AR1188" t="s">
        <v>57</v>
      </c>
      <c r="AS1188" t="s">
        <v>57</v>
      </c>
      <c r="AT1188" t="s">
        <v>57</v>
      </c>
      <c r="AU1188" t="s">
        <v>57</v>
      </c>
      <c r="AV1188" t="s">
        <v>57</v>
      </c>
      <c r="AW1188" t="s">
        <v>57</v>
      </c>
      <c r="AX1188" t="s">
        <v>57</v>
      </c>
      <c r="AY1188" t="s">
        <v>57</v>
      </c>
      <c r="AZ1188" t="s">
        <v>57</v>
      </c>
      <c r="BA1188" t="s">
        <v>57</v>
      </c>
      <c r="BB1188" t="s">
        <v>57</v>
      </c>
      <c r="BC1188" t="s">
        <v>57</v>
      </c>
      <c r="BD1188" t="s">
        <v>57</v>
      </c>
      <c r="BE1188" t="s">
        <v>57</v>
      </c>
      <c r="BF1188" t="s">
        <v>57</v>
      </c>
      <c r="BG1188" t="s">
        <v>57</v>
      </c>
      <c r="BH1188">
        <v>2.5000000000000001E-2</v>
      </c>
      <c r="BI1188" t="s">
        <v>57</v>
      </c>
      <c r="BJ1188" t="s">
        <v>57</v>
      </c>
      <c r="BK1188" t="s">
        <v>57</v>
      </c>
      <c r="BL1188" t="s">
        <v>57</v>
      </c>
      <c r="BM1188" t="s">
        <v>57</v>
      </c>
      <c r="BN1188" t="s">
        <v>57</v>
      </c>
      <c r="BO1188" t="s">
        <v>57</v>
      </c>
      <c r="BP1188" t="s">
        <v>57</v>
      </c>
      <c r="BQ1188" t="s">
        <v>1807</v>
      </c>
    </row>
    <row r="1189" spans="1:69" hidden="1" x14ac:dyDescent="0.25">
      <c r="A1189">
        <v>5</v>
      </c>
      <c r="B1189" s="3">
        <v>34916306</v>
      </c>
      <c r="C1189" t="s">
        <v>884</v>
      </c>
      <c r="D1189">
        <v>0</v>
      </c>
      <c r="E1189" t="s">
        <v>50</v>
      </c>
      <c r="F1189" t="s">
        <v>848</v>
      </c>
      <c r="H1189" t="s">
        <v>71</v>
      </c>
      <c r="I1189" s="10" t="s">
        <v>3191</v>
      </c>
      <c r="L1189"/>
      <c r="M1189"/>
      <c r="N1189"/>
      <c r="O1189"/>
      <c r="P1189"/>
      <c r="Q1189"/>
      <c r="R1189"/>
      <c r="S1189"/>
      <c r="T1189"/>
      <c r="U1189"/>
      <c r="V1189"/>
      <c r="W1189" t="s">
        <v>885</v>
      </c>
      <c r="X1189"/>
      <c r="Z1189" t="s">
        <v>95</v>
      </c>
      <c r="AA1189" t="s">
        <v>55</v>
      </c>
      <c r="AB1189" t="s">
        <v>56</v>
      </c>
      <c r="AC1189" t="s">
        <v>56</v>
      </c>
      <c r="AD1189" t="s">
        <v>55</v>
      </c>
      <c r="AE1189">
        <v>0</v>
      </c>
      <c r="AF1189">
        <v>0</v>
      </c>
      <c r="AG1189" t="s">
        <v>55</v>
      </c>
      <c r="AH1189" t="s">
        <v>55</v>
      </c>
      <c r="AJ1189">
        <v>0.70872811627691501</v>
      </c>
      <c r="AK1189">
        <v>1.8664601179396601E-4</v>
      </c>
      <c r="AM1189">
        <v>0.98431774400000005</v>
      </c>
      <c r="AN1189">
        <v>0.59741140599999998</v>
      </c>
      <c r="AO1189">
        <v>34</v>
      </c>
      <c r="AP1189">
        <v>2</v>
      </c>
      <c r="AQ1189">
        <v>0.9</v>
      </c>
      <c r="AR1189" t="s">
        <v>57</v>
      </c>
      <c r="AS1189" t="s">
        <v>57</v>
      </c>
      <c r="AT1189" t="s">
        <v>57</v>
      </c>
      <c r="AU1189" t="s">
        <v>57</v>
      </c>
      <c r="AV1189" t="s">
        <v>57</v>
      </c>
      <c r="AW1189" t="s">
        <v>57</v>
      </c>
      <c r="AX1189" t="s">
        <v>57</v>
      </c>
      <c r="AY1189" t="s">
        <v>57</v>
      </c>
      <c r="AZ1189" t="s">
        <v>57</v>
      </c>
      <c r="BA1189" t="s">
        <v>57</v>
      </c>
      <c r="BB1189" t="s">
        <v>57</v>
      </c>
      <c r="BC1189" t="s">
        <v>57</v>
      </c>
      <c r="BD1189" t="s">
        <v>57</v>
      </c>
      <c r="BE1189" t="s">
        <v>57</v>
      </c>
      <c r="BF1189" t="s">
        <v>57</v>
      </c>
      <c r="BG1189" t="s">
        <v>57</v>
      </c>
      <c r="BH1189">
        <v>5.5559999999999998E-2</v>
      </c>
      <c r="BI1189" t="s">
        <v>57</v>
      </c>
      <c r="BJ1189" t="s">
        <v>57</v>
      </c>
      <c r="BK1189" t="s">
        <v>57</v>
      </c>
      <c r="BL1189" t="s">
        <v>57</v>
      </c>
      <c r="BM1189" t="s">
        <v>57</v>
      </c>
      <c r="BN1189" t="s">
        <v>57</v>
      </c>
      <c r="BO1189" t="s">
        <v>57</v>
      </c>
      <c r="BP1189" t="s">
        <v>57</v>
      </c>
      <c r="BQ1189" t="s">
        <v>886</v>
      </c>
    </row>
    <row r="1190" spans="1:69" hidden="1" x14ac:dyDescent="0.25">
      <c r="A1190">
        <v>5</v>
      </c>
      <c r="B1190" s="3">
        <v>34916306</v>
      </c>
      <c r="C1190" t="s">
        <v>884</v>
      </c>
      <c r="D1190">
        <v>1</v>
      </c>
      <c r="E1190" t="s">
        <v>50</v>
      </c>
      <c r="F1190" t="s">
        <v>1244</v>
      </c>
      <c r="H1190" t="s">
        <v>71</v>
      </c>
      <c r="I1190" s="10" t="s">
        <v>3191</v>
      </c>
      <c r="L1190"/>
      <c r="M1190"/>
      <c r="N1190"/>
      <c r="O1190"/>
      <c r="P1190"/>
      <c r="Q1190"/>
      <c r="R1190"/>
      <c r="S1190"/>
      <c r="T1190"/>
      <c r="U1190"/>
      <c r="V1190"/>
      <c r="W1190" t="s">
        <v>885</v>
      </c>
      <c r="X1190"/>
      <c r="Z1190" t="s">
        <v>95</v>
      </c>
      <c r="AA1190" t="s">
        <v>55</v>
      </c>
      <c r="AB1190" t="s">
        <v>56</v>
      </c>
      <c r="AC1190" t="s">
        <v>56</v>
      </c>
      <c r="AD1190" t="s">
        <v>55</v>
      </c>
      <c r="AE1190">
        <v>0</v>
      </c>
      <c r="AF1190">
        <v>0</v>
      </c>
      <c r="AG1190" t="s">
        <v>55</v>
      </c>
      <c r="AH1190" t="s">
        <v>55</v>
      </c>
      <c r="AJ1190">
        <v>0.70872811627691501</v>
      </c>
      <c r="AK1190">
        <v>1.8664601179396601E-4</v>
      </c>
      <c r="AM1190">
        <v>0.98431774400000005</v>
      </c>
      <c r="AN1190">
        <v>0.59741140599999998</v>
      </c>
      <c r="AO1190">
        <v>34</v>
      </c>
      <c r="AP1190">
        <v>2</v>
      </c>
      <c r="AQ1190">
        <v>0.9</v>
      </c>
      <c r="AR1190" t="s">
        <v>57</v>
      </c>
      <c r="AS1190" t="s">
        <v>57</v>
      </c>
      <c r="AT1190" t="s">
        <v>57</v>
      </c>
      <c r="AU1190" t="s">
        <v>57</v>
      </c>
      <c r="AV1190" t="s">
        <v>57</v>
      </c>
      <c r="AW1190" t="s">
        <v>57</v>
      </c>
      <c r="AX1190" t="s">
        <v>57</v>
      </c>
      <c r="AY1190" t="s">
        <v>57</v>
      </c>
      <c r="AZ1190" t="s">
        <v>57</v>
      </c>
      <c r="BA1190" t="s">
        <v>57</v>
      </c>
      <c r="BB1190" t="s">
        <v>57</v>
      </c>
      <c r="BC1190" t="s">
        <v>57</v>
      </c>
      <c r="BD1190" t="s">
        <v>57</v>
      </c>
      <c r="BE1190" t="s">
        <v>57</v>
      </c>
      <c r="BF1190" t="s">
        <v>57</v>
      </c>
      <c r="BG1190" t="s">
        <v>57</v>
      </c>
      <c r="BH1190">
        <v>5.5559999999999998E-2</v>
      </c>
      <c r="BI1190" t="s">
        <v>57</v>
      </c>
      <c r="BJ1190" t="s">
        <v>57</v>
      </c>
      <c r="BK1190" t="s">
        <v>57</v>
      </c>
      <c r="BL1190" t="s">
        <v>57</v>
      </c>
      <c r="BM1190" t="s">
        <v>57</v>
      </c>
      <c r="BN1190" t="s">
        <v>57</v>
      </c>
      <c r="BO1190" t="s">
        <v>57</v>
      </c>
      <c r="BP1190" t="s">
        <v>57</v>
      </c>
      <c r="BQ1190" t="s">
        <v>886</v>
      </c>
    </row>
    <row r="1191" spans="1:69" hidden="1" x14ac:dyDescent="0.25">
      <c r="A1191">
        <v>14</v>
      </c>
      <c r="B1191" s="3">
        <v>68964217</v>
      </c>
      <c r="C1191" t="s">
        <v>1906</v>
      </c>
      <c r="D1191">
        <v>0</v>
      </c>
      <c r="E1191" t="s">
        <v>50</v>
      </c>
      <c r="F1191" t="s">
        <v>1805</v>
      </c>
      <c r="H1191" t="s">
        <v>71</v>
      </c>
      <c r="I1191" s="10" t="s">
        <v>3191</v>
      </c>
      <c r="L1191"/>
      <c r="M1191"/>
      <c r="N1191"/>
      <c r="O1191"/>
      <c r="P1191"/>
      <c r="Q1191"/>
      <c r="R1191"/>
      <c r="S1191"/>
      <c r="T1191"/>
      <c r="U1191"/>
      <c r="V1191"/>
      <c r="W1191" t="s">
        <v>1907</v>
      </c>
      <c r="X1191"/>
      <c r="Z1191" t="s">
        <v>90</v>
      </c>
      <c r="AA1191" t="s">
        <v>55</v>
      </c>
      <c r="AB1191" t="s">
        <v>56</v>
      </c>
      <c r="AC1191" t="s">
        <v>56</v>
      </c>
      <c r="AD1191" t="s">
        <v>55</v>
      </c>
      <c r="AE1191">
        <v>0</v>
      </c>
      <c r="AF1191">
        <v>0</v>
      </c>
      <c r="AG1191" t="s">
        <v>55</v>
      </c>
      <c r="AH1191" t="s">
        <v>55</v>
      </c>
      <c r="AJ1191">
        <v>0.108047608527258</v>
      </c>
      <c r="AK1191" s="1">
        <v>1.45736567534375E-9</v>
      </c>
      <c r="AL1191" s="1"/>
      <c r="AM1191">
        <v>0.11437136000000001</v>
      </c>
      <c r="AN1191">
        <v>0</v>
      </c>
      <c r="AO1191">
        <v>17</v>
      </c>
      <c r="AP1191">
        <v>1</v>
      </c>
      <c r="AQ1191">
        <v>0.45</v>
      </c>
      <c r="AR1191" t="s">
        <v>57</v>
      </c>
      <c r="AS1191" t="s">
        <v>57</v>
      </c>
      <c r="AT1191" t="s">
        <v>57</v>
      </c>
      <c r="AU1191" t="s">
        <v>57</v>
      </c>
      <c r="AV1191" t="s">
        <v>57</v>
      </c>
      <c r="AW1191" t="s">
        <v>57</v>
      </c>
      <c r="AX1191" t="s">
        <v>57</v>
      </c>
      <c r="AY1191" t="s">
        <v>57</v>
      </c>
      <c r="AZ1191" t="s">
        <v>57</v>
      </c>
      <c r="BA1191" t="s">
        <v>57</v>
      </c>
      <c r="BB1191" t="s">
        <v>57</v>
      </c>
      <c r="BC1191" t="s">
        <v>57</v>
      </c>
      <c r="BD1191" t="s">
        <v>57</v>
      </c>
      <c r="BE1191" t="s">
        <v>57</v>
      </c>
      <c r="BF1191" t="s">
        <v>57</v>
      </c>
      <c r="BG1191" t="s">
        <v>57</v>
      </c>
      <c r="BH1191">
        <v>5.5559999999999998E-2</v>
      </c>
      <c r="BI1191" t="s">
        <v>57</v>
      </c>
      <c r="BJ1191" t="s">
        <v>57</v>
      </c>
      <c r="BK1191" t="s">
        <v>57</v>
      </c>
      <c r="BL1191" t="s">
        <v>57</v>
      </c>
      <c r="BM1191" t="s">
        <v>57</v>
      </c>
      <c r="BN1191" t="s">
        <v>57</v>
      </c>
      <c r="BO1191" t="s">
        <v>57</v>
      </c>
      <c r="BP1191" t="s">
        <v>57</v>
      </c>
      <c r="BQ1191" t="s">
        <v>1807</v>
      </c>
    </row>
    <row r="1192" spans="1:69" hidden="1" x14ac:dyDescent="0.25">
      <c r="A1192">
        <v>11</v>
      </c>
      <c r="B1192" s="3">
        <v>36615423</v>
      </c>
      <c r="C1192" t="s">
        <v>2972</v>
      </c>
      <c r="D1192">
        <v>0</v>
      </c>
      <c r="E1192" t="s">
        <v>50</v>
      </c>
      <c r="F1192" t="s">
        <v>2893</v>
      </c>
      <c r="H1192" t="s">
        <v>52</v>
      </c>
      <c r="I1192" s="8" t="s">
        <v>3190</v>
      </c>
      <c r="L1192"/>
      <c r="M1192"/>
      <c r="N1192"/>
      <c r="O1192"/>
      <c r="P1192"/>
      <c r="Q1192"/>
      <c r="R1192"/>
      <c r="S1192"/>
      <c r="T1192"/>
      <c r="U1192"/>
      <c r="V1192"/>
      <c r="W1192" t="s">
        <v>2973</v>
      </c>
      <c r="Y1192">
        <v>6</v>
      </c>
      <c r="Z1192" t="s">
        <v>68</v>
      </c>
      <c r="AC1192" t="s">
        <v>2974</v>
      </c>
      <c r="AD1192" t="s">
        <v>55</v>
      </c>
      <c r="AE1192">
        <v>1</v>
      </c>
      <c r="AF1192">
        <v>9.4770000000000003</v>
      </c>
      <c r="AG1192">
        <v>98.99</v>
      </c>
      <c r="AH1192">
        <v>99</v>
      </c>
      <c r="AJ1192">
        <v>0.83098843707124903</v>
      </c>
      <c r="AK1192">
        <v>1.05193118193894E-2</v>
      </c>
      <c r="AL1192" s="1">
        <f>AJ1192+AK1192</f>
        <v>0.8415077488906384</v>
      </c>
      <c r="AM1192">
        <v>0.934655338</v>
      </c>
      <c r="AN1192">
        <v>0</v>
      </c>
      <c r="AO1192">
        <v>39</v>
      </c>
      <c r="AP1192">
        <v>1</v>
      </c>
      <c r="AQ1192">
        <v>1</v>
      </c>
      <c r="AR1192" t="s">
        <v>57</v>
      </c>
      <c r="AS1192" t="s">
        <v>57</v>
      </c>
      <c r="AT1192" t="s">
        <v>58</v>
      </c>
      <c r="AU1192" t="s">
        <v>58</v>
      </c>
      <c r="AV1192" t="s">
        <v>57</v>
      </c>
      <c r="AW1192" t="s">
        <v>57</v>
      </c>
      <c r="AX1192" t="s">
        <v>57</v>
      </c>
      <c r="AY1192" t="s">
        <v>57</v>
      </c>
      <c r="AZ1192" t="s">
        <v>57</v>
      </c>
      <c r="BA1192" t="s">
        <v>57</v>
      </c>
      <c r="BB1192">
        <v>6.6E-4</v>
      </c>
      <c r="BC1192">
        <v>1.1999999999999999E-3</v>
      </c>
      <c r="BD1192" t="s">
        <v>57</v>
      </c>
      <c r="BE1192" t="s">
        <v>57</v>
      </c>
      <c r="BF1192" t="s">
        <v>57</v>
      </c>
      <c r="BG1192" t="s">
        <v>57</v>
      </c>
      <c r="BH1192">
        <v>2.5000000000000001E-2</v>
      </c>
      <c r="BI1192" t="s">
        <v>57</v>
      </c>
      <c r="BJ1192" t="s">
        <v>57</v>
      </c>
      <c r="BK1192" s="1">
        <v>8.2400000000000007E-6</v>
      </c>
      <c r="BL1192" s="1">
        <v>1.5E-5</v>
      </c>
      <c r="BM1192" t="s">
        <v>57</v>
      </c>
      <c r="BN1192" t="s">
        <v>57</v>
      </c>
      <c r="BO1192" t="s">
        <v>57</v>
      </c>
      <c r="BP1192" t="s">
        <v>57</v>
      </c>
      <c r="BQ1192" t="s">
        <v>2896</v>
      </c>
    </row>
    <row r="1193" spans="1:69" hidden="1" x14ac:dyDescent="0.25">
      <c r="A1193">
        <v>4</v>
      </c>
      <c r="B1193" s="3">
        <v>160277040</v>
      </c>
      <c r="C1193" t="s">
        <v>2725</v>
      </c>
      <c r="D1193">
        <v>0</v>
      </c>
      <c r="E1193" t="s">
        <v>50</v>
      </c>
      <c r="F1193" t="s">
        <v>2679</v>
      </c>
      <c r="H1193" t="s">
        <v>52</v>
      </c>
      <c r="I1193" s="10" t="s">
        <v>3191</v>
      </c>
      <c r="L1193"/>
      <c r="M1193"/>
      <c r="N1193"/>
      <c r="O1193"/>
      <c r="P1193"/>
      <c r="Q1193"/>
      <c r="R1193"/>
      <c r="S1193"/>
      <c r="T1193"/>
      <c r="U1193"/>
      <c r="V1193" s="21"/>
      <c r="W1193" t="s">
        <v>2726</v>
      </c>
      <c r="X1193" s="21"/>
      <c r="Z1193" t="s">
        <v>68</v>
      </c>
      <c r="AC1193" t="s">
        <v>2727</v>
      </c>
      <c r="AD1193" t="s">
        <v>55</v>
      </c>
      <c r="AE1193">
        <v>0.98699999999999999</v>
      </c>
      <c r="AF1193">
        <v>8.5920000000000005</v>
      </c>
      <c r="AG1193">
        <v>100</v>
      </c>
      <c r="AH1193">
        <v>96</v>
      </c>
      <c r="AJ1193" s="1">
        <v>3.33325894869825E-6</v>
      </c>
      <c r="AK1193">
        <v>0.99999666674105103</v>
      </c>
      <c r="AL1193" s="21"/>
      <c r="AM1193">
        <v>0.82811406799999998</v>
      </c>
      <c r="AN1193">
        <v>0.64945977099999996</v>
      </c>
      <c r="AO1193">
        <v>5</v>
      </c>
      <c r="AP1193">
        <v>1</v>
      </c>
      <c r="AQ1193">
        <v>0.15</v>
      </c>
      <c r="AR1193" t="s">
        <v>57</v>
      </c>
      <c r="AS1193" t="s">
        <v>57</v>
      </c>
      <c r="AT1193" t="s">
        <v>58</v>
      </c>
      <c r="AU1193" t="s">
        <v>57</v>
      </c>
      <c r="AV1193" t="s">
        <v>57</v>
      </c>
      <c r="AW1193" t="s">
        <v>57</v>
      </c>
      <c r="AX1193" t="s">
        <v>57</v>
      </c>
      <c r="AY1193" t="s">
        <v>57</v>
      </c>
      <c r="AZ1193" t="s">
        <v>57</v>
      </c>
      <c r="BA1193" t="s">
        <v>57</v>
      </c>
      <c r="BB1193">
        <v>2.5999999999999998E-4</v>
      </c>
      <c r="BC1193" t="s">
        <v>57</v>
      </c>
      <c r="BD1193" t="s">
        <v>57</v>
      </c>
      <c r="BE1193" t="s">
        <v>57</v>
      </c>
      <c r="BF1193" t="s">
        <v>57</v>
      </c>
      <c r="BG1193" t="s">
        <v>57</v>
      </c>
      <c r="BH1193">
        <v>0.16667000000000001</v>
      </c>
      <c r="BI1193" t="s">
        <v>57</v>
      </c>
      <c r="BJ1193" t="s">
        <v>57</v>
      </c>
      <c r="BK1193" s="21">
        <v>0</v>
      </c>
      <c r="BL1193" t="s">
        <v>57</v>
      </c>
      <c r="BM1193" t="s">
        <v>57</v>
      </c>
      <c r="BN1193" t="s">
        <v>57</v>
      </c>
      <c r="BO1193" t="s">
        <v>57</v>
      </c>
      <c r="BP1193" t="s">
        <v>57</v>
      </c>
      <c r="BQ1193" t="s">
        <v>2681</v>
      </c>
    </row>
    <row r="1194" spans="1:69" hidden="1" x14ac:dyDescent="0.25">
      <c r="A1194">
        <v>4</v>
      </c>
      <c r="B1194" s="3">
        <v>160277040</v>
      </c>
      <c r="C1194" t="s">
        <v>2725</v>
      </c>
      <c r="D1194">
        <v>1</v>
      </c>
      <c r="E1194" t="s">
        <v>50</v>
      </c>
      <c r="F1194" t="s">
        <v>2679</v>
      </c>
      <c r="H1194" t="s">
        <v>66</v>
      </c>
      <c r="I1194" s="10" t="s">
        <v>3191</v>
      </c>
      <c r="K1194" s="21"/>
      <c r="L1194" s="21"/>
      <c r="M1194" s="21"/>
      <c r="N1194"/>
      <c r="O1194"/>
      <c r="P1194"/>
      <c r="Q1194"/>
      <c r="R1194"/>
      <c r="S1194"/>
      <c r="T1194"/>
      <c r="U1194"/>
      <c r="V1194" s="21"/>
      <c r="W1194" t="s">
        <v>2726</v>
      </c>
      <c r="X1194" s="21"/>
      <c r="Z1194" t="s">
        <v>68</v>
      </c>
      <c r="AC1194" t="s">
        <v>2727</v>
      </c>
      <c r="AD1194" t="s">
        <v>55</v>
      </c>
      <c r="AE1194">
        <v>0.98699999999999999</v>
      </c>
      <c r="AF1194">
        <v>8.5920000000000005</v>
      </c>
      <c r="AG1194">
        <v>100</v>
      </c>
      <c r="AH1194">
        <v>96</v>
      </c>
      <c r="AJ1194" s="1">
        <v>3.33325894869825E-6</v>
      </c>
      <c r="AK1194" s="21">
        <v>0.99999666674105103</v>
      </c>
      <c r="AL1194" s="21"/>
      <c r="AM1194">
        <v>0.82811406799999998</v>
      </c>
      <c r="AN1194">
        <v>0.64945977099999996</v>
      </c>
      <c r="AO1194">
        <v>5</v>
      </c>
      <c r="AP1194">
        <v>1</v>
      </c>
      <c r="AQ1194">
        <v>0.15</v>
      </c>
      <c r="AR1194" t="s">
        <v>57</v>
      </c>
      <c r="AS1194" t="s">
        <v>57</v>
      </c>
      <c r="AT1194" t="s">
        <v>58</v>
      </c>
      <c r="AU1194" t="s">
        <v>57</v>
      </c>
      <c r="AV1194" t="s">
        <v>57</v>
      </c>
      <c r="AW1194" t="s">
        <v>57</v>
      </c>
      <c r="AX1194" t="s">
        <v>57</v>
      </c>
      <c r="AY1194" t="s">
        <v>57</v>
      </c>
      <c r="AZ1194" t="s">
        <v>57</v>
      </c>
      <c r="BA1194" t="s">
        <v>57</v>
      </c>
      <c r="BB1194">
        <v>2.5999999999999998E-4</v>
      </c>
      <c r="BC1194" t="s">
        <v>57</v>
      </c>
      <c r="BD1194" t="s">
        <v>57</v>
      </c>
      <c r="BE1194" t="s">
        <v>57</v>
      </c>
      <c r="BF1194" t="s">
        <v>57</v>
      </c>
      <c r="BG1194" t="s">
        <v>57</v>
      </c>
      <c r="BH1194">
        <v>0.16667000000000001</v>
      </c>
      <c r="BI1194" t="s">
        <v>57</v>
      </c>
      <c r="BJ1194" t="s">
        <v>57</v>
      </c>
      <c r="BK1194">
        <v>0</v>
      </c>
      <c r="BL1194" t="s">
        <v>57</v>
      </c>
      <c r="BM1194" t="s">
        <v>57</v>
      </c>
      <c r="BN1194" t="s">
        <v>57</v>
      </c>
      <c r="BO1194" t="s">
        <v>57</v>
      </c>
      <c r="BP1194" t="s">
        <v>57</v>
      </c>
      <c r="BQ1194" t="s">
        <v>2681</v>
      </c>
    </row>
    <row r="1195" spans="1:69" hidden="1" x14ac:dyDescent="0.25">
      <c r="A1195">
        <v>7</v>
      </c>
      <c r="B1195" s="3">
        <v>102125585</v>
      </c>
      <c r="C1195" t="s">
        <v>2752</v>
      </c>
      <c r="D1195">
        <v>0</v>
      </c>
      <c r="E1195" t="s">
        <v>50</v>
      </c>
      <c r="F1195" t="s">
        <v>2679</v>
      </c>
      <c r="H1195" t="s">
        <v>52</v>
      </c>
      <c r="I1195" s="10" t="s">
        <v>3191</v>
      </c>
      <c r="K1195" s="21"/>
      <c r="L1195" s="21"/>
      <c r="M1195" s="21"/>
      <c r="N1195"/>
      <c r="O1195"/>
      <c r="P1195"/>
      <c r="Q1195"/>
      <c r="R1195"/>
      <c r="S1195"/>
      <c r="T1195"/>
      <c r="U1195"/>
      <c r="V1195" s="21"/>
      <c r="W1195" t="s">
        <v>2753</v>
      </c>
      <c r="X1195" s="21"/>
      <c r="Z1195" t="s">
        <v>68</v>
      </c>
      <c r="AC1195" t="s">
        <v>2754</v>
      </c>
      <c r="AD1195" t="s">
        <v>55</v>
      </c>
      <c r="AE1195">
        <v>0.98899999999999999</v>
      </c>
      <c r="AF1195">
        <v>0</v>
      </c>
      <c r="AG1195">
        <v>92.42</v>
      </c>
      <c r="AH1195">
        <v>66</v>
      </c>
      <c r="AJ1195">
        <v>0.37957876565578103</v>
      </c>
      <c r="AK1195" s="21">
        <v>0.57564632650936998</v>
      </c>
      <c r="AL1195" s="21"/>
      <c r="AM1195">
        <v>0.114360006</v>
      </c>
      <c r="AN1195">
        <v>0.50728008899999999</v>
      </c>
      <c r="AO1195">
        <v>1</v>
      </c>
      <c r="AP1195">
        <v>1</v>
      </c>
      <c r="AQ1195">
        <v>0.05</v>
      </c>
      <c r="AR1195" t="s">
        <v>57</v>
      </c>
      <c r="AS1195" t="s">
        <v>57</v>
      </c>
      <c r="AT1195" t="s">
        <v>58</v>
      </c>
      <c r="AU1195" t="s">
        <v>57</v>
      </c>
      <c r="AV1195" t="s">
        <v>57</v>
      </c>
      <c r="AW1195" t="s">
        <v>57</v>
      </c>
      <c r="AX1195" t="s">
        <v>57</v>
      </c>
      <c r="AY1195" t="s">
        <v>57</v>
      </c>
      <c r="AZ1195" t="s">
        <v>57</v>
      </c>
      <c r="BA1195" t="s">
        <v>57</v>
      </c>
      <c r="BB1195">
        <v>1</v>
      </c>
      <c r="BC1195" t="s">
        <v>57</v>
      </c>
      <c r="BD1195" t="s">
        <v>57</v>
      </c>
      <c r="BE1195" t="s">
        <v>57</v>
      </c>
      <c r="BF1195" t="s">
        <v>57</v>
      </c>
      <c r="BG1195" t="s">
        <v>57</v>
      </c>
      <c r="BH1195">
        <v>0.5</v>
      </c>
      <c r="BI1195" t="s">
        <v>57</v>
      </c>
      <c r="BJ1195" t="s">
        <v>57</v>
      </c>
      <c r="BK1195" t="s">
        <v>57</v>
      </c>
      <c r="BL1195" t="s">
        <v>57</v>
      </c>
      <c r="BM1195" t="s">
        <v>57</v>
      </c>
      <c r="BN1195" t="s">
        <v>57</v>
      </c>
      <c r="BO1195" t="s">
        <v>57</v>
      </c>
      <c r="BP1195" t="s">
        <v>57</v>
      </c>
      <c r="BQ1195" t="s">
        <v>2681</v>
      </c>
    </row>
    <row r="1196" spans="1:69" hidden="1" x14ac:dyDescent="0.25">
      <c r="A1196">
        <v>7</v>
      </c>
      <c r="B1196" s="3">
        <v>102125585</v>
      </c>
      <c r="C1196" t="s">
        <v>2752</v>
      </c>
      <c r="D1196">
        <v>1</v>
      </c>
      <c r="E1196" t="s">
        <v>50</v>
      </c>
      <c r="F1196" t="s">
        <v>2679</v>
      </c>
      <c r="H1196" t="s">
        <v>66</v>
      </c>
      <c r="I1196" s="10" t="s">
        <v>3191</v>
      </c>
      <c r="L1196"/>
      <c r="M1196"/>
      <c r="N1196"/>
      <c r="O1196"/>
      <c r="P1196"/>
      <c r="Q1196"/>
      <c r="R1196"/>
      <c r="S1196"/>
      <c r="T1196"/>
      <c r="U1196"/>
      <c r="V1196" s="21"/>
      <c r="W1196" t="s">
        <v>2753</v>
      </c>
      <c r="X1196" s="21"/>
      <c r="Z1196" t="s">
        <v>68</v>
      </c>
      <c r="AC1196" t="s">
        <v>2754</v>
      </c>
      <c r="AD1196" t="s">
        <v>55</v>
      </c>
      <c r="AE1196">
        <v>0.98899999999999999</v>
      </c>
      <c r="AF1196">
        <v>0</v>
      </c>
      <c r="AG1196">
        <v>92.42</v>
      </c>
      <c r="AH1196">
        <v>66</v>
      </c>
      <c r="AJ1196">
        <v>0.37957876565578103</v>
      </c>
      <c r="AK1196" s="21">
        <v>0.57564632650936998</v>
      </c>
      <c r="AL1196" s="21"/>
      <c r="AM1196">
        <v>0.114360006</v>
      </c>
      <c r="AN1196">
        <v>0.50728008899999999</v>
      </c>
      <c r="AO1196">
        <v>1</v>
      </c>
      <c r="AP1196">
        <v>1</v>
      </c>
      <c r="AQ1196">
        <v>0.05</v>
      </c>
      <c r="AR1196" t="s">
        <v>57</v>
      </c>
      <c r="AS1196" t="s">
        <v>57</v>
      </c>
      <c r="AT1196" t="s">
        <v>58</v>
      </c>
      <c r="AU1196" t="s">
        <v>57</v>
      </c>
      <c r="AV1196" t="s">
        <v>57</v>
      </c>
      <c r="AW1196" t="s">
        <v>57</v>
      </c>
      <c r="AX1196" t="s">
        <v>57</v>
      </c>
      <c r="AY1196" t="s">
        <v>57</v>
      </c>
      <c r="AZ1196" t="s">
        <v>57</v>
      </c>
      <c r="BA1196" t="s">
        <v>57</v>
      </c>
      <c r="BB1196">
        <v>1</v>
      </c>
      <c r="BC1196" t="s">
        <v>57</v>
      </c>
      <c r="BD1196" t="s">
        <v>57</v>
      </c>
      <c r="BE1196" t="s">
        <v>57</v>
      </c>
      <c r="BF1196" t="s">
        <v>57</v>
      </c>
      <c r="BG1196" t="s">
        <v>57</v>
      </c>
      <c r="BH1196">
        <v>0.5</v>
      </c>
      <c r="BI1196" t="s">
        <v>57</v>
      </c>
      <c r="BJ1196" t="s">
        <v>57</v>
      </c>
      <c r="BK1196" s="21" t="s">
        <v>57</v>
      </c>
      <c r="BL1196" t="s">
        <v>57</v>
      </c>
      <c r="BM1196" t="s">
        <v>57</v>
      </c>
      <c r="BN1196" t="s">
        <v>57</v>
      </c>
      <c r="BO1196" t="s">
        <v>57</v>
      </c>
      <c r="BP1196" t="s">
        <v>57</v>
      </c>
      <c r="BQ1196" t="s">
        <v>2681</v>
      </c>
    </row>
    <row r="1197" spans="1:69" hidden="1" x14ac:dyDescent="0.25">
      <c r="A1197">
        <v>1</v>
      </c>
      <c r="B1197" s="3">
        <v>178425857</v>
      </c>
      <c r="C1197" t="s">
        <v>2387</v>
      </c>
      <c r="D1197">
        <v>0</v>
      </c>
      <c r="E1197" t="s">
        <v>50</v>
      </c>
      <c r="F1197" t="s">
        <v>2373</v>
      </c>
      <c r="G1197" t="s">
        <v>5692</v>
      </c>
      <c r="H1197" t="s">
        <v>52</v>
      </c>
      <c r="I1197" s="8" t="s">
        <v>3190</v>
      </c>
      <c r="L1197"/>
      <c r="M1197"/>
      <c r="N1197"/>
      <c r="O1197"/>
      <c r="P1197"/>
      <c r="Q1197"/>
      <c r="R1197"/>
      <c r="S1197"/>
      <c r="T1197"/>
      <c r="U1197"/>
      <c r="V1197" s="21"/>
      <c r="W1197" t="s">
        <v>2388</v>
      </c>
      <c r="Y1197">
        <v>6</v>
      </c>
      <c r="Z1197" t="s">
        <v>68</v>
      </c>
      <c r="AA1197" t="s">
        <v>2389</v>
      </c>
      <c r="AB1197" t="s">
        <v>152</v>
      </c>
      <c r="AC1197" t="s">
        <v>152</v>
      </c>
      <c r="AD1197" t="s">
        <v>55</v>
      </c>
      <c r="AE1197">
        <v>0.97</v>
      </c>
      <c r="AF1197">
        <v>5.556</v>
      </c>
      <c r="AG1197">
        <v>97.89</v>
      </c>
      <c r="AH1197">
        <v>95</v>
      </c>
      <c r="AI1197">
        <f>AG1197*AH1197</f>
        <v>9299.5499999999993</v>
      </c>
      <c r="AJ1197">
        <v>0.77354979044004202</v>
      </c>
      <c r="AK1197" s="21">
        <v>0.22644965906091799</v>
      </c>
      <c r="AL1197" s="1">
        <f>AJ1197+AK1197</f>
        <v>0.99999944950095998</v>
      </c>
      <c r="AM1197">
        <v>0.92487539900000004</v>
      </c>
      <c r="AN1197">
        <v>0.62679707399999995</v>
      </c>
      <c r="AO1197">
        <v>39</v>
      </c>
      <c r="AP1197">
        <v>1</v>
      </c>
      <c r="AQ1197">
        <v>1</v>
      </c>
      <c r="AR1197" t="s">
        <v>57</v>
      </c>
      <c r="AS1197" t="s">
        <v>57</v>
      </c>
      <c r="AT1197" t="s">
        <v>58</v>
      </c>
      <c r="AU1197" t="s">
        <v>58</v>
      </c>
      <c r="AV1197" t="s">
        <v>57</v>
      </c>
      <c r="AW1197" t="s">
        <v>57</v>
      </c>
      <c r="AX1197" t="s">
        <v>57</v>
      </c>
      <c r="AY1197" t="s">
        <v>57</v>
      </c>
      <c r="AZ1197" t="s">
        <v>57</v>
      </c>
      <c r="BA1197" t="s">
        <v>57</v>
      </c>
      <c r="BB1197">
        <v>6.6E-4</v>
      </c>
      <c r="BC1197">
        <v>1.1999999999999999E-3</v>
      </c>
      <c r="BD1197" t="s">
        <v>57</v>
      </c>
      <c r="BE1197" t="s">
        <v>57</v>
      </c>
      <c r="BF1197" t="s">
        <v>57</v>
      </c>
      <c r="BG1197" t="s">
        <v>57</v>
      </c>
      <c r="BH1197">
        <v>2.5000000000000001E-2</v>
      </c>
      <c r="BI1197" t="s">
        <v>57</v>
      </c>
      <c r="BJ1197" t="s">
        <v>57</v>
      </c>
      <c r="BK1197" s="1">
        <v>8.2400000000000007E-6</v>
      </c>
      <c r="BL1197" s="1">
        <v>1.5E-5</v>
      </c>
      <c r="BM1197" t="s">
        <v>57</v>
      </c>
      <c r="BN1197" t="s">
        <v>57</v>
      </c>
      <c r="BO1197" t="s">
        <v>57</v>
      </c>
      <c r="BP1197" t="s">
        <v>57</v>
      </c>
      <c r="BQ1197" t="s">
        <v>2376</v>
      </c>
    </row>
    <row r="1198" spans="1:69" hidden="1" x14ac:dyDescent="0.25">
      <c r="A1198">
        <v>1</v>
      </c>
      <c r="B1198" s="3">
        <v>178425857</v>
      </c>
      <c r="C1198" t="s">
        <v>2387</v>
      </c>
      <c r="D1198">
        <v>1</v>
      </c>
      <c r="E1198" t="s">
        <v>50</v>
      </c>
      <c r="F1198" t="s">
        <v>2373</v>
      </c>
      <c r="G1198" t="s">
        <v>5692</v>
      </c>
      <c r="H1198" t="s">
        <v>66</v>
      </c>
      <c r="I1198" s="8" t="s">
        <v>3190</v>
      </c>
      <c r="L1198"/>
      <c r="M1198"/>
      <c r="N1198"/>
      <c r="O1198"/>
      <c r="P1198"/>
      <c r="Q1198"/>
      <c r="R1198"/>
      <c r="S1198"/>
      <c r="T1198"/>
      <c r="U1198"/>
      <c r="V1198" s="21"/>
      <c r="W1198" t="s">
        <v>2388</v>
      </c>
      <c r="Y1198">
        <v>6</v>
      </c>
      <c r="Z1198" t="s">
        <v>68</v>
      </c>
      <c r="AA1198" t="s">
        <v>2389</v>
      </c>
      <c r="AB1198" t="s">
        <v>152</v>
      </c>
      <c r="AC1198" t="s">
        <v>152</v>
      </c>
      <c r="AD1198" t="s">
        <v>55</v>
      </c>
      <c r="AE1198">
        <v>0.97</v>
      </c>
      <c r="AF1198">
        <v>5.556</v>
      </c>
      <c r="AG1198">
        <v>97.89</v>
      </c>
      <c r="AH1198">
        <v>95</v>
      </c>
      <c r="AJ1198" s="21">
        <v>0.77354979044004202</v>
      </c>
      <c r="AK1198" s="21">
        <v>0.22644965906091799</v>
      </c>
      <c r="AL1198" s="21"/>
      <c r="AM1198">
        <v>0.92487539900000004</v>
      </c>
      <c r="AN1198">
        <v>0.62679707399999995</v>
      </c>
      <c r="AO1198">
        <v>39</v>
      </c>
      <c r="AP1198">
        <v>1</v>
      </c>
      <c r="AQ1198">
        <v>1</v>
      </c>
      <c r="AR1198" t="s">
        <v>57</v>
      </c>
      <c r="AS1198" t="s">
        <v>57</v>
      </c>
      <c r="AT1198" t="s">
        <v>58</v>
      </c>
      <c r="AU1198" t="s">
        <v>58</v>
      </c>
      <c r="AV1198" t="s">
        <v>57</v>
      </c>
      <c r="AW1198" t="s">
        <v>57</v>
      </c>
      <c r="AX1198" t="s">
        <v>57</v>
      </c>
      <c r="AY1198" t="s">
        <v>57</v>
      </c>
      <c r="AZ1198" t="s">
        <v>57</v>
      </c>
      <c r="BA1198" t="s">
        <v>57</v>
      </c>
      <c r="BB1198">
        <v>6.6E-4</v>
      </c>
      <c r="BC1198">
        <v>1.1999999999999999E-3</v>
      </c>
      <c r="BD1198" t="s">
        <v>57</v>
      </c>
      <c r="BE1198" t="s">
        <v>57</v>
      </c>
      <c r="BF1198" t="s">
        <v>57</v>
      </c>
      <c r="BG1198" t="s">
        <v>57</v>
      </c>
      <c r="BH1198">
        <v>2.5000000000000001E-2</v>
      </c>
      <c r="BI1198" t="s">
        <v>57</v>
      </c>
      <c r="BJ1198" t="s">
        <v>57</v>
      </c>
      <c r="BK1198" s="1">
        <v>8.2400000000000007E-6</v>
      </c>
      <c r="BL1198" s="1">
        <v>1.5E-5</v>
      </c>
      <c r="BM1198" t="s">
        <v>57</v>
      </c>
      <c r="BN1198" t="s">
        <v>57</v>
      </c>
      <c r="BO1198" t="s">
        <v>57</v>
      </c>
      <c r="BP1198" t="s">
        <v>57</v>
      </c>
      <c r="BQ1198" t="s">
        <v>2376</v>
      </c>
    </row>
    <row r="1199" spans="1:69" hidden="1" x14ac:dyDescent="0.25">
      <c r="A1199">
        <v>12</v>
      </c>
      <c r="B1199" s="3">
        <v>65088998</v>
      </c>
      <c r="C1199" t="s">
        <v>194</v>
      </c>
      <c r="D1199">
        <v>0</v>
      </c>
      <c r="E1199" t="s">
        <v>50</v>
      </c>
      <c r="F1199" t="s">
        <v>51</v>
      </c>
      <c r="H1199" t="s">
        <v>71</v>
      </c>
      <c r="I1199" s="10" t="s">
        <v>3191</v>
      </c>
      <c r="L1199"/>
      <c r="M1199"/>
      <c r="N1199"/>
      <c r="O1199"/>
      <c r="P1199"/>
      <c r="Q1199"/>
      <c r="R1199"/>
      <c r="S1199"/>
      <c r="T1199"/>
      <c r="U1199"/>
      <c r="V1199" s="21"/>
      <c r="W1199" t="s">
        <v>195</v>
      </c>
      <c r="X1199" s="21"/>
      <c r="Z1199" t="s">
        <v>74</v>
      </c>
      <c r="AC1199" t="s">
        <v>55</v>
      </c>
      <c r="AD1199" t="s">
        <v>55</v>
      </c>
      <c r="AE1199">
        <v>0</v>
      </c>
      <c r="AF1199">
        <v>0</v>
      </c>
      <c r="AG1199" t="s">
        <v>55</v>
      </c>
      <c r="AH1199" t="s">
        <v>55</v>
      </c>
      <c r="AJ1199">
        <v>0.69154589594759797</v>
      </c>
      <c r="AK1199">
        <v>1.5978619935857199E-3</v>
      </c>
      <c r="AL1199" s="21"/>
      <c r="AM1199">
        <v>0.33568575499999997</v>
      </c>
      <c r="AN1199">
        <v>0.51636267999999996</v>
      </c>
      <c r="AO1199">
        <v>25</v>
      </c>
      <c r="AP1199">
        <v>1</v>
      </c>
      <c r="AQ1199">
        <v>0.65</v>
      </c>
      <c r="AR1199" t="s">
        <v>57</v>
      </c>
      <c r="AS1199" t="s">
        <v>57</v>
      </c>
      <c r="AT1199" t="s">
        <v>57</v>
      </c>
      <c r="AU1199" t="s">
        <v>57</v>
      </c>
      <c r="AV1199" t="s">
        <v>57</v>
      </c>
      <c r="AW1199" t="s">
        <v>57</v>
      </c>
      <c r="AX1199" t="s">
        <v>57</v>
      </c>
      <c r="AY1199" t="s">
        <v>57</v>
      </c>
      <c r="AZ1199" t="s">
        <v>57</v>
      </c>
      <c r="BA1199" t="s">
        <v>57</v>
      </c>
      <c r="BB1199" t="s">
        <v>57</v>
      </c>
      <c r="BC1199" t="s">
        <v>57</v>
      </c>
      <c r="BD1199" t="s">
        <v>57</v>
      </c>
      <c r="BE1199" t="s">
        <v>57</v>
      </c>
      <c r="BF1199" t="s">
        <v>57</v>
      </c>
      <c r="BG1199" t="s">
        <v>57</v>
      </c>
      <c r="BH1199">
        <v>3.8460000000000001E-2</v>
      </c>
      <c r="BI1199" t="s">
        <v>57</v>
      </c>
      <c r="BJ1199" t="s">
        <v>57</v>
      </c>
      <c r="BK1199" s="21" t="s">
        <v>57</v>
      </c>
      <c r="BL1199" s="21" t="s">
        <v>57</v>
      </c>
      <c r="BM1199" t="s">
        <v>57</v>
      </c>
      <c r="BN1199" t="s">
        <v>57</v>
      </c>
      <c r="BO1199" t="s">
        <v>57</v>
      </c>
      <c r="BP1199" t="s">
        <v>57</v>
      </c>
      <c r="BQ1199" t="s">
        <v>59</v>
      </c>
    </row>
    <row r="1200" spans="1:69" hidden="1" x14ac:dyDescent="0.25">
      <c r="A1200">
        <v>12</v>
      </c>
      <c r="B1200" s="3">
        <v>65089001</v>
      </c>
      <c r="C1200" t="s">
        <v>196</v>
      </c>
      <c r="D1200">
        <v>0</v>
      </c>
      <c r="E1200" t="s">
        <v>50</v>
      </c>
      <c r="F1200" t="s">
        <v>51</v>
      </c>
      <c r="H1200" t="s">
        <v>71</v>
      </c>
      <c r="I1200" s="10" t="s">
        <v>3191</v>
      </c>
      <c r="L1200"/>
      <c r="M1200"/>
      <c r="N1200"/>
      <c r="O1200"/>
      <c r="P1200"/>
      <c r="Q1200"/>
      <c r="R1200"/>
      <c r="S1200"/>
      <c r="T1200"/>
      <c r="U1200"/>
      <c r="V1200"/>
      <c r="W1200" t="s">
        <v>195</v>
      </c>
      <c r="X1200"/>
      <c r="Z1200" t="s">
        <v>74</v>
      </c>
      <c r="AC1200" t="s">
        <v>55</v>
      </c>
      <c r="AD1200" t="s">
        <v>55</v>
      </c>
      <c r="AE1200">
        <v>0</v>
      </c>
      <c r="AF1200">
        <v>0</v>
      </c>
      <c r="AG1200" t="s">
        <v>55</v>
      </c>
      <c r="AH1200" t="s">
        <v>55</v>
      </c>
      <c r="AJ1200">
        <v>0.69154589594759797</v>
      </c>
      <c r="AK1200">
        <v>1.5978619935857199E-3</v>
      </c>
      <c r="AM1200">
        <v>0.33568575499999997</v>
      </c>
      <c r="AN1200">
        <v>0.51636267999999996</v>
      </c>
      <c r="AO1200">
        <v>21</v>
      </c>
      <c r="AP1200">
        <v>1</v>
      </c>
      <c r="AQ1200">
        <v>0.55000000000000004</v>
      </c>
      <c r="AR1200" t="s">
        <v>57</v>
      </c>
      <c r="AS1200" t="s">
        <v>57</v>
      </c>
      <c r="AT1200" t="s">
        <v>57</v>
      </c>
      <c r="AU1200" t="s">
        <v>57</v>
      </c>
      <c r="AV1200" t="s">
        <v>57</v>
      </c>
      <c r="AW1200" t="s">
        <v>57</v>
      </c>
      <c r="AX1200" t="s">
        <v>57</v>
      </c>
      <c r="AY1200" t="s">
        <v>57</v>
      </c>
      <c r="AZ1200" t="s">
        <v>57</v>
      </c>
      <c r="BA1200" t="s">
        <v>57</v>
      </c>
      <c r="BB1200" t="s">
        <v>57</v>
      </c>
      <c r="BC1200" t="s">
        <v>57</v>
      </c>
      <c r="BD1200" t="s">
        <v>57</v>
      </c>
      <c r="BE1200" t="s">
        <v>57</v>
      </c>
      <c r="BF1200" t="s">
        <v>57</v>
      </c>
      <c r="BG1200" t="s">
        <v>57</v>
      </c>
      <c r="BH1200">
        <v>4.5449999999999997E-2</v>
      </c>
      <c r="BI1200" t="s">
        <v>57</v>
      </c>
      <c r="BJ1200" t="s">
        <v>57</v>
      </c>
      <c r="BK1200" t="s">
        <v>57</v>
      </c>
      <c r="BL1200" t="s">
        <v>57</v>
      </c>
      <c r="BM1200" t="s">
        <v>57</v>
      </c>
      <c r="BN1200" t="s">
        <v>57</v>
      </c>
      <c r="BO1200" t="s">
        <v>57</v>
      </c>
      <c r="BP1200" t="s">
        <v>57</v>
      </c>
      <c r="BQ1200" t="s">
        <v>59</v>
      </c>
    </row>
    <row r="1201" spans="1:69" hidden="1" x14ac:dyDescent="0.25">
      <c r="A1201">
        <v>12</v>
      </c>
      <c r="B1201" s="3">
        <v>65090864</v>
      </c>
      <c r="C1201" t="s">
        <v>2320</v>
      </c>
      <c r="D1201">
        <v>0</v>
      </c>
      <c r="E1201" t="s">
        <v>2321</v>
      </c>
      <c r="F1201" t="s">
        <v>2231</v>
      </c>
      <c r="H1201" t="s">
        <v>142</v>
      </c>
      <c r="I1201" s="10" t="s">
        <v>3191</v>
      </c>
      <c r="L1201"/>
      <c r="M1201"/>
      <c r="N1201"/>
      <c r="O1201"/>
      <c r="P1201"/>
      <c r="Q1201"/>
      <c r="R1201"/>
      <c r="S1201"/>
      <c r="T1201"/>
      <c r="U1201"/>
      <c r="V1201"/>
      <c r="W1201" t="s">
        <v>195</v>
      </c>
      <c r="X1201"/>
      <c r="Z1201" t="s">
        <v>74</v>
      </c>
      <c r="AC1201" t="s">
        <v>55</v>
      </c>
      <c r="AD1201" t="s">
        <v>55</v>
      </c>
      <c r="AE1201">
        <v>0</v>
      </c>
      <c r="AF1201">
        <v>4.319</v>
      </c>
      <c r="AG1201" t="s">
        <v>55</v>
      </c>
      <c r="AH1201" t="s">
        <v>55</v>
      </c>
      <c r="AJ1201">
        <v>0.69154589594759797</v>
      </c>
      <c r="AK1201">
        <v>1.5978619935857199E-3</v>
      </c>
      <c r="AM1201">
        <v>0.33568575499999997</v>
      </c>
      <c r="AN1201">
        <v>0.51636267999999996</v>
      </c>
      <c r="AO1201">
        <v>11</v>
      </c>
      <c r="AP1201">
        <v>1</v>
      </c>
      <c r="AQ1201">
        <v>0.3</v>
      </c>
      <c r="AR1201" t="s">
        <v>57</v>
      </c>
      <c r="AS1201" t="s">
        <v>57</v>
      </c>
      <c r="AT1201" t="s">
        <v>57</v>
      </c>
      <c r="AU1201" t="s">
        <v>57</v>
      </c>
      <c r="AV1201" t="s">
        <v>57</v>
      </c>
      <c r="AW1201" t="s">
        <v>57</v>
      </c>
      <c r="AX1201" t="s">
        <v>57</v>
      </c>
      <c r="AY1201" t="s">
        <v>57</v>
      </c>
      <c r="AZ1201" t="s">
        <v>57</v>
      </c>
      <c r="BA1201" t="s">
        <v>57</v>
      </c>
      <c r="BB1201" t="s">
        <v>57</v>
      </c>
      <c r="BC1201" t="s">
        <v>57</v>
      </c>
      <c r="BD1201" t="s">
        <v>57</v>
      </c>
      <c r="BE1201" t="s">
        <v>57</v>
      </c>
      <c r="BF1201" t="s">
        <v>57</v>
      </c>
      <c r="BG1201" t="s">
        <v>57</v>
      </c>
      <c r="BH1201">
        <v>8.3330000000000001E-2</v>
      </c>
      <c r="BI1201" t="s">
        <v>57</v>
      </c>
      <c r="BJ1201" t="s">
        <v>57</v>
      </c>
      <c r="BK1201" t="s">
        <v>57</v>
      </c>
      <c r="BL1201" t="s">
        <v>57</v>
      </c>
      <c r="BM1201" t="s">
        <v>57</v>
      </c>
      <c r="BN1201" t="s">
        <v>57</v>
      </c>
      <c r="BO1201" t="s">
        <v>57</v>
      </c>
      <c r="BP1201" t="s">
        <v>57</v>
      </c>
      <c r="BQ1201" t="s">
        <v>2233</v>
      </c>
    </row>
    <row r="1202" spans="1:69" hidden="1" x14ac:dyDescent="0.25">
      <c r="A1202">
        <v>2</v>
      </c>
      <c r="B1202" s="3">
        <v>161130914</v>
      </c>
      <c r="C1202" t="s">
        <v>453</v>
      </c>
      <c r="D1202">
        <v>0</v>
      </c>
      <c r="E1202" t="s">
        <v>50</v>
      </c>
      <c r="F1202" t="s">
        <v>437</v>
      </c>
      <c r="G1202" t="s">
        <v>5691</v>
      </c>
      <c r="H1202" t="s">
        <v>142</v>
      </c>
      <c r="I1202" s="8" t="s">
        <v>3194</v>
      </c>
      <c r="L1202"/>
      <c r="M1202"/>
      <c r="N1202"/>
      <c r="O1202"/>
      <c r="P1202"/>
      <c r="Q1202"/>
      <c r="R1202"/>
      <c r="S1202"/>
      <c r="T1202"/>
      <c r="U1202"/>
      <c r="V1202"/>
      <c r="W1202" t="s">
        <v>454</v>
      </c>
      <c r="Y1202">
        <v>9</v>
      </c>
      <c r="Z1202" t="s">
        <v>74</v>
      </c>
      <c r="AC1202" t="s">
        <v>55</v>
      </c>
      <c r="AD1202" t="s">
        <v>55</v>
      </c>
      <c r="AE1202">
        <v>0</v>
      </c>
      <c r="AF1202">
        <v>5.569</v>
      </c>
      <c r="AG1202" t="s">
        <v>55</v>
      </c>
      <c r="AH1202" t="s">
        <v>55</v>
      </c>
      <c r="AI1202" t="e">
        <f>AG1202*AH1202</f>
        <v>#VALUE!</v>
      </c>
      <c r="AJ1202" s="21">
        <v>3.1137587560033202E-3</v>
      </c>
      <c r="AK1202">
        <v>0.99688620708421505</v>
      </c>
      <c r="AL1202" s="1">
        <f>AJ1202+AK1202</f>
        <v>0.99999996584021833</v>
      </c>
      <c r="AM1202">
        <v>0.61771186499999997</v>
      </c>
      <c r="AN1202">
        <v>0.613942184</v>
      </c>
      <c r="AO1202">
        <v>35</v>
      </c>
      <c r="AP1202">
        <v>1</v>
      </c>
      <c r="AQ1202">
        <v>0.9</v>
      </c>
      <c r="AR1202" t="s">
        <v>57</v>
      </c>
      <c r="AS1202" t="s">
        <v>57</v>
      </c>
      <c r="AT1202" t="s">
        <v>57</v>
      </c>
      <c r="AU1202" t="s">
        <v>57</v>
      </c>
      <c r="AV1202" t="s">
        <v>57</v>
      </c>
      <c r="AW1202" t="s">
        <v>57</v>
      </c>
      <c r="AX1202" t="s">
        <v>57</v>
      </c>
      <c r="AY1202" t="s">
        <v>57</v>
      </c>
      <c r="AZ1202" t="s">
        <v>57</v>
      </c>
      <c r="BA1202" t="s">
        <v>57</v>
      </c>
      <c r="BB1202" t="s">
        <v>57</v>
      </c>
      <c r="BC1202" t="s">
        <v>57</v>
      </c>
      <c r="BD1202" t="s">
        <v>57</v>
      </c>
      <c r="BE1202" t="s">
        <v>57</v>
      </c>
      <c r="BF1202" t="s">
        <v>57</v>
      </c>
      <c r="BG1202" t="s">
        <v>57</v>
      </c>
      <c r="BH1202">
        <v>2.7779999999999999E-2</v>
      </c>
      <c r="BI1202" t="s">
        <v>57</v>
      </c>
      <c r="BJ1202" t="s">
        <v>57</v>
      </c>
      <c r="BK1202" s="21" t="s">
        <v>57</v>
      </c>
      <c r="BL1202" s="21" t="s">
        <v>57</v>
      </c>
      <c r="BM1202" t="s">
        <v>57</v>
      </c>
      <c r="BN1202" t="s">
        <v>57</v>
      </c>
      <c r="BO1202" t="s">
        <v>57</v>
      </c>
      <c r="BP1202" t="s">
        <v>57</v>
      </c>
      <c r="BQ1202" t="s">
        <v>440</v>
      </c>
    </row>
    <row r="1203" spans="1:69" hidden="1" x14ac:dyDescent="0.25">
      <c r="A1203">
        <v>2</v>
      </c>
      <c r="B1203" s="3">
        <v>161129003</v>
      </c>
      <c r="C1203" t="s">
        <v>1400</v>
      </c>
      <c r="D1203">
        <v>0</v>
      </c>
      <c r="E1203" t="s">
        <v>50</v>
      </c>
      <c r="F1203" t="s">
        <v>1399</v>
      </c>
      <c r="H1203" t="s">
        <v>142</v>
      </c>
      <c r="I1203" s="10" t="s">
        <v>3191</v>
      </c>
      <c r="L1203"/>
      <c r="M1203"/>
      <c r="N1203"/>
      <c r="O1203"/>
      <c r="P1203"/>
      <c r="Q1203"/>
      <c r="R1203"/>
      <c r="S1203"/>
      <c r="T1203"/>
      <c r="U1203"/>
      <c r="V1203"/>
      <c r="W1203" t="s">
        <v>454</v>
      </c>
      <c r="X1203"/>
      <c r="Z1203" t="s">
        <v>74</v>
      </c>
      <c r="AC1203" t="s">
        <v>55</v>
      </c>
      <c r="AD1203" t="s">
        <v>55</v>
      </c>
      <c r="AE1203">
        <v>0</v>
      </c>
      <c r="AF1203">
        <v>4.2119999999999997</v>
      </c>
      <c r="AG1203" t="s">
        <v>55</v>
      </c>
      <c r="AH1203" t="s">
        <v>55</v>
      </c>
      <c r="AJ1203">
        <v>3.1137587560033202E-3</v>
      </c>
      <c r="AK1203" s="21">
        <v>0.99688620708421505</v>
      </c>
      <c r="AL1203" s="21"/>
      <c r="AM1203">
        <v>0.61771186499999997</v>
      </c>
      <c r="AN1203">
        <v>0.613942184</v>
      </c>
      <c r="AO1203">
        <v>12</v>
      </c>
      <c r="AP1203">
        <v>2</v>
      </c>
      <c r="AQ1203">
        <v>0.35</v>
      </c>
      <c r="AR1203" t="s">
        <v>57</v>
      </c>
      <c r="AS1203" t="s">
        <v>57</v>
      </c>
      <c r="AT1203" t="s">
        <v>57</v>
      </c>
      <c r="AU1203" t="s">
        <v>57</v>
      </c>
      <c r="AV1203" t="s">
        <v>57</v>
      </c>
      <c r="AW1203" t="s">
        <v>57</v>
      </c>
      <c r="AX1203" t="s">
        <v>57</v>
      </c>
      <c r="AY1203" t="s">
        <v>57</v>
      </c>
      <c r="AZ1203" t="s">
        <v>57</v>
      </c>
      <c r="BA1203" t="s">
        <v>57</v>
      </c>
      <c r="BB1203" s="21" t="s">
        <v>57</v>
      </c>
      <c r="BC1203" s="21" t="s">
        <v>57</v>
      </c>
      <c r="BD1203" t="s">
        <v>57</v>
      </c>
      <c r="BE1203" t="s">
        <v>57</v>
      </c>
      <c r="BF1203" t="s">
        <v>57</v>
      </c>
      <c r="BG1203" t="s">
        <v>57</v>
      </c>
      <c r="BH1203">
        <v>0.14285999999999999</v>
      </c>
      <c r="BI1203" t="s">
        <v>57</v>
      </c>
      <c r="BJ1203" t="s">
        <v>57</v>
      </c>
      <c r="BK1203" s="21" t="s">
        <v>57</v>
      </c>
      <c r="BL1203" s="21" t="s">
        <v>57</v>
      </c>
      <c r="BM1203" t="s">
        <v>57</v>
      </c>
      <c r="BN1203" t="s">
        <v>57</v>
      </c>
      <c r="BO1203" t="s">
        <v>57</v>
      </c>
      <c r="BP1203" t="s">
        <v>57</v>
      </c>
      <c r="BQ1203" t="s">
        <v>1401</v>
      </c>
    </row>
    <row r="1204" spans="1:69" hidden="1" x14ac:dyDescent="0.25">
      <c r="A1204">
        <v>2</v>
      </c>
      <c r="B1204" s="3">
        <v>161129003</v>
      </c>
      <c r="C1204" t="s">
        <v>1400</v>
      </c>
      <c r="D1204">
        <v>1</v>
      </c>
      <c r="E1204" t="s">
        <v>50</v>
      </c>
      <c r="F1204" t="s">
        <v>2231</v>
      </c>
      <c r="H1204" t="s">
        <v>142</v>
      </c>
      <c r="I1204" s="10" t="s">
        <v>3191</v>
      </c>
      <c r="L1204"/>
      <c r="M1204"/>
      <c r="N1204"/>
      <c r="O1204"/>
      <c r="P1204"/>
      <c r="Q1204"/>
      <c r="R1204"/>
      <c r="S1204"/>
      <c r="T1204"/>
      <c r="U1204"/>
      <c r="V1204"/>
      <c r="W1204" t="s">
        <v>454</v>
      </c>
      <c r="X1204"/>
      <c r="Z1204" t="s">
        <v>74</v>
      </c>
      <c r="AC1204" t="s">
        <v>55</v>
      </c>
      <c r="AD1204" t="s">
        <v>55</v>
      </c>
      <c r="AE1204">
        <v>0</v>
      </c>
      <c r="AF1204">
        <v>4.2119999999999997</v>
      </c>
      <c r="AG1204" t="s">
        <v>55</v>
      </c>
      <c r="AH1204" t="s">
        <v>55</v>
      </c>
      <c r="AJ1204">
        <v>3.1137587560033202E-3</v>
      </c>
      <c r="AK1204" s="21">
        <v>0.99688620708421505</v>
      </c>
      <c r="AL1204" s="21"/>
      <c r="AM1204">
        <v>0.61771186499999997</v>
      </c>
      <c r="AN1204">
        <v>0.613942184</v>
      </c>
      <c r="AO1204">
        <v>12</v>
      </c>
      <c r="AP1204">
        <v>2</v>
      </c>
      <c r="AQ1204">
        <v>0.35</v>
      </c>
      <c r="AR1204" t="s">
        <v>57</v>
      </c>
      <c r="AS1204" t="s">
        <v>57</v>
      </c>
      <c r="AT1204" t="s">
        <v>57</v>
      </c>
      <c r="AU1204" t="s">
        <v>57</v>
      </c>
      <c r="AV1204" t="s">
        <v>57</v>
      </c>
      <c r="AW1204" t="s">
        <v>57</v>
      </c>
      <c r="AX1204" t="s">
        <v>57</v>
      </c>
      <c r="AY1204" t="s">
        <v>57</v>
      </c>
      <c r="AZ1204" t="s">
        <v>57</v>
      </c>
      <c r="BA1204" t="s">
        <v>57</v>
      </c>
      <c r="BB1204" s="21" t="s">
        <v>57</v>
      </c>
      <c r="BC1204" s="21" t="s">
        <v>57</v>
      </c>
      <c r="BD1204" t="s">
        <v>57</v>
      </c>
      <c r="BE1204" t="s">
        <v>57</v>
      </c>
      <c r="BF1204" t="s">
        <v>57</v>
      </c>
      <c r="BG1204" t="s">
        <v>57</v>
      </c>
      <c r="BH1204">
        <v>0.14285999999999999</v>
      </c>
      <c r="BI1204" t="s">
        <v>57</v>
      </c>
      <c r="BJ1204" t="s">
        <v>57</v>
      </c>
      <c r="BK1204" s="21" t="s">
        <v>57</v>
      </c>
      <c r="BL1204" s="21" t="s">
        <v>57</v>
      </c>
      <c r="BM1204" t="s">
        <v>57</v>
      </c>
      <c r="BN1204" t="s">
        <v>57</v>
      </c>
      <c r="BO1204" t="s">
        <v>57</v>
      </c>
      <c r="BP1204" t="s">
        <v>57</v>
      </c>
      <c r="BQ1204" t="s">
        <v>1401</v>
      </c>
    </row>
    <row r="1205" spans="1:69" hidden="1" x14ac:dyDescent="0.25">
      <c r="A1205">
        <v>2</v>
      </c>
      <c r="B1205" s="3">
        <v>161129005</v>
      </c>
      <c r="C1205" t="s">
        <v>1402</v>
      </c>
      <c r="D1205">
        <v>0</v>
      </c>
      <c r="E1205" t="s">
        <v>50</v>
      </c>
      <c r="F1205" t="s">
        <v>1399</v>
      </c>
      <c r="H1205" t="s">
        <v>142</v>
      </c>
      <c r="I1205" s="10" t="s">
        <v>3191</v>
      </c>
      <c r="L1205"/>
      <c r="M1205"/>
      <c r="N1205"/>
      <c r="O1205"/>
      <c r="P1205"/>
      <c r="Q1205"/>
      <c r="R1205"/>
      <c r="S1205"/>
      <c r="T1205"/>
      <c r="U1205"/>
      <c r="V1205"/>
      <c r="W1205" t="s">
        <v>454</v>
      </c>
      <c r="X1205"/>
      <c r="Z1205" t="s">
        <v>74</v>
      </c>
      <c r="AC1205" t="s">
        <v>55</v>
      </c>
      <c r="AD1205" t="s">
        <v>55</v>
      </c>
      <c r="AE1205">
        <v>0</v>
      </c>
      <c r="AF1205">
        <v>6.8109999999999999</v>
      </c>
      <c r="AG1205" t="s">
        <v>55</v>
      </c>
      <c r="AH1205" t="s">
        <v>55</v>
      </c>
      <c r="AJ1205">
        <v>3.1137587560033202E-3</v>
      </c>
      <c r="AK1205" s="21">
        <v>0.99688620708421505</v>
      </c>
      <c r="AL1205" s="21"/>
      <c r="AM1205">
        <v>0.61771186499999997</v>
      </c>
      <c r="AN1205">
        <v>0.613942184</v>
      </c>
      <c r="AO1205">
        <v>14</v>
      </c>
      <c r="AP1205">
        <v>2</v>
      </c>
      <c r="AQ1205">
        <v>0.4</v>
      </c>
      <c r="AR1205" t="s">
        <v>57</v>
      </c>
      <c r="AS1205" t="s">
        <v>57</v>
      </c>
      <c r="AT1205" t="s">
        <v>57</v>
      </c>
      <c r="AU1205" t="s">
        <v>57</v>
      </c>
      <c r="AV1205" t="s">
        <v>57</v>
      </c>
      <c r="AW1205" t="s">
        <v>57</v>
      </c>
      <c r="AX1205" t="s">
        <v>57</v>
      </c>
      <c r="AY1205" t="s">
        <v>57</v>
      </c>
      <c r="AZ1205" t="s">
        <v>57</v>
      </c>
      <c r="BA1205" t="s">
        <v>57</v>
      </c>
      <c r="BB1205" s="21" t="s">
        <v>57</v>
      </c>
      <c r="BC1205" t="s">
        <v>57</v>
      </c>
      <c r="BD1205" t="s">
        <v>57</v>
      </c>
      <c r="BE1205" t="s">
        <v>57</v>
      </c>
      <c r="BF1205" t="s">
        <v>57</v>
      </c>
      <c r="BG1205" t="s">
        <v>57</v>
      </c>
      <c r="BH1205">
        <v>0.125</v>
      </c>
      <c r="BI1205" t="s">
        <v>57</v>
      </c>
      <c r="BJ1205" t="s">
        <v>57</v>
      </c>
      <c r="BK1205" t="s">
        <v>57</v>
      </c>
      <c r="BL1205" t="s">
        <v>57</v>
      </c>
      <c r="BM1205" t="s">
        <v>57</v>
      </c>
      <c r="BN1205" t="s">
        <v>57</v>
      </c>
      <c r="BO1205" t="s">
        <v>57</v>
      </c>
      <c r="BP1205" t="s">
        <v>57</v>
      </c>
      <c r="BQ1205" t="s">
        <v>1401</v>
      </c>
    </row>
    <row r="1206" spans="1:69" hidden="1" x14ac:dyDescent="0.25">
      <c r="A1206">
        <v>2</v>
      </c>
      <c r="B1206" s="3">
        <v>161129005</v>
      </c>
      <c r="C1206" t="s">
        <v>1402</v>
      </c>
      <c r="D1206">
        <v>1</v>
      </c>
      <c r="E1206" t="s">
        <v>50</v>
      </c>
      <c r="F1206" t="s">
        <v>2231</v>
      </c>
      <c r="H1206" t="s">
        <v>142</v>
      </c>
      <c r="I1206" s="10" t="s">
        <v>3191</v>
      </c>
      <c r="L1206"/>
      <c r="M1206"/>
      <c r="N1206"/>
      <c r="O1206"/>
      <c r="P1206"/>
      <c r="Q1206"/>
      <c r="R1206"/>
      <c r="S1206"/>
      <c r="T1206"/>
      <c r="U1206"/>
      <c r="V1206" s="21"/>
      <c r="W1206" t="s">
        <v>454</v>
      </c>
      <c r="X1206" s="21"/>
      <c r="Z1206" t="s">
        <v>74</v>
      </c>
      <c r="AC1206" t="s">
        <v>55</v>
      </c>
      <c r="AD1206" t="s">
        <v>55</v>
      </c>
      <c r="AE1206">
        <v>0</v>
      </c>
      <c r="AF1206">
        <v>6.8109999999999999</v>
      </c>
      <c r="AG1206" t="s">
        <v>55</v>
      </c>
      <c r="AH1206" t="s">
        <v>55</v>
      </c>
      <c r="AJ1206">
        <v>3.1137587560033202E-3</v>
      </c>
      <c r="AK1206">
        <v>0.99688620708421505</v>
      </c>
      <c r="AM1206">
        <v>0.61771186499999997</v>
      </c>
      <c r="AN1206">
        <v>0.613942184</v>
      </c>
      <c r="AO1206">
        <v>14</v>
      </c>
      <c r="AP1206">
        <v>2</v>
      </c>
      <c r="AQ1206">
        <v>0.4</v>
      </c>
      <c r="AR1206" t="s">
        <v>57</v>
      </c>
      <c r="AS1206" t="s">
        <v>57</v>
      </c>
      <c r="AT1206" t="s">
        <v>57</v>
      </c>
      <c r="AU1206" t="s">
        <v>57</v>
      </c>
      <c r="AV1206" t="s">
        <v>57</v>
      </c>
      <c r="AW1206" t="s">
        <v>57</v>
      </c>
      <c r="AX1206" t="s">
        <v>57</v>
      </c>
      <c r="AY1206" t="s">
        <v>57</v>
      </c>
      <c r="AZ1206" t="s">
        <v>57</v>
      </c>
      <c r="BA1206" t="s">
        <v>57</v>
      </c>
      <c r="BB1206" t="s">
        <v>57</v>
      </c>
      <c r="BC1206" t="s">
        <v>57</v>
      </c>
      <c r="BD1206" t="s">
        <v>57</v>
      </c>
      <c r="BE1206" t="s">
        <v>57</v>
      </c>
      <c r="BF1206" t="s">
        <v>57</v>
      </c>
      <c r="BG1206" t="s">
        <v>57</v>
      </c>
      <c r="BH1206">
        <v>0.125</v>
      </c>
      <c r="BI1206" t="s">
        <v>57</v>
      </c>
      <c r="BJ1206" t="s">
        <v>57</v>
      </c>
      <c r="BK1206" s="21" t="s">
        <v>57</v>
      </c>
      <c r="BL1206" s="21" t="s">
        <v>57</v>
      </c>
      <c r="BM1206" t="s">
        <v>57</v>
      </c>
      <c r="BN1206" t="s">
        <v>57</v>
      </c>
      <c r="BO1206" t="s">
        <v>57</v>
      </c>
      <c r="BP1206" t="s">
        <v>57</v>
      </c>
      <c r="BQ1206" t="s">
        <v>1401</v>
      </c>
    </row>
    <row r="1207" spans="1:69" hidden="1" x14ac:dyDescent="0.25">
      <c r="A1207">
        <v>15</v>
      </c>
      <c r="B1207" s="3">
        <v>77236205</v>
      </c>
      <c r="C1207" t="s">
        <v>782</v>
      </c>
      <c r="D1207">
        <v>1</v>
      </c>
      <c r="E1207" t="s">
        <v>783</v>
      </c>
      <c r="F1207" s="7" t="s">
        <v>646</v>
      </c>
      <c r="G1207" t="s">
        <v>3574</v>
      </c>
      <c r="H1207" t="s">
        <v>66</v>
      </c>
      <c r="I1207" s="8" t="s">
        <v>3190</v>
      </c>
      <c r="K1207" t="s">
        <v>5715</v>
      </c>
      <c r="L1207"/>
      <c r="M1207"/>
      <c r="N1207"/>
      <c r="O1207"/>
      <c r="P1207"/>
      <c r="Q1207"/>
      <c r="R1207">
        <v>479</v>
      </c>
      <c r="S1207"/>
      <c r="T1207"/>
      <c r="U1207"/>
      <c r="V1207"/>
      <c r="W1207" t="s">
        <v>784</v>
      </c>
      <c r="Y1207">
        <v>6</v>
      </c>
      <c r="Z1207" t="s">
        <v>68</v>
      </c>
      <c r="AC1207" t="s">
        <v>785</v>
      </c>
      <c r="AD1207" t="s">
        <v>55</v>
      </c>
      <c r="AE1207">
        <v>0.995</v>
      </c>
      <c r="AF1207">
        <v>5.593</v>
      </c>
      <c r="AG1207">
        <v>94.12</v>
      </c>
      <c r="AH1207">
        <v>85</v>
      </c>
      <c r="AJ1207">
        <v>0.54425132739690296</v>
      </c>
      <c r="AK1207">
        <v>0.44945762651920101</v>
      </c>
      <c r="AL1207" s="21"/>
      <c r="AM1207">
        <v>0.62517569799999995</v>
      </c>
      <c r="AN1207">
        <v>0.67640307</v>
      </c>
      <c r="AO1207">
        <v>36</v>
      </c>
      <c r="AP1207">
        <v>2</v>
      </c>
      <c r="AQ1207">
        <v>0.95</v>
      </c>
      <c r="AR1207" t="s">
        <v>57</v>
      </c>
      <c r="AS1207" t="s">
        <v>58</v>
      </c>
      <c r="AT1207" t="s">
        <v>58</v>
      </c>
      <c r="AU1207" t="s">
        <v>58</v>
      </c>
      <c r="AV1207" t="s">
        <v>57</v>
      </c>
      <c r="AW1207" t="s">
        <v>57</v>
      </c>
      <c r="AX1207" t="s">
        <v>57</v>
      </c>
      <c r="AY1207" t="s">
        <v>57</v>
      </c>
      <c r="AZ1207" t="s">
        <v>57</v>
      </c>
      <c r="BA1207" s="1">
        <v>5.6499999999999998E-5</v>
      </c>
      <c r="BB1207" s="1">
        <v>2.8599999999999999E-7</v>
      </c>
      <c r="BC1207" s="1">
        <v>1.0100000000000001E-6</v>
      </c>
      <c r="BD1207" t="s">
        <v>57</v>
      </c>
      <c r="BE1207" t="s">
        <v>57</v>
      </c>
      <c r="BF1207" t="s">
        <v>57</v>
      </c>
      <c r="BG1207" t="s">
        <v>57</v>
      </c>
      <c r="BH1207">
        <v>5.2630000000000003E-2</v>
      </c>
      <c r="BI1207" t="s">
        <v>57</v>
      </c>
      <c r="BJ1207">
        <v>1.2E-4</v>
      </c>
      <c r="BK1207" s="1">
        <v>8.2400000000000007E-6</v>
      </c>
      <c r="BL1207" s="1">
        <v>1.5500000000000001E-5</v>
      </c>
      <c r="BM1207" t="s">
        <v>57</v>
      </c>
      <c r="BN1207" t="s">
        <v>57</v>
      </c>
      <c r="BO1207" t="s">
        <v>57</v>
      </c>
      <c r="BP1207" t="s">
        <v>57</v>
      </c>
      <c r="BQ1207" t="s">
        <v>675</v>
      </c>
    </row>
    <row r="1208" spans="1:69" hidden="1" x14ac:dyDescent="0.25">
      <c r="A1208">
        <v>15</v>
      </c>
      <c r="B1208" s="3">
        <v>77236205</v>
      </c>
      <c r="C1208" t="s">
        <v>782</v>
      </c>
      <c r="D1208">
        <v>0</v>
      </c>
      <c r="E1208" t="s">
        <v>783</v>
      </c>
      <c r="F1208" s="7" t="s">
        <v>646</v>
      </c>
      <c r="G1208" t="s">
        <v>3574</v>
      </c>
      <c r="H1208" t="s">
        <v>52</v>
      </c>
      <c r="I1208" s="8" t="s">
        <v>3190</v>
      </c>
      <c r="K1208" t="s">
        <v>5715</v>
      </c>
      <c r="L1208"/>
      <c r="M1208"/>
      <c r="N1208"/>
      <c r="O1208"/>
      <c r="P1208"/>
      <c r="Q1208"/>
      <c r="R1208">
        <v>479</v>
      </c>
      <c r="S1208"/>
      <c r="T1208"/>
      <c r="U1208"/>
      <c r="V1208"/>
      <c r="W1208" t="s">
        <v>784</v>
      </c>
      <c r="Y1208">
        <v>6</v>
      </c>
      <c r="Z1208" t="s">
        <v>68</v>
      </c>
      <c r="AC1208" t="s">
        <v>785</v>
      </c>
      <c r="AD1208" t="s">
        <v>55</v>
      </c>
      <c r="AE1208">
        <v>0.995</v>
      </c>
      <c r="AF1208">
        <v>5.593</v>
      </c>
      <c r="AG1208">
        <v>94.12</v>
      </c>
      <c r="AH1208">
        <v>85</v>
      </c>
      <c r="AI1208">
        <f>AG1208*AH1208</f>
        <v>8000.2000000000007</v>
      </c>
      <c r="AJ1208">
        <v>0.54425132739690296</v>
      </c>
      <c r="AK1208">
        <v>0.44945762651920101</v>
      </c>
      <c r="AL1208" s="1">
        <f>AJ1208+AK1208</f>
        <v>0.99370895391610392</v>
      </c>
      <c r="AM1208">
        <v>0.62517569799999995</v>
      </c>
      <c r="AN1208">
        <v>0.67640307</v>
      </c>
      <c r="AO1208">
        <v>36</v>
      </c>
      <c r="AP1208">
        <v>2</v>
      </c>
      <c r="AQ1208">
        <v>0.95</v>
      </c>
      <c r="AR1208" t="s">
        <v>57</v>
      </c>
      <c r="AS1208" t="s">
        <v>58</v>
      </c>
      <c r="AT1208" t="s">
        <v>58</v>
      </c>
      <c r="AU1208" t="s">
        <v>58</v>
      </c>
      <c r="AV1208" t="s">
        <v>57</v>
      </c>
      <c r="AW1208" t="s">
        <v>57</v>
      </c>
      <c r="AX1208" t="s">
        <v>57</v>
      </c>
      <c r="AY1208" t="s">
        <v>57</v>
      </c>
      <c r="AZ1208" t="s">
        <v>57</v>
      </c>
      <c r="BA1208" s="1">
        <v>5.6499999999999998E-5</v>
      </c>
      <c r="BB1208" s="1">
        <v>2.8599999999999999E-7</v>
      </c>
      <c r="BC1208" s="1">
        <v>1.0100000000000001E-6</v>
      </c>
      <c r="BD1208" t="s">
        <v>57</v>
      </c>
      <c r="BE1208" t="s">
        <v>57</v>
      </c>
      <c r="BF1208" t="s">
        <v>57</v>
      </c>
      <c r="BG1208" t="s">
        <v>57</v>
      </c>
      <c r="BH1208">
        <v>5.2630000000000003E-2</v>
      </c>
      <c r="BI1208" t="s">
        <v>57</v>
      </c>
      <c r="BJ1208">
        <v>1.2E-4</v>
      </c>
      <c r="BK1208" s="1">
        <v>8.2400000000000007E-6</v>
      </c>
      <c r="BL1208" s="1">
        <v>1.5500000000000001E-5</v>
      </c>
      <c r="BM1208" t="s">
        <v>57</v>
      </c>
      <c r="BN1208" t="s">
        <v>57</v>
      </c>
      <c r="BO1208" t="s">
        <v>57</v>
      </c>
      <c r="BP1208" t="s">
        <v>57</v>
      </c>
      <c r="BQ1208" t="s">
        <v>675</v>
      </c>
    </row>
    <row r="1209" spans="1:69" hidden="1" x14ac:dyDescent="0.25">
      <c r="A1209">
        <v>15</v>
      </c>
      <c r="B1209" s="3">
        <v>77236205</v>
      </c>
      <c r="C1209" t="s">
        <v>782</v>
      </c>
      <c r="D1209">
        <v>1</v>
      </c>
      <c r="E1209" t="s">
        <v>783</v>
      </c>
      <c r="F1209" s="8" t="s">
        <v>848</v>
      </c>
      <c r="G1209" t="s">
        <v>3574</v>
      </c>
      <c r="H1209" t="s">
        <v>66</v>
      </c>
      <c r="I1209" s="8" t="s">
        <v>3190</v>
      </c>
      <c r="K1209" t="s">
        <v>5715</v>
      </c>
      <c r="L1209"/>
      <c r="M1209"/>
      <c r="N1209"/>
      <c r="O1209"/>
      <c r="P1209"/>
      <c r="Q1209"/>
      <c r="R1209">
        <v>479</v>
      </c>
      <c r="S1209"/>
      <c r="T1209"/>
      <c r="U1209"/>
      <c r="V1209" s="21"/>
      <c r="W1209" t="s">
        <v>784</v>
      </c>
      <c r="Y1209">
        <v>6</v>
      </c>
      <c r="Z1209" t="s">
        <v>68</v>
      </c>
      <c r="AC1209" t="s">
        <v>785</v>
      </c>
      <c r="AD1209" t="s">
        <v>55</v>
      </c>
      <c r="AE1209">
        <v>0.995</v>
      </c>
      <c r="AF1209">
        <v>5.593</v>
      </c>
      <c r="AG1209">
        <v>94.12</v>
      </c>
      <c r="AH1209">
        <v>85</v>
      </c>
      <c r="AJ1209" s="21">
        <v>0.54425132739690296</v>
      </c>
      <c r="AK1209" s="21">
        <v>0.44945762651920101</v>
      </c>
      <c r="AL1209" s="21"/>
      <c r="AM1209" s="21">
        <v>0.62517569799999995</v>
      </c>
      <c r="AN1209">
        <v>0.67640307</v>
      </c>
      <c r="AO1209">
        <v>36</v>
      </c>
      <c r="AP1209">
        <v>2</v>
      </c>
      <c r="AQ1209">
        <v>0.95</v>
      </c>
      <c r="AR1209" t="s">
        <v>57</v>
      </c>
      <c r="AS1209" t="s">
        <v>58</v>
      </c>
      <c r="AT1209" t="s">
        <v>58</v>
      </c>
      <c r="AU1209" t="s">
        <v>58</v>
      </c>
      <c r="AV1209" t="s">
        <v>57</v>
      </c>
      <c r="AW1209" t="s">
        <v>57</v>
      </c>
      <c r="AX1209" t="s">
        <v>57</v>
      </c>
      <c r="AY1209" t="s">
        <v>57</v>
      </c>
      <c r="AZ1209" t="s">
        <v>57</v>
      </c>
      <c r="BA1209" s="1">
        <v>5.6499999999999998E-5</v>
      </c>
      <c r="BB1209" s="1">
        <v>2.8599999999999999E-7</v>
      </c>
      <c r="BC1209" s="1">
        <v>1.0100000000000001E-6</v>
      </c>
      <c r="BD1209" t="s">
        <v>57</v>
      </c>
      <c r="BE1209" t="s">
        <v>57</v>
      </c>
      <c r="BF1209" t="s">
        <v>57</v>
      </c>
      <c r="BG1209" t="s">
        <v>57</v>
      </c>
      <c r="BH1209">
        <v>5.2630000000000003E-2</v>
      </c>
      <c r="BI1209" t="s">
        <v>57</v>
      </c>
      <c r="BJ1209">
        <v>1.2E-4</v>
      </c>
      <c r="BK1209" s="1">
        <v>8.2400000000000007E-6</v>
      </c>
      <c r="BL1209" s="1">
        <v>1.5500000000000001E-5</v>
      </c>
      <c r="BM1209" t="s">
        <v>57</v>
      </c>
      <c r="BN1209" t="s">
        <v>57</v>
      </c>
      <c r="BO1209" t="s">
        <v>57</v>
      </c>
      <c r="BP1209" t="s">
        <v>57</v>
      </c>
      <c r="BQ1209" t="s">
        <v>675</v>
      </c>
    </row>
    <row r="1210" spans="1:69" hidden="1" x14ac:dyDescent="0.25">
      <c r="A1210">
        <v>15</v>
      </c>
      <c r="B1210" s="3">
        <v>77236205</v>
      </c>
      <c r="C1210" t="s">
        <v>782</v>
      </c>
      <c r="D1210">
        <v>1</v>
      </c>
      <c r="E1210" t="s">
        <v>783</v>
      </c>
      <c r="F1210" s="8" t="s">
        <v>848</v>
      </c>
      <c r="G1210" t="s">
        <v>3574</v>
      </c>
      <c r="H1210" t="s">
        <v>52</v>
      </c>
      <c r="I1210" s="8" t="s">
        <v>3190</v>
      </c>
      <c r="K1210" t="s">
        <v>5715</v>
      </c>
      <c r="L1210"/>
      <c r="M1210"/>
      <c r="N1210"/>
      <c r="O1210"/>
      <c r="P1210"/>
      <c r="Q1210"/>
      <c r="R1210">
        <v>479</v>
      </c>
      <c r="S1210"/>
      <c r="T1210"/>
      <c r="U1210"/>
      <c r="V1210"/>
      <c r="W1210" t="s">
        <v>784</v>
      </c>
      <c r="Y1210">
        <v>6</v>
      </c>
      <c r="Z1210" t="s">
        <v>68</v>
      </c>
      <c r="AC1210" t="s">
        <v>785</v>
      </c>
      <c r="AD1210" t="s">
        <v>55</v>
      </c>
      <c r="AE1210">
        <v>0.995</v>
      </c>
      <c r="AF1210">
        <v>5.593</v>
      </c>
      <c r="AG1210">
        <v>94.12</v>
      </c>
      <c r="AH1210">
        <v>85</v>
      </c>
      <c r="AJ1210">
        <v>0.54425132739690296</v>
      </c>
      <c r="AK1210">
        <v>0.44945762651920101</v>
      </c>
      <c r="AL1210" s="21"/>
      <c r="AM1210">
        <v>0.62517569799999995</v>
      </c>
      <c r="AN1210">
        <v>0.67640307</v>
      </c>
      <c r="AO1210">
        <v>36</v>
      </c>
      <c r="AP1210">
        <v>2</v>
      </c>
      <c r="AQ1210">
        <v>0.95</v>
      </c>
      <c r="AR1210" t="s">
        <v>57</v>
      </c>
      <c r="AS1210" t="s">
        <v>58</v>
      </c>
      <c r="AT1210" t="s">
        <v>58</v>
      </c>
      <c r="AU1210" t="s">
        <v>58</v>
      </c>
      <c r="AV1210" t="s">
        <v>57</v>
      </c>
      <c r="AW1210" t="s">
        <v>57</v>
      </c>
      <c r="AX1210" t="s">
        <v>57</v>
      </c>
      <c r="AY1210" t="s">
        <v>57</v>
      </c>
      <c r="AZ1210" t="s">
        <v>57</v>
      </c>
      <c r="BA1210" s="1">
        <v>5.6499999999999998E-5</v>
      </c>
      <c r="BB1210" s="1">
        <v>2.8599999999999999E-7</v>
      </c>
      <c r="BC1210" s="1">
        <v>1.0100000000000001E-6</v>
      </c>
      <c r="BD1210" t="s">
        <v>57</v>
      </c>
      <c r="BE1210" t="s">
        <v>57</v>
      </c>
      <c r="BF1210" t="s">
        <v>57</v>
      </c>
      <c r="BG1210" t="s">
        <v>57</v>
      </c>
      <c r="BH1210">
        <v>5.2630000000000003E-2</v>
      </c>
      <c r="BI1210" t="s">
        <v>57</v>
      </c>
      <c r="BJ1210">
        <v>1.2E-4</v>
      </c>
      <c r="BK1210" s="1">
        <v>8.2400000000000007E-6</v>
      </c>
      <c r="BL1210" s="1">
        <v>1.5500000000000001E-5</v>
      </c>
      <c r="BM1210" t="s">
        <v>57</v>
      </c>
      <c r="BN1210" t="s">
        <v>57</v>
      </c>
      <c r="BO1210" t="s">
        <v>57</v>
      </c>
      <c r="BP1210" t="s">
        <v>57</v>
      </c>
      <c r="BQ1210" t="s">
        <v>675</v>
      </c>
    </row>
    <row r="1211" spans="1:69" hidden="1" x14ac:dyDescent="0.25">
      <c r="A1211">
        <v>14</v>
      </c>
      <c r="B1211" s="3">
        <v>23356752</v>
      </c>
      <c r="C1211" t="s">
        <v>2804</v>
      </c>
      <c r="D1211">
        <v>0</v>
      </c>
      <c r="E1211" t="s">
        <v>50</v>
      </c>
      <c r="F1211" t="s">
        <v>2679</v>
      </c>
      <c r="H1211" t="s">
        <v>142</v>
      </c>
      <c r="I1211" s="8" t="s">
        <v>3190</v>
      </c>
      <c r="K1211" s="21"/>
      <c r="L1211" s="21"/>
      <c r="M1211" s="21"/>
      <c r="N1211"/>
      <c r="O1211"/>
      <c r="P1211"/>
      <c r="Q1211"/>
      <c r="R1211"/>
      <c r="S1211"/>
      <c r="T1211"/>
      <c r="U1211"/>
      <c r="V1211" s="21"/>
      <c r="W1211" t="s">
        <v>2805</v>
      </c>
      <c r="Y1211">
        <v>9</v>
      </c>
      <c r="Z1211" t="s">
        <v>74</v>
      </c>
      <c r="AC1211" t="s">
        <v>55</v>
      </c>
      <c r="AD1211" t="s">
        <v>55</v>
      </c>
      <c r="AE1211">
        <v>0</v>
      </c>
      <c r="AF1211">
        <v>4.4379999999999997</v>
      </c>
      <c r="AG1211" t="s">
        <v>55</v>
      </c>
      <c r="AH1211" t="s">
        <v>55</v>
      </c>
      <c r="AJ1211" s="21">
        <v>0.68266334635970505</v>
      </c>
      <c r="AK1211">
        <v>5.0240605135053998E-4</v>
      </c>
      <c r="AL1211" s="1">
        <f>AJ1211+AK1211</f>
        <v>0.68316575241105559</v>
      </c>
      <c r="AM1211">
        <v>0.28833599300000001</v>
      </c>
      <c r="AN1211">
        <v>0</v>
      </c>
      <c r="AO1211">
        <v>39</v>
      </c>
      <c r="AP1211">
        <v>1</v>
      </c>
      <c r="AQ1211">
        <v>1</v>
      </c>
      <c r="AR1211" t="s">
        <v>57</v>
      </c>
      <c r="AS1211" t="s">
        <v>57</v>
      </c>
      <c r="AT1211" t="s">
        <v>57</v>
      </c>
      <c r="AU1211" t="s">
        <v>57</v>
      </c>
      <c r="AV1211" t="s">
        <v>57</v>
      </c>
      <c r="AW1211" t="s">
        <v>57</v>
      </c>
      <c r="AX1211" t="s">
        <v>57</v>
      </c>
      <c r="AY1211" t="s">
        <v>57</v>
      </c>
      <c r="AZ1211" t="s">
        <v>57</v>
      </c>
      <c r="BA1211" t="s">
        <v>57</v>
      </c>
      <c r="BB1211" t="s">
        <v>57</v>
      </c>
      <c r="BC1211" t="s">
        <v>57</v>
      </c>
      <c r="BD1211" t="s">
        <v>57</v>
      </c>
      <c r="BE1211" t="s">
        <v>57</v>
      </c>
      <c r="BF1211" t="s">
        <v>57</v>
      </c>
      <c r="BG1211" t="s">
        <v>57</v>
      </c>
      <c r="BH1211">
        <v>2.5000000000000001E-2</v>
      </c>
      <c r="BI1211" t="s">
        <v>57</v>
      </c>
      <c r="BJ1211" t="s">
        <v>57</v>
      </c>
      <c r="BK1211" s="21" t="s">
        <v>57</v>
      </c>
      <c r="BL1211" s="21" t="s">
        <v>57</v>
      </c>
      <c r="BM1211" t="s">
        <v>57</v>
      </c>
      <c r="BN1211" t="s">
        <v>57</v>
      </c>
      <c r="BO1211" t="s">
        <v>57</v>
      </c>
      <c r="BP1211" t="s">
        <v>57</v>
      </c>
      <c r="BQ1211" t="s">
        <v>2681</v>
      </c>
    </row>
    <row r="1212" spans="1:69" hidden="1" x14ac:dyDescent="0.25">
      <c r="A1212">
        <v>6</v>
      </c>
      <c r="B1212" s="3">
        <v>111681848</v>
      </c>
      <c r="C1212" t="s">
        <v>2566</v>
      </c>
      <c r="D1212">
        <v>0</v>
      </c>
      <c r="E1212" t="s">
        <v>50</v>
      </c>
      <c r="F1212" t="s">
        <v>2510</v>
      </c>
      <c r="H1212" t="s">
        <v>71</v>
      </c>
      <c r="I1212" s="8" t="s">
        <v>3190</v>
      </c>
      <c r="L1212"/>
      <c r="M1212"/>
      <c r="N1212"/>
      <c r="O1212"/>
      <c r="P1212"/>
      <c r="Q1212"/>
      <c r="R1212"/>
      <c r="S1212"/>
      <c r="T1212"/>
      <c r="U1212"/>
      <c r="V1212" s="21"/>
      <c r="W1212" t="s">
        <v>2567</v>
      </c>
      <c r="Y1212">
        <v>7</v>
      </c>
      <c r="Z1212" t="s">
        <v>90</v>
      </c>
      <c r="AA1212" t="s">
        <v>55</v>
      </c>
      <c r="AB1212" t="s">
        <v>56</v>
      </c>
      <c r="AC1212" t="s">
        <v>56</v>
      </c>
      <c r="AD1212" t="s">
        <v>55</v>
      </c>
      <c r="AE1212">
        <v>0</v>
      </c>
      <c r="AF1212">
        <v>0</v>
      </c>
      <c r="AG1212" t="s">
        <v>55</v>
      </c>
      <c r="AH1212" t="s">
        <v>55</v>
      </c>
      <c r="AJ1212" s="21">
        <v>0</v>
      </c>
      <c r="AK1212">
        <v>0</v>
      </c>
      <c r="AL1212" s="1">
        <f>AJ1212+AK1212</f>
        <v>0</v>
      </c>
      <c r="AM1212">
        <v>0</v>
      </c>
      <c r="AN1212">
        <v>0</v>
      </c>
      <c r="AO1212">
        <v>39</v>
      </c>
      <c r="AP1212">
        <v>1</v>
      </c>
      <c r="AQ1212">
        <v>1</v>
      </c>
      <c r="AR1212" t="s">
        <v>57</v>
      </c>
      <c r="AS1212" t="s">
        <v>57</v>
      </c>
      <c r="AT1212" t="s">
        <v>57</v>
      </c>
      <c r="AU1212" t="s">
        <v>57</v>
      </c>
      <c r="AV1212" t="s">
        <v>57</v>
      </c>
      <c r="AW1212" t="s">
        <v>57</v>
      </c>
      <c r="AX1212" t="s">
        <v>57</v>
      </c>
      <c r="AY1212" t="s">
        <v>57</v>
      </c>
      <c r="AZ1212" t="s">
        <v>57</v>
      </c>
      <c r="BA1212" t="s">
        <v>57</v>
      </c>
      <c r="BB1212" t="s">
        <v>57</v>
      </c>
      <c r="BC1212" t="s">
        <v>57</v>
      </c>
      <c r="BD1212" t="s">
        <v>57</v>
      </c>
      <c r="BE1212" t="s">
        <v>57</v>
      </c>
      <c r="BF1212" t="s">
        <v>57</v>
      </c>
      <c r="BG1212" t="s">
        <v>57</v>
      </c>
      <c r="BH1212">
        <v>2.5000000000000001E-2</v>
      </c>
      <c r="BI1212" t="s">
        <v>57</v>
      </c>
      <c r="BJ1212" t="s">
        <v>57</v>
      </c>
      <c r="BK1212" s="21" t="s">
        <v>57</v>
      </c>
      <c r="BL1212" s="21" t="s">
        <v>57</v>
      </c>
      <c r="BM1212" t="s">
        <v>57</v>
      </c>
      <c r="BN1212" t="s">
        <v>57</v>
      </c>
      <c r="BO1212" t="s">
        <v>57</v>
      </c>
      <c r="BP1212" t="s">
        <v>57</v>
      </c>
      <c r="BQ1212" t="s">
        <v>2514</v>
      </c>
    </row>
    <row r="1213" spans="1:69" hidden="1" x14ac:dyDescent="0.25">
      <c r="A1213">
        <v>8</v>
      </c>
      <c r="B1213" s="3">
        <v>86569665</v>
      </c>
      <c r="C1213" t="s">
        <v>501</v>
      </c>
      <c r="D1213">
        <v>0</v>
      </c>
      <c r="E1213" t="s">
        <v>50</v>
      </c>
      <c r="F1213" t="s">
        <v>437</v>
      </c>
      <c r="H1213" t="s">
        <v>71</v>
      </c>
      <c r="I1213" s="10" t="s">
        <v>3191</v>
      </c>
      <c r="L1213"/>
      <c r="M1213"/>
      <c r="N1213"/>
      <c r="O1213"/>
      <c r="P1213"/>
      <c r="Q1213"/>
      <c r="R1213"/>
      <c r="S1213"/>
      <c r="T1213"/>
      <c r="U1213"/>
      <c r="V1213"/>
      <c r="W1213" t="s">
        <v>502</v>
      </c>
      <c r="X1213"/>
      <c r="Z1213" t="s">
        <v>74</v>
      </c>
      <c r="AC1213" t="s">
        <v>55</v>
      </c>
      <c r="AD1213" t="s">
        <v>55</v>
      </c>
      <c r="AE1213">
        <v>0</v>
      </c>
      <c r="AF1213">
        <v>0</v>
      </c>
      <c r="AG1213" t="s">
        <v>55</v>
      </c>
      <c r="AH1213" t="s">
        <v>55</v>
      </c>
      <c r="AJ1213">
        <v>0</v>
      </c>
      <c r="AK1213">
        <v>0</v>
      </c>
      <c r="AM1213">
        <v>0.11437136000000001</v>
      </c>
      <c r="AN1213">
        <v>0</v>
      </c>
      <c r="AO1213">
        <v>31</v>
      </c>
      <c r="AP1213">
        <v>1</v>
      </c>
      <c r="AQ1213">
        <v>0.8</v>
      </c>
      <c r="AR1213" t="s">
        <v>57</v>
      </c>
      <c r="AS1213" t="s">
        <v>57</v>
      </c>
      <c r="AT1213" t="s">
        <v>57</v>
      </c>
      <c r="AU1213" t="s">
        <v>57</v>
      </c>
      <c r="AV1213" t="s">
        <v>57</v>
      </c>
      <c r="AW1213" t="s">
        <v>57</v>
      </c>
      <c r="AX1213" t="s">
        <v>57</v>
      </c>
      <c r="AY1213" t="s">
        <v>57</v>
      </c>
      <c r="AZ1213" t="s">
        <v>57</v>
      </c>
      <c r="BA1213" t="s">
        <v>57</v>
      </c>
      <c r="BB1213" t="s">
        <v>57</v>
      </c>
      <c r="BC1213" t="s">
        <v>57</v>
      </c>
      <c r="BD1213" t="s">
        <v>57</v>
      </c>
      <c r="BE1213" t="s">
        <v>57</v>
      </c>
      <c r="BF1213" t="s">
        <v>57</v>
      </c>
      <c r="BG1213" t="s">
        <v>57</v>
      </c>
      <c r="BH1213">
        <v>3.125E-2</v>
      </c>
      <c r="BI1213" t="s">
        <v>57</v>
      </c>
      <c r="BJ1213" t="s">
        <v>57</v>
      </c>
      <c r="BK1213" t="s">
        <v>57</v>
      </c>
      <c r="BL1213" t="s">
        <v>57</v>
      </c>
      <c r="BM1213" t="s">
        <v>57</v>
      </c>
      <c r="BN1213" t="s">
        <v>57</v>
      </c>
      <c r="BO1213" t="s">
        <v>57</v>
      </c>
      <c r="BP1213" t="s">
        <v>57</v>
      </c>
      <c r="BQ1213" t="s">
        <v>440</v>
      </c>
    </row>
    <row r="1214" spans="1:69" hidden="1" x14ac:dyDescent="0.25">
      <c r="A1214">
        <v>8</v>
      </c>
      <c r="B1214" s="3">
        <v>86572597</v>
      </c>
      <c r="C1214" t="s">
        <v>2940</v>
      </c>
      <c r="D1214">
        <v>0</v>
      </c>
      <c r="E1214" t="s">
        <v>50</v>
      </c>
      <c r="F1214" t="s">
        <v>2893</v>
      </c>
      <c r="H1214" t="s">
        <v>71</v>
      </c>
      <c r="I1214" s="10" t="s">
        <v>3191</v>
      </c>
      <c r="L1214"/>
      <c r="M1214"/>
      <c r="N1214"/>
      <c r="O1214"/>
      <c r="P1214"/>
      <c r="Q1214"/>
      <c r="R1214"/>
      <c r="S1214"/>
      <c r="T1214"/>
      <c r="U1214"/>
      <c r="V1214"/>
      <c r="W1214" t="s">
        <v>502</v>
      </c>
      <c r="X1214"/>
      <c r="Z1214" t="s">
        <v>73</v>
      </c>
      <c r="AA1214" t="s">
        <v>55</v>
      </c>
      <c r="AB1214" t="s">
        <v>74</v>
      </c>
      <c r="AC1214" t="s">
        <v>74</v>
      </c>
      <c r="AD1214" t="s">
        <v>55</v>
      </c>
      <c r="AE1214">
        <v>0</v>
      </c>
      <c r="AF1214">
        <v>0</v>
      </c>
      <c r="AG1214" t="s">
        <v>55</v>
      </c>
      <c r="AH1214" t="s">
        <v>55</v>
      </c>
      <c r="AJ1214">
        <v>0</v>
      </c>
      <c r="AK1214">
        <v>0</v>
      </c>
      <c r="AM1214">
        <v>0.11437136000000001</v>
      </c>
      <c r="AN1214">
        <v>0</v>
      </c>
      <c r="AO1214">
        <v>39</v>
      </c>
      <c r="AP1214">
        <v>1</v>
      </c>
      <c r="AQ1214">
        <v>1</v>
      </c>
      <c r="AR1214" t="s">
        <v>57</v>
      </c>
      <c r="AS1214" t="s">
        <v>57</v>
      </c>
      <c r="AT1214" t="s">
        <v>57</v>
      </c>
      <c r="AU1214" t="s">
        <v>57</v>
      </c>
      <c r="AV1214" t="s">
        <v>57</v>
      </c>
      <c r="AW1214" t="s">
        <v>57</v>
      </c>
      <c r="AX1214" t="s">
        <v>57</v>
      </c>
      <c r="AY1214" t="s">
        <v>57</v>
      </c>
      <c r="AZ1214" t="s">
        <v>57</v>
      </c>
      <c r="BA1214" t="s">
        <v>57</v>
      </c>
      <c r="BB1214" t="s">
        <v>57</v>
      </c>
      <c r="BC1214" t="s">
        <v>57</v>
      </c>
      <c r="BD1214" t="s">
        <v>57</v>
      </c>
      <c r="BE1214" t="s">
        <v>57</v>
      </c>
      <c r="BF1214" t="s">
        <v>57</v>
      </c>
      <c r="BG1214" t="s">
        <v>57</v>
      </c>
      <c r="BH1214">
        <v>2.5000000000000001E-2</v>
      </c>
      <c r="BI1214" t="s">
        <v>57</v>
      </c>
      <c r="BJ1214" t="s">
        <v>57</v>
      </c>
      <c r="BK1214" t="s">
        <v>57</v>
      </c>
      <c r="BL1214" t="s">
        <v>57</v>
      </c>
      <c r="BM1214" t="s">
        <v>57</v>
      </c>
      <c r="BN1214" t="s">
        <v>57</v>
      </c>
      <c r="BO1214" t="s">
        <v>57</v>
      </c>
      <c r="BP1214" t="s">
        <v>57</v>
      </c>
      <c r="BQ1214" t="s">
        <v>2896</v>
      </c>
    </row>
    <row r="1215" spans="1:69" hidden="1" x14ac:dyDescent="0.25">
      <c r="A1215">
        <v>8</v>
      </c>
      <c r="B1215" s="3">
        <v>86572601</v>
      </c>
      <c r="C1215" t="s">
        <v>2941</v>
      </c>
      <c r="D1215">
        <v>0</v>
      </c>
      <c r="E1215" t="s">
        <v>50</v>
      </c>
      <c r="F1215" t="s">
        <v>2893</v>
      </c>
      <c r="H1215" t="s">
        <v>71</v>
      </c>
      <c r="I1215" s="10" t="s">
        <v>3191</v>
      </c>
      <c r="L1215"/>
      <c r="M1215"/>
      <c r="N1215"/>
      <c r="O1215"/>
      <c r="P1215"/>
      <c r="Q1215"/>
      <c r="R1215"/>
      <c r="S1215"/>
      <c r="T1215"/>
      <c r="U1215"/>
      <c r="V1215"/>
      <c r="W1215" t="s">
        <v>502</v>
      </c>
      <c r="X1215"/>
      <c r="Z1215" t="s">
        <v>94</v>
      </c>
      <c r="AA1215" t="s">
        <v>55</v>
      </c>
      <c r="AB1215" t="s">
        <v>74</v>
      </c>
      <c r="AC1215" t="s">
        <v>74</v>
      </c>
      <c r="AD1215" t="s">
        <v>55</v>
      </c>
      <c r="AE1215">
        <v>0</v>
      </c>
      <c r="AF1215">
        <v>0</v>
      </c>
      <c r="AG1215" t="s">
        <v>55</v>
      </c>
      <c r="AH1215" t="s">
        <v>55</v>
      </c>
      <c r="AJ1215">
        <v>0</v>
      </c>
      <c r="AK1215">
        <v>0</v>
      </c>
      <c r="AM1215">
        <v>0.11437136000000001</v>
      </c>
      <c r="AN1215">
        <v>0</v>
      </c>
      <c r="AO1215">
        <v>39</v>
      </c>
      <c r="AP1215">
        <v>1</v>
      </c>
      <c r="AQ1215">
        <v>1</v>
      </c>
      <c r="AR1215" t="s">
        <v>57</v>
      </c>
      <c r="AS1215" t="s">
        <v>57</v>
      </c>
      <c r="AT1215" t="s">
        <v>57</v>
      </c>
      <c r="AU1215" t="s">
        <v>57</v>
      </c>
      <c r="AV1215" t="s">
        <v>57</v>
      </c>
      <c r="AW1215" t="s">
        <v>57</v>
      </c>
      <c r="AX1215" t="s">
        <v>57</v>
      </c>
      <c r="AY1215" t="s">
        <v>57</v>
      </c>
      <c r="AZ1215" t="s">
        <v>57</v>
      </c>
      <c r="BA1215" t="s">
        <v>57</v>
      </c>
      <c r="BB1215" t="s">
        <v>57</v>
      </c>
      <c r="BC1215" t="s">
        <v>57</v>
      </c>
      <c r="BD1215" t="s">
        <v>57</v>
      </c>
      <c r="BE1215" t="s">
        <v>57</v>
      </c>
      <c r="BF1215" t="s">
        <v>57</v>
      </c>
      <c r="BG1215" t="s">
        <v>57</v>
      </c>
      <c r="BH1215">
        <v>2.5000000000000001E-2</v>
      </c>
      <c r="BI1215" t="s">
        <v>57</v>
      </c>
      <c r="BJ1215" t="s">
        <v>57</v>
      </c>
      <c r="BK1215" t="s">
        <v>57</v>
      </c>
      <c r="BL1215" t="s">
        <v>57</v>
      </c>
      <c r="BM1215" t="s">
        <v>57</v>
      </c>
      <c r="BN1215" t="s">
        <v>57</v>
      </c>
      <c r="BO1215" t="s">
        <v>57</v>
      </c>
      <c r="BP1215" t="s">
        <v>57</v>
      </c>
      <c r="BQ1215" t="s">
        <v>2896</v>
      </c>
    </row>
    <row r="1216" spans="1:69" hidden="1" x14ac:dyDescent="0.25">
      <c r="A1216">
        <v>15</v>
      </c>
      <c r="B1216" s="3">
        <v>93586876</v>
      </c>
      <c r="C1216" t="s">
        <v>2619</v>
      </c>
      <c r="D1216">
        <v>0</v>
      </c>
      <c r="E1216" t="s">
        <v>50</v>
      </c>
      <c r="F1216" t="s">
        <v>2510</v>
      </c>
      <c r="H1216" t="s">
        <v>71</v>
      </c>
      <c r="I1216" s="10" t="s">
        <v>3191</v>
      </c>
      <c r="L1216"/>
      <c r="M1216"/>
      <c r="N1216"/>
      <c r="O1216"/>
      <c r="P1216"/>
      <c r="Q1216"/>
      <c r="R1216"/>
      <c r="S1216"/>
      <c r="T1216"/>
      <c r="U1216"/>
      <c r="V1216"/>
      <c r="W1216" t="s">
        <v>2620</v>
      </c>
      <c r="X1216"/>
      <c r="Z1216" t="s">
        <v>74</v>
      </c>
      <c r="AC1216" t="s">
        <v>55</v>
      </c>
      <c r="AD1216" t="s">
        <v>55</v>
      </c>
      <c r="AE1216">
        <v>0</v>
      </c>
      <c r="AF1216">
        <v>0</v>
      </c>
      <c r="AG1216" t="s">
        <v>55</v>
      </c>
      <c r="AH1216" t="s">
        <v>55</v>
      </c>
      <c r="AJ1216">
        <v>0.83177680118484898</v>
      </c>
      <c r="AK1216">
        <v>1.0575528851855E-2</v>
      </c>
      <c r="AM1216">
        <v>0.61726038699999997</v>
      </c>
      <c r="AN1216">
        <v>0.61207736899999998</v>
      </c>
      <c r="AO1216">
        <v>11</v>
      </c>
      <c r="AP1216">
        <v>1</v>
      </c>
      <c r="AQ1216">
        <v>0.3</v>
      </c>
      <c r="AR1216" t="s">
        <v>57</v>
      </c>
      <c r="AS1216" t="s">
        <v>57</v>
      </c>
      <c r="AT1216" t="s">
        <v>57</v>
      </c>
      <c r="AU1216" t="s">
        <v>57</v>
      </c>
      <c r="AV1216" t="s">
        <v>57</v>
      </c>
      <c r="AW1216" t="s">
        <v>57</v>
      </c>
      <c r="AX1216" t="s">
        <v>57</v>
      </c>
      <c r="AY1216" t="s">
        <v>57</v>
      </c>
      <c r="AZ1216" t="s">
        <v>57</v>
      </c>
      <c r="BA1216" t="s">
        <v>57</v>
      </c>
      <c r="BB1216" t="s">
        <v>57</v>
      </c>
      <c r="BC1216" t="s">
        <v>57</v>
      </c>
      <c r="BD1216" t="s">
        <v>57</v>
      </c>
      <c r="BE1216" t="s">
        <v>57</v>
      </c>
      <c r="BF1216" t="s">
        <v>57</v>
      </c>
      <c r="BG1216" t="s">
        <v>57</v>
      </c>
      <c r="BH1216">
        <v>8.3330000000000001E-2</v>
      </c>
      <c r="BI1216" t="s">
        <v>57</v>
      </c>
      <c r="BJ1216" t="s">
        <v>57</v>
      </c>
      <c r="BK1216" t="s">
        <v>57</v>
      </c>
      <c r="BL1216" t="s">
        <v>57</v>
      </c>
      <c r="BM1216" t="s">
        <v>57</v>
      </c>
      <c r="BN1216" t="s">
        <v>57</v>
      </c>
      <c r="BO1216" t="s">
        <v>57</v>
      </c>
      <c r="BP1216" t="s">
        <v>57</v>
      </c>
      <c r="BQ1216" t="s">
        <v>2514</v>
      </c>
    </row>
    <row r="1217" spans="1:69" hidden="1" x14ac:dyDescent="0.25">
      <c r="A1217">
        <v>2</v>
      </c>
      <c r="B1217" s="3">
        <v>107073471</v>
      </c>
      <c r="C1217" t="s">
        <v>2704</v>
      </c>
      <c r="D1217">
        <v>0</v>
      </c>
      <c r="E1217" t="s">
        <v>50</v>
      </c>
      <c r="F1217" t="s">
        <v>2679</v>
      </c>
      <c r="H1217" t="s">
        <v>52</v>
      </c>
      <c r="I1217" s="10" t="s">
        <v>3191</v>
      </c>
      <c r="L1217"/>
      <c r="M1217"/>
      <c r="N1217"/>
      <c r="O1217"/>
      <c r="P1217"/>
      <c r="Q1217"/>
      <c r="R1217"/>
      <c r="S1217"/>
      <c r="T1217"/>
      <c r="U1217"/>
      <c r="V1217"/>
      <c r="W1217" t="s">
        <v>2250</v>
      </c>
      <c r="X1217"/>
      <c r="Z1217" t="s">
        <v>68</v>
      </c>
      <c r="AC1217" t="s">
        <v>2705</v>
      </c>
      <c r="AD1217" t="s">
        <v>55</v>
      </c>
      <c r="AE1217">
        <v>0.999</v>
      </c>
      <c r="AF1217">
        <v>6.75</v>
      </c>
      <c r="AG1217">
        <v>100</v>
      </c>
      <c r="AH1217">
        <v>85</v>
      </c>
      <c r="AJ1217">
        <v>0</v>
      </c>
      <c r="AK1217">
        <v>0</v>
      </c>
      <c r="AM1217">
        <v>2.6945130000000001E-2</v>
      </c>
      <c r="AN1217">
        <v>0</v>
      </c>
      <c r="AO1217">
        <v>39</v>
      </c>
      <c r="AP1217">
        <v>1</v>
      </c>
      <c r="AQ1217">
        <v>1</v>
      </c>
      <c r="AR1217" t="s">
        <v>57</v>
      </c>
      <c r="AS1217" t="s">
        <v>57</v>
      </c>
      <c r="AT1217" t="s">
        <v>58</v>
      </c>
      <c r="AU1217" t="s">
        <v>57</v>
      </c>
      <c r="AV1217" t="s">
        <v>57</v>
      </c>
      <c r="AW1217" t="s">
        <v>57</v>
      </c>
      <c r="AX1217" t="s">
        <v>57</v>
      </c>
      <c r="AY1217" t="s">
        <v>57</v>
      </c>
      <c r="AZ1217" t="s">
        <v>57</v>
      </c>
      <c r="BA1217" t="s">
        <v>57</v>
      </c>
      <c r="BB1217">
        <v>3.3E-4</v>
      </c>
      <c r="BC1217" t="s">
        <v>57</v>
      </c>
      <c r="BD1217" t="s">
        <v>57</v>
      </c>
      <c r="BE1217" t="s">
        <v>57</v>
      </c>
      <c r="BF1217" t="s">
        <v>57</v>
      </c>
      <c r="BG1217" t="s">
        <v>57</v>
      </c>
      <c r="BH1217">
        <v>2.5000000000000001E-2</v>
      </c>
      <c r="BI1217" t="s">
        <v>57</v>
      </c>
      <c r="BJ1217" t="s">
        <v>57</v>
      </c>
      <c r="BK1217">
        <v>0</v>
      </c>
      <c r="BL1217" t="s">
        <v>57</v>
      </c>
      <c r="BM1217" t="s">
        <v>57</v>
      </c>
      <c r="BN1217" t="s">
        <v>57</v>
      </c>
      <c r="BO1217" t="s">
        <v>57</v>
      </c>
      <c r="BP1217" t="s">
        <v>57</v>
      </c>
      <c r="BQ1217" t="s">
        <v>2681</v>
      </c>
    </row>
    <row r="1218" spans="1:69" hidden="1" x14ac:dyDescent="0.25">
      <c r="A1218">
        <v>2</v>
      </c>
      <c r="B1218" s="3">
        <v>107073471</v>
      </c>
      <c r="C1218" t="s">
        <v>2704</v>
      </c>
      <c r="D1218">
        <v>1</v>
      </c>
      <c r="E1218" t="s">
        <v>50</v>
      </c>
      <c r="F1218" t="s">
        <v>2679</v>
      </c>
      <c r="H1218" t="s">
        <v>71</v>
      </c>
      <c r="I1218" s="10" t="s">
        <v>3191</v>
      </c>
      <c r="L1218"/>
      <c r="M1218"/>
      <c r="N1218"/>
      <c r="O1218"/>
      <c r="P1218"/>
      <c r="Q1218"/>
      <c r="R1218"/>
      <c r="S1218"/>
      <c r="T1218"/>
      <c r="U1218"/>
      <c r="V1218"/>
      <c r="W1218" t="s">
        <v>2250</v>
      </c>
      <c r="X1218"/>
      <c r="Z1218" t="s">
        <v>68</v>
      </c>
      <c r="AC1218" t="s">
        <v>2705</v>
      </c>
      <c r="AD1218" t="s">
        <v>55</v>
      </c>
      <c r="AE1218">
        <v>0.999</v>
      </c>
      <c r="AF1218">
        <v>6.75</v>
      </c>
      <c r="AG1218">
        <v>100</v>
      </c>
      <c r="AH1218">
        <v>85</v>
      </c>
      <c r="AJ1218">
        <v>0</v>
      </c>
      <c r="AK1218">
        <v>0</v>
      </c>
      <c r="AM1218">
        <v>2.6945130000000001E-2</v>
      </c>
      <c r="AN1218">
        <v>0</v>
      </c>
      <c r="AO1218">
        <v>39</v>
      </c>
      <c r="AP1218">
        <v>1</v>
      </c>
      <c r="AQ1218">
        <v>1</v>
      </c>
      <c r="AR1218" t="s">
        <v>57</v>
      </c>
      <c r="AS1218" t="s">
        <v>57</v>
      </c>
      <c r="AT1218" t="s">
        <v>58</v>
      </c>
      <c r="AU1218" t="s">
        <v>57</v>
      </c>
      <c r="AV1218" t="s">
        <v>57</v>
      </c>
      <c r="AW1218" t="s">
        <v>57</v>
      </c>
      <c r="AX1218" t="s">
        <v>57</v>
      </c>
      <c r="AY1218" t="s">
        <v>57</v>
      </c>
      <c r="AZ1218" t="s">
        <v>57</v>
      </c>
      <c r="BA1218" t="s">
        <v>57</v>
      </c>
      <c r="BB1218">
        <v>3.3E-4</v>
      </c>
      <c r="BC1218" t="s">
        <v>57</v>
      </c>
      <c r="BD1218" t="s">
        <v>57</v>
      </c>
      <c r="BE1218" t="s">
        <v>57</v>
      </c>
      <c r="BF1218" t="s">
        <v>57</v>
      </c>
      <c r="BG1218" t="s">
        <v>57</v>
      </c>
      <c r="BH1218">
        <v>2.5000000000000001E-2</v>
      </c>
      <c r="BI1218" t="s">
        <v>57</v>
      </c>
      <c r="BJ1218" t="s">
        <v>57</v>
      </c>
      <c r="BK1218">
        <v>0</v>
      </c>
      <c r="BL1218" t="s">
        <v>57</v>
      </c>
      <c r="BM1218" t="s">
        <v>57</v>
      </c>
      <c r="BN1218" t="s">
        <v>57</v>
      </c>
      <c r="BO1218" t="s">
        <v>57</v>
      </c>
      <c r="BP1218" t="s">
        <v>57</v>
      </c>
      <c r="BQ1218" t="s">
        <v>2681</v>
      </c>
    </row>
    <row r="1219" spans="1:69" hidden="1" x14ac:dyDescent="0.25">
      <c r="A1219">
        <v>2</v>
      </c>
      <c r="B1219" s="3">
        <v>107073543</v>
      </c>
      <c r="C1219" t="s">
        <v>2249</v>
      </c>
      <c r="D1219">
        <v>0</v>
      </c>
      <c r="E1219" t="s">
        <v>50</v>
      </c>
      <c r="F1219" t="s">
        <v>2231</v>
      </c>
      <c r="H1219" t="s">
        <v>52</v>
      </c>
      <c r="I1219" s="10" t="s">
        <v>3191</v>
      </c>
      <c r="L1219"/>
      <c r="M1219"/>
      <c r="N1219"/>
      <c r="O1219"/>
      <c r="P1219"/>
      <c r="Q1219"/>
      <c r="R1219"/>
      <c r="S1219"/>
      <c r="T1219"/>
      <c r="U1219"/>
      <c r="V1219"/>
      <c r="W1219" t="s">
        <v>2250</v>
      </c>
      <c r="X1219"/>
      <c r="Z1219" t="s">
        <v>68</v>
      </c>
      <c r="AC1219" t="s">
        <v>2251</v>
      </c>
      <c r="AD1219" t="s">
        <v>55</v>
      </c>
      <c r="AE1219">
        <v>0.95299999999999996</v>
      </c>
      <c r="AF1219">
        <v>4.04</v>
      </c>
      <c r="AG1219">
        <v>97.65</v>
      </c>
      <c r="AH1219">
        <v>85</v>
      </c>
      <c r="AJ1219">
        <v>0</v>
      </c>
      <c r="AK1219">
        <v>0</v>
      </c>
      <c r="AM1219">
        <v>2.6945130000000001E-2</v>
      </c>
      <c r="AN1219">
        <v>0</v>
      </c>
      <c r="AO1219">
        <v>39</v>
      </c>
      <c r="AP1219">
        <v>1</v>
      </c>
      <c r="AQ1219">
        <v>1</v>
      </c>
      <c r="AR1219" t="s">
        <v>57</v>
      </c>
      <c r="AS1219" t="s">
        <v>57</v>
      </c>
      <c r="AT1219" t="s">
        <v>58</v>
      </c>
      <c r="AU1219" t="s">
        <v>57</v>
      </c>
      <c r="AV1219" t="s">
        <v>57</v>
      </c>
      <c r="AW1219" t="s">
        <v>57</v>
      </c>
      <c r="AX1219" t="s">
        <v>57</v>
      </c>
      <c r="AY1219" t="s">
        <v>57</v>
      </c>
      <c r="AZ1219" t="s">
        <v>57</v>
      </c>
      <c r="BA1219" t="s">
        <v>57</v>
      </c>
      <c r="BB1219">
        <v>3.4000000000000002E-4</v>
      </c>
      <c r="BC1219" t="s">
        <v>57</v>
      </c>
      <c r="BD1219" t="s">
        <v>57</v>
      </c>
      <c r="BE1219" t="s">
        <v>57</v>
      </c>
      <c r="BF1219" t="s">
        <v>57</v>
      </c>
      <c r="BG1219" t="s">
        <v>57</v>
      </c>
      <c r="BH1219">
        <v>2.5000000000000001E-2</v>
      </c>
      <c r="BI1219" t="s">
        <v>57</v>
      </c>
      <c r="BJ1219" t="s">
        <v>57</v>
      </c>
      <c r="BK1219">
        <v>0</v>
      </c>
      <c r="BL1219" t="s">
        <v>57</v>
      </c>
      <c r="BM1219" t="s">
        <v>57</v>
      </c>
      <c r="BN1219" t="s">
        <v>57</v>
      </c>
      <c r="BO1219" t="s">
        <v>57</v>
      </c>
      <c r="BP1219" t="s">
        <v>57</v>
      </c>
      <c r="BQ1219" t="s">
        <v>2233</v>
      </c>
    </row>
    <row r="1220" spans="1:69" hidden="1" x14ac:dyDescent="0.25">
      <c r="A1220">
        <v>4</v>
      </c>
      <c r="B1220" s="3">
        <v>3310717</v>
      </c>
      <c r="C1220" t="s">
        <v>876</v>
      </c>
      <c r="D1220">
        <v>0</v>
      </c>
      <c r="E1220" t="s">
        <v>50</v>
      </c>
      <c r="F1220" t="s">
        <v>848</v>
      </c>
      <c r="H1220" t="s">
        <v>71</v>
      </c>
      <c r="I1220" s="10" t="s">
        <v>3191</v>
      </c>
      <c r="L1220"/>
      <c r="M1220"/>
      <c r="N1220"/>
      <c r="O1220"/>
      <c r="P1220"/>
      <c r="Q1220"/>
      <c r="R1220"/>
      <c r="S1220"/>
      <c r="T1220"/>
      <c r="U1220"/>
      <c r="V1220"/>
      <c r="W1220" t="s">
        <v>877</v>
      </c>
      <c r="X1220"/>
      <c r="Z1220" t="s">
        <v>94</v>
      </c>
      <c r="AA1220" t="s">
        <v>55</v>
      </c>
      <c r="AB1220" t="s">
        <v>95</v>
      </c>
      <c r="AC1220" t="s">
        <v>95</v>
      </c>
      <c r="AD1220" t="s">
        <v>55</v>
      </c>
      <c r="AE1220">
        <v>0</v>
      </c>
      <c r="AF1220">
        <v>0</v>
      </c>
      <c r="AG1220" t="s">
        <v>55</v>
      </c>
      <c r="AH1220" t="s">
        <v>55</v>
      </c>
      <c r="AJ1220">
        <v>0.99943010606572502</v>
      </c>
      <c r="AK1220" s="21">
        <v>5.6037428714451995E-4</v>
      </c>
      <c r="AL1220" s="21"/>
      <c r="AM1220">
        <v>0.65220220600000001</v>
      </c>
      <c r="AN1220">
        <v>0</v>
      </c>
      <c r="AO1220">
        <v>39</v>
      </c>
      <c r="AP1220">
        <v>1</v>
      </c>
      <c r="AQ1220">
        <v>1</v>
      </c>
      <c r="AR1220" t="s">
        <v>57</v>
      </c>
      <c r="AS1220" t="s">
        <v>57</v>
      </c>
      <c r="AT1220" t="s">
        <v>57</v>
      </c>
      <c r="AU1220" t="s">
        <v>57</v>
      </c>
      <c r="AV1220" t="s">
        <v>57</v>
      </c>
      <c r="AW1220" t="s">
        <v>57</v>
      </c>
      <c r="AX1220" t="s">
        <v>57</v>
      </c>
      <c r="AY1220" t="s">
        <v>57</v>
      </c>
      <c r="AZ1220" t="s">
        <v>57</v>
      </c>
      <c r="BA1220" t="s">
        <v>57</v>
      </c>
      <c r="BB1220" t="s">
        <v>57</v>
      </c>
      <c r="BC1220" t="s">
        <v>57</v>
      </c>
      <c r="BD1220" t="s">
        <v>57</v>
      </c>
      <c r="BE1220" t="s">
        <v>57</v>
      </c>
      <c r="BF1220" t="s">
        <v>57</v>
      </c>
      <c r="BG1220" t="s">
        <v>57</v>
      </c>
      <c r="BH1220">
        <v>2.5000000000000001E-2</v>
      </c>
      <c r="BI1220" t="s">
        <v>57</v>
      </c>
      <c r="BJ1220" t="s">
        <v>57</v>
      </c>
      <c r="BK1220" t="s">
        <v>57</v>
      </c>
      <c r="BL1220" s="21" t="s">
        <v>57</v>
      </c>
      <c r="BM1220" t="s">
        <v>57</v>
      </c>
      <c r="BN1220" t="s">
        <v>57</v>
      </c>
      <c r="BO1220" t="s">
        <v>57</v>
      </c>
      <c r="BP1220" t="s">
        <v>57</v>
      </c>
      <c r="BQ1220" t="s">
        <v>850</v>
      </c>
    </row>
    <row r="1221" spans="1:69" hidden="1" x14ac:dyDescent="0.25">
      <c r="A1221">
        <v>1</v>
      </c>
      <c r="B1221" s="3">
        <v>182491137</v>
      </c>
      <c r="C1221" t="s">
        <v>663</v>
      </c>
      <c r="D1221">
        <v>0</v>
      </c>
      <c r="E1221" t="s">
        <v>50</v>
      </c>
      <c r="F1221" t="s">
        <v>646</v>
      </c>
      <c r="H1221" t="s">
        <v>52</v>
      </c>
      <c r="I1221" s="10" t="s">
        <v>3191</v>
      </c>
      <c r="L1221"/>
      <c r="M1221"/>
      <c r="N1221"/>
      <c r="O1221"/>
      <c r="P1221"/>
      <c r="Q1221"/>
      <c r="R1221"/>
      <c r="S1221"/>
      <c r="T1221"/>
      <c r="U1221"/>
      <c r="V1221"/>
      <c r="W1221" t="s">
        <v>664</v>
      </c>
      <c r="X1221"/>
      <c r="Z1221" t="s">
        <v>63</v>
      </c>
      <c r="AA1221" t="s">
        <v>55</v>
      </c>
      <c r="AB1221" t="s">
        <v>56</v>
      </c>
      <c r="AC1221" t="s">
        <v>56</v>
      </c>
      <c r="AD1221" t="s">
        <v>55</v>
      </c>
      <c r="AE1221">
        <v>0</v>
      </c>
      <c r="AF1221">
        <v>0</v>
      </c>
      <c r="AG1221" t="s">
        <v>55</v>
      </c>
      <c r="AH1221" t="s">
        <v>55</v>
      </c>
      <c r="AJ1221">
        <v>0</v>
      </c>
      <c r="AK1221" s="21">
        <v>0</v>
      </c>
      <c r="AL1221" s="21"/>
      <c r="AM1221">
        <v>0.11437136000000001</v>
      </c>
      <c r="AN1221">
        <v>0</v>
      </c>
      <c r="AO1221">
        <v>39</v>
      </c>
      <c r="AP1221">
        <v>1</v>
      </c>
      <c r="AQ1221">
        <v>1</v>
      </c>
      <c r="AR1221" t="s">
        <v>57</v>
      </c>
      <c r="AS1221" t="s">
        <v>57</v>
      </c>
      <c r="AT1221" t="s">
        <v>58</v>
      </c>
      <c r="AU1221" t="s">
        <v>57</v>
      </c>
      <c r="AV1221" t="s">
        <v>57</v>
      </c>
      <c r="AW1221" t="s">
        <v>57</v>
      </c>
      <c r="AX1221" t="s">
        <v>57</v>
      </c>
      <c r="AY1221" t="s">
        <v>57</v>
      </c>
      <c r="AZ1221" t="s">
        <v>57</v>
      </c>
      <c r="BA1221" t="s">
        <v>57</v>
      </c>
      <c r="BB1221">
        <v>1.9400000000000001E-3</v>
      </c>
      <c r="BC1221" t="s">
        <v>57</v>
      </c>
      <c r="BD1221" t="s">
        <v>57</v>
      </c>
      <c r="BE1221" t="s">
        <v>57</v>
      </c>
      <c r="BF1221" t="s">
        <v>57</v>
      </c>
      <c r="BG1221" t="s">
        <v>57</v>
      </c>
      <c r="BH1221">
        <v>2.5000000000000001E-2</v>
      </c>
      <c r="BI1221" t="s">
        <v>57</v>
      </c>
      <c r="BJ1221" t="s">
        <v>57</v>
      </c>
      <c r="BK1221" s="21">
        <v>0</v>
      </c>
      <c r="BL1221" s="21" t="s">
        <v>57</v>
      </c>
      <c r="BM1221" t="s">
        <v>57</v>
      </c>
      <c r="BN1221" t="s">
        <v>57</v>
      </c>
      <c r="BO1221" t="s">
        <v>57</v>
      </c>
      <c r="BP1221" t="s">
        <v>57</v>
      </c>
      <c r="BQ1221" t="s">
        <v>650</v>
      </c>
    </row>
    <row r="1222" spans="1:69" hidden="1" x14ac:dyDescent="0.25">
      <c r="A1222">
        <v>1</v>
      </c>
      <c r="B1222" s="3">
        <v>182491137</v>
      </c>
      <c r="C1222" t="s">
        <v>663</v>
      </c>
      <c r="D1222">
        <v>1</v>
      </c>
      <c r="E1222" t="s">
        <v>50</v>
      </c>
      <c r="F1222" t="s">
        <v>646</v>
      </c>
      <c r="H1222" t="s">
        <v>71</v>
      </c>
      <c r="I1222" s="10" t="s">
        <v>3191</v>
      </c>
      <c r="L1222"/>
      <c r="M1222"/>
      <c r="N1222"/>
      <c r="O1222"/>
      <c r="P1222"/>
      <c r="Q1222"/>
      <c r="R1222"/>
      <c r="S1222"/>
      <c r="T1222"/>
      <c r="U1222"/>
      <c r="V1222"/>
      <c r="W1222" t="s">
        <v>664</v>
      </c>
      <c r="X1222"/>
      <c r="Z1222" t="s">
        <v>63</v>
      </c>
      <c r="AA1222" t="s">
        <v>55</v>
      </c>
      <c r="AB1222" t="s">
        <v>56</v>
      </c>
      <c r="AC1222" t="s">
        <v>56</v>
      </c>
      <c r="AD1222" t="s">
        <v>55</v>
      </c>
      <c r="AE1222">
        <v>0</v>
      </c>
      <c r="AF1222">
        <v>0</v>
      </c>
      <c r="AG1222" t="s">
        <v>55</v>
      </c>
      <c r="AH1222" t="s">
        <v>55</v>
      </c>
      <c r="AJ1222">
        <v>0</v>
      </c>
      <c r="AK1222" s="21">
        <v>0</v>
      </c>
      <c r="AL1222" s="21"/>
      <c r="AM1222">
        <v>0.11437136000000001</v>
      </c>
      <c r="AN1222">
        <v>0</v>
      </c>
      <c r="AO1222">
        <v>39</v>
      </c>
      <c r="AP1222">
        <v>1</v>
      </c>
      <c r="AQ1222">
        <v>1</v>
      </c>
      <c r="AR1222" t="s">
        <v>57</v>
      </c>
      <c r="AS1222" t="s">
        <v>57</v>
      </c>
      <c r="AT1222" t="s">
        <v>58</v>
      </c>
      <c r="AU1222" t="s">
        <v>57</v>
      </c>
      <c r="AV1222" t="s">
        <v>57</v>
      </c>
      <c r="AW1222" t="s">
        <v>57</v>
      </c>
      <c r="AX1222" t="s">
        <v>57</v>
      </c>
      <c r="AY1222" t="s">
        <v>57</v>
      </c>
      <c r="AZ1222" t="s">
        <v>57</v>
      </c>
      <c r="BA1222" t="s">
        <v>57</v>
      </c>
      <c r="BB1222" s="21">
        <v>1.9400000000000001E-3</v>
      </c>
      <c r="BC1222" s="21" t="s">
        <v>57</v>
      </c>
      <c r="BD1222" t="s">
        <v>57</v>
      </c>
      <c r="BE1222" t="s">
        <v>57</v>
      </c>
      <c r="BF1222" t="s">
        <v>57</v>
      </c>
      <c r="BG1222" t="s">
        <v>57</v>
      </c>
      <c r="BH1222">
        <v>2.5000000000000001E-2</v>
      </c>
      <c r="BI1222" t="s">
        <v>57</v>
      </c>
      <c r="BJ1222" t="s">
        <v>57</v>
      </c>
      <c r="BK1222" s="21">
        <v>0</v>
      </c>
      <c r="BL1222" s="21" t="s">
        <v>57</v>
      </c>
      <c r="BM1222" t="s">
        <v>57</v>
      </c>
      <c r="BN1222" t="s">
        <v>57</v>
      </c>
      <c r="BO1222" t="s">
        <v>57</v>
      </c>
      <c r="BP1222" t="s">
        <v>57</v>
      </c>
      <c r="BQ1222" t="s">
        <v>650</v>
      </c>
    </row>
    <row r="1223" spans="1:69" hidden="1" x14ac:dyDescent="0.25">
      <c r="A1223">
        <v>1</v>
      </c>
      <c r="B1223" s="3">
        <v>182491138</v>
      </c>
      <c r="C1223" t="s">
        <v>665</v>
      </c>
      <c r="D1223">
        <v>0</v>
      </c>
      <c r="E1223" t="s">
        <v>50</v>
      </c>
      <c r="F1223" t="s">
        <v>646</v>
      </c>
      <c r="H1223" t="s">
        <v>52</v>
      </c>
      <c r="I1223" s="10" t="s">
        <v>3191</v>
      </c>
      <c r="L1223"/>
      <c r="M1223"/>
      <c r="N1223"/>
      <c r="O1223"/>
      <c r="P1223"/>
      <c r="Q1223"/>
      <c r="R1223"/>
      <c r="S1223"/>
      <c r="T1223"/>
      <c r="U1223"/>
      <c r="V1223"/>
      <c r="W1223" t="s">
        <v>664</v>
      </c>
      <c r="X1223"/>
      <c r="Z1223" t="s">
        <v>63</v>
      </c>
      <c r="AA1223" t="s">
        <v>55</v>
      </c>
      <c r="AB1223" t="s">
        <v>56</v>
      </c>
      <c r="AC1223" t="s">
        <v>56</v>
      </c>
      <c r="AD1223" t="s">
        <v>55</v>
      </c>
      <c r="AE1223">
        <v>0</v>
      </c>
      <c r="AF1223">
        <v>0</v>
      </c>
      <c r="AG1223" t="s">
        <v>55</v>
      </c>
      <c r="AH1223" t="s">
        <v>55</v>
      </c>
      <c r="AJ1223">
        <v>0</v>
      </c>
      <c r="AK1223" s="21">
        <v>0</v>
      </c>
      <c r="AL1223" s="21"/>
      <c r="AM1223">
        <v>0.11437136000000001</v>
      </c>
      <c r="AN1223">
        <v>0</v>
      </c>
      <c r="AO1223">
        <v>37</v>
      </c>
      <c r="AP1223">
        <v>1</v>
      </c>
      <c r="AQ1223">
        <v>0.95</v>
      </c>
      <c r="AR1223" t="s">
        <v>57</v>
      </c>
      <c r="AS1223" t="s">
        <v>57</v>
      </c>
      <c r="AT1223" t="s">
        <v>58</v>
      </c>
      <c r="AU1223" t="s">
        <v>57</v>
      </c>
      <c r="AV1223" t="s">
        <v>57</v>
      </c>
      <c r="AW1223" t="s">
        <v>57</v>
      </c>
      <c r="AX1223" t="s">
        <v>57</v>
      </c>
      <c r="AY1223" t="s">
        <v>57</v>
      </c>
      <c r="AZ1223" t="s">
        <v>57</v>
      </c>
      <c r="BA1223" t="s">
        <v>57</v>
      </c>
      <c r="BB1223">
        <v>1.83E-3</v>
      </c>
      <c r="BC1223" t="s">
        <v>57</v>
      </c>
      <c r="BD1223" t="s">
        <v>57</v>
      </c>
      <c r="BE1223" t="s">
        <v>57</v>
      </c>
      <c r="BF1223" t="s">
        <v>57</v>
      </c>
      <c r="BG1223" t="s">
        <v>57</v>
      </c>
      <c r="BH1223">
        <v>2.632E-2</v>
      </c>
      <c r="BI1223" t="s">
        <v>57</v>
      </c>
      <c r="BJ1223" t="s">
        <v>57</v>
      </c>
      <c r="BK1223">
        <v>0</v>
      </c>
      <c r="BL1223" t="s">
        <v>57</v>
      </c>
      <c r="BM1223" t="s">
        <v>57</v>
      </c>
      <c r="BN1223" t="s">
        <v>57</v>
      </c>
      <c r="BO1223" t="s">
        <v>57</v>
      </c>
      <c r="BP1223" t="s">
        <v>57</v>
      </c>
      <c r="BQ1223" t="s">
        <v>650</v>
      </c>
    </row>
    <row r="1224" spans="1:69" hidden="1" x14ac:dyDescent="0.25">
      <c r="A1224">
        <v>1</v>
      </c>
      <c r="B1224" s="3">
        <v>182491138</v>
      </c>
      <c r="C1224" t="s">
        <v>665</v>
      </c>
      <c r="D1224">
        <v>1</v>
      </c>
      <c r="E1224" t="s">
        <v>50</v>
      </c>
      <c r="F1224" t="s">
        <v>646</v>
      </c>
      <c r="H1224" t="s">
        <v>71</v>
      </c>
      <c r="I1224" s="10" t="s">
        <v>3191</v>
      </c>
      <c r="L1224"/>
      <c r="M1224"/>
      <c r="N1224"/>
      <c r="O1224"/>
      <c r="P1224"/>
      <c r="Q1224"/>
      <c r="R1224"/>
      <c r="S1224"/>
      <c r="T1224"/>
      <c r="U1224"/>
      <c r="V1224" s="21"/>
      <c r="W1224" t="s">
        <v>664</v>
      </c>
      <c r="X1224" s="21"/>
      <c r="Z1224" t="s">
        <v>63</v>
      </c>
      <c r="AA1224" t="s">
        <v>55</v>
      </c>
      <c r="AB1224" t="s">
        <v>56</v>
      </c>
      <c r="AC1224" t="s">
        <v>56</v>
      </c>
      <c r="AD1224" t="s">
        <v>55</v>
      </c>
      <c r="AE1224">
        <v>0</v>
      </c>
      <c r="AF1224">
        <v>0</v>
      </c>
      <c r="AG1224" t="s">
        <v>55</v>
      </c>
      <c r="AH1224" t="s">
        <v>55</v>
      </c>
      <c r="AJ1224">
        <v>0</v>
      </c>
      <c r="AK1224">
        <v>0</v>
      </c>
      <c r="AL1224" s="21"/>
      <c r="AM1224">
        <v>0.11437136000000001</v>
      </c>
      <c r="AN1224">
        <v>0</v>
      </c>
      <c r="AO1224">
        <v>37</v>
      </c>
      <c r="AP1224">
        <v>1</v>
      </c>
      <c r="AQ1224">
        <v>0.95</v>
      </c>
      <c r="AR1224" t="s">
        <v>57</v>
      </c>
      <c r="AS1224" t="s">
        <v>57</v>
      </c>
      <c r="AT1224" t="s">
        <v>58</v>
      </c>
      <c r="AU1224" t="s">
        <v>57</v>
      </c>
      <c r="AV1224" t="s">
        <v>57</v>
      </c>
      <c r="AW1224" t="s">
        <v>57</v>
      </c>
      <c r="AX1224" t="s">
        <v>57</v>
      </c>
      <c r="AY1224" t="s">
        <v>57</v>
      </c>
      <c r="AZ1224" t="s">
        <v>57</v>
      </c>
      <c r="BA1224" t="s">
        <v>57</v>
      </c>
      <c r="BB1224">
        <v>1.83E-3</v>
      </c>
      <c r="BC1224" t="s">
        <v>57</v>
      </c>
      <c r="BD1224" t="s">
        <v>57</v>
      </c>
      <c r="BE1224" t="s">
        <v>57</v>
      </c>
      <c r="BF1224" t="s">
        <v>57</v>
      </c>
      <c r="BG1224" t="s">
        <v>57</v>
      </c>
      <c r="BH1224">
        <v>2.632E-2</v>
      </c>
      <c r="BI1224" t="s">
        <v>57</v>
      </c>
      <c r="BJ1224" t="s">
        <v>57</v>
      </c>
      <c r="BK1224">
        <v>0</v>
      </c>
      <c r="BL1224" t="s">
        <v>57</v>
      </c>
      <c r="BM1224" t="s">
        <v>57</v>
      </c>
      <c r="BN1224" t="s">
        <v>57</v>
      </c>
      <c r="BO1224" t="s">
        <v>57</v>
      </c>
      <c r="BP1224" t="s">
        <v>57</v>
      </c>
      <c r="BQ1224" t="s">
        <v>650</v>
      </c>
    </row>
    <row r="1225" spans="1:69" hidden="1" x14ac:dyDescent="0.25">
      <c r="A1225">
        <v>1</v>
      </c>
      <c r="B1225" s="3">
        <v>182491139</v>
      </c>
      <c r="C1225" t="s">
        <v>666</v>
      </c>
      <c r="D1225">
        <v>0</v>
      </c>
      <c r="E1225" t="s">
        <v>50</v>
      </c>
      <c r="F1225" t="s">
        <v>646</v>
      </c>
      <c r="H1225" t="s">
        <v>71</v>
      </c>
      <c r="I1225" s="10" t="s">
        <v>3191</v>
      </c>
      <c r="L1225"/>
      <c r="M1225"/>
      <c r="N1225"/>
      <c r="O1225"/>
      <c r="P1225"/>
      <c r="Q1225"/>
      <c r="R1225"/>
      <c r="S1225"/>
      <c r="T1225"/>
      <c r="U1225"/>
      <c r="V1225" s="21"/>
      <c r="W1225" t="s">
        <v>664</v>
      </c>
      <c r="X1225" s="21"/>
      <c r="Z1225" t="s">
        <v>68</v>
      </c>
      <c r="AA1225" t="s">
        <v>667</v>
      </c>
      <c r="AB1225" t="s">
        <v>152</v>
      </c>
      <c r="AC1225" t="s">
        <v>152</v>
      </c>
      <c r="AD1225" t="s">
        <v>55</v>
      </c>
      <c r="AE1225">
        <v>4.0000000000000001E-3</v>
      </c>
      <c r="AF1225">
        <v>0</v>
      </c>
      <c r="AG1225">
        <v>52.83</v>
      </c>
      <c r="AH1225">
        <v>53</v>
      </c>
      <c r="AJ1225">
        <v>0</v>
      </c>
      <c r="AK1225" s="21">
        <v>0</v>
      </c>
      <c r="AL1225" s="21"/>
      <c r="AM1225">
        <v>0.11437136000000001</v>
      </c>
      <c r="AN1225">
        <v>0</v>
      </c>
      <c r="AO1225">
        <v>39</v>
      </c>
      <c r="AP1225">
        <v>1</v>
      </c>
      <c r="AQ1225">
        <v>1</v>
      </c>
      <c r="AR1225" t="s">
        <v>57</v>
      </c>
      <c r="AS1225" t="s">
        <v>57</v>
      </c>
      <c r="AT1225" t="s">
        <v>58</v>
      </c>
      <c r="AU1225" t="s">
        <v>57</v>
      </c>
      <c r="AV1225" t="s">
        <v>57</v>
      </c>
      <c r="AW1225" t="s">
        <v>57</v>
      </c>
      <c r="AX1225" t="s">
        <v>57</v>
      </c>
      <c r="AY1225" t="s">
        <v>57</v>
      </c>
      <c r="AZ1225" t="s">
        <v>57</v>
      </c>
      <c r="BA1225" t="s">
        <v>57</v>
      </c>
      <c r="BB1225">
        <v>1.92E-3</v>
      </c>
      <c r="BC1225" t="s">
        <v>57</v>
      </c>
      <c r="BD1225" t="s">
        <v>57</v>
      </c>
      <c r="BE1225" t="s">
        <v>57</v>
      </c>
      <c r="BF1225" t="s">
        <v>57</v>
      </c>
      <c r="BG1225" t="s">
        <v>57</v>
      </c>
      <c r="BH1225">
        <v>2.5000000000000001E-2</v>
      </c>
      <c r="BI1225" t="s">
        <v>57</v>
      </c>
      <c r="BJ1225" t="s">
        <v>57</v>
      </c>
      <c r="BK1225" s="21">
        <v>0</v>
      </c>
      <c r="BL1225" t="s">
        <v>57</v>
      </c>
      <c r="BM1225" t="s">
        <v>57</v>
      </c>
      <c r="BN1225" t="s">
        <v>57</v>
      </c>
      <c r="BO1225" t="s">
        <v>57</v>
      </c>
      <c r="BP1225" t="s">
        <v>57</v>
      </c>
      <c r="BQ1225" t="s">
        <v>650</v>
      </c>
    </row>
    <row r="1226" spans="1:69" hidden="1" x14ac:dyDescent="0.25">
      <c r="A1226">
        <v>17</v>
      </c>
      <c r="B1226" s="3">
        <v>74475822</v>
      </c>
      <c r="C1226" t="s">
        <v>2341</v>
      </c>
      <c r="D1226">
        <v>0</v>
      </c>
      <c r="E1226" t="s">
        <v>2342</v>
      </c>
      <c r="F1226" t="s">
        <v>2231</v>
      </c>
      <c r="H1226" t="s">
        <v>52</v>
      </c>
      <c r="I1226" s="8" t="s">
        <v>3190</v>
      </c>
      <c r="L1226"/>
      <c r="M1226"/>
      <c r="N1226"/>
      <c r="O1226"/>
      <c r="P1226"/>
      <c r="Q1226"/>
      <c r="R1226"/>
      <c r="S1226"/>
      <c r="T1226"/>
      <c r="U1226"/>
      <c r="V1226" s="21"/>
      <c r="W1226" t="s">
        <v>2343</v>
      </c>
      <c r="Y1226">
        <v>6</v>
      </c>
      <c r="Z1226" t="s">
        <v>68</v>
      </c>
      <c r="AA1226" t="s">
        <v>2344</v>
      </c>
      <c r="AB1226" t="s">
        <v>56</v>
      </c>
      <c r="AC1226" t="s">
        <v>56</v>
      </c>
      <c r="AD1226" t="s">
        <v>55</v>
      </c>
      <c r="AE1226">
        <v>0.998</v>
      </c>
      <c r="AF1226">
        <v>5.36</v>
      </c>
      <c r="AG1226">
        <v>98.82</v>
      </c>
      <c r="AH1226">
        <v>85</v>
      </c>
      <c r="AI1226">
        <f>AG1226*AH1226</f>
        <v>8399.6999999999989</v>
      </c>
      <c r="AJ1226">
        <v>0.99850927506676901</v>
      </c>
      <c r="AK1226" s="21">
        <v>9.6672094373999404E-4</v>
      </c>
      <c r="AL1226" s="1">
        <f>AJ1226+AK1226</f>
        <v>0.99947599601050896</v>
      </c>
      <c r="AM1226">
        <v>0.65025108499999995</v>
      </c>
      <c r="AN1226">
        <v>0.54850988899999997</v>
      </c>
      <c r="AO1226">
        <v>39</v>
      </c>
      <c r="AP1226">
        <v>1</v>
      </c>
      <c r="AQ1226">
        <v>1</v>
      </c>
      <c r="AR1226" t="s">
        <v>57</v>
      </c>
      <c r="AS1226" t="s">
        <v>58</v>
      </c>
      <c r="AT1226" t="s">
        <v>58</v>
      </c>
      <c r="AU1226" t="s">
        <v>58</v>
      </c>
      <c r="AV1226" t="s">
        <v>57</v>
      </c>
      <c r="AW1226" t="s">
        <v>57</v>
      </c>
      <c r="AX1226" t="s">
        <v>57</v>
      </c>
      <c r="AY1226" t="s">
        <v>57</v>
      </c>
      <c r="AZ1226" t="s">
        <v>57</v>
      </c>
      <c r="BA1226">
        <v>9.2399999999999999E-3</v>
      </c>
      <c r="BB1226">
        <v>6.6E-4</v>
      </c>
      <c r="BC1226">
        <v>1.2700000000000001E-3</v>
      </c>
      <c r="BD1226" t="s">
        <v>57</v>
      </c>
      <c r="BE1226" t="s">
        <v>57</v>
      </c>
      <c r="BF1226" t="s">
        <v>57</v>
      </c>
      <c r="BG1226" t="s">
        <v>57</v>
      </c>
      <c r="BH1226">
        <v>2.5000000000000001E-2</v>
      </c>
      <c r="BI1226" t="s">
        <v>57</v>
      </c>
      <c r="BJ1226">
        <v>1.2E-4</v>
      </c>
      <c r="BK1226" s="1">
        <v>8.2400000000000007E-6</v>
      </c>
      <c r="BL1226" s="1">
        <v>1.59E-5</v>
      </c>
      <c r="BM1226" t="s">
        <v>57</v>
      </c>
      <c r="BN1226" t="s">
        <v>57</v>
      </c>
      <c r="BO1226" t="s">
        <v>57</v>
      </c>
      <c r="BP1226" t="s">
        <v>57</v>
      </c>
      <c r="BQ1226" t="s">
        <v>2233</v>
      </c>
    </row>
    <row r="1227" spans="1:69" hidden="1" x14ac:dyDescent="0.25">
      <c r="A1227">
        <v>6</v>
      </c>
      <c r="B1227" s="3">
        <v>72926725</v>
      </c>
      <c r="C1227" t="s">
        <v>1426</v>
      </c>
      <c r="D1227">
        <v>0</v>
      </c>
      <c r="E1227" t="s">
        <v>1427</v>
      </c>
      <c r="F1227" t="s">
        <v>1399</v>
      </c>
      <c r="G1227" t="s">
        <v>5690</v>
      </c>
      <c r="H1227" t="s">
        <v>142</v>
      </c>
      <c r="I1227" s="8" t="s">
        <v>3190</v>
      </c>
      <c r="L1227"/>
      <c r="M1227"/>
      <c r="N1227"/>
      <c r="O1227"/>
      <c r="P1227"/>
      <c r="Q1227"/>
      <c r="R1227"/>
      <c r="S1227"/>
      <c r="T1227"/>
      <c r="U1227"/>
      <c r="V1227" s="21"/>
      <c r="W1227" t="s">
        <v>1428</v>
      </c>
      <c r="Y1227">
        <v>9</v>
      </c>
      <c r="Z1227" t="s">
        <v>95</v>
      </c>
      <c r="AA1227" t="s">
        <v>55</v>
      </c>
      <c r="AB1227" t="s">
        <v>56</v>
      </c>
      <c r="AC1227" t="s">
        <v>56</v>
      </c>
      <c r="AD1227" t="s">
        <v>55</v>
      </c>
      <c r="AE1227">
        <v>0</v>
      </c>
      <c r="AF1227">
        <v>4.6239999999999997</v>
      </c>
      <c r="AG1227" t="s">
        <v>55</v>
      </c>
      <c r="AH1227" t="s">
        <v>55</v>
      </c>
      <c r="AI1227" t="e">
        <f>AG1227*AH1227</f>
        <v>#VALUE!</v>
      </c>
      <c r="AJ1227">
        <v>0.970788550514326</v>
      </c>
      <c r="AK1227">
        <v>2.9211449434763899E-2</v>
      </c>
      <c r="AL1227" s="1">
        <f>AJ1227+AK1227</f>
        <v>0.99999999994908995</v>
      </c>
      <c r="AM1227">
        <v>0.74136829800000004</v>
      </c>
      <c r="AN1227">
        <v>0.60006006099999998</v>
      </c>
      <c r="AO1227">
        <v>39</v>
      </c>
      <c r="AP1227">
        <v>1</v>
      </c>
      <c r="AQ1227">
        <v>1</v>
      </c>
      <c r="AR1227" t="s">
        <v>57</v>
      </c>
      <c r="AS1227" t="s">
        <v>57</v>
      </c>
      <c r="AT1227" t="s">
        <v>57</v>
      </c>
      <c r="AU1227" t="s">
        <v>57</v>
      </c>
      <c r="AV1227" t="s">
        <v>57</v>
      </c>
      <c r="AW1227" t="s">
        <v>57</v>
      </c>
      <c r="AX1227" t="s">
        <v>57</v>
      </c>
      <c r="AY1227" t="s">
        <v>57</v>
      </c>
      <c r="AZ1227" t="s">
        <v>57</v>
      </c>
      <c r="BA1227" t="s">
        <v>57</v>
      </c>
      <c r="BB1227" t="s">
        <v>57</v>
      </c>
      <c r="BC1227" t="s">
        <v>57</v>
      </c>
      <c r="BD1227" t="s">
        <v>57</v>
      </c>
      <c r="BE1227" t="s">
        <v>57</v>
      </c>
      <c r="BF1227" t="s">
        <v>57</v>
      </c>
      <c r="BG1227" t="s">
        <v>57</v>
      </c>
      <c r="BH1227">
        <v>2.5000000000000001E-2</v>
      </c>
      <c r="BI1227" t="s">
        <v>57</v>
      </c>
      <c r="BJ1227" t="s">
        <v>57</v>
      </c>
      <c r="BK1227" s="21" t="s">
        <v>57</v>
      </c>
      <c r="BL1227" t="s">
        <v>57</v>
      </c>
      <c r="BM1227" t="s">
        <v>57</v>
      </c>
      <c r="BN1227" t="s">
        <v>57</v>
      </c>
      <c r="BO1227" t="s">
        <v>57</v>
      </c>
      <c r="BP1227" t="s">
        <v>57</v>
      </c>
      <c r="BQ1227" t="s">
        <v>1406</v>
      </c>
    </row>
    <row r="1228" spans="1:69" hidden="1" x14ac:dyDescent="0.25">
      <c r="A1228">
        <v>16</v>
      </c>
      <c r="B1228" s="3">
        <v>67685662</v>
      </c>
      <c r="C1228" t="s">
        <v>1776</v>
      </c>
      <c r="D1228">
        <v>0</v>
      </c>
      <c r="E1228" t="s">
        <v>50</v>
      </c>
      <c r="F1228" s="21" t="s">
        <v>1654</v>
      </c>
      <c r="H1228" t="s">
        <v>66</v>
      </c>
      <c r="I1228" s="8" t="s">
        <v>3190</v>
      </c>
      <c r="L1228"/>
      <c r="M1228"/>
      <c r="N1228"/>
      <c r="O1228"/>
      <c r="P1228"/>
      <c r="Q1228"/>
      <c r="R1228"/>
      <c r="S1228"/>
      <c r="T1228"/>
      <c r="U1228"/>
      <c r="V1228" s="21"/>
      <c r="W1228" t="s">
        <v>1777</v>
      </c>
      <c r="Y1228">
        <v>6</v>
      </c>
      <c r="Z1228" t="s">
        <v>68</v>
      </c>
      <c r="AC1228" t="s">
        <v>1778</v>
      </c>
      <c r="AD1228" t="s">
        <v>55</v>
      </c>
      <c r="AE1228">
        <v>0.47299999999999998</v>
      </c>
      <c r="AF1228">
        <v>0</v>
      </c>
      <c r="AG1228">
        <v>75.319999999999993</v>
      </c>
      <c r="AH1228">
        <v>77</v>
      </c>
      <c r="AI1228">
        <f>AG1228*AH1228</f>
        <v>5799.6399999999994</v>
      </c>
      <c r="AJ1228">
        <v>0.97764668382908104</v>
      </c>
      <c r="AK1228" s="21">
        <v>2.2353306991104702E-2</v>
      </c>
      <c r="AL1228" s="1">
        <f>AJ1228+AK1228</f>
        <v>0.99999999082018576</v>
      </c>
      <c r="AM1228">
        <v>0.32719568300000001</v>
      </c>
      <c r="AN1228">
        <v>0.61448943899999997</v>
      </c>
      <c r="AO1228">
        <v>35</v>
      </c>
      <c r="AP1228">
        <v>1</v>
      </c>
      <c r="AQ1228">
        <v>0.9</v>
      </c>
      <c r="AR1228" t="s">
        <v>57</v>
      </c>
      <c r="AS1228" t="s">
        <v>57</v>
      </c>
      <c r="AT1228" t="s">
        <v>58</v>
      </c>
      <c r="AU1228" t="s">
        <v>57</v>
      </c>
      <c r="AV1228" t="s">
        <v>57</v>
      </c>
      <c r="AW1228" t="s">
        <v>57</v>
      </c>
      <c r="AX1228" t="s">
        <v>57</v>
      </c>
      <c r="AY1228" t="s">
        <v>57</v>
      </c>
      <c r="AZ1228" t="s">
        <v>57</v>
      </c>
      <c r="BA1228" t="s">
        <v>57</v>
      </c>
      <c r="BB1228">
        <v>3.5E-4</v>
      </c>
      <c r="BC1228" t="s">
        <v>57</v>
      </c>
      <c r="BD1228" t="s">
        <v>57</v>
      </c>
      <c r="BE1228" t="s">
        <v>57</v>
      </c>
      <c r="BF1228" t="s">
        <v>57</v>
      </c>
      <c r="BG1228" t="s">
        <v>57</v>
      </c>
      <c r="BH1228">
        <v>2.7779999999999999E-2</v>
      </c>
      <c r="BI1228" t="s">
        <v>57</v>
      </c>
      <c r="BJ1228" t="s">
        <v>57</v>
      </c>
      <c r="BK1228" s="21">
        <v>0</v>
      </c>
      <c r="BL1228" s="21" t="s">
        <v>57</v>
      </c>
      <c r="BM1228" t="s">
        <v>57</v>
      </c>
      <c r="BN1228" t="s">
        <v>57</v>
      </c>
      <c r="BO1228" t="s">
        <v>57</v>
      </c>
      <c r="BP1228" t="s">
        <v>57</v>
      </c>
      <c r="BQ1228" t="s">
        <v>1657</v>
      </c>
    </row>
    <row r="1229" spans="1:69" hidden="1" x14ac:dyDescent="0.25">
      <c r="A1229">
        <v>2</v>
      </c>
      <c r="B1229" s="3">
        <v>91862856</v>
      </c>
      <c r="C1229" t="s">
        <v>2537</v>
      </c>
      <c r="D1229">
        <v>0</v>
      </c>
      <c r="E1229" t="s">
        <v>50</v>
      </c>
      <c r="F1229" t="s">
        <v>2510</v>
      </c>
      <c r="H1229" t="s">
        <v>71</v>
      </c>
      <c r="I1229" s="10" t="s">
        <v>3191</v>
      </c>
      <c r="L1229"/>
      <c r="M1229"/>
      <c r="N1229"/>
      <c r="O1229"/>
      <c r="P1229"/>
      <c r="Q1229"/>
      <c r="R1229"/>
      <c r="S1229"/>
      <c r="T1229"/>
      <c r="U1229"/>
      <c r="V1229"/>
      <c r="W1229" t="s">
        <v>2538</v>
      </c>
      <c r="X1229"/>
      <c r="Z1229" t="s">
        <v>392</v>
      </c>
      <c r="AC1229" t="s">
        <v>55</v>
      </c>
      <c r="AD1229" t="s">
        <v>55</v>
      </c>
      <c r="AE1229">
        <v>0</v>
      </c>
      <c r="AF1229">
        <v>0</v>
      </c>
      <c r="AG1229" t="s">
        <v>55</v>
      </c>
      <c r="AH1229" t="s">
        <v>55</v>
      </c>
      <c r="AJ1229">
        <v>0</v>
      </c>
      <c r="AK1229" s="21">
        <v>0</v>
      </c>
      <c r="AL1229" s="21"/>
      <c r="AM1229">
        <v>0</v>
      </c>
      <c r="AN1229">
        <v>0</v>
      </c>
      <c r="AO1229">
        <v>37</v>
      </c>
      <c r="AP1229">
        <v>1</v>
      </c>
      <c r="AQ1229">
        <v>0.95</v>
      </c>
      <c r="AR1229" t="s">
        <v>57</v>
      </c>
      <c r="AS1229" t="s">
        <v>57</v>
      </c>
      <c r="AT1229" t="s">
        <v>57</v>
      </c>
      <c r="AU1229" t="s">
        <v>57</v>
      </c>
      <c r="AV1229" t="s">
        <v>57</v>
      </c>
      <c r="AW1229" t="s">
        <v>57</v>
      </c>
      <c r="AX1229" t="s">
        <v>57</v>
      </c>
      <c r="AY1229" t="s">
        <v>57</v>
      </c>
      <c r="AZ1229" t="s">
        <v>57</v>
      </c>
      <c r="BA1229" t="s">
        <v>57</v>
      </c>
      <c r="BB1229" t="s">
        <v>57</v>
      </c>
      <c r="BC1229" t="s">
        <v>57</v>
      </c>
      <c r="BD1229" t="s">
        <v>57</v>
      </c>
      <c r="BE1229" t="s">
        <v>57</v>
      </c>
      <c r="BF1229" t="s">
        <v>57</v>
      </c>
      <c r="BG1229" t="s">
        <v>57</v>
      </c>
      <c r="BH1229">
        <v>2.632E-2</v>
      </c>
      <c r="BI1229" t="s">
        <v>57</v>
      </c>
      <c r="BJ1229" t="s">
        <v>57</v>
      </c>
      <c r="BK1229" t="s">
        <v>57</v>
      </c>
      <c r="BL1229" t="s">
        <v>57</v>
      </c>
      <c r="BM1229" t="s">
        <v>57</v>
      </c>
      <c r="BN1229" t="s">
        <v>57</v>
      </c>
      <c r="BO1229" t="s">
        <v>57</v>
      </c>
      <c r="BP1229" t="s">
        <v>57</v>
      </c>
      <c r="BQ1229" t="s">
        <v>2514</v>
      </c>
    </row>
    <row r="1230" spans="1:69" hidden="1" x14ac:dyDescent="0.25">
      <c r="A1230">
        <v>4</v>
      </c>
      <c r="B1230" s="3">
        <v>57197403</v>
      </c>
      <c r="C1230" t="s">
        <v>1983</v>
      </c>
      <c r="D1230">
        <v>0</v>
      </c>
      <c r="E1230" t="s">
        <v>50</v>
      </c>
      <c r="F1230" t="s">
        <v>1954</v>
      </c>
      <c r="H1230" t="s">
        <v>71</v>
      </c>
      <c r="I1230" s="8" t="s">
        <v>3190</v>
      </c>
      <c r="K1230" t="s">
        <v>5723</v>
      </c>
      <c r="L1230"/>
      <c r="M1230"/>
      <c r="N1230"/>
      <c r="O1230"/>
      <c r="P1230"/>
      <c r="Q1230"/>
      <c r="R1230"/>
      <c r="S1230"/>
      <c r="T1230"/>
      <c r="U1230"/>
      <c r="V1230"/>
      <c r="W1230" t="s">
        <v>1984</v>
      </c>
      <c r="Y1230">
        <v>7</v>
      </c>
      <c r="Z1230" t="s">
        <v>392</v>
      </c>
      <c r="AC1230" t="s">
        <v>55</v>
      </c>
      <c r="AD1230" t="s">
        <v>55</v>
      </c>
      <c r="AE1230">
        <v>0</v>
      </c>
      <c r="AF1230">
        <v>0</v>
      </c>
      <c r="AG1230" t="s">
        <v>55</v>
      </c>
      <c r="AH1230" t="s">
        <v>55</v>
      </c>
      <c r="AJ1230">
        <v>0</v>
      </c>
      <c r="AK1230" s="21">
        <v>0</v>
      </c>
      <c r="AL1230" s="1">
        <f>AJ1230+AK1230</f>
        <v>0</v>
      </c>
      <c r="AM1230">
        <v>0</v>
      </c>
      <c r="AN1230">
        <v>0</v>
      </c>
      <c r="AO1230">
        <v>38</v>
      </c>
      <c r="AP1230">
        <v>2</v>
      </c>
      <c r="AQ1230">
        <v>1</v>
      </c>
      <c r="AR1230" t="s">
        <v>57</v>
      </c>
      <c r="AS1230" t="s">
        <v>57</v>
      </c>
      <c r="AT1230" t="s">
        <v>57</v>
      </c>
      <c r="AU1230" t="s">
        <v>57</v>
      </c>
      <c r="AV1230" t="s">
        <v>57</v>
      </c>
      <c r="AW1230" t="s">
        <v>57</v>
      </c>
      <c r="AX1230" t="s">
        <v>57</v>
      </c>
      <c r="AY1230" t="s">
        <v>57</v>
      </c>
      <c r="AZ1230" t="s">
        <v>57</v>
      </c>
      <c r="BA1230" t="s">
        <v>57</v>
      </c>
      <c r="BB1230" t="s">
        <v>57</v>
      </c>
      <c r="BC1230" t="s">
        <v>57</v>
      </c>
      <c r="BD1230" t="s">
        <v>57</v>
      </c>
      <c r="BE1230" t="s">
        <v>57</v>
      </c>
      <c r="BF1230" t="s">
        <v>57</v>
      </c>
      <c r="BG1230" t="s">
        <v>57</v>
      </c>
      <c r="BH1230">
        <v>0.05</v>
      </c>
      <c r="BI1230" t="s">
        <v>57</v>
      </c>
      <c r="BJ1230" t="s">
        <v>57</v>
      </c>
      <c r="BK1230" t="s">
        <v>57</v>
      </c>
      <c r="BL1230" t="s">
        <v>57</v>
      </c>
      <c r="BM1230" t="s">
        <v>57</v>
      </c>
      <c r="BN1230" t="s">
        <v>57</v>
      </c>
      <c r="BO1230" t="s">
        <v>57</v>
      </c>
      <c r="BP1230" t="s">
        <v>57</v>
      </c>
      <c r="BQ1230" t="s">
        <v>1985</v>
      </c>
    </row>
    <row r="1231" spans="1:69" hidden="1" x14ac:dyDescent="0.25">
      <c r="A1231">
        <v>4</v>
      </c>
      <c r="B1231" s="3">
        <v>57197403</v>
      </c>
      <c r="C1231" t="s">
        <v>1983</v>
      </c>
      <c r="D1231">
        <v>1</v>
      </c>
      <c r="E1231" t="s">
        <v>50</v>
      </c>
      <c r="F1231" t="s">
        <v>2066</v>
      </c>
      <c r="H1231" t="s">
        <v>71</v>
      </c>
      <c r="I1231" s="8" t="s">
        <v>3190</v>
      </c>
      <c r="K1231" t="s">
        <v>3192</v>
      </c>
      <c r="L1231"/>
      <c r="M1231"/>
      <c r="N1231"/>
      <c r="O1231"/>
      <c r="P1231"/>
      <c r="Q1231"/>
      <c r="R1231"/>
      <c r="S1231"/>
      <c r="T1231"/>
      <c r="U1231"/>
      <c r="V1231" s="21"/>
      <c r="W1231" t="s">
        <v>1984</v>
      </c>
      <c r="Y1231">
        <v>7</v>
      </c>
      <c r="Z1231" t="s">
        <v>392</v>
      </c>
      <c r="AC1231" t="s">
        <v>55</v>
      </c>
      <c r="AD1231" t="s">
        <v>55</v>
      </c>
      <c r="AE1231">
        <v>0</v>
      </c>
      <c r="AF1231">
        <v>0</v>
      </c>
      <c r="AG1231" t="s">
        <v>55</v>
      </c>
      <c r="AH1231" t="s">
        <v>55</v>
      </c>
      <c r="AJ1231">
        <v>0</v>
      </c>
      <c r="AK1231" s="21">
        <v>0</v>
      </c>
      <c r="AL1231" s="21"/>
      <c r="AM1231">
        <v>0</v>
      </c>
      <c r="AN1231">
        <v>0</v>
      </c>
      <c r="AO1231">
        <v>38</v>
      </c>
      <c r="AP1231">
        <v>2</v>
      </c>
      <c r="AQ1231">
        <v>1</v>
      </c>
      <c r="AR1231" t="s">
        <v>57</v>
      </c>
      <c r="AS1231" t="s">
        <v>57</v>
      </c>
      <c r="AT1231" t="s">
        <v>57</v>
      </c>
      <c r="AU1231" t="s">
        <v>57</v>
      </c>
      <c r="AV1231" t="s">
        <v>57</v>
      </c>
      <c r="AW1231" t="s">
        <v>57</v>
      </c>
      <c r="AX1231" t="s">
        <v>57</v>
      </c>
      <c r="AY1231" t="s">
        <v>57</v>
      </c>
      <c r="AZ1231" t="s">
        <v>57</v>
      </c>
      <c r="BA1231" t="s">
        <v>57</v>
      </c>
      <c r="BB1231" t="s">
        <v>57</v>
      </c>
      <c r="BC1231" t="s">
        <v>57</v>
      </c>
      <c r="BD1231" t="s">
        <v>57</v>
      </c>
      <c r="BE1231" t="s">
        <v>57</v>
      </c>
      <c r="BF1231" t="s">
        <v>57</v>
      </c>
      <c r="BG1231" t="s">
        <v>57</v>
      </c>
      <c r="BH1231">
        <v>0.05</v>
      </c>
      <c r="BI1231" t="s">
        <v>57</v>
      </c>
      <c r="BJ1231" t="s">
        <v>57</v>
      </c>
      <c r="BK1231" s="21" t="s">
        <v>57</v>
      </c>
      <c r="BL1231" t="s">
        <v>57</v>
      </c>
      <c r="BM1231" t="s">
        <v>57</v>
      </c>
      <c r="BN1231" t="s">
        <v>57</v>
      </c>
      <c r="BO1231" t="s">
        <v>57</v>
      </c>
      <c r="BP1231" t="s">
        <v>57</v>
      </c>
      <c r="BQ1231" t="s">
        <v>1985</v>
      </c>
    </row>
    <row r="1232" spans="1:69" hidden="1" x14ac:dyDescent="0.25">
      <c r="A1232">
        <v>10</v>
      </c>
      <c r="B1232" s="3">
        <v>51739473</v>
      </c>
      <c r="C1232" t="s">
        <v>1179</v>
      </c>
      <c r="D1232">
        <v>0</v>
      </c>
      <c r="E1232" t="s">
        <v>50</v>
      </c>
      <c r="F1232" t="s">
        <v>1100</v>
      </c>
      <c r="H1232" t="s">
        <v>71</v>
      </c>
      <c r="I1232" s="10" t="s">
        <v>3191</v>
      </c>
      <c r="L1232"/>
      <c r="M1232"/>
      <c r="N1232"/>
      <c r="O1232"/>
      <c r="P1232"/>
      <c r="Q1232"/>
      <c r="R1232"/>
      <c r="S1232"/>
      <c r="T1232"/>
      <c r="U1232"/>
      <c r="V1232" s="21"/>
      <c r="W1232" t="s">
        <v>1180</v>
      </c>
      <c r="X1232" s="21"/>
      <c r="Z1232" t="s">
        <v>90</v>
      </c>
      <c r="AA1232" t="s">
        <v>55</v>
      </c>
      <c r="AB1232" t="s">
        <v>56</v>
      </c>
      <c r="AC1232" t="s">
        <v>56</v>
      </c>
      <c r="AD1232" t="s">
        <v>55</v>
      </c>
      <c r="AE1232">
        <v>0</v>
      </c>
      <c r="AF1232">
        <v>0</v>
      </c>
      <c r="AG1232" t="s">
        <v>55</v>
      </c>
      <c r="AH1232" t="s">
        <v>55</v>
      </c>
      <c r="AJ1232">
        <v>0</v>
      </c>
      <c r="AK1232">
        <v>0</v>
      </c>
      <c r="AM1232">
        <v>0</v>
      </c>
      <c r="AN1232">
        <v>0</v>
      </c>
      <c r="AO1232">
        <v>37</v>
      </c>
      <c r="AP1232">
        <v>1</v>
      </c>
      <c r="AQ1232">
        <v>0.95</v>
      </c>
      <c r="AR1232" t="s">
        <v>57</v>
      </c>
      <c r="AS1232" t="s">
        <v>57</v>
      </c>
      <c r="AT1232" t="s">
        <v>57</v>
      </c>
      <c r="AU1232" t="s">
        <v>57</v>
      </c>
      <c r="AV1232" t="s">
        <v>57</v>
      </c>
      <c r="AW1232" t="s">
        <v>57</v>
      </c>
      <c r="AX1232" t="s">
        <v>57</v>
      </c>
      <c r="AY1232" t="s">
        <v>57</v>
      </c>
      <c r="AZ1232" t="s">
        <v>57</v>
      </c>
      <c r="BA1232" t="s">
        <v>57</v>
      </c>
      <c r="BB1232" t="s">
        <v>57</v>
      </c>
      <c r="BC1232" t="s">
        <v>57</v>
      </c>
      <c r="BD1232" t="s">
        <v>57</v>
      </c>
      <c r="BE1232" t="s">
        <v>57</v>
      </c>
      <c r="BF1232" t="s">
        <v>57</v>
      </c>
      <c r="BG1232" t="s">
        <v>57</v>
      </c>
      <c r="BH1232">
        <v>2.632E-2</v>
      </c>
      <c r="BI1232" t="s">
        <v>57</v>
      </c>
      <c r="BJ1232" t="s">
        <v>57</v>
      </c>
      <c r="BK1232" s="21" t="s">
        <v>57</v>
      </c>
      <c r="BL1232" s="21" t="s">
        <v>57</v>
      </c>
      <c r="BM1232" t="s">
        <v>57</v>
      </c>
      <c r="BN1232" t="s">
        <v>57</v>
      </c>
      <c r="BO1232" t="s">
        <v>57</v>
      </c>
      <c r="BP1232" t="s">
        <v>57</v>
      </c>
      <c r="BQ1232" t="s">
        <v>1102</v>
      </c>
    </row>
    <row r="1233" spans="1:69" hidden="1" x14ac:dyDescent="0.25">
      <c r="A1233">
        <v>1</v>
      </c>
      <c r="B1233" s="3">
        <v>16840643</v>
      </c>
      <c r="C1233" t="s">
        <v>2238</v>
      </c>
      <c r="D1233">
        <v>0</v>
      </c>
      <c r="E1233" t="s">
        <v>50</v>
      </c>
      <c r="F1233" t="s">
        <v>2231</v>
      </c>
      <c r="H1233" t="s">
        <v>71</v>
      </c>
      <c r="I1233" s="10" t="s">
        <v>3191</v>
      </c>
      <c r="L1233"/>
      <c r="M1233"/>
      <c r="N1233"/>
      <c r="O1233"/>
      <c r="P1233"/>
      <c r="Q1233"/>
      <c r="R1233"/>
      <c r="S1233"/>
      <c r="T1233"/>
      <c r="U1233"/>
      <c r="V1233"/>
      <c r="W1233" t="s">
        <v>2239</v>
      </c>
      <c r="X1233"/>
      <c r="Z1233" t="s">
        <v>90</v>
      </c>
      <c r="AC1233" t="s">
        <v>55</v>
      </c>
      <c r="AD1233" t="s">
        <v>55</v>
      </c>
      <c r="AE1233">
        <v>0</v>
      </c>
      <c r="AF1233">
        <v>0</v>
      </c>
      <c r="AG1233" t="s">
        <v>55</v>
      </c>
      <c r="AH1233" t="s">
        <v>55</v>
      </c>
      <c r="AJ1233">
        <v>0</v>
      </c>
      <c r="AK1233">
        <v>0</v>
      </c>
      <c r="AM1233">
        <v>0</v>
      </c>
      <c r="AN1233">
        <v>0</v>
      </c>
      <c r="AO1233">
        <v>37</v>
      </c>
      <c r="AP1233">
        <v>1</v>
      </c>
      <c r="AQ1233">
        <v>0.95</v>
      </c>
      <c r="AR1233" t="s">
        <v>57</v>
      </c>
      <c r="AS1233" t="s">
        <v>57</v>
      </c>
      <c r="AT1233" t="s">
        <v>57</v>
      </c>
      <c r="AU1233" t="s">
        <v>57</v>
      </c>
      <c r="AV1233" t="s">
        <v>57</v>
      </c>
      <c r="AW1233" t="s">
        <v>57</v>
      </c>
      <c r="AX1233" t="s">
        <v>57</v>
      </c>
      <c r="AY1233" t="s">
        <v>57</v>
      </c>
      <c r="AZ1233" t="s">
        <v>57</v>
      </c>
      <c r="BA1233" t="s">
        <v>57</v>
      </c>
      <c r="BB1233" t="s">
        <v>57</v>
      </c>
      <c r="BC1233" t="s">
        <v>57</v>
      </c>
      <c r="BD1233" t="s">
        <v>57</v>
      </c>
      <c r="BE1233" t="s">
        <v>57</v>
      </c>
      <c r="BF1233" t="s">
        <v>57</v>
      </c>
      <c r="BG1233" t="s">
        <v>57</v>
      </c>
      <c r="BH1233">
        <v>2.632E-2</v>
      </c>
      <c r="BI1233" t="s">
        <v>57</v>
      </c>
      <c r="BJ1233" t="s">
        <v>57</v>
      </c>
      <c r="BK1233" t="s">
        <v>57</v>
      </c>
      <c r="BL1233" t="s">
        <v>57</v>
      </c>
      <c r="BM1233" t="s">
        <v>57</v>
      </c>
      <c r="BN1233" t="s">
        <v>57</v>
      </c>
      <c r="BO1233" t="s">
        <v>57</v>
      </c>
      <c r="BP1233" t="s">
        <v>57</v>
      </c>
      <c r="BQ1233" t="s">
        <v>2233</v>
      </c>
    </row>
    <row r="1234" spans="1:69" hidden="1" x14ac:dyDescent="0.25">
      <c r="A1234">
        <v>18</v>
      </c>
      <c r="B1234" s="3">
        <v>18534890</v>
      </c>
      <c r="C1234" t="s">
        <v>604</v>
      </c>
      <c r="D1234">
        <v>1</v>
      </c>
      <c r="E1234" t="s">
        <v>50</v>
      </c>
      <c r="F1234" t="s">
        <v>437</v>
      </c>
      <c r="G1234" t="s">
        <v>5691</v>
      </c>
      <c r="H1234" t="s">
        <v>66</v>
      </c>
      <c r="I1234" s="8" t="s">
        <v>3190</v>
      </c>
      <c r="L1234"/>
      <c r="M1234"/>
      <c r="N1234"/>
      <c r="O1234"/>
      <c r="P1234"/>
      <c r="Q1234"/>
      <c r="R1234"/>
      <c r="S1234"/>
      <c r="T1234"/>
      <c r="U1234"/>
      <c r="V1234"/>
      <c r="W1234" t="s">
        <v>605</v>
      </c>
      <c r="Y1234">
        <v>6</v>
      </c>
      <c r="Z1234" t="s">
        <v>68</v>
      </c>
      <c r="AC1234" t="s">
        <v>606</v>
      </c>
      <c r="AD1234" t="s">
        <v>55</v>
      </c>
      <c r="AE1234">
        <v>1</v>
      </c>
      <c r="AF1234">
        <v>7.9969999999999999</v>
      </c>
      <c r="AG1234">
        <v>100</v>
      </c>
      <c r="AH1234">
        <v>98</v>
      </c>
      <c r="AJ1234" s="1">
        <v>3.4519294480422098E-6</v>
      </c>
      <c r="AK1234" s="21">
        <v>0.99999654807055205</v>
      </c>
      <c r="AL1234" s="21"/>
      <c r="AM1234">
        <v>0.86392521899999997</v>
      </c>
      <c r="AN1234">
        <v>0.62567887799999999</v>
      </c>
      <c r="AO1234">
        <v>39</v>
      </c>
      <c r="AP1234">
        <v>1</v>
      </c>
      <c r="AQ1234">
        <v>1</v>
      </c>
      <c r="AR1234" t="s">
        <v>57</v>
      </c>
      <c r="AS1234" t="s">
        <v>57</v>
      </c>
      <c r="AT1234" t="s">
        <v>58</v>
      </c>
      <c r="AU1234" t="s">
        <v>57</v>
      </c>
      <c r="AV1234" t="s">
        <v>57</v>
      </c>
      <c r="AW1234" t="s">
        <v>57</v>
      </c>
      <c r="AX1234" t="s">
        <v>57</v>
      </c>
      <c r="AY1234" t="s">
        <v>57</v>
      </c>
      <c r="AZ1234" t="s">
        <v>57</v>
      </c>
      <c r="BA1234" t="s">
        <v>57</v>
      </c>
      <c r="BB1234">
        <v>3.3E-4</v>
      </c>
      <c r="BC1234" t="s">
        <v>57</v>
      </c>
      <c r="BD1234" t="s">
        <v>57</v>
      </c>
      <c r="BE1234" t="s">
        <v>57</v>
      </c>
      <c r="BF1234" t="s">
        <v>57</v>
      </c>
      <c r="BG1234" t="s">
        <v>57</v>
      </c>
      <c r="BH1234">
        <v>2.5000000000000001E-2</v>
      </c>
      <c r="BI1234" t="s">
        <v>57</v>
      </c>
      <c r="BJ1234" t="s">
        <v>57</v>
      </c>
      <c r="BK1234">
        <v>0</v>
      </c>
      <c r="BL1234" t="s">
        <v>57</v>
      </c>
      <c r="BM1234" t="s">
        <v>57</v>
      </c>
      <c r="BN1234" t="s">
        <v>57</v>
      </c>
      <c r="BO1234" t="s">
        <v>57</v>
      </c>
      <c r="BP1234" t="s">
        <v>57</v>
      </c>
      <c r="BQ1234" t="s">
        <v>440</v>
      </c>
    </row>
    <row r="1235" spans="1:69" hidden="1" x14ac:dyDescent="0.25">
      <c r="A1235">
        <v>18</v>
      </c>
      <c r="B1235" s="3">
        <v>18534890</v>
      </c>
      <c r="C1235" t="s">
        <v>604</v>
      </c>
      <c r="D1235">
        <v>0</v>
      </c>
      <c r="E1235" t="s">
        <v>50</v>
      </c>
      <c r="F1235" t="s">
        <v>437</v>
      </c>
      <c r="G1235" t="s">
        <v>5691</v>
      </c>
      <c r="H1235" t="s">
        <v>52</v>
      </c>
      <c r="I1235" s="8" t="s">
        <v>3190</v>
      </c>
      <c r="L1235"/>
      <c r="M1235"/>
      <c r="N1235"/>
      <c r="O1235"/>
      <c r="P1235"/>
      <c r="Q1235"/>
      <c r="R1235"/>
      <c r="S1235"/>
      <c r="T1235"/>
      <c r="U1235"/>
      <c r="V1235" s="21"/>
      <c r="W1235" t="s">
        <v>605</v>
      </c>
      <c r="Y1235">
        <v>6</v>
      </c>
      <c r="Z1235" t="s">
        <v>68</v>
      </c>
      <c r="AC1235" t="s">
        <v>606</v>
      </c>
      <c r="AD1235" t="s">
        <v>55</v>
      </c>
      <c r="AE1235">
        <v>1</v>
      </c>
      <c r="AF1235">
        <v>7.9969999999999999</v>
      </c>
      <c r="AG1235">
        <v>100</v>
      </c>
      <c r="AH1235">
        <v>98</v>
      </c>
      <c r="AI1235">
        <f>AG1235*AH1235</f>
        <v>9800</v>
      </c>
      <c r="AJ1235" s="1">
        <v>3.4519294480422098E-6</v>
      </c>
      <c r="AK1235">
        <v>0.99999654807055205</v>
      </c>
      <c r="AL1235" s="1">
        <f>AJ1235+AK1235</f>
        <v>1</v>
      </c>
      <c r="AM1235">
        <v>0.86392521899999997</v>
      </c>
      <c r="AN1235">
        <v>0.62567887799999999</v>
      </c>
      <c r="AO1235">
        <v>39</v>
      </c>
      <c r="AP1235">
        <v>1</v>
      </c>
      <c r="AQ1235">
        <v>1</v>
      </c>
      <c r="AR1235" t="s">
        <v>57</v>
      </c>
      <c r="AS1235" t="s">
        <v>57</v>
      </c>
      <c r="AT1235" t="s">
        <v>58</v>
      </c>
      <c r="AU1235" t="s">
        <v>57</v>
      </c>
      <c r="AV1235" t="s">
        <v>57</v>
      </c>
      <c r="AW1235" t="s">
        <v>57</v>
      </c>
      <c r="AX1235" t="s">
        <v>57</v>
      </c>
      <c r="AY1235" t="s">
        <v>57</v>
      </c>
      <c r="AZ1235" t="s">
        <v>57</v>
      </c>
      <c r="BA1235" t="s">
        <v>57</v>
      </c>
      <c r="BB1235">
        <v>3.3E-4</v>
      </c>
      <c r="BC1235" t="s">
        <v>57</v>
      </c>
      <c r="BD1235" t="s">
        <v>57</v>
      </c>
      <c r="BE1235" t="s">
        <v>57</v>
      </c>
      <c r="BF1235" t="s">
        <v>57</v>
      </c>
      <c r="BG1235" t="s">
        <v>57</v>
      </c>
      <c r="BH1235">
        <v>2.5000000000000001E-2</v>
      </c>
      <c r="BI1235" t="s">
        <v>57</v>
      </c>
      <c r="BJ1235" t="s">
        <v>57</v>
      </c>
      <c r="BK1235" s="21">
        <v>0</v>
      </c>
      <c r="BL1235" s="21" t="s">
        <v>57</v>
      </c>
      <c r="BM1235" t="s">
        <v>57</v>
      </c>
      <c r="BN1235" t="s">
        <v>57</v>
      </c>
      <c r="BO1235" t="s">
        <v>57</v>
      </c>
      <c r="BP1235" t="s">
        <v>57</v>
      </c>
      <c r="BQ1235" t="s">
        <v>440</v>
      </c>
    </row>
    <row r="1236" spans="1:69" hidden="1" x14ac:dyDescent="0.25">
      <c r="A1236">
        <v>16</v>
      </c>
      <c r="B1236" s="3">
        <v>4848186</v>
      </c>
      <c r="C1236" t="s">
        <v>1609</v>
      </c>
      <c r="D1236">
        <v>0</v>
      </c>
      <c r="E1236" t="s">
        <v>50</v>
      </c>
      <c r="F1236" t="s">
        <v>1501</v>
      </c>
      <c r="H1236" t="s">
        <v>5765</v>
      </c>
      <c r="I1236" s="8" t="s">
        <v>3190</v>
      </c>
      <c r="K1236" s="10" t="s">
        <v>3197</v>
      </c>
      <c r="M1236" s="14" t="s">
        <v>6373</v>
      </c>
      <c r="N1236">
        <v>1</v>
      </c>
      <c r="O1236"/>
      <c r="P1236"/>
      <c r="Q1236">
        <v>1</v>
      </c>
      <c r="R1236"/>
      <c r="S1236" t="s">
        <v>1610</v>
      </c>
      <c r="T1236" t="s">
        <v>5749</v>
      </c>
      <c r="U1236" t="s">
        <v>5769</v>
      </c>
      <c r="V1236" s="21" t="s">
        <v>1610</v>
      </c>
      <c r="W1236" t="s">
        <v>1610</v>
      </c>
      <c r="Y1236">
        <v>2</v>
      </c>
      <c r="Z1236" t="s">
        <v>63</v>
      </c>
      <c r="AA1236" t="s">
        <v>55</v>
      </c>
      <c r="AB1236" t="s">
        <v>56</v>
      </c>
      <c r="AC1236" t="s">
        <v>56</v>
      </c>
      <c r="AD1236" t="s">
        <v>55</v>
      </c>
      <c r="AE1236">
        <v>0</v>
      </c>
      <c r="AF1236">
        <v>7.306</v>
      </c>
      <c r="AG1236" t="s">
        <v>55</v>
      </c>
      <c r="AH1236" t="s">
        <v>55</v>
      </c>
      <c r="AJ1236">
        <v>5.8221137483977798E-3</v>
      </c>
      <c r="AK1236" s="1">
        <v>3.1293082751702501E-12</v>
      </c>
      <c r="AL1236" s="1">
        <f>AJ1236+AK1236</f>
        <v>5.8221137515270882E-3</v>
      </c>
      <c r="AM1236">
        <v>0.84147013599999998</v>
      </c>
      <c r="AN1236">
        <v>0.532293024</v>
      </c>
      <c r="AO1236">
        <v>39</v>
      </c>
      <c r="AP1236">
        <v>1</v>
      </c>
      <c r="AQ1236">
        <v>1</v>
      </c>
      <c r="AR1236" t="s">
        <v>57</v>
      </c>
      <c r="AS1236" t="s">
        <v>57</v>
      </c>
      <c r="AT1236" t="s">
        <v>58</v>
      </c>
      <c r="AU1236" t="s">
        <v>57</v>
      </c>
      <c r="AV1236" t="s">
        <v>57</v>
      </c>
      <c r="AW1236" t="s">
        <v>57</v>
      </c>
      <c r="AX1236" t="s">
        <v>57</v>
      </c>
      <c r="AY1236" t="s">
        <v>57</v>
      </c>
      <c r="AZ1236" t="s">
        <v>57</v>
      </c>
      <c r="BA1236" t="s">
        <v>57</v>
      </c>
      <c r="BB1236">
        <v>3.4000000000000002E-4</v>
      </c>
      <c r="BC1236" t="s">
        <v>57</v>
      </c>
      <c r="BD1236" t="s">
        <v>57</v>
      </c>
      <c r="BE1236" t="s">
        <v>57</v>
      </c>
      <c r="BF1236" t="s">
        <v>57</v>
      </c>
      <c r="BG1236" t="s">
        <v>57</v>
      </c>
      <c r="BH1236">
        <v>2.5000000000000001E-2</v>
      </c>
      <c r="BI1236" t="s">
        <v>57</v>
      </c>
      <c r="BJ1236" t="s">
        <v>57</v>
      </c>
      <c r="BK1236">
        <v>0</v>
      </c>
      <c r="BL1236" t="s">
        <v>57</v>
      </c>
      <c r="BM1236" t="s">
        <v>57</v>
      </c>
      <c r="BN1236" t="s">
        <v>57</v>
      </c>
      <c r="BO1236" t="s">
        <v>57</v>
      </c>
      <c r="BP1236" t="s">
        <v>57</v>
      </c>
      <c r="BQ1236" t="s">
        <v>1504</v>
      </c>
    </row>
    <row r="1237" spans="1:69" hidden="1" x14ac:dyDescent="0.25">
      <c r="A1237">
        <v>16</v>
      </c>
      <c r="B1237" s="3">
        <v>4851551</v>
      </c>
      <c r="C1237" t="s">
        <v>1611</v>
      </c>
      <c r="D1237">
        <v>0</v>
      </c>
      <c r="E1237" t="s">
        <v>50</v>
      </c>
      <c r="F1237" t="s">
        <v>1501</v>
      </c>
      <c r="H1237" t="s">
        <v>5764</v>
      </c>
      <c r="I1237" s="8" t="s">
        <v>3190</v>
      </c>
      <c r="K1237" s="10" t="s">
        <v>6376</v>
      </c>
      <c r="M1237" s="14" t="s">
        <v>6373</v>
      </c>
      <c r="N1237">
        <v>1</v>
      </c>
      <c r="O1237"/>
      <c r="P1237"/>
      <c r="Q1237">
        <v>1</v>
      </c>
      <c r="R1237"/>
      <c r="S1237" t="s">
        <v>1610</v>
      </c>
      <c r="T1237" t="s">
        <v>5749</v>
      </c>
      <c r="U1237" t="s">
        <v>5769</v>
      </c>
      <c r="V1237" s="21" t="s">
        <v>1610</v>
      </c>
      <c r="W1237" t="s">
        <v>1610</v>
      </c>
      <c r="Y1237">
        <v>2</v>
      </c>
      <c r="Z1237" t="s">
        <v>54</v>
      </c>
      <c r="AC1237" t="s">
        <v>55</v>
      </c>
      <c r="AD1237" t="s">
        <v>55</v>
      </c>
      <c r="AE1237">
        <v>0</v>
      </c>
      <c r="AF1237">
        <v>0</v>
      </c>
      <c r="AG1237" t="s">
        <v>55</v>
      </c>
      <c r="AH1237" t="s">
        <v>55</v>
      </c>
      <c r="AJ1237">
        <v>5.8221137483977798E-3</v>
      </c>
      <c r="AK1237" s="1">
        <v>3.1293082751702501E-12</v>
      </c>
      <c r="AL1237" s="1">
        <f>AJ1237+AK1237</f>
        <v>5.8221137515270882E-3</v>
      </c>
      <c r="AM1237">
        <v>0.84147013599999998</v>
      </c>
      <c r="AN1237">
        <v>0.532293024</v>
      </c>
      <c r="AO1237">
        <v>39</v>
      </c>
      <c r="AP1237">
        <v>1</v>
      </c>
      <c r="AQ1237">
        <v>1</v>
      </c>
      <c r="AR1237" t="s">
        <v>57</v>
      </c>
      <c r="AS1237" t="s">
        <v>57</v>
      </c>
      <c r="AT1237" t="s">
        <v>58</v>
      </c>
      <c r="AU1237" t="s">
        <v>57</v>
      </c>
      <c r="AV1237" t="s">
        <v>57</v>
      </c>
      <c r="AW1237" t="s">
        <v>57</v>
      </c>
      <c r="AX1237" t="s">
        <v>57</v>
      </c>
      <c r="AY1237" t="s">
        <v>57</v>
      </c>
      <c r="AZ1237" t="s">
        <v>57</v>
      </c>
      <c r="BA1237" t="s">
        <v>57</v>
      </c>
      <c r="BB1237">
        <v>4.0999999999999999E-4</v>
      </c>
      <c r="BC1237" t="s">
        <v>57</v>
      </c>
      <c r="BD1237" t="s">
        <v>57</v>
      </c>
      <c r="BE1237" t="s">
        <v>57</v>
      </c>
      <c r="BF1237" t="s">
        <v>57</v>
      </c>
      <c r="BG1237" t="s">
        <v>57</v>
      </c>
      <c r="BH1237">
        <v>2.5000000000000001E-2</v>
      </c>
      <c r="BI1237" t="s">
        <v>57</v>
      </c>
      <c r="BJ1237" t="s">
        <v>57</v>
      </c>
      <c r="BK1237">
        <v>0</v>
      </c>
      <c r="BL1237" t="s">
        <v>57</v>
      </c>
      <c r="BM1237" t="s">
        <v>57</v>
      </c>
      <c r="BN1237" t="s">
        <v>57</v>
      </c>
      <c r="BO1237" t="s">
        <v>57</v>
      </c>
      <c r="BP1237" t="s">
        <v>57</v>
      </c>
      <c r="BQ1237" t="s">
        <v>1504</v>
      </c>
    </row>
    <row r="1238" spans="1:69" hidden="1" x14ac:dyDescent="0.25">
      <c r="A1238">
        <v>16</v>
      </c>
      <c r="B1238" s="3">
        <v>4848186</v>
      </c>
      <c r="C1238" t="s">
        <v>1609</v>
      </c>
      <c r="D1238">
        <v>1</v>
      </c>
      <c r="E1238" t="s">
        <v>50</v>
      </c>
      <c r="F1238" t="s">
        <v>1501</v>
      </c>
      <c r="H1238" t="s">
        <v>52</v>
      </c>
      <c r="I1238" s="8" t="s">
        <v>3190</v>
      </c>
      <c r="K1238" s="10" t="s">
        <v>3197</v>
      </c>
      <c r="M1238" s="14" t="s">
        <v>6373</v>
      </c>
      <c r="N1238">
        <v>1</v>
      </c>
      <c r="O1238"/>
      <c r="P1238"/>
      <c r="Q1238">
        <v>1</v>
      </c>
      <c r="R1238"/>
      <c r="S1238" t="s">
        <v>1610</v>
      </c>
      <c r="T1238" t="s">
        <v>5749</v>
      </c>
      <c r="U1238" t="s">
        <v>5769</v>
      </c>
      <c r="V1238" s="21" t="s">
        <v>1610</v>
      </c>
      <c r="W1238" t="s">
        <v>1610</v>
      </c>
      <c r="Y1238">
        <v>5</v>
      </c>
      <c r="Z1238" t="s">
        <v>63</v>
      </c>
      <c r="AA1238" t="s">
        <v>55</v>
      </c>
      <c r="AB1238" t="s">
        <v>56</v>
      </c>
      <c r="AC1238" t="s">
        <v>56</v>
      </c>
      <c r="AD1238" t="s">
        <v>55</v>
      </c>
      <c r="AE1238">
        <v>0</v>
      </c>
      <c r="AF1238">
        <v>7.306</v>
      </c>
      <c r="AG1238" t="s">
        <v>55</v>
      </c>
      <c r="AH1238" t="s">
        <v>55</v>
      </c>
      <c r="AJ1238">
        <v>5.8221137483977798E-3</v>
      </c>
      <c r="AK1238" s="1">
        <v>3.1293082751702501E-12</v>
      </c>
      <c r="AL1238" s="1"/>
      <c r="AM1238">
        <v>0.84147013599999998</v>
      </c>
      <c r="AN1238">
        <v>0.532293024</v>
      </c>
      <c r="AO1238">
        <v>39</v>
      </c>
      <c r="AP1238">
        <v>1</v>
      </c>
      <c r="AQ1238">
        <v>1</v>
      </c>
      <c r="AR1238" t="s">
        <v>57</v>
      </c>
      <c r="AS1238" t="s">
        <v>57</v>
      </c>
      <c r="AT1238" t="s">
        <v>58</v>
      </c>
      <c r="AU1238" t="s">
        <v>57</v>
      </c>
      <c r="AV1238" t="s">
        <v>57</v>
      </c>
      <c r="AW1238" t="s">
        <v>57</v>
      </c>
      <c r="AX1238" t="s">
        <v>57</v>
      </c>
      <c r="AY1238" t="s">
        <v>57</v>
      </c>
      <c r="AZ1238" t="s">
        <v>57</v>
      </c>
      <c r="BA1238" t="s">
        <v>57</v>
      </c>
      <c r="BB1238">
        <v>3.4000000000000002E-4</v>
      </c>
      <c r="BC1238" t="s">
        <v>57</v>
      </c>
      <c r="BD1238" t="s">
        <v>57</v>
      </c>
      <c r="BE1238" t="s">
        <v>57</v>
      </c>
      <c r="BF1238" t="s">
        <v>57</v>
      </c>
      <c r="BG1238" t="s">
        <v>57</v>
      </c>
      <c r="BH1238">
        <v>2.5000000000000001E-2</v>
      </c>
      <c r="BI1238" t="s">
        <v>57</v>
      </c>
      <c r="BJ1238" t="s">
        <v>57</v>
      </c>
      <c r="BK1238">
        <v>0</v>
      </c>
      <c r="BL1238" t="s">
        <v>57</v>
      </c>
      <c r="BM1238" t="s">
        <v>57</v>
      </c>
      <c r="BN1238" t="s">
        <v>57</v>
      </c>
      <c r="BO1238" t="s">
        <v>57</v>
      </c>
      <c r="BP1238" t="s">
        <v>57</v>
      </c>
      <c r="BQ1238" t="s">
        <v>1504</v>
      </c>
    </row>
    <row r="1239" spans="1:69" hidden="1" x14ac:dyDescent="0.25">
      <c r="A1239">
        <v>16</v>
      </c>
      <c r="B1239" s="3">
        <v>4851551</v>
      </c>
      <c r="C1239" t="s">
        <v>1611</v>
      </c>
      <c r="D1239">
        <v>1</v>
      </c>
      <c r="E1239" t="s">
        <v>50</v>
      </c>
      <c r="F1239" t="s">
        <v>1501</v>
      </c>
      <c r="H1239" t="s">
        <v>52</v>
      </c>
      <c r="I1239" s="8" t="s">
        <v>3190</v>
      </c>
      <c r="K1239" s="10" t="s">
        <v>6376</v>
      </c>
      <c r="M1239" s="14" t="s">
        <v>6373</v>
      </c>
      <c r="N1239">
        <v>1</v>
      </c>
      <c r="O1239"/>
      <c r="P1239"/>
      <c r="Q1239">
        <v>1</v>
      </c>
      <c r="R1239"/>
      <c r="S1239" t="s">
        <v>1610</v>
      </c>
      <c r="T1239" t="s">
        <v>5749</v>
      </c>
      <c r="U1239" t="s">
        <v>5769</v>
      </c>
      <c r="V1239" s="21" t="s">
        <v>1610</v>
      </c>
      <c r="W1239" t="s">
        <v>1610</v>
      </c>
      <c r="Y1239">
        <v>5</v>
      </c>
      <c r="Z1239" t="s">
        <v>54</v>
      </c>
      <c r="AC1239" t="s">
        <v>55</v>
      </c>
      <c r="AD1239" t="s">
        <v>55</v>
      </c>
      <c r="AE1239">
        <v>0</v>
      </c>
      <c r="AF1239">
        <v>0</v>
      </c>
      <c r="AG1239" t="s">
        <v>55</v>
      </c>
      <c r="AH1239" t="s">
        <v>55</v>
      </c>
      <c r="AJ1239">
        <v>5.8221137483977798E-3</v>
      </c>
      <c r="AK1239" s="1">
        <v>3.1293082751702501E-12</v>
      </c>
      <c r="AL1239" s="1"/>
      <c r="AM1239">
        <v>0.84147013599999998</v>
      </c>
      <c r="AN1239">
        <v>0.532293024</v>
      </c>
      <c r="AO1239">
        <v>39</v>
      </c>
      <c r="AP1239">
        <v>1</v>
      </c>
      <c r="AQ1239">
        <v>1</v>
      </c>
      <c r="AR1239" t="s">
        <v>57</v>
      </c>
      <c r="AS1239" t="s">
        <v>57</v>
      </c>
      <c r="AT1239" t="s">
        <v>58</v>
      </c>
      <c r="AU1239" t="s">
        <v>57</v>
      </c>
      <c r="AV1239" t="s">
        <v>57</v>
      </c>
      <c r="AW1239" t="s">
        <v>57</v>
      </c>
      <c r="AX1239" t="s">
        <v>57</v>
      </c>
      <c r="AY1239" t="s">
        <v>57</v>
      </c>
      <c r="AZ1239" t="s">
        <v>57</v>
      </c>
      <c r="BA1239" t="s">
        <v>57</v>
      </c>
      <c r="BB1239">
        <v>4.0999999999999999E-4</v>
      </c>
      <c r="BC1239" t="s">
        <v>57</v>
      </c>
      <c r="BD1239" t="s">
        <v>57</v>
      </c>
      <c r="BE1239" t="s">
        <v>57</v>
      </c>
      <c r="BF1239" t="s">
        <v>57</v>
      </c>
      <c r="BG1239" t="s">
        <v>57</v>
      </c>
      <c r="BH1239">
        <v>2.5000000000000001E-2</v>
      </c>
      <c r="BI1239" t="s">
        <v>57</v>
      </c>
      <c r="BJ1239" t="s">
        <v>57</v>
      </c>
      <c r="BK1239" s="21">
        <v>0</v>
      </c>
      <c r="BL1239" t="s">
        <v>57</v>
      </c>
      <c r="BM1239" t="s">
        <v>57</v>
      </c>
      <c r="BN1239" t="s">
        <v>57</v>
      </c>
      <c r="BO1239" t="s">
        <v>57</v>
      </c>
      <c r="BP1239" t="s">
        <v>57</v>
      </c>
      <c r="BQ1239" t="s">
        <v>1504</v>
      </c>
    </row>
    <row r="1240" spans="1:69" hidden="1" x14ac:dyDescent="0.25">
      <c r="A1240">
        <v>20</v>
      </c>
      <c r="B1240" s="3">
        <v>38672244</v>
      </c>
      <c r="C1240" t="s">
        <v>824</v>
      </c>
      <c r="D1240">
        <v>0</v>
      </c>
      <c r="E1240" t="s">
        <v>50</v>
      </c>
      <c r="F1240" t="s">
        <v>646</v>
      </c>
      <c r="H1240" t="s">
        <v>71</v>
      </c>
      <c r="I1240" s="10" t="s">
        <v>3191</v>
      </c>
      <c r="L1240"/>
      <c r="M1240"/>
      <c r="N1240"/>
      <c r="O1240"/>
      <c r="P1240"/>
      <c r="Q1240"/>
      <c r="R1240"/>
      <c r="S1240"/>
      <c r="T1240"/>
      <c r="U1240"/>
      <c r="V1240" s="21"/>
      <c r="W1240" t="s">
        <v>825</v>
      </c>
      <c r="X1240" s="21"/>
      <c r="Z1240" t="s">
        <v>90</v>
      </c>
      <c r="AC1240" t="s">
        <v>55</v>
      </c>
      <c r="AD1240" t="s">
        <v>55</v>
      </c>
      <c r="AE1240">
        <v>0</v>
      </c>
      <c r="AF1240">
        <v>0</v>
      </c>
      <c r="AG1240" t="s">
        <v>55</v>
      </c>
      <c r="AH1240" t="s">
        <v>55</v>
      </c>
      <c r="AJ1240">
        <v>0</v>
      </c>
      <c r="AK1240" s="21">
        <v>0</v>
      </c>
      <c r="AL1240" s="21"/>
      <c r="AM1240">
        <v>0</v>
      </c>
      <c r="AN1240">
        <v>0</v>
      </c>
      <c r="AO1240">
        <v>21</v>
      </c>
      <c r="AP1240">
        <v>1</v>
      </c>
      <c r="AQ1240">
        <v>0.55000000000000004</v>
      </c>
      <c r="AR1240" t="s">
        <v>57</v>
      </c>
      <c r="AS1240" t="s">
        <v>57</v>
      </c>
      <c r="AT1240" t="s">
        <v>57</v>
      </c>
      <c r="AU1240" t="s">
        <v>57</v>
      </c>
      <c r="AV1240" t="s">
        <v>57</v>
      </c>
      <c r="AW1240" t="s">
        <v>57</v>
      </c>
      <c r="AX1240" t="s">
        <v>57</v>
      </c>
      <c r="AY1240" t="s">
        <v>57</v>
      </c>
      <c r="AZ1240" t="s">
        <v>57</v>
      </c>
      <c r="BA1240" t="s">
        <v>57</v>
      </c>
      <c r="BB1240" t="s">
        <v>57</v>
      </c>
      <c r="BC1240" t="s">
        <v>57</v>
      </c>
      <c r="BD1240" t="s">
        <v>57</v>
      </c>
      <c r="BE1240" t="s">
        <v>57</v>
      </c>
      <c r="BF1240" t="s">
        <v>57</v>
      </c>
      <c r="BG1240" t="s">
        <v>57</v>
      </c>
      <c r="BH1240">
        <v>4.5449999999999997E-2</v>
      </c>
      <c r="BI1240" t="s">
        <v>57</v>
      </c>
      <c r="BJ1240" t="s">
        <v>57</v>
      </c>
      <c r="BK1240" s="21" t="s">
        <v>57</v>
      </c>
      <c r="BL1240" s="21" t="s">
        <v>57</v>
      </c>
      <c r="BM1240" t="s">
        <v>57</v>
      </c>
      <c r="BN1240" t="s">
        <v>57</v>
      </c>
      <c r="BO1240" t="s">
        <v>57</v>
      </c>
      <c r="BP1240" t="s">
        <v>57</v>
      </c>
      <c r="BQ1240" t="s">
        <v>650</v>
      </c>
    </row>
    <row r="1241" spans="1:69" hidden="1" x14ac:dyDescent="0.25">
      <c r="A1241">
        <v>1</v>
      </c>
      <c r="B1241" s="3">
        <v>17179672</v>
      </c>
      <c r="C1241" t="s">
        <v>2240</v>
      </c>
      <c r="D1241">
        <v>0</v>
      </c>
      <c r="E1241" t="s">
        <v>50</v>
      </c>
      <c r="F1241" t="s">
        <v>2231</v>
      </c>
      <c r="H1241" t="s">
        <v>71</v>
      </c>
      <c r="I1241" s="10" t="s">
        <v>3191</v>
      </c>
      <c r="L1241"/>
      <c r="M1241"/>
      <c r="N1241"/>
      <c r="O1241"/>
      <c r="P1241"/>
      <c r="Q1241"/>
      <c r="R1241"/>
      <c r="S1241"/>
      <c r="T1241"/>
      <c r="U1241"/>
      <c r="V1241" s="21"/>
      <c r="W1241" t="s">
        <v>2241</v>
      </c>
      <c r="X1241" s="21"/>
      <c r="Z1241" t="s">
        <v>392</v>
      </c>
      <c r="AC1241" t="s">
        <v>55</v>
      </c>
      <c r="AD1241" t="s">
        <v>55</v>
      </c>
      <c r="AE1241">
        <v>0</v>
      </c>
      <c r="AF1241">
        <v>0</v>
      </c>
      <c r="AG1241" t="s">
        <v>55</v>
      </c>
      <c r="AH1241" t="s">
        <v>55</v>
      </c>
      <c r="AJ1241">
        <v>0</v>
      </c>
      <c r="AK1241">
        <v>0</v>
      </c>
      <c r="AL1241" s="21"/>
      <c r="AM1241">
        <v>0</v>
      </c>
      <c r="AN1241">
        <v>0</v>
      </c>
      <c r="AO1241">
        <v>31</v>
      </c>
      <c r="AP1241">
        <v>1</v>
      </c>
      <c r="AQ1241">
        <v>0.8</v>
      </c>
      <c r="AR1241" t="s">
        <v>57</v>
      </c>
      <c r="AS1241" t="s">
        <v>57</v>
      </c>
      <c r="AT1241" t="s">
        <v>57</v>
      </c>
      <c r="AU1241" t="s">
        <v>57</v>
      </c>
      <c r="AV1241" t="s">
        <v>57</v>
      </c>
      <c r="AW1241" t="s">
        <v>57</v>
      </c>
      <c r="AX1241" t="s">
        <v>57</v>
      </c>
      <c r="AY1241" t="s">
        <v>57</v>
      </c>
      <c r="AZ1241" t="s">
        <v>57</v>
      </c>
      <c r="BA1241" t="s">
        <v>57</v>
      </c>
      <c r="BB1241" t="s">
        <v>57</v>
      </c>
      <c r="BC1241" t="s">
        <v>57</v>
      </c>
      <c r="BD1241" t="s">
        <v>57</v>
      </c>
      <c r="BE1241" t="s">
        <v>57</v>
      </c>
      <c r="BF1241" t="s">
        <v>57</v>
      </c>
      <c r="BG1241" t="s">
        <v>57</v>
      </c>
      <c r="BH1241">
        <v>3.125E-2</v>
      </c>
      <c r="BI1241" t="s">
        <v>57</v>
      </c>
      <c r="BJ1241" t="s">
        <v>57</v>
      </c>
      <c r="BK1241" t="s">
        <v>57</v>
      </c>
      <c r="BL1241" t="s">
        <v>57</v>
      </c>
      <c r="BM1241" t="s">
        <v>57</v>
      </c>
      <c r="BN1241" t="s">
        <v>57</v>
      </c>
      <c r="BO1241" t="s">
        <v>57</v>
      </c>
      <c r="BP1241" t="s">
        <v>57</v>
      </c>
      <c r="BQ1241" t="s">
        <v>2233</v>
      </c>
    </row>
    <row r="1242" spans="1:69" hidden="1" x14ac:dyDescent="0.25">
      <c r="A1242">
        <v>16</v>
      </c>
      <c r="B1242" s="3">
        <v>32147139</v>
      </c>
      <c r="C1242" t="s">
        <v>3001</v>
      </c>
      <c r="D1242">
        <v>0</v>
      </c>
      <c r="E1242" t="s">
        <v>50</v>
      </c>
      <c r="F1242" t="s">
        <v>2893</v>
      </c>
      <c r="H1242" t="s">
        <v>71</v>
      </c>
      <c r="I1242" s="10" t="s">
        <v>3191</v>
      </c>
      <c r="L1242"/>
      <c r="M1242"/>
      <c r="N1242"/>
      <c r="O1242"/>
      <c r="P1242"/>
      <c r="Q1242"/>
      <c r="R1242"/>
      <c r="S1242"/>
      <c r="T1242"/>
      <c r="U1242"/>
      <c r="V1242" s="21"/>
      <c r="W1242" t="s">
        <v>3002</v>
      </c>
      <c r="X1242" s="21"/>
      <c r="Z1242" t="s">
        <v>90</v>
      </c>
      <c r="AA1242" t="s">
        <v>55</v>
      </c>
      <c r="AB1242" t="s">
        <v>56</v>
      </c>
      <c r="AC1242" t="s">
        <v>56</v>
      </c>
      <c r="AD1242" t="s">
        <v>55</v>
      </c>
      <c r="AE1242">
        <v>0</v>
      </c>
      <c r="AF1242">
        <v>0</v>
      </c>
      <c r="AG1242" t="s">
        <v>55</v>
      </c>
      <c r="AH1242" t="s">
        <v>55</v>
      </c>
      <c r="AJ1242">
        <v>0</v>
      </c>
      <c r="AK1242">
        <v>0</v>
      </c>
      <c r="AM1242">
        <v>0</v>
      </c>
      <c r="AN1242">
        <v>0</v>
      </c>
      <c r="AO1242">
        <v>31</v>
      </c>
      <c r="AP1242">
        <v>1</v>
      </c>
      <c r="AQ1242">
        <v>0.8</v>
      </c>
      <c r="AR1242" t="s">
        <v>57</v>
      </c>
      <c r="AS1242" t="s">
        <v>57</v>
      </c>
      <c r="AT1242" t="s">
        <v>57</v>
      </c>
      <c r="AU1242" t="s">
        <v>57</v>
      </c>
      <c r="AV1242" t="s">
        <v>57</v>
      </c>
      <c r="AW1242" t="s">
        <v>57</v>
      </c>
      <c r="AX1242" t="s">
        <v>57</v>
      </c>
      <c r="AY1242" t="s">
        <v>57</v>
      </c>
      <c r="AZ1242" t="s">
        <v>57</v>
      </c>
      <c r="BA1242" t="s">
        <v>57</v>
      </c>
      <c r="BB1242" t="s">
        <v>57</v>
      </c>
      <c r="BC1242" t="s">
        <v>57</v>
      </c>
      <c r="BD1242" t="s">
        <v>57</v>
      </c>
      <c r="BE1242" t="s">
        <v>57</v>
      </c>
      <c r="BF1242" t="s">
        <v>57</v>
      </c>
      <c r="BG1242" t="s">
        <v>57</v>
      </c>
      <c r="BH1242">
        <v>3.125E-2</v>
      </c>
      <c r="BI1242" t="s">
        <v>57</v>
      </c>
      <c r="BJ1242" t="s">
        <v>57</v>
      </c>
      <c r="BK1242" t="s">
        <v>57</v>
      </c>
      <c r="BL1242" t="s">
        <v>57</v>
      </c>
      <c r="BM1242" t="s">
        <v>57</v>
      </c>
      <c r="BN1242" t="s">
        <v>57</v>
      </c>
      <c r="BO1242" t="s">
        <v>57</v>
      </c>
      <c r="BP1242" t="s">
        <v>57</v>
      </c>
      <c r="BQ1242" t="s">
        <v>2896</v>
      </c>
    </row>
    <row r="1243" spans="1:69" hidden="1" x14ac:dyDescent="0.25">
      <c r="A1243">
        <v>16</v>
      </c>
      <c r="B1243" s="3">
        <v>18434588</v>
      </c>
      <c r="C1243" t="s">
        <v>231</v>
      </c>
      <c r="D1243">
        <v>1</v>
      </c>
      <c r="E1243" t="s">
        <v>232</v>
      </c>
      <c r="F1243" s="8" t="s">
        <v>848</v>
      </c>
      <c r="G1243" t="s">
        <v>3574</v>
      </c>
      <c r="H1243" t="s">
        <v>142</v>
      </c>
      <c r="I1243" s="8" t="s">
        <v>3190</v>
      </c>
      <c r="L1243"/>
      <c r="M1243"/>
      <c r="N1243"/>
      <c r="O1243"/>
      <c r="P1243"/>
      <c r="Q1243"/>
      <c r="R1243"/>
      <c r="S1243"/>
      <c r="T1243"/>
      <c r="U1243"/>
      <c r="V1243"/>
      <c r="W1243" t="s">
        <v>233</v>
      </c>
      <c r="Y1243">
        <v>9</v>
      </c>
      <c r="Z1243" t="s">
        <v>95</v>
      </c>
      <c r="AC1243" t="s">
        <v>55</v>
      </c>
      <c r="AD1243" t="s">
        <v>55</v>
      </c>
      <c r="AE1243">
        <v>0</v>
      </c>
      <c r="AF1243">
        <v>5.14</v>
      </c>
      <c r="AG1243" t="s">
        <v>55</v>
      </c>
      <c r="AH1243" t="s">
        <v>55</v>
      </c>
      <c r="AJ1243">
        <v>0</v>
      </c>
      <c r="AK1243">
        <v>0</v>
      </c>
      <c r="AL1243" s="21"/>
      <c r="AM1243">
        <v>0.11437136000000001</v>
      </c>
      <c r="AN1243">
        <v>0</v>
      </c>
      <c r="AO1243">
        <v>5</v>
      </c>
      <c r="AP1243">
        <v>3</v>
      </c>
      <c r="AQ1243">
        <v>0.2</v>
      </c>
      <c r="AR1243" t="s">
        <v>57</v>
      </c>
      <c r="AS1243" t="s">
        <v>57</v>
      </c>
      <c r="AT1243" t="s">
        <v>57</v>
      </c>
      <c r="AU1243" t="s">
        <v>57</v>
      </c>
      <c r="AV1243" t="s">
        <v>57</v>
      </c>
      <c r="AW1243" t="s">
        <v>57</v>
      </c>
      <c r="AX1243" t="s">
        <v>57</v>
      </c>
      <c r="AY1243" t="s">
        <v>57</v>
      </c>
      <c r="AZ1243" t="s">
        <v>57</v>
      </c>
      <c r="BA1243" t="s">
        <v>57</v>
      </c>
      <c r="BB1243" t="s">
        <v>57</v>
      </c>
      <c r="BC1243" t="s">
        <v>57</v>
      </c>
      <c r="BD1243" t="s">
        <v>57</v>
      </c>
      <c r="BE1243" t="s">
        <v>57</v>
      </c>
      <c r="BF1243" t="s">
        <v>57</v>
      </c>
      <c r="BG1243" t="s">
        <v>57</v>
      </c>
      <c r="BH1243">
        <v>0.375</v>
      </c>
      <c r="BI1243" t="s">
        <v>57</v>
      </c>
      <c r="BJ1243" t="s">
        <v>57</v>
      </c>
      <c r="BK1243" s="21" t="s">
        <v>57</v>
      </c>
      <c r="BL1243" s="21" t="s">
        <v>57</v>
      </c>
      <c r="BM1243" t="s">
        <v>57</v>
      </c>
      <c r="BN1243" t="s">
        <v>57</v>
      </c>
      <c r="BO1243" t="s">
        <v>57</v>
      </c>
      <c r="BP1243" t="s">
        <v>57</v>
      </c>
      <c r="BQ1243" t="s">
        <v>234</v>
      </c>
    </row>
    <row r="1244" spans="1:69" hidden="1" x14ac:dyDescent="0.25">
      <c r="A1244">
        <v>16</v>
      </c>
      <c r="B1244" s="3">
        <v>18434588</v>
      </c>
      <c r="C1244" t="s">
        <v>231</v>
      </c>
      <c r="D1244">
        <v>0</v>
      </c>
      <c r="E1244" t="s">
        <v>232</v>
      </c>
      <c r="F1244" s="21" t="s">
        <v>51</v>
      </c>
      <c r="H1244" t="s">
        <v>142</v>
      </c>
      <c r="I1244" s="8" t="s">
        <v>3190</v>
      </c>
      <c r="K1244" s="21"/>
      <c r="L1244"/>
      <c r="M1244" s="21"/>
      <c r="N1244"/>
      <c r="O1244"/>
      <c r="P1244"/>
      <c r="Q1244"/>
      <c r="R1244"/>
      <c r="S1244"/>
      <c r="T1244"/>
      <c r="U1244"/>
      <c r="V1244"/>
      <c r="W1244" t="s">
        <v>233</v>
      </c>
      <c r="Y1244">
        <v>9</v>
      </c>
      <c r="Z1244" t="s">
        <v>95</v>
      </c>
      <c r="AC1244" t="s">
        <v>55</v>
      </c>
      <c r="AD1244" t="s">
        <v>55</v>
      </c>
      <c r="AE1244">
        <v>0</v>
      </c>
      <c r="AF1244">
        <v>5.14</v>
      </c>
      <c r="AG1244" t="s">
        <v>55</v>
      </c>
      <c r="AH1244" t="s">
        <v>55</v>
      </c>
      <c r="AJ1244">
        <v>0</v>
      </c>
      <c r="AK1244" s="21">
        <v>0</v>
      </c>
      <c r="AL1244" s="1">
        <f>AJ1244+AK1244</f>
        <v>0</v>
      </c>
      <c r="AM1244">
        <v>0.11437136000000001</v>
      </c>
      <c r="AN1244">
        <v>0</v>
      </c>
      <c r="AO1244">
        <v>5</v>
      </c>
      <c r="AP1244">
        <v>3</v>
      </c>
      <c r="AQ1244">
        <v>0.2</v>
      </c>
      <c r="AR1244" t="s">
        <v>57</v>
      </c>
      <c r="AS1244" t="s">
        <v>57</v>
      </c>
      <c r="AT1244" t="s">
        <v>57</v>
      </c>
      <c r="AU1244" t="s">
        <v>57</v>
      </c>
      <c r="AV1244" t="s">
        <v>57</v>
      </c>
      <c r="AW1244" t="s">
        <v>57</v>
      </c>
      <c r="AX1244" t="s">
        <v>57</v>
      </c>
      <c r="AY1244" t="s">
        <v>57</v>
      </c>
      <c r="AZ1244" t="s">
        <v>57</v>
      </c>
      <c r="BA1244" t="s">
        <v>57</v>
      </c>
      <c r="BB1244" t="s">
        <v>57</v>
      </c>
      <c r="BC1244" t="s">
        <v>57</v>
      </c>
      <c r="BD1244" t="s">
        <v>57</v>
      </c>
      <c r="BE1244" t="s">
        <v>57</v>
      </c>
      <c r="BF1244" t="s">
        <v>57</v>
      </c>
      <c r="BG1244" t="s">
        <v>57</v>
      </c>
      <c r="BH1244">
        <v>0.375</v>
      </c>
      <c r="BI1244" t="s">
        <v>57</v>
      </c>
      <c r="BJ1244" t="s">
        <v>57</v>
      </c>
      <c r="BK1244" s="21" t="s">
        <v>57</v>
      </c>
      <c r="BL1244" t="s">
        <v>57</v>
      </c>
      <c r="BM1244" t="s">
        <v>57</v>
      </c>
      <c r="BN1244" t="s">
        <v>57</v>
      </c>
      <c r="BO1244" t="s">
        <v>57</v>
      </c>
      <c r="BP1244" t="s">
        <v>57</v>
      </c>
      <c r="BQ1244" t="s">
        <v>234</v>
      </c>
    </row>
    <row r="1245" spans="1:69" hidden="1" x14ac:dyDescent="0.25">
      <c r="A1245">
        <v>16</v>
      </c>
      <c r="B1245" s="3">
        <v>18434588</v>
      </c>
      <c r="C1245" t="s">
        <v>231</v>
      </c>
      <c r="D1245">
        <v>1</v>
      </c>
      <c r="E1245" t="s">
        <v>232</v>
      </c>
      <c r="F1245" t="s">
        <v>2373</v>
      </c>
      <c r="G1245" t="s">
        <v>5692</v>
      </c>
      <c r="H1245" t="s">
        <v>142</v>
      </c>
      <c r="I1245" s="8" t="s">
        <v>3190</v>
      </c>
      <c r="L1245"/>
      <c r="M1245"/>
      <c r="N1245"/>
      <c r="O1245"/>
      <c r="P1245"/>
      <c r="Q1245"/>
      <c r="R1245"/>
      <c r="S1245"/>
      <c r="T1245"/>
      <c r="U1245"/>
      <c r="V1245"/>
      <c r="W1245" t="s">
        <v>233</v>
      </c>
      <c r="Y1245">
        <v>9</v>
      </c>
      <c r="Z1245" t="s">
        <v>95</v>
      </c>
      <c r="AC1245" t="s">
        <v>55</v>
      </c>
      <c r="AD1245" t="s">
        <v>55</v>
      </c>
      <c r="AE1245">
        <v>0</v>
      </c>
      <c r="AF1245">
        <v>5.14</v>
      </c>
      <c r="AG1245" t="s">
        <v>55</v>
      </c>
      <c r="AH1245" t="s">
        <v>55</v>
      </c>
      <c r="AJ1245">
        <v>0</v>
      </c>
      <c r="AK1245">
        <v>0</v>
      </c>
      <c r="AM1245">
        <v>0.11437136000000001</v>
      </c>
      <c r="AN1245">
        <v>0</v>
      </c>
      <c r="AO1245">
        <v>5</v>
      </c>
      <c r="AP1245">
        <v>3</v>
      </c>
      <c r="AQ1245">
        <v>0.2</v>
      </c>
      <c r="AR1245" t="s">
        <v>57</v>
      </c>
      <c r="AS1245" t="s">
        <v>57</v>
      </c>
      <c r="AT1245" t="s">
        <v>57</v>
      </c>
      <c r="AU1245" t="s">
        <v>57</v>
      </c>
      <c r="AV1245" t="s">
        <v>57</v>
      </c>
      <c r="AW1245" t="s">
        <v>57</v>
      </c>
      <c r="AX1245" t="s">
        <v>57</v>
      </c>
      <c r="AY1245" t="s">
        <v>57</v>
      </c>
      <c r="AZ1245" t="s">
        <v>57</v>
      </c>
      <c r="BA1245" t="s">
        <v>57</v>
      </c>
      <c r="BB1245" t="s">
        <v>57</v>
      </c>
      <c r="BC1245" t="s">
        <v>57</v>
      </c>
      <c r="BD1245" t="s">
        <v>57</v>
      </c>
      <c r="BE1245" t="s">
        <v>57</v>
      </c>
      <c r="BF1245" t="s">
        <v>57</v>
      </c>
      <c r="BG1245" t="s">
        <v>57</v>
      </c>
      <c r="BH1245">
        <v>0.375</v>
      </c>
      <c r="BI1245" t="s">
        <v>57</v>
      </c>
      <c r="BJ1245" t="s">
        <v>57</v>
      </c>
      <c r="BK1245" s="21" t="s">
        <v>57</v>
      </c>
      <c r="BL1245" t="s">
        <v>57</v>
      </c>
      <c r="BM1245" t="s">
        <v>57</v>
      </c>
      <c r="BN1245" t="s">
        <v>57</v>
      </c>
      <c r="BO1245" t="s">
        <v>57</v>
      </c>
      <c r="BP1245" t="s">
        <v>57</v>
      </c>
      <c r="BQ1245" t="s">
        <v>234</v>
      </c>
    </row>
    <row r="1246" spans="1:69" hidden="1" x14ac:dyDescent="0.25">
      <c r="A1246">
        <v>16</v>
      </c>
      <c r="B1246" s="3">
        <v>18434609</v>
      </c>
      <c r="C1246" t="s">
        <v>2034</v>
      </c>
      <c r="D1246">
        <v>0</v>
      </c>
      <c r="E1246" t="s">
        <v>50</v>
      </c>
      <c r="F1246" t="s">
        <v>1954</v>
      </c>
      <c r="H1246" t="s">
        <v>142</v>
      </c>
      <c r="I1246" s="10" t="s">
        <v>3191</v>
      </c>
      <c r="L1246"/>
      <c r="M1246"/>
      <c r="N1246"/>
      <c r="O1246"/>
      <c r="P1246"/>
      <c r="Q1246"/>
      <c r="R1246"/>
      <c r="S1246"/>
      <c r="T1246"/>
      <c r="U1246"/>
      <c r="V1246"/>
      <c r="W1246" t="s">
        <v>233</v>
      </c>
      <c r="X1246"/>
      <c r="Z1246" t="s">
        <v>95</v>
      </c>
      <c r="AC1246" t="s">
        <v>55</v>
      </c>
      <c r="AD1246" t="s">
        <v>55</v>
      </c>
      <c r="AE1246">
        <v>0</v>
      </c>
      <c r="AF1246">
        <v>6.0860000000000003</v>
      </c>
      <c r="AG1246" t="s">
        <v>55</v>
      </c>
      <c r="AH1246" t="s">
        <v>55</v>
      </c>
      <c r="AJ1246">
        <v>0</v>
      </c>
      <c r="AK1246">
        <v>0</v>
      </c>
      <c r="AM1246">
        <v>0.11437136000000001</v>
      </c>
      <c r="AN1246">
        <v>0</v>
      </c>
      <c r="AO1246">
        <v>8</v>
      </c>
      <c r="AP1246">
        <v>2</v>
      </c>
      <c r="AQ1246">
        <v>0.25</v>
      </c>
      <c r="AR1246" t="s">
        <v>57</v>
      </c>
      <c r="AS1246" t="s">
        <v>57</v>
      </c>
      <c r="AT1246" t="s">
        <v>57</v>
      </c>
      <c r="AU1246" t="s">
        <v>57</v>
      </c>
      <c r="AV1246" t="s">
        <v>57</v>
      </c>
      <c r="AW1246" t="s">
        <v>57</v>
      </c>
      <c r="AX1246" t="s">
        <v>57</v>
      </c>
      <c r="AY1246" t="s">
        <v>57</v>
      </c>
      <c r="AZ1246" t="s">
        <v>57</v>
      </c>
      <c r="BA1246" t="s">
        <v>57</v>
      </c>
      <c r="BB1246" s="21" t="s">
        <v>57</v>
      </c>
      <c r="BC1246" t="s">
        <v>57</v>
      </c>
      <c r="BD1246" t="s">
        <v>57</v>
      </c>
      <c r="BE1246" t="s">
        <v>57</v>
      </c>
      <c r="BF1246" t="s">
        <v>57</v>
      </c>
      <c r="BG1246" t="s">
        <v>57</v>
      </c>
      <c r="BH1246">
        <v>0.2</v>
      </c>
      <c r="BI1246" t="s">
        <v>57</v>
      </c>
      <c r="BJ1246" t="s">
        <v>57</v>
      </c>
      <c r="BK1246" t="s">
        <v>57</v>
      </c>
      <c r="BL1246" t="s">
        <v>57</v>
      </c>
      <c r="BM1246" t="s">
        <v>57</v>
      </c>
      <c r="BN1246" t="s">
        <v>57</v>
      </c>
      <c r="BO1246" t="s">
        <v>57</v>
      </c>
      <c r="BP1246" t="s">
        <v>57</v>
      </c>
      <c r="BQ1246" t="s">
        <v>2033</v>
      </c>
    </row>
    <row r="1247" spans="1:69" hidden="1" x14ac:dyDescent="0.25">
      <c r="A1247">
        <v>16</v>
      </c>
      <c r="B1247" s="3">
        <v>18434609</v>
      </c>
      <c r="C1247" t="s">
        <v>2034</v>
      </c>
      <c r="D1247">
        <v>1</v>
      </c>
      <c r="E1247" t="s">
        <v>50</v>
      </c>
      <c r="F1247" t="s">
        <v>2231</v>
      </c>
      <c r="H1247" t="s">
        <v>142</v>
      </c>
      <c r="I1247" s="10" t="s">
        <v>3191</v>
      </c>
      <c r="L1247"/>
      <c r="M1247"/>
      <c r="N1247"/>
      <c r="O1247"/>
      <c r="P1247"/>
      <c r="Q1247"/>
      <c r="R1247"/>
      <c r="S1247"/>
      <c r="T1247"/>
      <c r="U1247"/>
      <c r="V1247"/>
      <c r="W1247" t="s">
        <v>233</v>
      </c>
      <c r="X1247"/>
      <c r="Z1247" t="s">
        <v>95</v>
      </c>
      <c r="AC1247" t="s">
        <v>55</v>
      </c>
      <c r="AD1247" t="s">
        <v>55</v>
      </c>
      <c r="AE1247">
        <v>0</v>
      </c>
      <c r="AF1247">
        <v>6.0860000000000003</v>
      </c>
      <c r="AG1247" t="s">
        <v>55</v>
      </c>
      <c r="AH1247" t="s">
        <v>55</v>
      </c>
      <c r="AJ1247">
        <v>0</v>
      </c>
      <c r="AK1247">
        <v>0</v>
      </c>
      <c r="AM1247">
        <v>0.11437136000000001</v>
      </c>
      <c r="AN1247">
        <v>0</v>
      </c>
      <c r="AO1247">
        <v>8</v>
      </c>
      <c r="AP1247">
        <v>2</v>
      </c>
      <c r="AQ1247">
        <v>0.25</v>
      </c>
      <c r="AR1247" t="s">
        <v>57</v>
      </c>
      <c r="AS1247" t="s">
        <v>57</v>
      </c>
      <c r="AT1247" t="s">
        <v>57</v>
      </c>
      <c r="AU1247" t="s">
        <v>57</v>
      </c>
      <c r="AV1247" t="s">
        <v>57</v>
      </c>
      <c r="AW1247" t="s">
        <v>57</v>
      </c>
      <c r="AX1247" t="s">
        <v>57</v>
      </c>
      <c r="AY1247" t="s">
        <v>57</v>
      </c>
      <c r="AZ1247" t="s">
        <v>57</v>
      </c>
      <c r="BA1247" t="s">
        <v>57</v>
      </c>
      <c r="BB1247" s="21" t="s">
        <v>57</v>
      </c>
      <c r="BC1247" t="s">
        <v>57</v>
      </c>
      <c r="BD1247" t="s">
        <v>57</v>
      </c>
      <c r="BE1247" t="s">
        <v>57</v>
      </c>
      <c r="BF1247" t="s">
        <v>57</v>
      </c>
      <c r="BG1247" t="s">
        <v>57</v>
      </c>
      <c r="BH1247">
        <v>0.2</v>
      </c>
      <c r="BI1247" t="s">
        <v>57</v>
      </c>
      <c r="BJ1247" t="s">
        <v>57</v>
      </c>
      <c r="BK1247" t="s">
        <v>57</v>
      </c>
      <c r="BL1247" t="s">
        <v>57</v>
      </c>
      <c r="BM1247" t="s">
        <v>57</v>
      </c>
      <c r="BN1247" t="s">
        <v>57</v>
      </c>
      <c r="BO1247" t="s">
        <v>57</v>
      </c>
      <c r="BP1247" t="s">
        <v>57</v>
      </c>
      <c r="BQ1247" t="s">
        <v>2033</v>
      </c>
    </row>
    <row r="1248" spans="1:69" hidden="1" x14ac:dyDescent="0.25">
      <c r="A1248">
        <v>9</v>
      </c>
      <c r="B1248" s="3">
        <v>67793815</v>
      </c>
      <c r="C1248" t="s">
        <v>2157</v>
      </c>
      <c r="D1248">
        <v>0</v>
      </c>
      <c r="E1248" t="s">
        <v>50</v>
      </c>
      <c r="F1248" t="s">
        <v>2066</v>
      </c>
      <c r="H1248" t="s">
        <v>71</v>
      </c>
      <c r="I1248" s="10" t="s">
        <v>3191</v>
      </c>
      <c r="L1248"/>
      <c r="M1248"/>
      <c r="N1248"/>
      <c r="O1248"/>
      <c r="P1248"/>
      <c r="Q1248"/>
      <c r="R1248"/>
      <c r="S1248"/>
      <c r="T1248"/>
      <c r="U1248"/>
      <c r="V1248"/>
      <c r="W1248" t="s">
        <v>1044</v>
      </c>
      <c r="X1248"/>
      <c r="Z1248" t="s">
        <v>90</v>
      </c>
      <c r="AA1248" t="s">
        <v>55</v>
      </c>
      <c r="AB1248" t="s">
        <v>56</v>
      </c>
      <c r="AC1248" t="s">
        <v>56</v>
      </c>
      <c r="AD1248" t="s">
        <v>55</v>
      </c>
      <c r="AE1248">
        <v>0</v>
      </c>
      <c r="AF1248">
        <v>0</v>
      </c>
      <c r="AG1248" t="s">
        <v>55</v>
      </c>
      <c r="AH1248" t="s">
        <v>55</v>
      </c>
      <c r="AJ1248">
        <v>0</v>
      </c>
      <c r="AK1248">
        <v>0</v>
      </c>
      <c r="AM1248">
        <v>0</v>
      </c>
      <c r="AN1248">
        <v>0</v>
      </c>
      <c r="AO1248">
        <v>7</v>
      </c>
      <c r="AP1248">
        <v>1</v>
      </c>
      <c r="AQ1248">
        <v>0.2</v>
      </c>
      <c r="AR1248" t="s">
        <v>57</v>
      </c>
      <c r="AS1248" t="s">
        <v>57</v>
      </c>
      <c r="AT1248" t="s">
        <v>57</v>
      </c>
      <c r="AU1248" t="s">
        <v>57</v>
      </c>
      <c r="AV1248" t="s">
        <v>57</v>
      </c>
      <c r="AW1248" t="s">
        <v>57</v>
      </c>
      <c r="AX1248" t="s">
        <v>57</v>
      </c>
      <c r="AY1248" t="s">
        <v>57</v>
      </c>
      <c r="AZ1248" t="s">
        <v>57</v>
      </c>
      <c r="BA1248" t="s">
        <v>57</v>
      </c>
      <c r="BB1248" s="21" t="s">
        <v>57</v>
      </c>
      <c r="BC1248" t="s">
        <v>57</v>
      </c>
      <c r="BD1248" t="s">
        <v>57</v>
      </c>
      <c r="BE1248" t="s">
        <v>57</v>
      </c>
      <c r="BF1248" t="s">
        <v>57</v>
      </c>
      <c r="BG1248" t="s">
        <v>57</v>
      </c>
      <c r="BH1248">
        <v>0.125</v>
      </c>
      <c r="BI1248" t="s">
        <v>57</v>
      </c>
      <c r="BJ1248" t="s">
        <v>57</v>
      </c>
      <c r="BK1248" t="s">
        <v>57</v>
      </c>
      <c r="BL1248" t="s">
        <v>57</v>
      </c>
      <c r="BM1248" t="s">
        <v>57</v>
      </c>
      <c r="BN1248" t="s">
        <v>57</v>
      </c>
      <c r="BO1248" t="s">
        <v>57</v>
      </c>
      <c r="BP1248" t="s">
        <v>57</v>
      </c>
      <c r="BQ1248" t="s">
        <v>2069</v>
      </c>
    </row>
    <row r="1249" spans="1:69" hidden="1" x14ac:dyDescent="0.25">
      <c r="A1249">
        <v>9</v>
      </c>
      <c r="B1249" s="3">
        <v>67793864</v>
      </c>
      <c r="C1249" t="s">
        <v>2158</v>
      </c>
      <c r="D1249">
        <v>0</v>
      </c>
      <c r="E1249" t="s">
        <v>50</v>
      </c>
      <c r="F1249" t="s">
        <v>2066</v>
      </c>
      <c r="H1249" t="s">
        <v>71</v>
      </c>
      <c r="I1249" s="10" t="s">
        <v>3191</v>
      </c>
      <c r="L1249"/>
      <c r="M1249"/>
      <c r="N1249"/>
      <c r="O1249"/>
      <c r="P1249"/>
      <c r="Q1249"/>
      <c r="R1249"/>
      <c r="S1249"/>
      <c r="T1249"/>
      <c r="U1249"/>
      <c r="V1249"/>
      <c r="W1249" t="s">
        <v>1044</v>
      </c>
      <c r="X1249"/>
      <c r="Z1249" t="s">
        <v>90</v>
      </c>
      <c r="AA1249" t="s">
        <v>55</v>
      </c>
      <c r="AB1249" t="s">
        <v>56</v>
      </c>
      <c r="AC1249" t="s">
        <v>56</v>
      </c>
      <c r="AD1249" t="s">
        <v>55</v>
      </c>
      <c r="AE1249">
        <v>0</v>
      </c>
      <c r="AF1249">
        <v>0</v>
      </c>
      <c r="AG1249" t="s">
        <v>55</v>
      </c>
      <c r="AH1249" t="s">
        <v>55</v>
      </c>
      <c r="AJ1249">
        <v>0</v>
      </c>
      <c r="AK1249">
        <v>0</v>
      </c>
      <c r="AM1249">
        <v>0</v>
      </c>
      <c r="AN1249">
        <v>0</v>
      </c>
      <c r="AO1249">
        <v>33</v>
      </c>
      <c r="AP1249">
        <v>1</v>
      </c>
      <c r="AQ1249">
        <v>0.85</v>
      </c>
      <c r="AR1249" t="s">
        <v>57</v>
      </c>
      <c r="AS1249" t="s">
        <v>57</v>
      </c>
      <c r="AT1249" t="s">
        <v>58</v>
      </c>
      <c r="AU1249" t="s">
        <v>57</v>
      </c>
      <c r="AV1249" t="s">
        <v>57</v>
      </c>
      <c r="AW1249" t="s">
        <v>57</v>
      </c>
      <c r="AX1249" t="s">
        <v>57</v>
      </c>
      <c r="AY1249" t="s">
        <v>57</v>
      </c>
      <c r="AZ1249" t="s">
        <v>57</v>
      </c>
      <c r="BA1249" t="s">
        <v>57</v>
      </c>
      <c r="BB1249" s="21">
        <v>5.5700000000000003E-3</v>
      </c>
      <c r="BC1249" t="s">
        <v>57</v>
      </c>
      <c r="BD1249" t="s">
        <v>57</v>
      </c>
      <c r="BE1249" t="s">
        <v>57</v>
      </c>
      <c r="BF1249" t="s">
        <v>57</v>
      </c>
      <c r="BG1249" t="s">
        <v>57</v>
      </c>
      <c r="BH1249">
        <v>2.9409999999999999E-2</v>
      </c>
      <c r="BI1249" t="s">
        <v>57</v>
      </c>
      <c r="BJ1249" t="s">
        <v>57</v>
      </c>
      <c r="BK1249" s="21">
        <v>0</v>
      </c>
      <c r="BL1249" s="21" t="s">
        <v>57</v>
      </c>
      <c r="BM1249" t="s">
        <v>57</v>
      </c>
      <c r="BN1249" t="s">
        <v>57</v>
      </c>
      <c r="BO1249" t="s">
        <v>57</v>
      </c>
      <c r="BP1249" t="s">
        <v>57</v>
      </c>
      <c r="BQ1249" t="s">
        <v>2069</v>
      </c>
    </row>
    <row r="1250" spans="1:69" hidden="1" x14ac:dyDescent="0.25">
      <c r="A1250">
        <v>9</v>
      </c>
      <c r="B1250" s="3">
        <v>67794157</v>
      </c>
      <c r="C1250" t="s">
        <v>1043</v>
      </c>
      <c r="D1250">
        <v>0</v>
      </c>
      <c r="E1250" t="s">
        <v>50</v>
      </c>
      <c r="F1250" t="s">
        <v>976</v>
      </c>
      <c r="H1250" t="s">
        <v>71</v>
      </c>
      <c r="I1250" s="10" t="s">
        <v>3191</v>
      </c>
      <c r="L1250"/>
      <c r="M1250"/>
      <c r="N1250"/>
      <c r="O1250"/>
      <c r="P1250"/>
      <c r="Q1250"/>
      <c r="R1250"/>
      <c r="S1250"/>
      <c r="T1250"/>
      <c r="U1250"/>
      <c r="V1250"/>
      <c r="W1250" t="s">
        <v>1044</v>
      </c>
      <c r="X1250"/>
      <c r="Z1250" t="s">
        <v>90</v>
      </c>
      <c r="AC1250" t="s">
        <v>55</v>
      </c>
      <c r="AD1250" t="s">
        <v>55</v>
      </c>
      <c r="AE1250">
        <v>0</v>
      </c>
      <c r="AF1250">
        <v>0</v>
      </c>
      <c r="AG1250" t="s">
        <v>55</v>
      </c>
      <c r="AH1250" t="s">
        <v>55</v>
      </c>
      <c r="AJ1250">
        <v>0</v>
      </c>
      <c r="AK1250">
        <v>0</v>
      </c>
      <c r="AM1250">
        <v>0</v>
      </c>
      <c r="AN1250">
        <v>0</v>
      </c>
      <c r="AO1250">
        <v>23</v>
      </c>
      <c r="AP1250">
        <v>1</v>
      </c>
      <c r="AQ1250">
        <v>0.6</v>
      </c>
      <c r="AR1250" t="s">
        <v>57</v>
      </c>
      <c r="AS1250" t="s">
        <v>57</v>
      </c>
      <c r="AT1250" t="s">
        <v>57</v>
      </c>
      <c r="AU1250" t="s">
        <v>57</v>
      </c>
      <c r="AV1250" t="s">
        <v>57</v>
      </c>
      <c r="AW1250" t="s">
        <v>57</v>
      </c>
      <c r="AX1250" t="s">
        <v>57</v>
      </c>
      <c r="AY1250" t="s">
        <v>57</v>
      </c>
      <c r="AZ1250" t="s">
        <v>57</v>
      </c>
      <c r="BA1250" t="s">
        <v>57</v>
      </c>
      <c r="BB1250" s="21" t="s">
        <v>57</v>
      </c>
      <c r="BC1250" s="21" t="s">
        <v>57</v>
      </c>
      <c r="BD1250" t="s">
        <v>57</v>
      </c>
      <c r="BE1250" t="s">
        <v>57</v>
      </c>
      <c r="BF1250" t="s">
        <v>57</v>
      </c>
      <c r="BG1250" t="s">
        <v>57</v>
      </c>
      <c r="BH1250">
        <v>4.1669999999999999E-2</v>
      </c>
      <c r="BI1250" t="s">
        <v>57</v>
      </c>
      <c r="BJ1250" t="s">
        <v>57</v>
      </c>
      <c r="BK1250" t="s">
        <v>57</v>
      </c>
      <c r="BL1250" s="21" t="s">
        <v>57</v>
      </c>
      <c r="BM1250" t="s">
        <v>57</v>
      </c>
      <c r="BN1250" t="s">
        <v>57</v>
      </c>
      <c r="BO1250" t="s">
        <v>57</v>
      </c>
      <c r="BP1250" t="s">
        <v>57</v>
      </c>
      <c r="BQ1250" t="s">
        <v>979</v>
      </c>
    </row>
    <row r="1251" spans="1:69" hidden="1" x14ac:dyDescent="0.25">
      <c r="A1251">
        <v>1</v>
      </c>
      <c r="B1251" s="3">
        <v>148928352</v>
      </c>
      <c r="C1251" t="s">
        <v>2903</v>
      </c>
      <c r="D1251">
        <v>0</v>
      </c>
      <c r="E1251" t="s">
        <v>50</v>
      </c>
      <c r="F1251" t="s">
        <v>2893</v>
      </c>
      <c r="H1251" t="s">
        <v>71</v>
      </c>
      <c r="I1251" s="10" t="s">
        <v>3191</v>
      </c>
      <c r="L1251"/>
      <c r="M1251"/>
      <c r="N1251"/>
      <c r="O1251"/>
      <c r="P1251"/>
      <c r="Q1251"/>
      <c r="R1251"/>
      <c r="S1251"/>
      <c r="T1251"/>
      <c r="U1251"/>
      <c r="V1251"/>
      <c r="W1251" t="s">
        <v>2904</v>
      </c>
      <c r="X1251"/>
      <c r="Z1251" t="s">
        <v>90</v>
      </c>
      <c r="AC1251" t="s">
        <v>55</v>
      </c>
      <c r="AD1251" t="s">
        <v>55</v>
      </c>
      <c r="AE1251">
        <v>0</v>
      </c>
      <c r="AF1251">
        <v>0</v>
      </c>
      <c r="AG1251" t="s">
        <v>55</v>
      </c>
      <c r="AH1251" t="s">
        <v>55</v>
      </c>
      <c r="AJ1251">
        <v>0</v>
      </c>
      <c r="AK1251">
        <v>0</v>
      </c>
      <c r="AM1251">
        <v>0</v>
      </c>
      <c r="AN1251">
        <v>0</v>
      </c>
      <c r="AO1251">
        <v>39</v>
      </c>
      <c r="AP1251">
        <v>1</v>
      </c>
      <c r="AQ1251">
        <v>1</v>
      </c>
      <c r="AR1251" t="s">
        <v>57</v>
      </c>
      <c r="AS1251" t="s">
        <v>57</v>
      </c>
      <c r="AT1251" t="s">
        <v>57</v>
      </c>
      <c r="AU1251" t="s">
        <v>57</v>
      </c>
      <c r="AV1251" t="s">
        <v>57</v>
      </c>
      <c r="AW1251" t="s">
        <v>57</v>
      </c>
      <c r="AX1251" t="s">
        <v>57</v>
      </c>
      <c r="AY1251" t="s">
        <v>57</v>
      </c>
      <c r="AZ1251" t="s">
        <v>57</v>
      </c>
      <c r="BA1251" t="s">
        <v>57</v>
      </c>
      <c r="BB1251" s="21" t="s">
        <v>57</v>
      </c>
      <c r="BC1251" t="s">
        <v>57</v>
      </c>
      <c r="BD1251" t="s">
        <v>57</v>
      </c>
      <c r="BE1251" t="s">
        <v>57</v>
      </c>
      <c r="BF1251" t="s">
        <v>57</v>
      </c>
      <c r="BG1251" t="s">
        <v>57</v>
      </c>
      <c r="BH1251">
        <v>2.5000000000000001E-2</v>
      </c>
      <c r="BI1251" t="s">
        <v>57</v>
      </c>
      <c r="BJ1251" t="s">
        <v>57</v>
      </c>
      <c r="BK1251" s="21" t="s">
        <v>57</v>
      </c>
      <c r="BL1251" t="s">
        <v>57</v>
      </c>
      <c r="BM1251" t="s">
        <v>57</v>
      </c>
      <c r="BN1251" t="s">
        <v>57</v>
      </c>
      <c r="BO1251" t="s">
        <v>57</v>
      </c>
      <c r="BP1251" t="s">
        <v>57</v>
      </c>
      <c r="BQ1251" t="s">
        <v>2896</v>
      </c>
    </row>
    <row r="1252" spans="1:69" hidden="1" x14ac:dyDescent="0.25">
      <c r="A1252">
        <v>1</v>
      </c>
      <c r="B1252" s="3">
        <v>148928354</v>
      </c>
      <c r="C1252" t="s">
        <v>2905</v>
      </c>
      <c r="D1252">
        <v>0</v>
      </c>
      <c r="E1252" t="s">
        <v>50</v>
      </c>
      <c r="F1252" t="s">
        <v>2893</v>
      </c>
      <c r="H1252" t="s">
        <v>71</v>
      </c>
      <c r="I1252" s="10" t="s">
        <v>3191</v>
      </c>
      <c r="L1252"/>
      <c r="M1252"/>
      <c r="N1252"/>
      <c r="O1252"/>
      <c r="P1252"/>
      <c r="Q1252"/>
      <c r="R1252"/>
      <c r="S1252"/>
      <c r="T1252"/>
      <c r="U1252"/>
      <c r="V1252"/>
      <c r="W1252" t="s">
        <v>2904</v>
      </c>
      <c r="X1252"/>
      <c r="Z1252" t="s">
        <v>90</v>
      </c>
      <c r="AC1252" t="s">
        <v>55</v>
      </c>
      <c r="AD1252" t="s">
        <v>55</v>
      </c>
      <c r="AE1252">
        <v>0</v>
      </c>
      <c r="AF1252">
        <v>0</v>
      </c>
      <c r="AG1252" t="s">
        <v>55</v>
      </c>
      <c r="AH1252" t="s">
        <v>55</v>
      </c>
      <c r="AJ1252">
        <v>0</v>
      </c>
      <c r="AK1252">
        <v>0</v>
      </c>
      <c r="AM1252">
        <v>0</v>
      </c>
      <c r="AN1252">
        <v>0</v>
      </c>
      <c r="AO1252">
        <v>39</v>
      </c>
      <c r="AP1252">
        <v>1</v>
      </c>
      <c r="AQ1252">
        <v>1</v>
      </c>
      <c r="AR1252" t="s">
        <v>57</v>
      </c>
      <c r="AS1252" t="s">
        <v>57</v>
      </c>
      <c r="AT1252" t="s">
        <v>57</v>
      </c>
      <c r="AU1252" t="s">
        <v>57</v>
      </c>
      <c r="AV1252" t="s">
        <v>57</v>
      </c>
      <c r="AW1252" t="s">
        <v>57</v>
      </c>
      <c r="AX1252" t="s">
        <v>57</v>
      </c>
      <c r="AY1252" t="s">
        <v>57</v>
      </c>
      <c r="AZ1252" t="s">
        <v>57</v>
      </c>
      <c r="BA1252" t="s">
        <v>57</v>
      </c>
      <c r="BB1252" t="s">
        <v>57</v>
      </c>
      <c r="BC1252" t="s">
        <v>57</v>
      </c>
      <c r="BD1252" t="s">
        <v>57</v>
      </c>
      <c r="BE1252" t="s">
        <v>57</v>
      </c>
      <c r="BF1252" t="s">
        <v>57</v>
      </c>
      <c r="BG1252" t="s">
        <v>57</v>
      </c>
      <c r="BH1252">
        <v>2.5000000000000001E-2</v>
      </c>
      <c r="BI1252" t="s">
        <v>57</v>
      </c>
      <c r="BJ1252" t="s">
        <v>57</v>
      </c>
      <c r="BK1252" t="s">
        <v>57</v>
      </c>
      <c r="BL1252" t="s">
        <v>57</v>
      </c>
      <c r="BM1252" t="s">
        <v>57</v>
      </c>
      <c r="BN1252" t="s">
        <v>57</v>
      </c>
      <c r="BO1252" t="s">
        <v>57</v>
      </c>
      <c r="BP1252" t="s">
        <v>57</v>
      </c>
      <c r="BQ1252" t="s">
        <v>2896</v>
      </c>
    </row>
    <row r="1253" spans="1:69" hidden="1" x14ac:dyDescent="0.25">
      <c r="A1253">
        <v>17</v>
      </c>
      <c r="B1253" s="3">
        <v>19015497</v>
      </c>
      <c r="C1253" t="s">
        <v>3138</v>
      </c>
      <c r="D1253">
        <v>0</v>
      </c>
      <c r="E1253" t="s">
        <v>50</v>
      </c>
      <c r="F1253" t="s">
        <v>3029</v>
      </c>
      <c r="H1253" t="s">
        <v>71</v>
      </c>
      <c r="I1253" s="10" t="s">
        <v>3191</v>
      </c>
      <c r="L1253"/>
      <c r="M1253"/>
      <c r="N1253"/>
      <c r="O1253"/>
      <c r="P1253"/>
      <c r="Q1253"/>
      <c r="R1253"/>
      <c r="S1253"/>
      <c r="T1253"/>
      <c r="U1253"/>
      <c r="V1253"/>
      <c r="W1253" t="s">
        <v>3139</v>
      </c>
      <c r="X1253"/>
      <c r="Z1253" t="s">
        <v>90</v>
      </c>
      <c r="AC1253" t="s">
        <v>55</v>
      </c>
      <c r="AD1253" t="s">
        <v>55</v>
      </c>
      <c r="AE1253">
        <v>0</v>
      </c>
      <c r="AF1253">
        <v>0</v>
      </c>
      <c r="AG1253" t="s">
        <v>55</v>
      </c>
      <c r="AH1253" t="s">
        <v>55</v>
      </c>
      <c r="AJ1253">
        <v>0</v>
      </c>
      <c r="AK1253">
        <v>0</v>
      </c>
      <c r="AM1253">
        <v>0</v>
      </c>
      <c r="AN1253">
        <v>0</v>
      </c>
      <c r="AO1253">
        <v>39</v>
      </c>
      <c r="AP1253">
        <v>1</v>
      </c>
      <c r="AQ1253">
        <v>1</v>
      </c>
      <c r="AR1253" t="s">
        <v>57</v>
      </c>
      <c r="AS1253" t="s">
        <v>57</v>
      </c>
      <c r="AT1253" t="s">
        <v>57</v>
      </c>
      <c r="AU1253" t="s">
        <v>57</v>
      </c>
      <c r="AV1253" t="s">
        <v>57</v>
      </c>
      <c r="AW1253" t="s">
        <v>57</v>
      </c>
      <c r="AX1253" t="s">
        <v>57</v>
      </c>
      <c r="AY1253" t="s">
        <v>57</v>
      </c>
      <c r="AZ1253" t="s">
        <v>57</v>
      </c>
      <c r="BA1253" t="s">
        <v>57</v>
      </c>
      <c r="BB1253" s="21" t="s">
        <v>57</v>
      </c>
      <c r="BC1253" s="21" t="s">
        <v>57</v>
      </c>
      <c r="BD1253" t="s">
        <v>57</v>
      </c>
      <c r="BE1253" t="s">
        <v>57</v>
      </c>
      <c r="BF1253" t="s">
        <v>57</v>
      </c>
      <c r="BG1253" t="s">
        <v>57</v>
      </c>
      <c r="BH1253">
        <v>2.5000000000000001E-2</v>
      </c>
      <c r="BI1253" t="s">
        <v>57</v>
      </c>
      <c r="BJ1253" t="s">
        <v>57</v>
      </c>
      <c r="BK1253" s="21" t="s">
        <v>57</v>
      </c>
      <c r="BL1253" s="21" t="s">
        <v>57</v>
      </c>
      <c r="BM1253" t="s">
        <v>57</v>
      </c>
      <c r="BN1253" t="s">
        <v>57</v>
      </c>
      <c r="BO1253" t="s">
        <v>57</v>
      </c>
      <c r="BP1253" t="s">
        <v>57</v>
      </c>
      <c r="BQ1253" t="s">
        <v>3033</v>
      </c>
    </row>
    <row r="1254" spans="1:69" hidden="1" x14ac:dyDescent="0.25">
      <c r="A1254">
        <v>9</v>
      </c>
      <c r="B1254" s="3">
        <v>44834739</v>
      </c>
      <c r="C1254" t="s">
        <v>912</v>
      </c>
      <c r="D1254">
        <v>0</v>
      </c>
      <c r="E1254" t="s">
        <v>50</v>
      </c>
      <c r="F1254" t="s">
        <v>848</v>
      </c>
      <c r="H1254" t="s">
        <v>71</v>
      </c>
      <c r="I1254" s="10" t="s">
        <v>3191</v>
      </c>
      <c r="L1254"/>
      <c r="M1254"/>
      <c r="N1254"/>
      <c r="O1254"/>
      <c r="P1254"/>
      <c r="Q1254"/>
      <c r="R1254"/>
      <c r="S1254"/>
      <c r="T1254"/>
      <c r="U1254"/>
      <c r="V1254"/>
      <c r="W1254" t="s">
        <v>913</v>
      </c>
      <c r="X1254"/>
      <c r="Z1254" t="s">
        <v>90</v>
      </c>
      <c r="AC1254" t="s">
        <v>55</v>
      </c>
      <c r="AD1254" t="s">
        <v>55</v>
      </c>
      <c r="AE1254">
        <v>0</v>
      </c>
      <c r="AF1254">
        <v>0</v>
      </c>
      <c r="AG1254" t="s">
        <v>55</v>
      </c>
      <c r="AH1254" t="s">
        <v>55</v>
      </c>
      <c r="AJ1254">
        <v>0</v>
      </c>
      <c r="AK1254">
        <v>0</v>
      </c>
      <c r="AM1254">
        <v>0</v>
      </c>
      <c r="AN1254">
        <v>0</v>
      </c>
      <c r="AO1254">
        <v>26</v>
      </c>
      <c r="AP1254">
        <v>2</v>
      </c>
      <c r="AQ1254">
        <v>0.7</v>
      </c>
      <c r="AR1254" t="s">
        <v>57</v>
      </c>
      <c r="AS1254" t="s">
        <v>57</v>
      </c>
      <c r="AT1254" t="s">
        <v>57</v>
      </c>
      <c r="AU1254" t="s">
        <v>57</v>
      </c>
      <c r="AV1254" t="s">
        <v>57</v>
      </c>
      <c r="AW1254" t="s">
        <v>57</v>
      </c>
      <c r="AX1254" t="s">
        <v>57</v>
      </c>
      <c r="AY1254" t="s">
        <v>57</v>
      </c>
      <c r="AZ1254" t="s">
        <v>57</v>
      </c>
      <c r="BA1254" t="s">
        <v>57</v>
      </c>
      <c r="BB1254" s="21" t="s">
        <v>57</v>
      </c>
      <c r="BC1254" s="21" t="s">
        <v>57</v>
      </c>
      <c r="BD1254" t="s">
        <v>57</v>
      </c>
      <c r="BE1254" t="s">
        <v>57</v>
      </c>
      <c r="BF1254" t="s">
        <v>57</v>
      </c>
      <c r="BG1254" t="s">
        <v>57</v>
      </c>
      <c r="BH1254">
        <v>7.1429999999999993E-2</v>
      </c>
      <c r="BI1254" t="s">
        <v>57</v>
      </c>
      <c r="BJ1254" t="s">
        <v>57</v>
      </c>
      <c r="BK1254" s="21" t="s">
        <v>57</v>
      </c>
      <c r="BL1254" s="21" t="s">
        <v>57</v>
      </c>
      <c r="BM1254" t="s">
        <v>57</v>
      </c>
      <c r="BN1254" t="s">
        <v>57</v>
      </c>
      <c r="BO1254" t="s">
        <v>57</v>
      </c>
      <c r="BP1254" t="s">
        <v>57</v>
      </c>
      <c r="BQ1254" t="s">
        <v>914</v>
      </c>
    </row>
    <row r="1255" spans="1:69" hidden="1" x14ac:dyDescent="0.25">
      <c r="A1255">
        <v>16</v>
      </c>
      <c r="B1255" s="3">
        <v>12002339</v>
      </c>
      <c r="C1255" t="s">
        <v>1354</v>
      </c>
      <c r="D1255">
        <v>0</v>
      </c>
      <c r="E1255" t="s">
        <v>50</v>
      </c>
      <c r="F1255" t="s">
        <v>1244</v>
      </c>
      <c r="H1255" t="s">
        <v>71</v>
      </c>
      <c r="I1255" s="10" t="s">
        <v>3191</v>
      </c>
      <c r="L1255"/>
      <c r="M1255"/>
      <c r="N1255"/>
      <c r="O1255"/>
      <c r="P1255"/>
      <c r="Q1255"/>
      <c r="R1255"/>
      <c r="S1255"/>
      <c r="T1255"/>
      <c r="U1255"/>
      <c r="V1255" s="21"/>
      <c r="W1255" t="s">
        <v>1355</v>
      </c>
      <c r="X1255" s="21"/>
      <c r="Z1255" t="s">
        <v>152</v>
      </c>
      <c r="AA1255" t="s">
        <v>55</v>
      </c>
      <c r="AB1255" t="s">
        <v>56</v>
      </c>
      <c r="AC1255" t="s">
        <v>56</v>
      </c>
      <c r="AD1255" t="s">
        <v>55</v>
      </c>
      <c r="AE1255">
        <v>0</v>
      </c>
      <c r="AF1255">
        <v>0</v>
      </c>
      <c r="AG1255" t="s">
        <v>55</v>
      </c>
      <c r="AH1255" t="s">
        <v>55</v>
      </c>
      <c r="AJ1255">
        <v>0</v>
      </c>
      <c r="AK1255">
        <v>0</v>
      </c>
      <c r="AM1255">
        <v>0</v>
      </c>
      <c r="AN1255">
        <v>0</v>
      </c>
      <c r="AO1255">
        <v>31</v>
      </c>
      <c r="AP1255">
        <v>1</v>
      </c>
      <c r="AQ1255">
        <v>0.8</v>
      </c>
      <c r="AR1255" t="s">
        <v>57</v>
      </c>
      <c r="AS1255" t="s">
        <v>57</v>
      </c>
      <c r="AT1255" t="s">
        <v>57</v>
      </c>
      <c r="AU1255" t="s">
        <v>57</v>
      </c>
      <c r="AV1255" t="s">
        <v>57</v>
      </c>
      <c r="AW1255" t="s">
        <v>57</v>
      </c>
      <c r="AX1255" t="s">
        <v>57</v>
      </c>
      <c r="AY1255" t="s">
        <v>57</v>
      </c>
      <c r="AZ1255" t="s">
        <v>57</v>
      </c>
      <c r="BA1255" s="21" t="s">
        <v>57</v>
      </c>
      <c r="BB1255" s="21" t="s">
        <v>57</v>
      </c>
      <c r="BC1255" t="s">
        <v>57</v>
      </c>
      <c r="BD1255" t="s">
        <v>57</v>
      </c>
      <c r="BE1255" t="s">
        <v>57</v>
      </c>
      <c r="BF1255" t="s">
        <v>57</v>
      </c>
      <c r="BG1255" t="s">
        <v>57</v>
      </c>
      <c r="BH1255">
        <v>3.125E-2</v>
      </c>
      <c r="BI1255" t="s">
        <v>57</v>
      </c>
      <c r="BJ1255" t="s">
        <v>57</v>
      </c>
      <c r="BK1255" t="s">
        <v>57</v>
      </c>
      <c r="BL1255" t="s">
        <v>57</v>
      </c>
      <c r="BM1255" t="s">
        <v>57</v>
      </c>
      <c r="BN1255" t="s">
        <v>57</v>
      </c>
      <c r="BO1255" t="s">
        <v>57</v>
      </c>
      <c r="BP1255" t="s">
        <v>57</v>
      </c>
      <c r="BQ1255" t="s">
        <v>1248</v>
      </c>
    </row>
    <row r="1256" spans="1:69" hidden="1" x14ac:dyDescent="0.25">
      <c r="A1256">
        <v>10</v>
      </c>
      <c r="B1256" s="3">
        <v>65424532</v>
      </c>
      <c r="C1256" t="s">
        <v>2958</v>
      </c>
      <c r="D1256">
        <v>0</v>
      </c>
      <c r="E1256" t="s">
        <v>50</v>
      </c>
      <c r="F1256" t="s">
        <v>2893</v>
      </c>
      <c r="H1256" t="s">
        <v>71</v>
      </c>
      <c r="I1256" s="10" t="s">
        <v>3191</v>
      </c>
      <c r="L1256"/>
      <c r="M1256"/>
      <c r="N1256"/>
      <c r="O1256"/>
      <c r="P1256"/>
      <c r="Q1256"/>
      <c r="R1256"/>
      <c r="S1256"/>
      <c r="T1256"/>
      <c r="U1256"/>
      <c r="V1256" s="21"/>
      <c r="W1256" t="s">
        <v>2959</v>
      </c>
      <c r="X1256" s="21"/>
      <c r="Z1256" t="s">
        <v>73</v>
      </c>
      <c r="AA1256" t="s">
        <v>55</v>
      </c>
      <c r="AB1256" t="s">
        <v>152</v>
      </c>
      <c r="AC1256" t="s">
        <v>152</v>
      </c>
      <c r="AD1256" t="s">
        <v>55</v>
      </c>
      <c r="AE1256">
        <v>0</v>
      </c>
      <c r="AF1256">
        <v>0</v>
      </c>
      <c r="AG1256" t="s">
        <v>55</v>
      </c>
      <c r="AH1256" t="s">
        <v>55</v>
      </c>
      <c r="AJ1256">
        <v>0</v>
      </c>
      <c r="AK1256">
        <v>0</v>
      </c>
      <c r="AL1256" s="21"/>
      <c r="AM1256">
        <v>0</v>
      </c>
      <c r="AN1256">
        <v>0</v>
      </c>
      <c r="AO1256">
        <v>39</v>
      </c>
      <c r="AP1256">
        <v>1</v>
      </c>
      <c r="AQ1256">
        <v>1</v>
      </c>
      <c r="AR1256" t="s">
        <v>57</v>
      </c>
      <c r="AS1256" t="s">
        <v>57</v>
      </c>
      <c r="AT1256" t="s">
        <v>57</v>
      </c>
      <c r="AU1256" t="s">
        <v>57</v>
      </c>
      <c r="AV1256" t="s">
        <v>57</v>
      </c>
      <c r="AW1256" t="s">
        <v>57</v>
      </c>
      <c r="AX1256" t="s">
        <v>57</v>
      </c>
      <c r="AY1256" t="s">
        <v>57</v>
      </c>
      <c r="AZ1256" t="s">
        <v>57</v>
      </c>
      <c r="BA1256" t="s">
        <v>57</v>
      </c>
      <c r="BB1256" s="21" t="s">
        <v>57</v>
      </c>
      <c r="BC1256" t="s">
        <v>57</v>
      </c>
      <c r="BD1256" t="s">
        <v>57</v>
      </c>
      <c r="BE1256" t="s">
        <v>57</v>
      </c>
      <c r="BF1256" t="s">
        <v>57</v>
      </c>
      <c r="BG1256" t="s">
        <v>57</v>
      </c>
      <c r="BH1256">
        <v>2.5000000000000001E-2</v>
      </c>
      <c r="BI1256" t="s">
        <v>57</v>
      </c>
      <c r="BJ1256" t="s">
        <v>57</v>
      </c>
      <c r="BK1256" t="s">
        <v>57</v>
      </c>
      <c r="BL1256" t="s">
        <v>57</v>
      </c>
      <c r="BM1256" t="s">
        <v>57</v>
      </c>
      <c r="BN1256" t="s">
        <v>57</v>
      </c>
      <c r="BO1256" t="s">
        <v>57</v>
      </c>
      <c r="BP1256" t="s">
        <v>57</v>
      </c>
      <c r="BQ1256" t="s">
        <v>2896</v>
      </c>
    </row>
    <row r="1257" spans="1:69" hidden="1" x14ac:dyDescent="0.25">
      <c r="A1257">
        <v>10</v>
      </c>
      <c r="B1257" s="3">
        <v>65424534</v>
      </c>
      <c r="C1257" t="s">
        <v>2960</v>
      </c>
      <c r="D1257">
        <v>0</v>
      </c>
      <c r="E1257" t="s">
        <v>50</v>
      </c>
      <c r="F1257" t="s">
        <v>2893</v>
      </c>
      <c r="H1257" t="s">
        <v>71</v>
      </c>
      <c r="I1257" s="10" t="s">
        <v>3191</v>
      </c>
      <c r="L1257"/>
      <c r="M1257"/>
      <c r="N1257"/>
      <c r="O1257"/>
      <c r="P1257"/>
      <c r="Q1257"/>
      <c r="R1257"/>
      <c r="S1257"/>
      <c r="T1257"/>
      <c r="U1257"/>
      <c r="V1257" s="21"/>
      <c r="W1257" t="s">
        <v>2959</v>
      </c>
      <c r="X1257" s="21"/>
      <c r="Z1257" t="s">
        <v>73</v>
      </c>
      <c r="AA1257" t="s">
        <v>55</v>
      </c>
      <c r="AB1257" t="s">
        <v>63</v>
      </c>
      <c r="AC1257" t="s">
        <v>56</v>
      </c>
      <c r="AD1257" t="s">
        <v>55</v>
      </c>
      <c r="AE1257">
        <v>0</v>
      </c>
      <c r="AF1257">
        <v>0</v>
      </c>
      <c r="AG1257" t="s">
        <v>55</v>
      </c>
      <c r="AH1257" t="s">
        <v>55</v>
      </c>
      <c r="AJ1257">
        <v>0</v>
      </c>
      <c r="AK1257">
        <v>0</v>
      </c>
      <c r="AL1257" s="21"/>
      <c r="AM1257">
        <v>0</v>
      </c>
      <c r="AN1257">
        <v>0</v>
      </c>
      <c r="AO1257">
        <v>39</v>
      </c>
      <c r="AP1257">
        <v>1</v>
      </c>
      <c r="AQ1257">
        <v>1</v>
      </c>
      <c r="AR1257" t="s">
        <v>57</v>
      </c>
      <c r="AS1257" t="s">
        <v>57</v>
      </c>
      <c r="AT1257" t="s">
        <v>57</v>
      </c>
      <c r="AU1257" t="s">
        <v>57</v>
      </c>
      <c r="AV1257" t="s">
        <v>57</v>
      </c>
      <c r="AW1257" t="s">
        <v>57</v>
      </c>
      <c r="AX1257" t="s">
        <v>57</v>
      </c>
      <c r="AY1257" t="s">
        <v>57</v>
      </c>
      <c r="AZ1257" t="s">
        <v>57</v>
      </c>
      <c r="BA1257" t="s">
        <v>57</v>
      </c>
      <c r="BB1257" s="21" t="s">
        <v>57</v>
      </c>
      <c r="BC1257" t="s">
        <v>57</v>
      </c>
      <c r="BD1257" t="s">
        <v>57</v>
      </c>
      <c r="BE1257" t="s">
        <v>57</v>
      </c>
      <c r="BF1257" t="s">
        <v>57</v>
      </c>
      <c r="BG1257" t="s">
        <v>57</v>
      </c>
      <c r="BH1257">
        <v>2.5000000000000001E-2</v>
      </c>
      <c r="BI1257" t="s">
        <v>57</v>
      </c>
      <c r="BJ1257" t="s">
        <v>57</v>
      </c>
      <c r="BK1257" t="s">
        <v>57</v>
      </c>
      <c r="BL1257" t="s">
        <v>57</v>
      </c>
      <c r="BM1257" t="s">
        <v>57</v>
      </c>
      <c r="BN1257" t="s">
        <v>57</v>
      </c>
      <c r="BO1257" t="s">
        <v>57</v>
      </c>
      <c r="BP1257" t="s">
        <v>57</v>
      </c>
      <c r="BQ1257" t="s">
        <v>2896</v>
      </c>
    </row>
    <row r="1258" spans="1:69" hidden="1" x14ac:dyDescent="0.25">
      <c r="A1258">
        <v>16</v>
      </c>
      <c r="B1258" s="3">
        <v>32321919</v>
      </c>
      <c r="C1258" t="s">
        <v>586</v>
      </c>
      <c r="D1258">
        <v>0</v>
      </c>
      <c r="E1258" t="s">
        <v>50</v>
      </c>
      <c r="F1258" t="s">
        <v>437</v>
      </c>
      <c r="H1258" t="s">
        <v>71</v>
      </c>
      <c r="I1258" s="10" t="s">
        <v>3191</v>
      </c>
      <c r="L1258"/>
      <c r="M1258"/>
      <c r="N1258"/>
      <c r="O1258"/>
      <c r="P1258"/>
      <c r="Q1258"/>
      <c r="R1258"/>
      <c r="S1258"/>
      <c r="T1258"/>
      <c r="U1258"/>
      <c r="V1258" s="21"/>
      <c r="W1258" t="s">
        <v>587</v>
      </c>
      <c r="X1258" s="21"/>
      <c r="Z1258" t="s">
        <v>392</v>
      </c>
      <c r="AC1258" t="s">
        <v>55</v>
      </c>
      <c r="AD1258" t="s">
        <v>55</v>
      </c>
      <c r="AE1258">
        <v>0</v>
      </c>
      <c r="AF1258">
        <v>0</v>
      </c>
      <c r="AG1258" t="s">
        <v>55</v>
      </c>
      <c r="AH1258" t="s">
        <v>55</v>
      </c>
      <c r="AJ1258">
        <v>0</v>
      </c>
      <c r="AK1258">
        <v>0</v>
      </c>
      <c r="AM1258">
        <v>0</v>
      </c>
      <c r="AN1258">
        <v>0</v>
      </c>
      <c r="AO1258">
        <v>30</v>
      </c>
      <c r="AP1258">
        <v>2</v>
      </c>
      <c r="AQ1258">
        <v>0.8</v>
      </c>
      <c r="AR1258" t="s">
        <v>57</v>
      </c>
      <c r="AS1258" t="s">
        <v>57</v>
      </c>
      <c r="AT1258" t="s">
        <v>57</v>
      </c>
      <c r="AU1258" t="s">
        <v>57</v>
      </c>
      <c r="AV1258" t="s">
        <v>57</v>
      </c>
      <c r="AW1258" t="s">
        <v>57</v>
      </c>
      <c r="AX1258" t="s">
        <v>57</v>
      </c>
      <c r="AY1258" t="s">
        <v>57</v>
      </c>
      <c r="AZ1258" t="s">
        <v>57</v>
      </c>
      <c r="BA1258" t="s">
        <v>57</v>
      </c>
      <c r="BB1258" t="s">
        <v>57</v>
      </c>
      <c r="BC1258" t="s">
        <v>57</v>
      </c>
      <c r="BD1258" t="s">
        <v>57</v>
      </c>
      <c r="BE1258" t="s">
        <v>57</v>
      </c>
      <c r="BF1258" t="s">
        <v>57</v>
      </c>
      <c r="BG1258" t="s">
        <v>57</v>
      </c>
      <c r="BH1258">
        <v>6.25E-2</v>
      </c>
      <c r="BI1258" t="s">
        <v>57</v>
      </c>
      <c r="BJ1258" t="s">
        <v>57</v>
      </c>
      <c r="BK1258" t="s">
        <v>57</v>
      </c>
      <c r="BL1258" t="s">
        <v>57</v>
      </c>
      <c r="BM1258" t="s">
        <v>57</v>
      </c>
      <c r="BN1258" t="s">
        <v>57</v>
      </c>
      <c r="BO1258" t="s">
        <v>57</v>
      </c>
      <c r="BP1258" t="s">
        <v>57</v>
      </c>
      <c r="BQ1258" t="s">
        <v>588</v>
      </c>
    </row>
    <row r="1259" spans="1:69" hidden="1" x14ac:dyDescent="0.25">
      <c r="A1259">
        <v>17</v>
      </c>
      <c r="B1259" s="3">
        <v>26960454</v>
      </c>
      <c r="C1259" t="s">
        <v>1918</v>
      </c>
      <c r="D1259">
        <v>0</v>
      </c>
      <c r="E1259" t="s">
        <v>50</v>
      </c>
      <c r="F1259" t="s">
        <v>1805</v>
      </c>
      <c r="H1259" t="s">
        <v>52</v>
      </c>
      <c r="I1259" s="8" t="s">
        <v>3190</v>
      </c>
      <c r="L1259"/>
      <c r="M1259"/>
      <c r="N1259"/>
      <c r="O1259"/>
      <c r="P1259"/>
      <c r="Q1259"/>
      <c r="R1259"/>
      <c r="S1259"/>
      <c r="T1259"/>
      <c r="U1259"/>
      <c r="V1259"/>
      <c r="W1259" t="s">
        <v>1919</v>
      </c>
      <c r="Y1259">
        <v>5</v>
      </c>
      <c r="Z1259" t="s">
        <v>63</v>
      </c>
      <c r="AA1259" t="s">
        <v>55</v>
      </c>
      <c r="AB1259" t="s">
        <v>56</v>
      </c>
      <c r="AC1259" t="s">
        <v>56</v>
      </c>
      <c r="AD1259" t="s">
        <v>55</v>
      </c>
      <c r="AE1259">
        <v>0</v>
      </c>
      <c r="AF1259">
        <v>0</v>
      </c>
      <c r="AG1259" t="s">
        <v>55</v>
      </c>
      <c r="AH1259" t="s">
        <v>55</v>
      </c>
      <c r="AJ1259">
        <v>0</v>
      </c>
      <c r="AK1259" s="21">
        <v>0</v>
      </c>
      <c r="AL1259" s="1">
        <f>AJ1259+AK1259</f>
        <v>0</v>
      </c>
      <c r="AM1259">
        <v>0</v>
      </c>
      <c r="AN1259">
        <v>0</v>
      </c>
      <c r="AO1259">
        <v>37</v>
      </c>
      <c r="AP1259">
        <v>1</v>
      </c>
      <c r="AQ1259">
        <v>0.95</v>
      </c>
      <c r="AR1259" t="s">
        <v>57</v>
      </c>
      <c r="AS1259" t="s">
        <v>57</v>
      </c>
      <c r="AT1259" t="s">
        <v>58</v>
      </c>
      <c r="AU1259" t="s">
        <v>58</v>
      </c>
      <c r="AV1259" t="s">
        <v>57</v>
      </c>
      <c r="AW1259" t="s">
        <v>57</v>
      </c>
      <c r="AX1259" t="s">
        <v>57</v>
      </c>
      <c r="AY1259" t="s">
        <v>57</v>
      </c>
      <c r="AZ1259" t="s">
        <v>57</v>
      </c>
      <c r="BA1259" t="s">
        <v>57</v>
      </c>
      <c r="BB1259" s="21">
        <v>6.3000000000000003E-4</v>
      </c>
      <c r="BC1259">
        <v>1.14E-3</v>
      </c>
      <c r="BD1259" t="s">
        <v>57</v>
      </c>
      <c r="BE1259" t="s">
        <v>57</v>
      </c>
      <c r="BF1259" t="s">
        <v>57</v>
      </c>
      <c r="BG1259" t="s">
        <v>57</v>
      </c>
      <c r="BH1259">
        <v>2.632E-2</v>
      </c>
      <c r="BI1259" t="s">
        <v>57</v>
      </c>
      <c r="BJ1259" t="s">
        <v>57</v>
      </c>
      <c r="BK1259" s="1">
        <v>8.2400000000000007E-6</v>
      </c>
      <c r="BL1259" s="1">
        <v>1.5E-5</v>
      </c>
      <c r="BM1259" t="s">
        <v>57</v>
      </c>
      <c r="BN1259" t="s">
        <v>57</v>
      </c>
      <c r="BO1259" t="s">
        <v>57</v>
      </c>
      <c r="BP1259" t="s">
        <v>57</v>
      </c>
      <c r="BQ1259" t="s">
        <v>1807</v>
      </c>
    </row>
    <row r="1260" spans="1:69" hidden="1" x14ac:dyDescent="0.25">
      <c r="A1260">
        <v>14</v>
      </c>
      <c r="B1260" s="3">
        <v>46919110</v>
      </c>
      <c r="C1260" t="s">
        <v>1755</v>
      </c>
      <c r="D1260">
        <v>0</v>
      </c>
      <c r="E1260" t="s">
        <v>1756</v>
      </c>
      <c r="F1260" t="s">
        <v>1654</v>
      </c>
      <c r="H1260" t="s">
        <v>52</v>
      </c>
      <c r="I1260" s="8" t="s">
        <v>3190</v>
      </c>
      <c r="L1260"/>
      <c r="M1260"/>
      <c r="N1260"/>
      <c r="O1260"/>
      <c r="P1260"/>
      <c r="Q1260"/>
      <c r="R1260"/>
      <c r="S1260"/>
      <c r="T1260"/>
      <c r="U1260"/>
      <c r="V1260"/>
      <c r="W1260" t="s">
        <v>1757</v>
      </c>
      <c r="Y1260">
        <v>5</v>
      </c>
      <c r="Z1260" t="s">
        <v>63</v>
      </c>
      <c r="AA1260" t="s">
        <v>55</v>
      </c>
      <c r="AB1260" t="s">
        <v>56</v>
      </c>
      <c r="AC1260" t="s">
        <v>56</v>
      </c>
      <c r="AD1260" t="s">
        <v>55</v>
      </c>
      <c r="AE1260">
        <v>0</v>
      </c>
      <c r="AF1260">
        <v>0</v>
      </c>
      <c r="AG1260" t="s">
        <v>55</v>
      </c>
      <c r="AH1260" t="s">
        <v>55</v>
      </c>
      <c r="AJ1260">
        <v>0</v>
      </c>
      <c r="AK1260" s="21">
        <v>0</v>
      </c>
      <c r="AL1260" s="1">
        <f>AJ1260+AK1260</f>
        <v>0</v>
      </c>
      <c r="AM1260">
        <v>0</v>
      </c>
      <c r="AN1260">
        <v>0</v>
      </c>
      <c r="AO1260">
        <v>39</v>
      </c>
      <c r="AP1260">
        <v>1</v>
      </c>
      <c r="AQ1260">
        <v>1</v>
      </c>
      <c r="AR1260" t="s">
        <v>57</v>
      </c>
      <c r="AS1260" t="s">
        <v>57</v>
      </c>
      <c r="AT1260" t="s">
        <v>57</v>
      </c>
      <c r="AU1260" t="s">
        <v>57</v>
      </c>
      <c r="AV1260" t="s">
        <v>57</v>
      </c>
      <c r="AW1260" t="s">
        <v>57</v>
      </c>
      <c r="AX1260" t="s">
        <v>57</v>
      </c>
      <c r="AY1260" t="s">
        <v>57</v>
      </c>
      <c r="AZ1260" t="s">
        <v>57</v>
      </c>
      <c r="BA1260" t="s">
        <v>57</v>
      </c>
      <c r="BB1260" s="21" t="s">
        <v>57</v>
      </c>
      <c r="BC1260" t="s">
        <v>57</v>
      </c>
      <c r="BD1260" t="s">
        <v>57</v>
      </c>
      <c r="BE1260" t="s">
        <v>57</v>
      </c>
      <c r="BF1260" t="s">
        <v>57</v>
      </c>
      <c r="BG1260" t="s">
        <v>57</v>
      </c>
      <c r="BH1260">
        <v>2.5000000000000001E-2</v>
      </c>
      <c r="BI1260" t="s">
        <v>57</v>
      </c>
      <c r="BJ1260" t="s">
        <v>57</v>
      </c>
      <c r="BK1260" t="s">
        <v>57</v>
      </c>
      <c r="BL1260" t="s">
        <v>57</v>
      </c>
      <c r="BM1260" t="s">
        <v>57</v>
      </c>
      <c r="BN1260" t="s">
        <v>57</v>
      </c>
      <c r="BO1260" t="s">
        <v>57</v>
      </c>
      <c r="BP1260" t="s">
        <v>57</v>
      </c>
      <c r="BQ1260" t="s">
        <v>1657</v>
      </c>
    </row>
    <row r="1261" spans="1:69" hidden="1" x14ac:dyDescent="0.25">
      <c r="A1261">
        <v>1</v>
      </c>
      <c r="B1261" s="3">
        <v>713824</v>
      </c>
      <c r="C1261" t="str">
        <f>C1369</f>
        <v>1-155292496</v>
      </c>
      <c r="D1261">
        <v>0</v>
      </c>
      <c r="E1261" t="s">
        <v>50</v>
      </c>
      <c r="F1261" t="s">
        <v>1805</v>
      </c>
      <c r="H1261" t="s">
        <v>71</v>
      </c>
      <c r="I1261" s="10" t="s">
        <v>3191</v>
      </c>
      <c r="L1261"/>
      <c r="M1261"/>
      <c r="N1261"/>
      <c r="O1261"/>
      <c r="P1261"/>
      <c r="Q1261"/>
      <c r="R1261"/>
      <c r="S1261"/>
      <c r="T1261"/>
      <c r="U1261"/>
      <c r="V1261"/>
      <c r="W1261" t="s">
        <v>1806</v>
      </c>
      <c r="X1261"/>
      <c r="Z1261" t="s">
        <v>90</v>
      </c>
      <c r="AC1261" t="s">
        <v>55</v>
      </c>
      <c r="AD1261" t="s">
        <v>55</v>
      </c>
      <c r="AE1261">
        <v>0</v>
      </c>
      <c r="AF1261">
        <v>0</v>
      </c>
      <c r="AG1261" t="s">
        <v>55</v>
      </c>
      <c r="AH1261" t="s">
        <v>55</v>
      </c>
      <c r="AJ1261">
        <v>0</v>
      </c>
      <c r="AK1261">
        <v>0</v>
      </c>
      <c r="AM1261">
        <v>0</v>
      </c>
      <c r="AN1261">
        <v>0</v>
      </c>
      <c r="AO1261">
        <v>37</v>
      </c>
      <c r="AP1261">
        <v>1</v>
      </c>
      <c r="AQ1261">
        <v>0.95</v>
      </c>
      <c r="AR1261" t="s">
        <v>57</v>
      </c>
      <c r="AS1261" t="s">
        <v>57</v>
      </c>
      <c r="AT1261" t="s">
        <v>57</v>
      </c>
      <c r="AU1261" t="s">
        <v>57</v>
      </c>
      <c r="AV1261" t="s">
        <v>57</v>
      </c>
      <c r="AW1261" t="s">
        <v>57</v>
      </c>
      <c r="AX1261" t="s">
        <v>57</v>
      </c>
      <c r="AY1261" t="s">
        <v>57</v>
      </c>
      <c r="AZ1261" t="s">
        <v>57</v>
      </c>
      <c r="BA1261" t="s">
        <v>57</v>
      </c>
      <c r="BB1261" t="s">
        <v>57</v>
      </c>
      <c r="BC1261" t="s">
        <v>57</v>
      </c>
      <c r="BD1261" t="s">
        <v>57</v>
      </c>
      <c r="BE1261" t="s">
        <v>57</v>
      </c>
      <c r="BF1261" t="s">
        <v>57</v>
      </c>
      <c r="BG1261" t="s">
        <v>57</v>
      </c>
      <c r="BH1261">
        <v>2.632E-2</v>
      </c>
      <c r="BI1261" t="s">
        <v>57</v>
      </c>
      <c r="BJ1261" t="s">
        <v>57</v>
      </c>
      <c r="BK1261" t="s">
        <v>57</v>
      </c>
      <c r="BL1261" t="s">
        <v>57</v>
      </c>
      <c r="BM1261" t="s">
        <v>57</v>
      </c>
      <c r="BN1261" t="s">
        <v>57</v>
      </c>
      <c r="BO1261" t="s">
        <v>57</v>
      </c>
      <c r="BP1261" t="s">
        <v>57</v>
      </c>
      <c r="BQ1261" t="s">
        <v>1807</v>
      </c>
    </row>
    <row r="1262" spans="1:69" hidden="1" x14ac:dyDescent="0.25">
      <c r="A1262">
        <v>1</v>
      </c>
      <c r="B1262" s="3">
        <v>713828</v>
      </c>
      <c r="C1262" t="s">
        <v>1808</v>
      </c>
      <c r="D1262">
        <v>0</v>
      </c>
      <c r="E1262" t="s">
        <v>50</v>
      </c>
      <c r="F1262" t="s">
        <v>1805</v>
      </c>
      <c r="H1262" t="s">
        <v>71</v>
      </c>
      <c r="I1262" s="10" t="s">
        <v>3191</v>
      </c>
      <c r="L1262"/>
      <c r="M1262"/>
      <c r="N1262"/>
      <c r="O1262"/>
      <c r="P1262"/>
      <c r="Q1262"/>
      <c r="R1262"/>
      <c r="S1262"/>
      <c r="T1262"/>
      <c r="U1262"/>
      <c r="V1262" s="21"/>
      <c r="W1262" t="s">
        <v>1806</v>
      </c>
      <c r="X1262" s="21"/>
      <c r="Z1262" t="s">
        <v>90</v>
      </c>
      <c r="AC1262" t="s">
        <v>55</v>
      </c>
      <c r="AD1262" t="s">
        <v>55</v>
      </c>
      <c r="AE1262">
        <v>0</v>
      </c>
      <c r="AF1262">
        <v>0</v>
      </c>
      <c r="AG1262" t="s">
        <v>55</v>
      </c>
      <c r="AH1262" t="s">
        <v>55</v>
      </c>
      <c r="AJ1262">
        <v>0</v>
      </c>
      <c r="AK1262">
        <v>0</v>
      </c>
      <c r="AM1262">
        <v>0</v>
      </c>
      <c r="AN1262">
        <v>0</v>
      </c>
      <c r="AO1262">
        <v>35</v>
      </c>
      <c r="AP1262">
        <v>1</v>
      </c>
      <c r="AQ1262">
        <v>0.9</v>
      </c>
      <c r="AR1262" t="s">
        <v>57</v>
      </c>
      <c r="AS1262" t="s">
        <v>57</v>
      </c>
      <c r="AT1262" t="s">
        <v>57</v>
      </c>
      <c r="AU1262" t="s">
        <v>57</v>
      </c>
      <c r="AV1262" t="s">
        <v>57</v>
      </c>
      <c r="AW1262" t="s">
        <v>57</v>
      </c>
      <c r="AX1262" t="s">
        <v>57</v>
      </c>
      <c r="AY1262" t="s">
        <v>57</v>
      </c>
      <c r="AZ1262" t="s">
        <v>57</v>
      </c>
      <c r="BA1262" t="s">
        <v>57</v>
      </c>
      <c r="BB1262" t="s">
        <v>57</v>
      </c>
      <c r="BC1262" t="s">
        <v>57</v>
      </c>
      <c r="BD1262" t="s">
        <v>57</v>
      </c>
      <c r="BE1262" t="s">
        <v>57</v>
      </c>
      <c r="BF1262" t="s">
        <v>57</v>
      </c>
      <c r="BG1262" t="s">
        <v>57</v>
      </c>
      <c r="BH1262">
        <v>2.7779999999999999E-2</v>
      </c>
      <c r="BI1262" t="s">
        <v>57</v>
      </c>
      <c r="BJ1262" t="s">
        <v>57</v>
      </c>
      <c r="BK1262" t="s">
        <v>57</v>
      </c>
      <c r="BL1262" t="s">
        <v>57</v>
      </c>
      <c r="BM1262" t="s">
        <v>57</v>
      </c>
      <c r="BN1262" t="s">
        <v>57</v>
      </c>
      <c r="BO1262" t="s">
        <v>57</v>
      </c>
      <c r="BP1262" t="s">
        <v>57</v>
      </c>
      <c r="BQ1262" t="s">
        <v>1807</v>
      </c>
    </row>
    <row r="1263" spans="1:69" hidden="1" x14ac:dyDescent="0.25">
      <c r="A1263">
        <v>14</v>
      </c>
      <c r="B1263" s="3">
        <v>20010421</v>
      </c>
      <c r="C1263" t="s">
        <v>759</v>
      </c>
      <c r="D1263">
        <v>0</v>
      </c>
      <c r="E1263" t="s">
        <v>50</v>
      </c>
      <c r="F1263" t="s">
        <v>646</v>
      </c>
      <c r="H1263" t="s">
        <v>71</v>
      </c>
      <c r="I1263" s="10" t="s">
        <v>3191</v>
      </c>
      <c r="L1263"/>
      <c r="M1263"/>
      <c r="N1263"/>
      <c r="O1263"/>
      <c r="P1263"/>
      <c r="Q1263"/>
      <c r="R1263"/>
      <c r="S1263"/>
      <c r="T1263"/>
      <c r="U1263"/>
      <c r="V1263" s="21"/>
      <c r="W1263" t="s">
        <v>760</v>
      </c>
      <c r="X1263" s="21"/>
      <c r="Z1263" t="s">
        <v>90</v>
      </c>
      <c r="AA1263" t="s">
        <v>55</v>
      </c>
      <c r="AB1263" t="s">
        <v>56</v>
      </c>
      <c r="AC1263" t="s">
        <v>56</v>
      </c>
      <c r="AD1263" t="s">
        <v>55</v>
      </c>
      <c r="AE1263">
        <v>0</v>
      </c>
      <c r="AF1263">
        <v>0</v>
      </c>
      <c r="AG1263" t="s">
        <v>55</v>
      </c>
      <c r="AH1263" t="s">
        <v>55</v>
      </c>
      <c r="AJ1263">
        <v>0</v>
      </c>
      <c r="AK1263" s="21">
        <v>0</v>
      </c>
      <c r="AL1263" s="21"/>
      <c r="AM1263">
        <v>0</v>
      </c>
      <c r="AN1263">
        <v>0</v>
      </c>
      <c r="AO1263">
        <v>33</v>
      </c>
      <c r="AP1263">
        <v>1</v>
      </c>
      <c r="AQ1263">
        <v>0.85</v>
      </c>
      <c r="AR1263" t="s">
        <v>57</v>
      </c>
      <c r="AS1263" t="s">
        <v>57</v>
      </c>
      <c r="AT1263" t="s">
        <v>57</v>
      </c>
      <c r="AU1263" t="s">
        <v>57</v>
      </c>
      <c r="AV1263" t="s">
        <v>57</v>
      </c>
      <c r="AW1263" t="s">
        <v>57</v>
      </c>
      <c r="AX1263" t="s">
        <v>57</v>
      </c>
      <c r="AY1263" t="s">
        <v>58</v>
      </c>
      <c r="AZ1263" t="s">
        <v>57</v>
      </c>
      <c r="BA1263" t="s">
        <v>57</v>
      </c>
      <c r="BB1263" t="s">
        <v>57</v>
      </c>
      <c r="BC1263" t="s">
        <v>57</v>
      </c>
      <c r="BD1263" t="s">
        <v>57</v>
      </c>
      <c r="BE1263" t="s">
        <v>57</v>
      </c>
      <c r="BF1263" t="s">
        <v>57</v>
      </c>
      <c r="BG1263">
        <v>5.1409999999999997E-2</v>
      </c>
      <c r="BH1263">
        <v>2.9409999999999999E-2</v>
      </c>
      <c r="BI1263" t="s">
        <v>57</v>
      </c>
      <c r="BJ1263" t="s">
        <v>57</v>
      </c>
      <c r="BK1263" t="s">
        <v>57</v>
      </c>
      <c r="BL1263" t="s">
        <v>57</v>
      </c>
      <c r="BM1263" t="s">
        <v>57</v>
      </c>
      <c r="BN1263" t="s">
        <v>57</v>
      </c>
      <c r="BO1263" t="s">
        <v>57</v>
      </c>
      <c r="BP1263">
        <v>7.9000000000000001E-4</v>
      </c>
      <c r="BQ1263" t="s">
        <v>650</v>
      </c>
    </row>
    <row r="1264" spans="1:69" hidden="1" x14ac:dyDescent="0.25">
      <c r="A1264">
        <v>6</v>
      </c>
      <c r="B1264" s="3">
        <v>166188339</v>
      </c>
      <c r="C1264" t="s">
        <v>346</v>
      </c>
      <c r="D1264">
        <v>0</v>
      </c>
      <c r="E1264" t="s">
        <v>50</v>
      </c>
      <c r="F1264" t="s">
        <v>290</v>
      </c>
      <c r="H1264" t="s">
        <v>52</v>
      </c>
      <c r="I1264" s="10" t="s">
        <v>3191</v>
      </c>
      <c r="L1264"/>
      <c r="M1264"/>
      <c r="N1264"/>
      <c r="O1264"/>
      <c r="P1264"/>
      <c r="Q1264"/>
      <c r="R1264"/>
      <c r="S1264"/>
      <c r="T1264"/>
      <c r="U1264"/>
      <c r="V1264" s="21"/>
      <c r="W1264" t="s">
        <v>347</v>
      </c>
      <c r="X1264" s="21"/>
      <c r="Z1264" t="s">
        <v>63</v>
      </c>
      <c r="AA1264" t="s">
        <v>55</v>
      </c>
      <c r="AB1264" t="s">
        <v>56</v>
      </c>
      <c r="AC1264" t="s">
        <v>56</v>
      </c>
      <c r="AD1264" t="s">
        <v>55</v>
      </c>
      <c r="AE1264">
        <v>0</v>
      </c>
      <c r="AF1264">
        <v>0</v>
      </c>
      <c r="AG1264" t="s">
        <v>55</v>
      </c>
      <c r="AH1264" t="s">
        <v>55</v>
      </c>
      <c r="AJ1264">
        <v>0</v>
      </c>
      <c r="AK1264">
        <v>0</v>
      </c>
      <c r="AM1264">
        <v>0</v>
      </c>
      <c r="AN1264">
        <v>0</v>
      </c>
      <c r="AO1264">
        <v>3</v>
      </c>
      <c r="AP1264">
        <v>1</v>
      </c>
      <c r="AQ1264">
        <v>0.1</v>
      </c>
      <c r="AR1264" t="s">
        <v>57</v>
      </c>
      <c r="AS1264" t="s">
        <v>57</v>
      </c>
      <c r="AT1264" t="s">
        <v>57</v>
      </c>
      <c r="AU1264" t="s">
        <v>57</v>
      </c>
      <c r="AV1264" t="s">
        <v>57</v>
      </c>
      <c r="AW1264" t="s">
        <v>57</v>
      </c>
      <c r="AX1264" t="s">
        <v>57</v>
      </c>
      <c r="AY1264" t="s">
        <v>57</v>
      </c>
      <c r="AZ1264" t="s">
        <v>57</v>
      </c>
      <c r="BA1264" t="s">
        <v>57</v>
      </c>
      <c r="BB1264" t="s">
        <v>57</v>
      </c>
      <c r="BC1264" t="s">
        <v>57</v>
      </c>
      <c r="BD1264" t="s">
        <v>57</v>
      </c>
      <c r="BE1264" t="s">
        <v>57</v>
      </c>
      <c r="BF1264" t="s">
        <v>57</v>
      </c>
      <c r="BG1264" t="s">
        <v>57</v>
      </c>
      <c r="BH1264">
        <v>0.25</v>
      </c>
      <c r="BI1264" t="s">
        <v>57</v>
      </c>
      <c r="BJ1264" t="s">
        <v>57</v>
      </c>
      <c r="BK1264" t="s">
        <v>57</v>
      </c>
      <c r="BL1264" t="s">
        <v>57</v>
      </c>
      <c r="BM1264" t="s">
        <v>57</v>
      </c>
      <c r="BN1264" t="s">
        <v>57</v>
      </c>
      <c r="BO1264" t="s">
        <v>57</v>
      </c>
      <c r="BP1264" t="s">
        <v>57</v>
      </c>
      <c r="BQ1264" t="s">
        <v>292</v>
      </c>
    </row>
    <row r="1265" spans="1:69" hidden="1" x14ac:dyDescent="0.25">
      <c r="A1265">
        <v>6</v>
      </c>
      <c r="B1265" s="3">
        <v>166188340</v>
      </c>
      <c r="C1265" t="s">
        <v>348</v>
      </c>
      <c r="D1265">
        <v>0</v>
      </c>
      <c r="E1265" t="s">
        <v>50</v>
      </c>
      <c r="F1265" t="s">
        <v>290</v>
      </c>
      <c r="H1265" t="s">
        <v>52</v>
      </c>
      <c r="I1265" s="10" t="s">
        <v>3191</v>
      </c>
      <c r="L1265"/>
      <c r="M1265"/>
      <c r="N1265"/>
      <c r="O1265"/>
      <c r="P1265"/>
      <c r="Q1265"/>
      <c r="R1265"/>
      <c r="S1265"/>
      <c r="T1265"/>
      <c r="U1265"/>
      <c r="V1265"/>
      <c r="W1265" t="s">
        <v>347</v>
      </c>
      <c r="X1265"/>
      <c r="Z1265" t="s">
        <v>63</v>
      </c>
      <c r="AA1265" t="s">
        <v>55</v>
      </c>
      <c r="AB1265" t="s">
        <v>56</v>
      </c>
      <c r="AC1265" t="s">
        <v>56</v>
      </c>
      <c r="AD1265" t="s">
        <v>55</v>
      </c>
      <c r="AE1265">
        <v>0</v>
      </c>
      <c r="AF1265">
        <v>0</v>
      </c>
      <c r="AG1265" t="s">
        <v>55</v>
      </c>
      <c r="AH1265" t="s">
        <v>55</v>
      </c>
      <c r="AJ1265">
        <v>0</v>
      </c>
      <c r="AK1265">
        <v>0</v>
      </c>
      <c r="AM1265">
        <v>0</v>
      </c>
      <c r="AN1265">
        <v>0</v>
      </c>
      <c r="AO1265">
        <v>3</v>
      </c>
      <c r="AP1265">
        <v>1</v>
      </c>
      <c r="AQ1265">
        <v>0.1</v>
      </c>
      <c r="AR1265" t="s">
        <v>57</v>
      </c>
      <c r="AS1265" t="s">
        <v>57</v>
      </c>
      <c r="AT1265" t="s">
        <v>57</v>
      </c>
      <c r="AU1265" t="s">
        <v>57</v>
      </c>
      <c r="AV1265" t="s">
        <v>57</v>
      </c>
      <c r="AW1265" t="s">
        <v>57</v>
      </c>
      <c r="AX1265" t="s">
        <v>57</v>
      </c>
      <c r="AY1265" t="s">
        <v>57</v>
      </c>
      <c r="AZ1265" t="s">
        <v>57</v>
      </c>
      <c r="BA1265" t="s">
        <v>57</v>
      </c>
      <c r="BB1265" t="s">
        <v>57</v>
      </c>
      <c r="BC1265" t="s">
        <v>57</v>
      </c>
      <c r="BD1265" t="s">
        <v>57</v>
      </c>
      <c r="BE1265" t="s">
        <v>57</v>
      </c>
      <c r="BF1265" t="s">
        <v>57</v>
      </c>
      <c r="BG1265" t="s">
        <v>57</v>
      </c>
      <c r="BH1265">
        <v>0.25</v>
      </c>
      <c r="BI1265" t="s">
        <v>57</v>
      </c>
      <c r="BJ1265" t="s">
        <v>57</v>
      </c>
      <c r="BK1265" t="s">
        <v>57</v>
      </c>
      <c r="BL1265" t="s">
        <v>57</v>
      </c>
      <c r="BM1265" t="s">
        <v>57</v>
      </c>
      <c r="BN1265" t="s">
        <v>57</v>
      </c>
      <c r="BO1265" t="s">
        <v>57</v>
      </c>
      <c r="BP1265" t="s">
        <v>57</v>
      </c>
      <c r="BQ1265" t="s">
        <v>292</v>
      </c>
    </row>
    <row r="1266" spans="1:69" hidden="1" x14ac:dyDescent="0.25">
      <c r="A1266">
        <v>1</v>
      </c>
      <c r="B1266" s="3">
        <v>243202568</v>
      </c>
      <c r="C1266" t="s">
        <v>1824</v>
      </c>
      <c r="D1266">
        <v>0</v>
      </c>
      <c r="E1266" t="s">
        <v>50</v>
      </c>
      <c r="F1266" t="s">
        <v>1805</v>
      </c>
      <c r="H1266" t="s">
        <v>71</v>
      </c>
      <c r="I1266" s="10" t="s">
        <v>3191</v>
      </c>
      <c r="L1266"/>
      <c r="M1266"/>
      <c r="N1266"/>
      <c r="O1266"/>
      <c r="P1266"/>
      <c r="Q1266"/>
      <c r="R1266"/>
      <c r="S1266"/>
      <c r="T1266"/>
      <c r="U1266"/>
      <c r="V1266" s="21"/>
      <c r="W1266" t="s">
        <v>1825</v>
      </c>
      <c r="X1266" s="21"/>
      <c r="Z1266" t="s">
        <v>90</v>
      </c>
      <c r="AC1266" t="s">
        <v>55</v>
      </c>
      <c r="AD1266" t="s">
        <v>55</v>
      </c>
      <c r="AE1266">
        <v>0</v>
      </c>
      <c r="AF1266">
        <v>0</v>
      </c>
      <c r="AG1266" t="s">
        <v>55</v>
      </c>
      <c r="AH1266" t="s">
        <v>55</v>
      </c>
      <c r="AJ1266">
        <v>0</v>
      </c>
      <c r="AK1266">
        <v>0</v>
      </c>
      <c r="AM1266">
        <v>0</v>
      </c>
      <c r="AN1266">
        <v>0</v>
      </c>
      <c r="AO1266">
        <v>26</v>
      </c>
      <c r="AP1266">
        <v>2</v>
      </c>
      <c r="AQ1266">
        <v>0.7</v>
      </c>
      <c r="AR1266" t="s">
        <v>57</v>
      </c>
      <c r="AS1266" t="s">
        <v>57</v>
      </c>
      <c r="AT1266" t="s">
        <v>57</v>
      </c>
      <c r="AU1266" t="s">
        <v>57</v>
      </c>
      <c r="AV1266" t="s">
        <v>57</v>
      </c>
      <c r="AW1266" t="s">
        <v>57</v>
      </c>
      <c r="AX1266" t="s">
        <v>57</v>
      </c>
      <c r="AY1266" t="s">
        <v>57</v>
      </c>
      <c r="AZ1266" t="s">
        <v>57</v>
      </c>
      <c r="BA1266" t="s">
        <v>57</v>
      </c>
      <c r="BB1266" t="s">
        <v>57</v>
      </c>
      <c r="BC1266" t="s">
        <v>57</v>
      </c>
      <c r="BD1266" t="s">
        <v>57</v>
      </c>
      <c r="BE1266" t="s">
        <v>57</v>
      </c>
      <c r="BF1266" t="s">
        <v>57</v>
      </c>
      <c r="BG1266" t="s">
        <v>57</v>
      </c>
      <c r="BH1266">
        <v>7.1429999999999993E-2</v>
      </c>
      <c r="BI1266" t="s">
        <v>57</v>
      </c>
      <c r="BJ1266" t="s">
        <v>57</v>
      </c>
      <c r="BK1266" t="s">
        <v>57</v>
      </c>
      <c r="BL1266" t="s">
        <v>57</v>
      </c>
      <c r="BM1266" t="s">
        <v>57</v>
      </c>
      <c r="BN1266" t="s">
        <v>57</v>
      </c>
      <c r="BO1266" t="s">
        <v>57</v>
      </c>
      <c r="BP1266" t="s">
        <v>57</v>
      </c>
      <c r="BQ1266" t="s">
        <v>1826</v>
      </c>
    </row>
    <row r="1267" spans="1:69" hidden="1" x14ac:dyDescent="0.25">
      <c r="A1267">
        <v>9</v>
      </c>
      <c r="B1267" s="3">
        <v>66459808</v>
      </c>
      <c r="C1267" t="s">
        <v>359</v>
      </c>
      <c r="D1267">
        <v>0</v>
      </c>
      <c r="E1267" t="s">
        <v>50</v>
      </c>
      <c r="F1267" t="s">
        <v>290</v>
      </c>
      <c r="H1267" t="s">
        <v>71</v>
      </c>
      <c r="I1267" s="10" t="s">
        <v>3191</v>
      </c>
      <c r="L1267"/>
      <c r="M1267"/>
      <c r="N1267"/>
      <c r="O1267"/>
      <c r="P1267"/>
      <c r="Q1267"/>
      <c r="R1267"/>
      <c r="S1267"/>
      <c r="T1267"/>
      <c r="U1267"/>
      <c r="V1267" s="21"/>
      <c r="W1267" t="s">
        <v>360</v>
      </c>
      <c r="X1267" s="21"/>
      <c r="Z1267" t="s">
        <v>152</v>
      </c>
      <c r="AC1267" t="s">
        <v>55</v>
      </c>
      <c r="AD1267" t="s">
        <v>55</v>
      </c>
      <c r="AE1267">
        <v>0</v>
      </c>
      <c r="AF1267">
        <v>0</v>
      </c>
      <c r="AG1267" t="s">
        <v>55</v>
      </c>
      <c r="AH1267" t="s">
        <v>55</v>
      </c>
      <c r="AJ1267">
        <v>0</v>
      </c>
      <c r="AK1267">
        <v>0</v>
      </c>
      <c r="AL1267" s="21"/>
      <c r="AM1267">
        <v>0</v>
      </c>
      <c r="AN1267">
        <v>0</v>
      </c>
      <c r="AO1267">
        <v>36</v>
      </c>
      <c r="AP1267">
        <v>2</v>
      </c>
      <c r="AQ1267">
        <v>0.95</v>
      </c>
      <c r="AR1267" t="s">
        <v>57</v>
      </c>
      <c r="AS1267" t="s">
        <v>57</v>
      </c>
      <c r="AT1267" t="s">
        <v>57</v>
      </c>
      <c r="AU1267" t="s">
        <v>57</v>
      </c>
      <c r="AV1267" t="s">
        <v>57</v>
      </c>
      <c r="AW1267" t="s">
        <v>57</v>
      </c>
      <c r="AX1267" t="s">
        <v>57</v>
      </c>
      <c r="AY1267" t="s">
        <v>57</v>
      </c>
      <c r="AZ1267" t="s">
        <v>57</v>
      </c>
      <c r="BA1267" t="s">
        <v>57</v>
      </c>
      <c r="BB1267" t="s">
        <v>57</v>
      </c>
      <c r="BC1267" t="s">
        <v>57</v>
      </c>
      <c r="BD1267" t="s">
        <v>57</v>
      </c>
      <c r="BE1267" t="s">
        <v>57</v>
      </c>
      <c r="BF1267" t="s">
        <v>57</v>
      </c>
      <c r="BG1267" t="s">
        <v>57</v>
      </c>
      <c r="BH1267">
        <v>5.2630000000000003E-2</v>
      </c>
      <c r="BI1267" t="s">
        <v>57</v>
      </c>
      <c r="BJ1267" t="s">
        <v>57</v>
      </c>
      <c r="BK1267" t="s">
        <v>57</v>
      </c>
      <c r="BL1267" t="s">
        <v>57</v>
      </c>
      <c r="BM1267" t="s">
        <v>57</v>
      </c>
      <c r="BN1267" t="s">
        <v>57</v>
      </c>
      <c r="BO1267" t="s">
        <v>57</v>
      </c>
      <c r="BP1267" t="s">
        <v>57</v>
      </c>
      <c r="BQ1267" t="s">
        <v>361</v>
      </c>
    </row>
    <row r="1268" spans="1:69" hidden="1" x14ac:dyDescent="0.25">
      <c r="A1268">
        <v>9</v>
      </c>
      <c r="B1268" s="3">
        <v>66459808</v>
      </c>
      <c r="C1268" t="s">
        <v>359</v>
      </c>
      <c r="D1268">
        <v>1</v>
      </c>
      <c r="E1268" t="s">
        <v>50</v>
      </c>
      <c r="F1268" t="s">
        <v>1399</v>
      </c>
      <c r="H1268" t="s">
        <v>71</v>
      </c>
      <c r="I1268" s="10" t="s">
        <v>3191</v>
      </c>
      <c r="L1268"/>
      <c r="M1268"/>
      <c r="N1268"/>
      <c r="O1268"/>
      <c r="P1268"/>
      <c r="Q1268"/>
      <c r="R1268"/>
      <c r="S1268"/>
      <c r="T1268"/>
      <c r="U1268"/>
      <c r="V1268" s="21"/>
      <c r="W1268" t="s">
        <v>360</v>
      </c>
      <c r="X1268" s="21"/>
      <c r="Z1268" t="s">
        <v>152</v>
      </c>
      <c r="AC1268" t="s">
        <v>55</v>
      </c>
      <c r="AD1268" t="s">
        <v>55</v>
      </c>
      <c r="AE1268">
        <v>0</v>
      </c>
      <c r="AF1268">
        <v>0</v>
      </c>
      <c r="AG1268" t="s">
        <v>55</v>
      </c>
      <c r="AH1268" t="s">
        <v>55</v>
      </c>
      <c r="AJ1268">
        <v>0</v>
      </c>
      <c r="AK1268">
        <v>0</v>
      </c>
      <c r="AL1268" s="21"/>
      <c r="AM1268">
        <v>0</v>
      </c>
      <c r="AN1268">
        <v>0</v>
      </c>
      <c r="AO1268">
        <v>36</v>
      </c>
      <c r="AP1268">
        <v>2</v>
      </c>
      <c r="AQ1268">
        <v>0.95</v>
      </c>
      <c r="AR1268" t="s">
        <v>57</v>
      </c>
      <c r="AS1268" t="s">
        <v>57</v>
      </c>
      <c r="AT1268" t="s">
        <v>57</v>
      </c>
      <c r="AU1268" t="s">
        <v>57</v>
      </c>
      <c r="AV1268" t="s">
        <v>57</v>
      </c>
      <c r="AW1268" t="s">
        <v>57</v>
      </c>
      <c r="AX1268" t="s">
        <v>57</v>
      </c>
      <c r="AY1268" t="s">
        <v>57</v>
      </c>
      <c r="AZ1268" t="s">
        <v>57</v>
      </c>
      <c r="BA1268" t="s">
        <v>57</v>
      </c>
      <c r="BB1268" t="s">
        <v>57</v>
      </c>
      <c r="BC1268" t="s">
        <v>57</v>
      </c>
      <c r="BD1268" t="s">
        <v>57</v>
      </c>
      <c r="BE1268" t="s">
        <v>57</v>
      </c>
      <c r="BF1268" t="s">
        <v>57</v>
      </c>
      <c r="BG1268" t="s">
        <v>57</v>
      </c>
      <c r="BH1268">
        <v>5.2630000000000003E-2</v>
      </c>
      <c r="BI1268" t="s">
        <v>57</v>
      </c>
      <c r="BJ1268" t="s">
        <v>57</v>
      </c>
      <c r="BK1268" t="s">
        <v>57</v>
      </c>
      <c r="BL1268" t="s">
        <v>57</v>
      </c>
      <c r="BM1268" t="s">
        <v>57</v>
      </c>
      <c r="BN1268" t="s">
        <v>57</v>
      </c>
      <c r="BO1268" t="s">
        <v>57</v>
      </c>
      <c r="BP1268" t="s">
        <v>57</v>
      </c>
      <c r="BQ1268" t="s">
        <v>361</v>
      </c>
    </row>
    <row r="1269" spans="1:69" hidden="1" x14ac:dyDescent="0.25">
      <c r="A1269">
        <v>9</v>
      </c>
      <c r="B1269" s="3">
        <v>66466632</v>
      </c>
      <c r="C1269" t="s">
        <v>2437</v>
      </c>
      <c r="D1269">
        <v>0</v>
      </c>
      <c r="E1269" t="s">
        <v>50</v>
      </c>
      <c r="F1269" t="s">
        <v>2373</v>
      </c>
      <c r="H1269" t="s">
        <v>71</v>
      </c>
      <c r="I1269" s="10" t="s">
        <v>3191</v>
      </c>
      <c r="L1269"/>
      <c r="M1269"/>
      <c r="N1269"/>
      <c r="O1269"/>
      <c r="P1269"/>
      <c r="Q1269"/>
      <c r="R1269"/>
      <c r="S1269"/>
      <c r="T1269"/>
      <c r="U1269"/>
      <c r="V1269" s="21"/>
      <c r="W1269" t="s">
        <v>360</v>
      </c>
      <c r="X1269" s="21"/>
      <c r="Z1269" t="s">
        <v>90</v>
      </c>
      <c r="AC1269" t="s">
        <v>55</v>
      </c>
      <c r="AD1269" t="s">
        <v>55</v>
      </c>
      <c r="AE1269">
        <v>0</v>
      </c>
      <c r="AF1269">
        <v>0</v>
      </c>
      <c r="AG1269" t="s">
        <v>55</v>
      </c>
      <c r="AH1269" t="s">
        <v>55</v>
      </c>
      <c r="AJ1269">
        <v>0</v>
      </c>
      <c r="AK1269">
        <v>0</v>
      </c>
      <c r="AM1269">
        <v>0</v>
      </c>
      <c r="AN1269">
        <v>0</v>
      </c>
      <c r="AO1269">
        <v>39</v>
      </c>
      <c r="AP1269">
        <v>1</v>
      </c>
      <c r="AQ1269">
        <v>1</v>
      </c>
      <c r="AR1269" t="s">
        <v>57</v>
      </c>
      <c r="AS1269" t="s">
        <v>57</v>
      </c>
      <c r="AT1269" t="s">
        <v>57</v>
      </c>
      <c r="AU1269" t="s">
        <v>57</v>
      </c>
      <c r="AV1269" t="s">
        <v>57</v>
      </c>
      <c r="AW1269" t="s">
        <v>57</v>
      </c>
      <c r="AX1269" t="s">
        <v>57</v>
      </c>
      <c r="AY1269" t="s">
        <v>57</v>
      </c>
      <c r="AZ1269" t="s">
        <v>57</v>
      </c>
      <c r="BA1269" t="s">
        <v>57</v>
      </c>
      <c r="BB1269" t="s">
        <v>57</v>
      </c>
      <c r="BC1269" t="s">
        <v>57</v>
      </c>
      <c r="BD1269" t="s">
        <v>57</v>
      </c>
      <c r="BE1269" t="s">
        <v>57</v>
      </c>
      <c r="BF1269" t="s">
        <v>57</v>
      </c>
      <c r="BG1269" t="s">
        <v>57</v>
      </c>
      <c r="BH1269">
        <v>2.5000000000000001E-2</v>
      </c>
      <c r="BI1269" t="s">
        <v>57</v>
      </c>
      <c r="BJ1269" t="s">
        <v>57</v>
      </c>
      <c r="BK1269" t="s">
        <v>57</v>
      </c>
      <c r="BL1269" t="s">
        <v>57</v>
      </c>
      <c r="BM1269" t="s">
        <v>57</v>
      </c>
      <c r="BN1269" t="s">
        <v>57</v>
      </c>
      <c r="BO1269" t="s">
        <v>57</v>
      </c>
      <c r="BP1269" t="s">
        <v>57</v>
      </c>
      <c r="BQ1269" t="s">
        <v>2376</v>
      </c>
    </row>
    <row r="1270" spans="1:69" hidden="1" x14ac:dyDescent="0.25">
      <c r="A1270">
        <v>12</v>
      </c>
      <c r="B1270" s="3">
        <v>8391373</v>
      </c>
      <c r="C1270" t="s">
        <v>744</v>
      </c>
      <c r="D1270">
        <v>0</v>
      </c>
      <c r="E1270" t="s">
        <v>50</v>
      </c>
      <c r="F1270" t="s">
        <v>646</v>
      </c>
      <c r="H1270" t="s">
        <v>71</v>
      </c>
      <c r="I1270" s="10" t="s">
        <v>3191</v>
      </c>
      <c r="L1270"/>
      <c r="M1270"/>
      <c r="N1270"/>
      <c r="O1270"/>
      <c r="P1270"/>
      <c r="Q1270"/>
      <c r="R1270"/>
      <c r="S1270"/>
      <c r="T1270"/>
      <c r="U1270"/>
      <c r="V1270" s="21"/>
      <c r="W1270" t="s">
        <v>745</v>
      </c>
      <c r="X1270" s="21"/>
      <c r="Z1270" t="s">
        <v>90</v>
      </c>
      <c r="AA1270" t="s">
        <v>55</v>
      </c>
      <c r="AB1270" t="s">
        <v>56</v>
      </c>
      <c r="AC1270" t="s">
        <v>56</v>
      </c>
      <c r="AD1270" t="s">
        <v>55</v>
      </c>
      <c r="AE1270">
        <v>0</v>
      </c>
      <c r="AF1270">
        <v>0</v>
      </c>
      <c r="AG1270" t="s">
        <v>55</v>
      </c>
      <c r="AH1270" t="s">
        <v>55</v>
      </c>
      <c r="AJ1270">
        <v>0</v>
      </c>
      <c r="AK1270" s="21">
        <v>0</v>
      </c>
      <c r="AL1270" s="21"/>
      <c r="AM1270">
        <v>0</v>
      </c>
      <c r="AN1270">
        <v>0</v>
      </c>
      <c r="AO1270">
        <v>39</v>
      </c>
      <c r="AP1270">
        <v>1</v>
      </c>
      <c r="AQ1270">
        <v>1</v>
      </c>
      <c r="AR1270" t="s">
        <v>57</v>
      </c>
      <c r="AS1270" t="s">
        <v>57</v>
      </c>
      <c r="AT1270" t="s">
        <v>57</v>
      </c>
      <c r="AU1270" t="s">
        <v>57</v>
      </c>
      <c r="AV1270" t="s">
        <v>57</v>
      </c>
      <c r="AW1270" t="s">
        <v>57</v>
      </c>
      <c r="AX1270" t="s">
        <v>57</v>
      </c>
      <c r="AY1270" t="s">
        <v>57</v>
      </c>
      <c r="AZ1270" t="s">
        <v>57</v>
      </c>
      <c r="BA1270" t="s">
        <v>57</v>
      </c>
      <c r="BB1270" t="s">
        <v>57</v>
      </c>
      <c r="BC1270" t="s">
        <v>57</v>
      </c>
      <c r="BD1270" t="s">
        <v>57</v>
      </c>
      <c r="BE1270" t="s">
        <v>57</v>
      </c>
      <c r="BF1270" t="s">
        <v>57</v>
      </c>
      <c r="BG1270" t="s">
        <v>57</v>
      </c>
      <c r="BH1270">
        <v>2.5000000000000001E-2</v>
      </c>
      <c r="BI1270" t="s">
        <v>57</v>
      </c>
      <c r="BJ1270" t="s">
        <v>57</v>
      </c>
      <c r="BK1270" s="21" t="s">
        <v>57</v>
      </c>
      <c r="BL1270" t="s">
        <v>57</v>
      </c>
      <c r="BM1270" t="s">
        <v>57</v>
      </c>
      <c r="BN1270" t="s">
        <v>57</v>
      </c>
      <c r="BO1270" t="s">
        <v>57</v>
      </c>
      <c r="BP1270" t="s">
        <v>57</v>
      </c>
      <c r="BQ1270" t="s">
        <v>650</v>
      </c>
    </row>
    <row r="1271" spans="1:69" hidden="1" x14ac:dyDescent="0.25">
      <c r="A1271">
        <v>12</v>
      </c>
      <c r="B1271" s="3">
        <v>8391418</v>
      </c>
      <c r="C1271" t="s">
        <v>746</v>
      </c>
      <c r="D1271">
        <v>0</v>
      </c>
      <c r="E1271" t="s">
        <v>50</v>
      </c>
      <c r="F1271" s="7" t="s">
        <v>646</v>
      </c>
      <c r="G1271" t="s">
        <v>3574</v>
      </c>
      <c r="H1271" t="s">
        <v>71</v>
      </c>
      <c r="I1271" s="10" t="s">
        <v>3191</v>
      </c>
      <c r="L1271"/>
      <c r="M1271"/>
      <c r="N1271"/>
      <c r="O1271"/>
      <c r="P1271"/>
      <c r="Q1271"/>
      <c r="R1271"/>
      <c r="S1271"/>
      <c r="T1271"/>
      <c r="U1271"/>
      <c r="V1271"/>
      <c r="W1271" t="s">
        <v>745</v>
      </c>
      <c r="X1271"/>
      <c r="Z1271" t="s">
        <v>90</v>
      </c>
      <c r="AA1271" t="s">
        <v>55</v>
      </c>
      <c r="AB1271" t="s">
        <v>56</v>
      </c>
      <c r="AC1271" t="s">
        <v>56</v>
      </c>
      <c r="AD1271" t="s">
        <v>55</v>
      </c>
      <c r="AE1271">
        <v>0</v>
      </c>
      <c r="AF1271">
        <v>0</v>
      </c>
      <c r="AG1271" t="s">
        <v>55</v>
      </c>
      <c r="AH1271" t="s">
        <v>55</v>
      </c>
      <c r="AJ1271">
        <v>0</v>
      </c>
      <c r="AK1271">
        <v>0</v>
      </c>
      <c r="AM1271">
        <v>0</v>
      </c>
      <c r="AN1271">
        <v>0</v>
      </c>
      <c r="AO1271">
        <v>37</v>
      </c>
      <c r="AP1271">
        <v>1</v>
      </c>
      <c r="AQ1271">
        <v>0.95</v>
      </c>
      <c r="AR1271" t="s">
        <v>57</v>
      </c>
      <c r="AS1271" t="s">
        <v>57</v>
      </c>
      <c r="AT1271" t="s">
        <v>57</v>
      </c>
      <c r="AU1271" t="s">
        <v>57</v>
      </c>
      <c r="AV1271" t="s">
        <v>57</v>
      </c>
      <c r="AW1271" t="s">
        <v>57</v>
      </c>
      <c r="AX1271" t="s">
        <v>57</v>
      </c>
      <c r="AY1271" t="s">
        <v>57</v>
      </c>
      <c r="AZ1271" t="s">
        <v>57</v>
      </c>
      <c r="BA1271" t="s">
        <v>57</v>
      </c>
      <c r="BB1271" t="s">
        <v>57</v>
      </c>
      <c r="BC1271" t="s">
        <v>57</v>
      </c>
      <c r="BD1271" t="s">
        <v>57</v>
      </c>
      <c r="BE1271" t="s">
        <v>57</v>
      </c>
      <c r="BF1271" t="s">
        <v>57</v>
      </c>
      <c r="BG1271" t="s">
        <v>57</v>
      </c>
      <c r="BH1271">
        <v>2.632E-2</v>
      </c>
      <c r="BI1271" t="s">
        <v>57</v>
      </c>
      <c r="BJ1271" t="s">
        <v>57</v>
      </c>
      <c r="BK1271" t="s">
        <v>57</v>
      </c>
      <c r="BL1271" t="s">
        <v>57</v>
      </c>
      <c r="BM1271" t="s">
        <v>57</v>
      </c>
      <c r="BN1271" t="s">
        <v>57</v>
      </c>
      <c r="BO1271" t="s">
        <v>57</v>
      </c>
      <c r="BP1271" t="s">
        <v>57</v>
      </c>
      <c r="BQ1271" t="s">
        <v>650</v>
      </c>
    </row>
    <row r="1272" spans="1:69" hidden="1" x14ac:dyDescent="0.25">
      <c r="A1272">
        <v>15</v>
      </c>
      <c r="B1272" s="3">
        <v>101877230</v>
      </c>
      <c r="C1272" t="s">
        <v>1768</v>
      </c>
      <c r="D1272">
        <v>0</v>
      </c>
      <c r="E1272" t="s">
        <v>50</v>
      </c>
      <c r="F1272" t="s">
        <v>1654</v>
      </c>
      <c r="H1272" t="s">
        <v>52</v>
      </c>
      <c r="I1272" s="10" t="s">
        <v>3191</v>
      </c>
      <c r="L1272"/>
      <c r="M1272"/>
      <c r="N1272"/>
      <c r="O1272"/>
      <c r="P1272"/>
      <c r="Q1272"/>
      <c r="R1272"/>
      <c r="S1272"/>
      <c r="T1272"/>
      <c r="U1272"/>
      <c r="V1272"/>
      <c r="W1272" t="s">
        <v>1769</v>
      </c>
      <c r="X1272"/>
      <c r="Z1272" t="s">
        <v>63</v>
      </c>
      <c r="AA1272" t="s">
        <v>55</v>
      </c>
      <c r="AB1272" t="s">
        <v>56</v>
      </c>
      <c r="AC1272" t="s">
        <v>56</v>
      </c>
      <c r="AD1272" t="s">
        <v>55</v>
      </c>
      <c r="AE1272">
        <v>0</v>
      </c>
      <c r="AF1272">
        <v>0</v>
      </c>
      <c r="AG1272" t="s">
        <v>55</v>
      </c>
      <c r="AH1272" t="s">
        <v>55</v>
      </c>
      <c r="AJ1272">
        <v>0</v>
      </c>
      <c r="AK1272">
        <v>0</v>
      </c>
      <c r="AM1272">
        <v>0</v>
      </c>
      <c r="AN1272">
        <v>0</v>
      </c>
      <c r="AO1272">
        <v>9</v>
      </c>
      <c r="AP1272">
        <v>1</v>
      </c>
      <c r="AQ1272">
        <v>0.25</v>
      </c>
      <c r="AR1272" t="s">
        <v>57</v>
      </c>
      <c r="AS1272" t="s">
        <v>57</v>
      </c>
      <c r="AT1272" t="s">
        <v>57</v>
      </c>
      <c r="AU1272" t="s">
        <v>57</v>
      </c>
      <c r="AV1272" t="s">
        <v>57</v>
      </c>
      <c r="AW1272" t="s">
        <v>57</v>
      </c>
      <c r="AX1272" t="s">
        <v>57</v>
      </c>
      <c r="AY1272" t="s">
        <v>57</v>
      </c>
      <c r="AZ1272" t="s">
        <v>57</v>
      </c>
      <c r="BA1272" t="s">
        <v>57</v>
      </c>
      <c r="BB1272" t="s">
        <v>57</v>
      </c>
      <c r="BC1272" t="s">
        <v>57</v>
      </c>
      <c r="BD1272" t="s">
        <v>57</v>
      </c>
      <c r="BE1272" t="s">
        <v>57</v>
      </c>
      <c r="BF1272" t="s">
        <v>57</v>
      </c>
      <c r="BG1272" t="s">
        <v>57</v>
      </c>
      <c r="BH1272">
        <v>0.1</v>
      </c>
      <c r="BI1272" t="s">
        <v>57</v>
      </c>
      <c r="BJ1272" t="s">
        <v>57</v>
      </c>
      <c r="BK1272" t="s">
        <v>57</v>
      </c>
      <c r="BL1272" t="s">
        <v>57</v>
      </c>
      <c r="BM1272" t="s">
        <v>57</v>
      </c>
      <c r="BN1272" t="s">
        <v>57</v>
      </c>
      <c r="BO1272" t="s">
        <v>57</v>
      </c>
      <c r="BP1272" t="s">
        <v>57</v>
      </c>
      <c r="BQ1272" t="s">
        <v>1657</v>
      </c>
    </row>
    <row r="1273" spans="1:69" hidden="1" x14ac:dyDescent="0.25">
      <c r="A1273">
        <v>15</v>
      </c>
      <c r="B1273" s="3">
        <v>101877231</v>
      </c>
      <c r="C1273" t="s">
        <v>1770</v>
      </c>
      <c r="D1273">
        <v>0</v>
      </c>
      <c r="E1273" t="s">
        <v>50</v>
      </c>
      <c r="F1273" t="s">
        <v>1654</v>
      </c>
      <c r="H1273" t="s">
        <v>52</v>
      </c>
      <c r="I1273" s="10" t="s">
        <v>3191</v>
      </c>
      <c r="L1273"/>
      <c r="M1273"/>
      <c r="N1273"/>
      <c r="O1273"/>
      <c r="P1273"/>
      <c r="Q1273"/>
      <c r="R1273"/>
      <c r="S1273"/>
      <c r="T1273"/>
      <c r="U1273"/>
      <c r="V1273"/>
      <c r="W1273" t="s">
        <v>1769</v>
      </c>
      <c r="X1273"/>
      <c r="Z1273" t="s">
        <v>63</v>
      </c>
      <c r="AA1273" t="s">
        <v>55</v>
      </c>
      <c r="AB1273" t="s">
        <v>56</v>
      </c>
      <c r="AC1273" t="s">
        <v>56</v>
      </c>
      <c r="AD1273" t="s">
        <v>55</v>
      </c>
      <c r="AE1273">
        <v>0</v>
      </c>
      <c r="AF1273">
        <v>0</v>
      </c>
      <c r="AG1273" t="s">
        <v>55</v>
      </c>
      <c r="AH1273" t="s">
        <v>55</v>
      </c>
      <c r="AJ1273">
        <v>0</v>
      </c>
      <c r="AK1273">
        <v>0</v>
      </c>
      <c r="AM1273">
        <v>0</v>
      </c>
      <c r="AN1273">
        <v>0</v>
      </c>
      <c r="AO1273">
        <v>15</v>
      </c>
      <c r="AP1273">
        <v>1</v>
      </c>
      <c r="AQ1273">
        <v>0.4</v>
      </c>
      <c r="AR1273" t="s">
        <v>57</v>
      </c>
      <c r="AS1273" t="s">
        <v>57</v>
      </c>
      <c r="AT1273" t="s">
        <v>57</v>
      </c>
      <c r="AU1273" t="s">
        <v>57</v>
      </c>
      <c r="AV1273" t="s">
        <v>57</v>
      </c>
      <c r="AW1273" t="s">
        <v>57</v>
      </c>
      <c r="AX1273" t="s">
        <v>57</v>
      </c>
      <c r="AY1273" t="s">
        <v>57</v>
      </c>
      <c r="AZ1273" t="s">
        <v>57</v>
      </c>
      <c r="BA1273" t="s">
        <v>57</v>
      </c>
      <c r="BB1273" t="s">
        <v>57</v>
      </c>
      <c r="BC1273" t="s">
        <v>57</v>
      </c>
      <c r="BD1273" t="s">
        <v>57</v>
      </c>
      <c r="BE1273" t="s">
        <v>57</v>
      </c>
      <c r="BF1273" t="s">
        <v>57</v>
      </c>
      <c r="BG1273" t="s">
        <v>57</v>
      </c>
      <c r="BH1273">
        <v>6.25E-2</v>
      </c>
      <c r="BI1273" t="s">
        <v>57</v>
      </c>
      <c r="BJ1273" t="s">
        <v>57</v>
      </c>
      <c r="BK1273" t="s">
        <v>57</v>
      </c>
      <c r="BL1273" t="s">
        <v>57</v>
      </c>
      <c r="BM1273" t="s">
        <v>57</v>
      </c>
      <c r="BN1273" t="s">
        <v>57</v>
      </c>
      <c r="BO1273" t="s">
        <v>57</v>
      </c>
      <c r="BP1273" t="s">
        <v>57</v>
      </c>
      <c r="BQ1273" t="s">
        <v>1657</v>
      </c>
    </row>
    <row r="1274" spans="1:69" hidden="1" x14ac:dyDescent="0.25">
      <c r="A1274">
        <v>15</v>
      </c>
      <c r="B1274" s="3">
        <v>62538804</v>
      </c>
      <c r="C1274" t="s">
        <v>780</v>
      </c>
      <c r="D1274">
        <v>0</v>
      </c>
      <c r="E1274" t="s">
        <v>50</v>
      </c>
      <c r="F1274" t="s">
        <v>646</v>
      </c>
      <c r="H1274" t="s">
        <v>71</v>
      </c>
      <c r="I1274" s="10" t="s">
        <v>3191</v>
      </c>
      <c r="L1274"/>
      <c r="M1274"/>
      <c r="N1274"/>
      <c r="O1274"/>
      <c r="P1274"/>
      <c r="Q1274"/>
      <c r="R1274"/>
      <c r="S1274"/>
      <c r="T1274"/>
      <c r="U1274"/>
      <c r="V1274"/>
      <c r="W1274" t="s">
        <v>781</v>
      </c>
      <c r="X1274"/>
      <c r="Z1274" t="s">
        <v>90</v>
      </c>
      <c r="AC1274" t="s">
        <v>55</v>
      </c>
      <c r="AD1274" t="s">
        <v>55</v>
      </c>
      <c r="AE1274">
        <v>0</v>
      </c>
      <c r="AF1274">
        <v>0</v>
      </c>
      <c r="AG1274" t="s">
        <v>55</v>
      </c>
      <c r="AH1274" t="s">
        <v>55</v>
      </c>
      <c r="AJ1274">
        <v>0</v>
      </c>
      <c r="AK1274">
        <v>0</v>
      </c>
      <c r="AM1274">
        <v>0</v>
      </c>
      <c r="AN1274">
        <v>0</v>
      </c>
      <c r="AO1274">
        <v>37</v>
      </c>
      <c r="AP1274">
        <v>1</v>
      </c>
      <c r="AQ1274">
        <v>0.95</v>
      </c>
      <c r="AR1274" t="s">
        <v>57</v>
      </c>
      <c r="AS1274" t="s">
        <v>57</v>
      </c>
      <c r="AT1274" t="s">
        <v>58</v>
      </c>
      <c r="AU1274" t="s">
        <v>57</v>
      </c>
      <c r="AV1274" t="s">
        <v>57</v>
      </c>
      <c r="AW1274" t="s">
        <v>57</v>
      </c>
      <c r="AX1274" t="s">
        <v>57</v>
      </c>
      <c r="AY1274" t="s">
        <v>57</v>
      </c>
      <c r="AZ1274" t="s">
        <v>57</v>
      </c>
      <c r="BA1274" t="s">
        <v>57</v>
      </c>
      <c r="BB1274">
        <v>5.9000000000000003E-4</v>
      </c>
      <c r="BC1274" t="s">
        <v>57</v>
      </c>
      <c r="BD1274" t="s">
        <v>57</v>
      </c>
      <c r="BE1274" t="s">
        <v>57</v>
      </c>
      <c r="BF1274" t="s">
        <v>57</v>
      </c>
      <c r="BG1274" t="s">
        <v>57</v>
      </c>
      <c r="BH1274">
        <v>2.632E-2</v>
      </c>
      <c r="BI1274" t="s">
        <v>57</v>
      </c>
      <c r="BJ1274" t="s">
        <v>57</v>
      </c>
      <c r="BK1274">
        <v>0</v>
      </c>
      <c r="BL1274" t="s">
        <v>57</v>
      </c>
      <c r="BM1274" t="s">
        <v>57</v>
      </c>
      <c r="BN1274" t="s">
        <v>57</v>
      </c>
      <c r="BO1274" t="s">
        <v>57</v>
      </c>
      <c r="BP1274" t="s">
        <v>57</v>
      </c>
      <c r="BQ1274" t="s">
        <v>650</v>
      </c>
    </row>
    <row r="1275" spans="1:69" hidden="1" x14ac:dyDescent="0.25">
      <c r="A1275">
        <v>13</v>
      </c>
      <c r="B1275" s="3">
        <v>112973098</v>
      </c>
      <c r="C1275" t="s">
        <v>209</v>
      </c>
      <c r="D1275">
        <v>0</v>
      </c>
      <c r="E1275" t="s">
        <v>50</v>
      </c>
      <c r="F1275" t="s">
        <v>51</v>
      </c>
      <c r="H1275" t="s">
        <v>71</v>
      </c>
      <c r="I1275" s="10" t="s">
        <v>3191</v>
      </c>
      <c r="L1275"/>
      <c r="M1275"/>
      <c r="N1275"/>
      <c r="O1275"/>
      <c r="P1275"/>
      <c r="Q1275"/>
      <c r="R1275"/>
      <c r="S1275"/>
      <c r="T1275"/>
      <c r="U1275"/>
      <c r="V1275"/>
      <c r="W1275" t="s">
        <v>210</v>
      </c>
      <c r="X1275"/>
      <c r="Z1275" t="s">
        <v>90</v>
      </c>
      <c r="AC1275" t="s">
        <v>55</v>
      </c>
      <c r="AD1275" t="s">
        <v>55</v>
      </c>
      <c r="AE1275">
        <v>0</v>
      </c>
      <c r="AF1275">
        <v>0</v>
      </c>
      <c r="AG1275" t="s">
        <v>55</v>
      </c>
      <c r="AH1275" t="s">
        <v>55</v>
      </c>
      <c r="AJ1275">
        <v>0</v>
      </c>
      <c r="AK1275">
        <v>0</v>
      </c>
      <c r="AM1275">
        <v>0</v>
      </c>
      <c r="AN1275">
        <v>0</v>
      </c>
      <c r="AO1275">
        <v>37</v>
      </c>
      <c r="AP1275">
        <v>1</v>
      </c>
      <c r="AQ1275">
        <v>0.95</v>
      </c>
      <c r="AR1275" t="s">
        <v>57</v>
      </c>
      <c r="AS1275" t="s">
        <v>57</v>
      </c>
      <c r="AT1275" t="s">
        <v>57</v>
      </c>
      <c r="AU1275" t="s">
        <v>57</v>
      </c>
      <c r="AV1275" t="s">
        <v>57</v>
      </c>
      <c r="AW1275" t="s">
        <v>57</v>
      </c>
      <c r="AX1275" t="s">
        <v>57</v>
      </c>
      <c r="AY1275" t="s">
        <v>57</v>
      </c>
      <c r="AZ1275" t="s">
        <v>57</v>
      </c>
      <c r="BA1275" t="s">
        <v>57</v>
      </c>
      <c r="BB1275" t="s">
        <v>57</v>
      </c>
      <c r="BC1275" t="s">
        <v>57</v>
      </c>
      <c r="BD1275" t="s">
        <v>57</v>
      </c>
      <c r="BE1275" t="s">
        <v>57</v>
      </c>
      <c r="BF1275" t="s">
        <v>57</v>
      </c>
      <c r="BG1275" t="s">
        <v>57</v>
      </c>
      <c r="BH1275">
        <v>2.632E-2</v>
      </c>
      <c r="BI1275" t="s">
        <v>57</v>
      </c>
      <c r="BJ1275" t="s">
        <v>57</v>
      </c>
      <c r="BK1275" t="s">
        <v>57</v>
      </c>
      <c r="BL1275" t="s">
        <v>57</v>
      </c>
      <c r="BM1275" t="s">
        <v>57</v>
      </c>
      <c r="BN1275" t="s">
        <v>57</v>
      </c>
      <c r="BO1275" t="s">
        <v>57</v>
      </c>
      <c r="BP1275" t="s">
        <v>57</v>
      </c>
      <c r="BQ1275" t="s">
        <v>59</v>
      </c>
    </row>
    <row r="1276" spans="1:69" hidden="1" x14ac:dyDescent="0.25">
      <c r="A1276">
        <v>13</v>
      </c>
      <c r="B1276" s="3">
        <v>112973099</v>
      </c>
      <c r="C1276" t="s">
        <v>211</v>
      </c>
      <c r="D1276">
        <v>0</v>
      </c>
      <c r="E1276" t="s">
        <v>50</v>
      </c>
      <c r="F1276" t="s">
        <v>51</v>
      </c>
      <c r="H1276" t="s">
        <v>71</v>
      </c>
      <c r="I1276" s="10" t="s">
        <v>3191</v>
      </c>
      <c r="L1276"/>
      <c r="M1276"/>
      <c r="N1276"/>
      <c r="O1276"/>
      <c r="P1276"/>
      <c r="Q1276"/>
      <c r="R1276"/>
      <c r="S1276"/>
      <c r="T1276"/>
      <c r="U1276"/>
      <c r="V1276"/>
      <c r="W1276" t="s">
        <v>210</v>
      </c>
      <c r="X1276"/>
      <c r="Z1276" t="s">
        <v>90</v>
      </c>
      <c r="AC1276" t="s">
        <v>55</v>
      </c>
      <c r="AD1276" t="s">
        <v>55</v>
      </c>
      <c r="AE1276">
        <v>0</v>
      </c>
      <c r="AF1276">
        <v>0</v>
      </c>
      <c r="AG1276" t="s">
        <v>55</v>
      </c>
      <c r="AH1276" t="s">
        <v>55</v>
      </c>
      <c r="AJ1276">
        <v>0</v>
      </c>
      <c r="AK1276">
        <v>0</v>
      </c>
      <c r="AM1276">
        <v>0</v>
      </c>
      <c r="AN1276">
        <v>0</v>
      </c>
      <c r="AO1276">
        <v>35</v>
      </c>
      <c r="AP1276">
        <v>1</v>
      </c>
      <c r="AQ1276">
        <v>0.9</v>
      </c>
      <c r="AR1276" t="s">
        <v>57</v>
      </c>
      <c r="AS1276" t="s">
        <v>57</v>
      </c>
      <c r="AT1276" t="s">
        <v>57</v>
      </c>
      <c r="AU1276" t="s">
        <v>57</v>
      </c>
      <c r="AV1276" t="s">
        <v>57</v>
      </c>
      <c r="AW1276" t="s">
        <v>57</v>
      </c>
      <c r="AX1276" t="s">
        <v>57</v>
      </c>
      <c r="AY1276" t="s">
        <v>57</v>
      </c>
      <c r="AZ1276" t="s">
        <v>57</v>
      </c>
      <c r="BA1276" t="s">
        <v>57</v>
      </c>
      <c r="BB1276" t="s">
        <v>57</v>
      </c>
      <c r="BC1276" t="s">
        <v>57</v>
      </c>
      <c r="BD1276" t="s">
        <v>57</v>
      </c>
      <c r="BE1276" t="s">
        <v>57</v>
      </c>
      <c r="BF1276" t="s">
        <v>57</v>
      </c>
      <c r="BG1276" t="s">
        <v>57</v>
      </c>
      <c r="BH1276">
        <v>2.7779999999999999E-2</v>
      </c>
      <c r="BI1276" t="s">
        <v>57</v>
      </c>
      <c r="BJ1276" t="s">
        <v>57</v>
      </c>
      <c r="BK1276" t="s">
        <v>57</v>
      </c>
      <c r="BL1276" t="s">
        <v>57</v>
      </c>
      <c r="BM1276" t="s">
        <v>57</v>
      </c>
      <c r="BN1276" t="s">
        <v>57</v>
      </c>
      <c r="BO1276" t="s">
        <v>57</v>
      </c>
      <c r="BP1276" t="s">
        <v>57</v>
      </c>
      <c r="BQ1276" t="s">
        <v>59</v>
      </c>
    </row>
    <row r="1277" spans="1:69" hidden="1" x14ac:dyDescent="0.25">
      <c r="A1277">
        <v>12</v>
      </c>
      <c r="B1277" s="3">
        <v>60488911</v>
      </c>
      <c r="C1277" t="s">
        <v>1597</v>
      </c>
      <c r="D1277">
        <v>0</v>
      </c>
      <c r="E1277" t="s">
        <v>50</v>
      </c>
      <c r="F1277" t="s">
        <v>1501</v>
      </c>
      <c r="H1277" t="s">
        <v>71</v>
      </c>
      <c r="I1277" s="10" t="s">
        <v>3191</v>
      </c>
      <c r="L1277"/>
      <c r="M1277"/>
      <c r="N1277"/>
      <c r="O1277"/>
      <c r="P1277"/>
      <c r="Q1277"/>
      <c r="R1277"/>
      <c r="S1277"/>
      <c r="T1277"/>
      <c r="U1277"/>
      <c r="V1277"/>
      <c r="W1277" t="s">
        <v>1598</v>
      </c>
      <c r="X1277"/>
      <c r="Z1277" t="s">
        <v>94</v>
      </c>
      <c r="AA1277" t="s">
        <v>55</v>
      </c>
      <c r="AB1277" t="s">
        <v>152</v>
      </c>
      <c r="AC1277" t="s">
        <v>152</v>
      </c>
      <c r="AD1277" t="s">
        <v>55</v>
      </c>
      <c r="AE1277">
        <v>0</v>
      </c>
      <c r="AF1277">
        <v>0</v>
      </c>
      <c r="AG1277" t="s">
        <v>55</v>
      </c>
      <c r="AH1277" t="s">
        <v>55</v>
      </c>
      <c r="AJ1277">
        <v>0</v>
      </c>
      <c r="AK1277">
        <v>0</v>
      </c>
      <c r="AM1277">
        <v>0</v>
      </c>
      <c r="AN1277">
        <v>0</v>
      </c>
      <c r="AO1277">
        <v>25</v>
      </c>
      <c r="AP1277">
        <v>1</v>
      </c>
      <c r="AQ1277">
        <v>0.65</v>
      </c>
      <c r="AR1277" t="s">
        <v>57</v>
      </c>
      <c r="AS1277" t="s">
        <v>57</v>
      </c>
      <c r="AT1277" t="s">
        <v>57</v>
      </c>
      <c r="AU1277" t="s">
        <v>57</v>
      </c>
      <c r="AV1277" t="s">
        <v>57</v>
      </c>
      <c r="AW1277" t="s">
        <v>57</v>
      </c>
      <c r="AX1277" t="s">
        <v>57</v>
      </c>
      <c r="AY1277" t="s">
        <v>57</v>
      </c>
      <c r="AZ1277" t="s">
        <v>57</v>
      </c>
      <c r="BA1277" t="s">
        <v>57</v>
      </c>
      <c r="BB1277" t="s">
        <v>57</v>
      </c>
      <c r="BC1277" t="s">
        <v>57</v>
      </c>
      <c r="BD1277" t="s">
        <v>57</v>
      </c>
      <c r="BE1277" t="s">
        <v>57</v>
      </c>
      <c r="BF1277" t="s">
        <v>57</v>
      </c>
      <c r="BG1277" t="s">
        <v>57</v>
      </c>
      <c r="BH1277">
        <v>3.8460000000000001E-2</v>
      </c>
      <c r="BI1277" t="s">
        <v>57</v>
      </c>
      <c r="BJ1277" t="s">
        <v>57</v>
      </c>
      <c r="BK1277" t="s">
        <v>57</v>
      </c>
      <c r="BL1277" t="s">
        <v>57</v>
      </c>
      <c r="BM1277" t="s">
        <v>57</v>
      </c>
      <c r="BN1277" t="s">
        <v>57</v>
      </c>
      <c r="BO1277" t="s">
        <v>57</v>
      </c>
      <c r="BP1277" t="s">
        <v>57</v>
      </c>
      <c r="BQ1277" t="s">
        <v>1504</v>
      </c>
    </row>
    <row r="1278" spans="1:69" hidden="1" x14ac:dyDescent="0.25">
      <c r="A1278">
        <v>10</v>
      </c>
      <c r="B1278" s="3">
        <v>89090669</v>
      </c>
      <c r="C1278" t="s">
        <v>1319</v>
      </c>
      <c r="D1278">
        <v>0</v>
      </c>
      <c r="E1278" t="s">
        <v>50</v>
      </c>
      <c r="F1278" t="s">
        <v>1244</v>
      </c>
      <c r="H1278" t="s">
        <v>71</v>
      </c>
      <c r="I1278" s="10" t="s">
        <v>3191</v>
      </c>
      <c r="L1278"/>
      <c r="M1278"/>
      <c r="N1278"/>
      <c r="O1278"/>
      <c r="P1278"/>
      <c r="Q1278"/>
      <c r="R1278"/>
      <c r="S1278"/>
      <c r="T1278"/>
      <c r="U1278"/>
      <c r="V1278" s="21"/>
      <c r="W1278" t="s">
        <v>1320</v>
      </c>
      <c r="X1278" s="21"/>
      <c r="Z1278" t="s">
        <v>90</v>
      </c>
      <c r="AA1278" t="s">
        <v>55</v>
      </c>
      <c r="AB1278" t="s">
        <v>56</v>
      </c>
      <c r="AC1278" t="s">
        <v>56</v>
      </c>
      <c r="AD1278" t="s">
        <v>55</v>
      </c>
      <c r="AE1278">
        <v>0</v>
      </c>
      <c r="AF1278">
        <v>0</v>
      </c>
      <c r="AG1278" t="s">
        <v>55</v>
      </c>
      <c r="AH1278" t="s">
        <v>55</v>
      </c>
      <c r="AJ1278">
        <v>0</v>
      </c>
      <c r="AK1278" s="21">
        <v>0</v>
      </c>
      <c r="AL1278" s="21"/>
      <c r="AM1278">
        <v>0</v>
      </c>
      <c r="AN1278">
        <v>0</v>
      </c>
      <c r="AO1278">
        <v>38</v>
      </c>
      <c r="AP1278">
        <v>2</v>
      </c>
      <c r="AQ1278">
        <v>1</v>
      </c>
      <c r="AR1278" t="s">
        <v>57</v>
      </c>
      <c r="AS1278" t="s">
        <v>57</v>
      </c>
      <c r="AT1278" t="s">
        <v>57</v>
      </c>
      <c r="AU1278" t="s">
        <v>57</v>
      </c>
      <c r="AV1278" t="s">
        <v>57</v>
      </c>
      <c r="AW1278" t="s">
        <v>57</v>
      </c>
      <c r="AX1278" t="s">
        <v>57</v>
      </c>
      <c r="AY1278" t="s">
        <v>57</v>
      </c>
      <c r="AZ1278" t="s">
        <v>57</v>
      </c>
      <c r="BA1278" t="s">
        <v>57</v>
      </c>
      <c r="BB1278" t="s">
        <v>57</v>
      </c>
      <c r="BC1278" t="s">
        <v>57</v>
      </c>
      <c r="BD1278" t="s">
        <v>57</v>
      </c>
      <c r="BE1278" t="s">
        <v>57</v>
      </c>
      <c r="BF1278" t="s">
        <v>57</v>
      </c>
      <c r="BG1278" t="s">
        <v>57</v>
      </c>
      <c r="BH1278">
        <v>0.05</v>
      </c>
      <c r="BI1278" t="s">
        <v>57</v>
      </c>
      <c r="BJ1278" t="s">
        <v>57</v>
      </c>
      <c r="BK1278" t="s">
        <v>57</v>
      </c>
      <c r="BL1278" t="s">
        <v>57</v>
      </c>
      <c r="BM1278" t="s">
        <v>57</v>
      </c>
      <c r="BN1278" t="s">
        <v>57</v>
      </c>
      <c r="BO1278" t="s">
        <v>57</v>
      </c>
      <c r="BP1278" t="s">
        <v>57</v>
      </c>
      <c r="BQ1278" t="s">
        <v>1315</v>
      </c>
    </row>
    <row r="1279" spans="1:69" hidden="1" x14ac:dyDescent="0.25">
      <c r="A1279">
        <v>10</v>
      </c>
      <c r="B1279" s="3">
        <v>89114883</v>
      </c>
      <c r="C1279" t="s">
        <v>1574</v>
      </c>
      <c r="D1279">
        <v>0</v>
      </c>
      <c r="E1279" t="s">
        <v>50</v>
      </c>
      <c r="F1279" t="s">
        <v>1501</v>
      </c>
      <c r="H1279" t="s">
        <v>71</v>
      </c>
      <c r="I1279" s="10" t="s">
        <v>3191</v>
      </c>
      <c r="L1279" s="21"/>
      <c r="M1279"/>
      <c r="N1279"/>
      <c r="O1279"/>
      <c r="P1279"/>
      <c r="Q1279"/>
      <c r="R1279"/>
      <c r="S1279"/>
      <c r="T1279"/>
      <c r="U1279"/>
      <c r="V1279" s="21"/>
      <c r="W1279" t="s">
        <v>1575</v>
      </c>
      <c r="X1279" s="21"/>
      <c r="Z1279" t="s">
        <v>90</v>
      </c>
      <c r="AC1279" t="s">
        <v>55</v>
      </c>
      <c r="AD1279" t="s">
        <v>55</v>
      </c>
      <c r="AE1279">
        <v>0</v>
      </c>
      <c r="AF1279">
        <v>0</v>
      </c>
      <c r="AG1279" t="s">
        <v>55</v>
      </c>
      <c r="AH1279" t="s">
        <v>55</v>
      </c>
      <c r="AJ1279">
        <v>0</v>
      </c>
      <c r="AK1279">
        <v>0</v>
      </c>
      <c r="AL1279" s="21"/>
      <c r="AM1279">
        <v>0</v>
      </c>
      <c r="AN1279">
        <v>0</v>
      </c>
      <c r="AO1279">
        <v>35</v>
      </c>
      <c r="AP1279">
        <v>1</v>
      </c>
      <c r="AQ1279">
        <v>0.9</v>
      </c>
      <c r="AR1279" t="s">
        <v>57</v>
      </c>
      <c r="AS1279" t="s">
        <v>57</v>
      </c>
      <c r="AT1279" t="s">
        <v>57</v>
      </c>
      <c r="AU1279" t="s">
        <v>57</v>
      </c>
      <c r="AV1279" t="s">
        <v>57</v>
      </c>
      <c r="AW1279" t="s">
        <v>57</v>
      </c>
      <c r="AX1279" t="s">
        <v>57</v>
      </c>
      <c r="AY1279" t="s">
        <v>57</v>
      </c>
      <c r="AZ1279" t="s">
        <v>57</v>
      </c>
      <c r="BA1279" t="s">
        <v>57</v>
      </c>
      <c r="BB1279" t="s">
        <v>57</v>
      </c>
      <c r="BC1279" t="s">
        <v>57</v>
      </c>
      <c r="BD1279" t="s">
        <v>57</v>
      </c>
      <c r="BE1279" t="s">
        <v>57</v>
      </c>
      <c r="BF1279" t="s">
        <v>57</v>
      </c>
      <c r="BG1279" t="s">
        <v>57</v>
      </c>
      <c r="BH1279">
        <v>2.7779999999999999E-2</v>
      </c>
      <c r="BI1279" t="s">
        <v>57</v>
      </c>
      <c r="BJ1279" t="s">
        <v>57</v>
      </c>
      <c r="BK1279" s="21" t="s">
        <v>57</v>
      </c>
      <c r="BL1279" t="s">
        <v>57</v>
      </c>
      <c r="BM1279" t="s">
        <v>57</v>
      </c>
      <c r="BN1279" t="s">
        <v>57</v>
      </c>
      <c r="BO1279" t="s">
        <v>57</v>
      </c>
      <c r="BP1279" t="s">
        <v>57</v>
      </c>
      <c r="BQ1279" t="s">
        <v>1504</v>
      </c>
    </row>
    <row r="1280" spans="1:69" hidden="1" x14ac:dyDescent="0.25">
      <c r="A1280">
        <v>10</v>
      </c>
      <c r="B1280" s="3">
        <v>89114890</v>
      </c>
      <c r="C1280" t="s">
        <v>1576</v>
      </c>
      <c r="D1280">
        <v>0</v>
      </c>
      <c r="E1280" t="s">
        <v>50</v>
      </c>
      <c r="F1280" s="21" t="s">
        <v>1501</v>
      </c>
      <c r="H1280" t="s">
        <v>71</v>
      </c>
      <c r="I1280" s="10" t="s">
        <v>3191</v>
      </c>
      <c r="K1280" s="21"/>
      <c r="L1280" s="21"/>
      <c r="M1280" s="21"/>
      <c r="N1280"/>
      <c r="O1280"/>
      <c r="P1280"/>
      <c r="Q1280"/>
      <c r="R1280"/>
      <c r="S1280"/>
      <c r="T1280"/>
      <c r="U1280"/>
      <c r="V1280" s="21"/>
      <c r="W1280" t="s">
        <v>1575</v>
      </c>
      <c r="X1280" s="21"/>
      <c r="Z1280" t="s">
        <v>90</v>
      </c>
      <c r="AC1280" t="s">
        <v>55</v>
      </c>
      <c r="AD1280" t="s">
        <v>55</v>
      </c>
      <c r="AE1280">
        <v>0</v>
      </c>
      <c r="AF1280">
        <v>0</v>
      </c>
      <c r="AG1280" t="s">
        <v>55</v>
      </c>
      <c r="AH1280" t="s">
        <v>55</v>
      </c>
      <c r="AJ1280" s="21">
        <v>0</v>
      </c>
      <c r="AK1280" s="21">
        <v>0</v>
      </c>
      <c r="AL1280" s="21"/>
      <c r="AM1280">
        <v>0</v>
      </c>
      <c r="AN1280">
        <v>0</v>
      </c>
      <c r="AO1280">
        <v>33</v>
      </c>
      <c r="AP1280">
        <v>1</v>
      </c>
      <c r="AQ1280">
        <v>0.85</v>
      </c>
      <c r="AR1280" t="s">
        <v>57</v>
      </c>
      <c r="AS1280" t="s">
        <v>57</v>
      </c>
      <c r="AT1280" t="s">
        <v>57</v>
      </c>
      <c r="AU1280" t="s">
        <v>57</v>
      </c>
      <c r="AV1280" t="s">
        <v>57</v>
      </c>
      <c r="AW1280" t="s">
        <v>57</v>
      </c>
      <c r="AX1280" t="s">
        <v>57</v>
      </c>
      <c r="AY1280" t="s">
        <v>57</v>
      </c>
      <c r="AZ1280" t="s">
        <v>57</v>
      </c>
      <c r="BA1280" t="s">
        <v>57</v>
      </c>
      <c r="BB1280" t="s">
        <v>57</v>
      </c>
      <c r="BC1280" t="s">
        <v>57</v>
      </c>
      <c r="BD1280" t="s">
        <v>57</v>
      </c>
      <c r="BE1280" t="s">
        <v>57</v>
      </c>
      <c r="BF1280" t="s">
        <v>57</v>
      </c>
      <c r="BG1280" t="s">
        <v>57</v>
      </c>
      <c r="BH1280">
        <v>2.9409999999999999E-2</v>
      </c>
      <c r="BI1280" t="s">
        <v>57</v>
      </c>
      <c r="BJ1280" t="s">
        <v>57</v>
      </c>
      <c r="BK1280" t="s">
        <v>57</v>
      </c>
      <c r="BL1280" t="s">
        <v>57</v>
      </c>
      <c r="BM1280" t="s">
        <v>57</v>
      </c>
      <c r="BN1280" t="s">
        <v>57</v>
      </c>
      <c r="BO1280" t="s">
        <v>57</v>
      </c>
      <c r="BP1280" t="s">
        <v>57</v>
      </c>
      <c r="BQ1280" t="s">
        <v>1504</v>
      </c>
    </row>
    <row r="1281" spans="1:69" hidden="1" x14ac:dyDescent="0.25">
      <c r="A1281">
        <v>10</v>
      </c>
      <c r="B1281" s="3">
        <v>89114894</v>
      </c>
      <c r="C1281" t="s">
        <v>1577</v>
      </c>
      <c r="D1281">
        <v>0</v>
      </c>
      <c r="E1281" t="s">
        <v>50</v>
      </c>
      <c r="F1281" t="s">
        <v>1501</v>
      </c>
      <c r="H1281" t="s">
        <v>71</v>
      </c>
      <c r="I1281" s="10" t="s">
        <v>3191</v>
      </c>
      <c r="L1281"/>
      <c r="M1281"/>
      <c r="N1281"/>
      <c r="O1281"/>
      <c r="P1281"/>
      <c r="Q1281"/>
      <c r="R1281"/>
      <c r="S1281"/>
      <c r="T1281"/>
      <c r="U1281"/>
      <c r="V1281"/>
      <c r="W1281" t="s">
        <v>1575</v>
      </c>
      <c r="X1281"/>
      <c r="Z1281" t="s">
        <v>90</v>
      </c>
      <c r="AC1281" t="s">
        <v>55</v>
      </c>
      <c r="AD1281" t="s">
        <v>55</v>
      </c>
      <c r="AE1281">
        <v>0</v>
      </c>
      <c r="AF1281">
        <v>0</v>
      </c>
      <c r="AG1281" t="s">
        <v>55</v>
      </c>
      <c r="AH1281" t="s">
        <v>55</v>
      </c>
      <c r="AJ1281">
        <v>0</v>
      </c>
      <c r="AK1281">
        <v>0</v>
      </c>
      <c r="AM1281">
        <v>0</v>
      </c>
      <c r="AN1281">
        <v>0</v>
      </c>
      <c r="AO1281">
        <v>27</v>
      </c>
      <c r="AP1281">
        <v>1</v>
      </c>
      <c r="AQ1281">
        <v>0.7</v>
      </c>
      <c r="AR1281" t="s">
        <v>57</v>
      </c>
      <c r="AS1281" t="s">
        <v>57</v>
      </c>
      <c r="AT1281" t="s">
        <v>57</v>
      </c>
      <c r="AU1281" t="s">
        <v>57</v>
      </c>
      <c r="AV1281" t="s">
        <v>57</v>
      </c>
      <c r="AW1281" t="s">
        <v>57</v>
      </c>
      <c r="AX1281" t="s">
        <v>57</v>
      </c>
      <c r="AY1281" t="s">
        <v>57</v>
      </c>
      <c r="AZ1281" t="s">
        <v>57</v>
      </c>
      <c r="BA1281" t="s">
        <v>57</v>
      </c>
      <c r="BB1281" t="s">
        <v>57</v>
      </c>
      <c r="BC1281" t="s">
        <v>57</v>
      </c>
      <c r="BD1281" t="s">
        <v>57</v>
      </c>
      <c r="BE1281" t="s">
        <v>57</v>
      </c>
      <c r="BF1281" t="s">
        <v>57</v>
      </c>
      <c r="BG1281" t="s">
        <v>57</v>
      </c>
      <c r="BH1281">
        <v>3.5709999999999999E-2</v>
      </c>
      <c r="BI1281" t="s">
        <v>57</v>
      </c>
      <c r="BJ1281" t="s">
        <v>57</v>
      </c>
      <c r="BK1281" t="s">
        <v>57</v>
      </c>
      <c r="BL1281" t="s">
        <v>57</v>
      </c>
      <c r="BM1281" t="s">
        <v>57</v>
      </c>
      <c r="BN1281" t="s">
        <v>57</v>
      </c>
      <c r="BO1281" t="s">
        <v>57</v>
      </c>
      <c r="BP1281" t="s">
        <v>57</v>
      </c>
      <c r="BQ1281" t="s">
        <v>1504</v>
      </c>
    </row>
    <row r="1282" spans="1:69" hidden="1" x14ac:dyDescent="0.25">
      <c r="A1282">
        <v>16</v>
      </c>
      <c r="B1282" s="3">
        <v>30236595</v>
      </c>
      <c r="C1282" t="s">
        <v>2998</v>
      </c>
      <c r="D1282">
        <v>0</v>
      </c>
      <c r="E1282" t="s">
        <v>50</v>
      </c>
      <c r="F1282" t="s">
        <v>2893</v>
      </c>
      <c r="H1282" t="s">
        <v>52</v>
      </c>
      <c r="I1282" s="10" t="s">
        <v>3191</v>
      </c>
      <c r="L1282"/>
      <c r="M1282"/>
      <c r="N1282"/>
      <c r="O1282"/>
      <c r="P1282"/>
      <c r="Q1282"/>
      <c r="R1282"/>
      <c r="S1282"/>
      <c r="T1282"/>
      <c r="U1282"/>
      <c r="V1282" s="21"/>
      <c r="W1282" t="s">
        <v>2999</v>
      </c>
      <c r="X1282" s="21"/>
      <c r="Z1282" t="s">
        <v>68</v>
      </c>
      <c r="AC1282" t="s">
        <v>3000</v>
      </c>
      <c r="AD1282" t="s">
        <v>55</v>
      </c>
      <c r="AE1282">
        <v>0.98899999999999999</v>
      </c>
      <c r="AF1282">
        <v>0</v>
      </c>
      <c r="AG1282">
        <v>100</v>
      </c>
      <c r="AH1282">
        <v>1</v>
      </c>
      <c r="AJ1282">
        <v>0</v>
      </c>
      <c r="AK1282">
        <v>0</v>
      </c>
      <c r="AL1282" s="21"/>
      <c r="AM1282">
        <v>0.11437136000000001</v>
      </c>
      <c r="AN1282">
        <v>0</v>
      </c>
      <c r="AO1282">
        <v>19</v>
      </c>
      <c r="AP1282">
        <v>1</v>
      </c>
      <c r="AQ1282">
        <v>0.5</v>
      </c>
      <c r="AR1282" t="s">
        <v>57</v>
      </c>
      <c r="AS1282" t="s">
        <v>57</v>
      </c>
      <c r="AT1282" t="s">
        <v>58</v>
      </c>
      <c r="AU1282" t="s">
        <v>57</v>
      </c>
      <c r="AV1282" t="s">
        <v>57</v>
      </c>
      <c r="AW1282" t="s">
        <v>57</v>
      </c>
      <c r="AX1282" t="s">
        <v>57</v>
      </c>
      <c r="AY1282" t="s">
        <v>57</v>
      </c>
      <c r="AZ1282" t="s">
        <v>57</v>
      </c>
      <c r="BA1282" t="s">
        <v>57</v>
      </c>
      <c r="BB1282">
        <v>1</v>
      </c>
      <c r="BC1282" t="s">
        <v>57</v>
      </c>
      <c r="BD1282" t="s">
        <v>57</v>
      </c>
      <c r="BE1282" t="s">
        <v>57</v>
      </c>
      <c r="BF1282" t="s">
        <v>57</v>
      </c>
      <c r="BG1282" t="s">
        <v>57</v>
      </c>
      <c r="BH1282">
        <v>0.05</v>
      </c>
      <c r="BI1282" t="s">
        <v>57</v>
      </c>
      <c r="BJ1282" t="s">
        <v>57</v>
      </c>
      <c r="BK1282" s="21" t="s">
        <v>57</v>
      </c>
      <c r="BL1282" s="21" t="s">
        <v>57</v>
      </c>
      <c r="BM1282" t="s">
        <v>57</v>
      </c>
      <c r="BN1282" t="s">
        <v>57</v>
      </c>
      <c r="BO1282" t="s">
        <v>57</v>
      </c>
      <c r="BP1282" t="s">
        <v>57</v>
      </c>
      <c r="BQ1282" t="s">
        <v>2896</v>
      </c>
    </row>
    <row r="1283" spans="1:69" hidden="1" x14ac:dyDescent="0.25">
      <c r="A1283">
        <v>1</v>
      </c>
      <c r="B1283" s="3">
        <v>217666449</v>
      </c>
      <c r="C1283" t="s">
        <v>2907</v>
      </c>
      <c r="D1283">
        <v>0</v>
      </c>
      <c r="E1283" t="s">
        <v>50</v>
      </c>
      <c r="F1283" t="s">
        <v>2893</v>
      </c>
      <c r="H1283" t="s">
        <v>71</v>
      </c>
      <c r="I1283" s="8" t="s">
        <v>3190</v>
      </c>
      <c r="L1283"/>
      <c r="M1283"/>
      <c r="N1283"/>
      <c r="O1283"/>
      <c r="P1283"/>
      <c r="Q1283"/>
      <c r="R1283"/>
      <c r="S1283"/>
      <c r="T1283"/>
      <c r="U1283"/>
      <c r="V1283" s="21"/>
      <c r="W1283" t="s">
        <v>2908</v>
      </c>
      <c r="Y1283">
        <v>7</v>
      </c>
      <c r="Z1283" t="s">
        <v>90</v>
      </c>
      <c r="AA1283" t="s">
        <v>55</v>
      </c>
      <c r="AB1283" t="s">
        <v>56</v>
      </c>
      <c r="AC1283" t="s">
        <v>56</v>
      </c>
      <c r="AD1283" t="s">
        <v>55</v>
      </c>
      <c r="AE1283">
        <v>0</v>
      </c>
      <c r="AF1283">
        <v>0</v>
      </c>
      <c r="AG1283" t="s">
        <v>55</v>
      </c>
      <c r="AH1283" t="s">
        <v>55</v>
      </c>
      <c r="AJ1283">
        <v>0</v>
      </c>
      <c r="AK1283">
        <v>0</v>
      </c>
      <c r="AL1283" s="1">
        <f>AJ1283+AK1283</f>
        <v>0</v>
      </c>
      <c r="AM1283">
        <v>0</v>
      </c>
      <c r="AN1283">
        <v>0</v>
      </c>
      <c r="AO1283">
        <v>39</v>
      </c>
      <c r="AP1283">
        <v>1</v>
      </c>
      <c r="AQ1283">
        <v>1</v>
      </c>
      <c r="AR1283" t="s">
        <v>57</v>
      </c>
      <c r="AS1283" t="s">
        <v>57</v>
      </c>
      <c r="AT1283" t="s">
        <v>57</v>
      </c>
      <c r="AU1283" t="s">
        <v>57</v>
      </c>
      <c r="AV1283" t="s">
        <v>57</v>
      </c>
      <c r="AW1283" t="s">
        <v>57</v>
      </c>
      <c r="AX1283" t="s">
        <v>57</v>
      </c>
      <c r="AY1283" t="s">
        <v>57</v>
      </c>
      <c r="AZ1283" t="s">
        <v>57</v>
      </c>
      <c r="BA1283" t="s">
        <v>57</v>
      </c>
      <c r="BB1283" t="s">
        <v>57</v>
      </c>
      <c r="BC1283" t="s">
        <v>57</v>
      </c>
      <c r="BD1283" t="s">
        <v>57</v>
      </c>
      <c r="BE1283" t="s">
        <v>57</v>
      </c>
      <c r="BF1283" t="s">
        <v>57</v>
      </c>
      <c r="BG1283" t="s">
        <v>57</v>
      </c>
      <c r="BH1283">
        <v>2.5000000000000001E-2</v>
      </c>
      <c r="BI1283" t="s">
        <v>57</v>
      </c>
      <c r="BJ1283" t="s">
        <v>57</v>
      </c>
      <c r="BK1283" s="21" t="s">
        <v>57</v>
      </c>
      <c r="BL1283" t="s">
        <v>57</v>
      </c>
      <c r="BM1283" t="s">
        <v>57</v>
      </c>
      <c r="BN1283" t="s">
        <v>57</v>
      </c>
      <c r="BO1283" t="s">
        <v>57</v>
      </c>
      <c r="BP1283" t="s">
        <v>57</v>
      </c>
      <c r="BQ1283" t="s">
        <v>2896</v>
      </c>
    </row>
    <row r="1284" spans="1:69" hidden="1" x14ac:dyDescent="0.25">
      <c r="A1284">
        <v>4</v>
      </c>
      <c r="B1284" s="3">
        <v>119554770</v>
      </c>
      <c r="C1284" t="s">
        <v>1274</v>
      </c>
      <c r="D1284">
        <v>0</v>
      </c>
      <c r="E1284" t="s">
        <v>50</v>
      </c>
      <c r="F1284" t="s">
        <v>1244</v>
      </c>
      <c r="H1284" t="s">
        <v>71</v>
      </c>
      <c r="I1284" s="10" t="s">
        <v>3191</v>
      </c>
      <c r="L1284"/>
      <c r="M1284"/>
      <c r="N1284"/>
      <c r="O1284"/>
      <c r="P1284"/>
      <c r="Q1284"/>
      <c r="R1284"/>
      <c r="S1284"/>
      <c r="T1284"/>
      <c r="U1284"/>
      <c r="V1284" s="21"/>
      <c r="W1284" t="s">
        <v>1275</v>
      </c>
      <c r="X1284" s="21"/>
      <c r="Z1284" t="s">
        <v>90</v>
      </c>
      <c r="AC1284" t="s">
        <v>55</v>
      </c>
      <c r="AD1284" t="s">
        <v>55</v>
      </c>
      <c r="AE1284">
        <v>0</v>
      </c>
      <c r="AF1284">
        <v>0</v>
      </c>
      <c r="AG1284" t="s">
        <v>55</v>
      </c>
      <c r="AH1284" t="s">
        <v>55</v>
      </c>
      <c r="AJ1284">
        <v>0</v>
      </c>
      <c r="AK1284" s="21">
        <v>0</v>
      </c>
      <c r="AL1284" s="21"/>
      <c r="AM1284">
        <v>0</v>
      </c>
      <c r="AN1284">
        <v>0</v>
      </c>
      <c r="AO1284">
        <v>35</v>
      </c>
      <c r="AP1284">
        <v>1</v>
      </c>
      <c r="AQ1284">
        <v>0.9</v>
      </c>
      <c r="AR1284" t="s">
        <v>57</v>
      </c>
      <c r="AS1284" t="s">
        <v>57</v>
      </c>
      <c r="AT1284" t="s">
        <v>57</v>
      </c>
      <c r="AU1284" t="s">
        <v>57</v>
      </c>
      <c r="AV1284" t="s">
        <v>57</v>
      </c>
      <c r="AW1284" t="s">
        <v>57</v>
      </c>
      <c r="AX1284" t="s">
        <v>57</v>
      </c>
      <c r="AY1284" t="s">
        <v>57</v>
      </c>
      <c r="AZ1284" t="s">
        <v>57</v>
      </c>
      <c r="BA1284" t="s">
        <v>57</v>
      </c>
      <c r="BB1284" t="s">
        <v>57</v>
      </c>
      <c r="BC1284" t="s">
        <v>57</v>
      </c>
      <c r="BD1284" t="s">
        <v>57</v>
      </c>
      <c r="BE1284" t="s">
        <v>57</v>
      </c>
      <c r="BF1284" t="s">
        <v>57</v>
      </c>
      <c r="BG1284" t="s">
        <v>57</v>
      </c>
      <c r="BH1284">
        <v>2.7779999999999999E-2</v>
      </c>
      <c r="BI1284" t="s">
        <v>57</v>
      </c>
      <c r="BJ1284" t="s">
        <v>57</v>
      </c>
      <c r="BK1284" s="21" t="s">
        <v>57</v>
      </c>
      <c r="BL1284" s="21" t="s">
        <v>57</v>
      </c>
      <c r="BM1284" t="s">
        <v>57</v>
      </c>
      <c r="BN1284" t="s">
        <v>57</v>
      </c>
      <c r="BO1284" t="s">
        <v>57</v>
      </c>
      <c r="BP1284" t="s">
        <v>57</v>
      </c>
      <c r="BQ1284" t="s">
        <v>1248</v>
      </c>
    </row>
    <row r="1285" spans="1:69" hidden="1" x14ac:dyDescent="0.25">
      <c r="A1285">
        <v>8</v>
      </c>
      <c r="B1285" s="3">
        <v>140473212</v>
      </c>
      <c r="C1285" t="s">
        <v>146</v>
      </c>
      <c r="D1285">
        <v>0</v>
      </c>
      <c r="E1285" t="s">
        <v>147</v>
      </c>
      <c r="F1285" t="s">
        <v>51</v>
      </c>
      <c r="H1285" t="s">
        <v>52</v>
      </c>
      <c r="I1285" s="10" t="s">
        <v>3191</v>
      </c>
      <c r="L1285"/>
      <c r="M1285"/>
      <c r="N1285"/>
      <c r="O1285"/>
      <c r="P1285"/>
      <c r="Q1285"/>
      <c r="R1285"/>
      <c r="S1285"/>
      <c r="T1285"/>
      <c r="U1285"/>
      <c r="V1285" s="21"/>
      <c r="W1285" t="s">
        <v>148</v>
      </c>
      <c r="X1285" s="21"/>
      <c r="Z1285" t="s">
        <v>63</v>
      </c>
      <c r="AA1285" t="s">
        <v>55</v>
      </c>
      <c r="AB1285" t="s">
        <v>56</v>
      </c>
      <c r="AC1285" t="s">
        <v>56</v>
      </c>
      <c r="AD1285" t="s">
        <v>55</v>
      </c>
      <c r="AE1285">
        <v>0</v>
      </c>
      <c r="AF1285">
        <v>0</v>
      </c>
      <c r="AG1285" t="s">
        <v>55</v>
      </c>
      <c r="AH1285" t="s">
        <v>55</v>
      </c>
      <c r="AJ1285">
        <v>0</v>
      </c>
      <c r="AK1285" s="21">
        <v>0</v>
      </c>
      <c r="AL1285" s="21"/>
      <c r="AM1285">
        <v>0</v>
      </c>
      <c r="AN1285">
        <v>0</v>
      </c>
      <c r="AO1285">
        <v>16</v>
      </c>
      <c r="AP1285">
        <v>4</v>
      </c>
      <c r="AQ1285">
        <v>0.5</v>
      </c>
      <c r="AR1285" t="s">
        <v>57</v>
      </c>
      <c r="AS1285" t="s">
        <v>57</v>
      </c>
      <c r="AT1285" t="s">
        <v>57</v>
      </c>
      <c r="AU1285" t="s">
        <v>57</v>
      </c>
      <c r="AV1285" t="s">
        <v>57</v>
      </c>
      <c r="AW1285" t="s">
        <v>57</v>
      </c>
      <c r="AX1285" t="s">
        <v>57</v>
      </c>
      <c r="AY1285" t="s">
        <v>57</v>
      </c>
      <c r="AZ1285" t="s">
        <v>57</v>
      </c>
      <c r="BA1285" t="s">
        <v>57</v>
      </c>
      <c r="BB1285" t="s">
        <v>57</v>
      </c>
      <c r="BC1285" t="s">
        <v>57</v>
      </c>
      <c r="BD1285" t="s">
        <v>57</v>
      </c>
      <c r="BE1285" t="s">
        <v>57</v>
      </c>
      <c r="BF1285" t="s">
        <v>57</v>
      </c>
      <c r="BG1285" t="s">
        <v>57</v>
      </c>
      <c r="BH1285">
        <v>0.2</v>
      </c>
      <c r="BI1285" t="s">
        <v>57</v>
      </c>
      <c r="BJ1285" t="s">
        <v>57</v>
      </c>
      <c r="BK1285" t="s">
        <v>57</v>
      </c>
      <c r="BL1285" t="s">
        <v>57</v>
      </c>
      <c r="BM1285" t="s">
        <v>57</v>
      </c>
      <c r="BN1285" t="s">
        <v>57</v>
      </c>
      <c r="BO1285" t="s">
        <v>57</v>
      </c>
      <c r="BP1285" t="s">
        <v>57</v>
      </c>
      <c r="BQ1285" t="s">
        <v>149</v>
      </c>
    </row>
    <row r="1286" spans="1:69" hidden="1" x14ac:dyDescent="0.25">
      <c r="A1286">
        <v>8</v>
      </c>
      <c r="B1286" s="3">
        <v>140473212</v>
      </c>
      <c r="C1286" t="s">
        <v>146</v>
      </c>
      <c r="D1286">
        <v>1</v>
      </c>
      <c r="E1286" t="s">
        <v>147</v>
      </c>
      <c r="F1286" t="s">
        <v>646</v>
      </c>
      <c r="H1286" t="s">
        <v>52</v>
      </c>
      <c r="I1286" s="10" t="s">
        <v>3191</v>
      </c>
      <c r="L1286"/>
      <c r="M1286"/>
      <c r="N1286"/>
      <c r="O1286"/>
      <c r="P1286"/>
      <c r="Q1286"/>
      <c r="R1286"/>
      <c r="S1286"/>
      <c r="T1286"/>
      <c r="U1286"/>
      <c r="V1286" s="21"/>
      <c r="W1286" t="s">
        <v>148</v>
      </c>
      <c r="X1286" s="21"/>
      <c r="Z1286" t="s">
        <v>63</v>
      </c>
      <c r="AA1286" t="s">
        <v>55</v>
      </c>
      <c r="AB1286" t="s">
        <v>56</v>
      </c>
      <c r="AC1286" t="s">
        <v>56</v>
      </c>
      <c r="AD1286" t="s">
        <v>55</v>
      </c>
      <c r="AE1286">
        <v>0</v>
      </c>
      <c r="AF1286">
        <v>0</v>
      </c>
      <c r="AG1286" t="s">
        <v>55</v>
      </c>
      <c r="AH1286" t="s">
        <v>55</v>
      </c>
      <c r="AJ1286">
        <v>0</v>
      </c>
      <c r="AK1286" s="21">
        <v>0</v>
      </c>
      <c r="AL1286" s="21"/>
      <c r="AM1286">
        <v>0</v>
      </c>
      <c r="AN1286">
        <v>0</v>
      </c>
      <c r="AO1286">
        <v>16</v>
      </c>
      <c r="AP1286">
        <v>4</v>
      </c>
      <c r="AQ1286">
        <v>0.5</v>
      </c>
      <c r="AR1286" t="s">
        <v>57</v>
      </c>
      <c r="AS1286" t="s">
        <v>57</v>
      </c>
      <c r="AT1286" t="s">
        <v>57</v>
      </c>
      <c r="AU1286" t="s">
        <v>57</v>
      </c>
      <c r="AV1286" t="s">
        <v>57</v>
      </c>
      <c r="AW1286" t="s">
        <v>57</v>
      </c>
      <c r="AX1286" t="s">
        <v>57</v>
      </c>
      <c r="AY1286" t="s">
        <v>57</v>
      </c>
      <c r="AZ1286" t="s">
        <v>57</v>
      </c>
      <c r="BA1286" t="s">
        <v>57</v>
      </c>
      <c r="BB1286" t="s">
        <v>57</v>
      </c>
      <c r="BC1286" t="s">
        <v>57</v>
      </c>
      <c r="BD1286" t="s">
        <v>57</v>
      </c>
      <c r="BE1286" t="s">
        <v>57</v>
      </c>
      <c r="BF1286" t="s">
        <v>57</v>
      </c>
      <c r="BG1286" t="s">
        <v>57</v>
      </c>
      <c r="BH1286">
        <v>0.2</v>
      </c>
      <c r="BI1286" t="s">
        <v>57</v>
      </c>
      <c r="BJ1286" t="s">
        <v>57</v>
      </c>
      <c r="BK1286" t="s">
        <v>57</v>
      </c>
      <c r="BL1286" t="s">
        <v>57</v>
      </c>
      <c r="BM1286" t="s">
        <v>57</v>
      </c>
      <c r="BN1286" t="s">
        <v>57</v>
      </c>
      <c r="BO1286" t="s">
        <v>57</v>
      </c>
      <c r="BP1286" t="s">
        <v>57</v>
      </c>
      <c r="BQ1286" t="s">
        <v>149</v>
      </c>
    </row>
    <row r="1287" spans="1:69" hidden="1" x14ac:dyDescent="0.25">
      <c r="A1287">
        <v>8</v>
      </c>
      <c r="B1287" s="3">
        <v>140473212</v>
      </c>
      <c r="C1287" t="s">
        <v>146</v>
      </c>
      <c r="D1287">
        <v>1</v>
      </c>
      <c r="E1287" t="s">
        <v>147</v>
      </c>
      <c r="F1287" t="s">
        <v>1399</v>
      </c>
      <c r="H1287" t="s">
        <v>52</v>
      </c>
      <c r="I1287" s="10" t="s">
        <v>3191</v>
      </c>
      <c r="L1287"/>
      <c r="M1287"/>
      <c r="N1287"/>
      <c r="O1287"/>
      <c r="P1287"/>
      <c r="Q1287"/>
      <c r="R1287"/>
      <c r="S1287"/>
      <c r="T1287"/>
      <c r="U1287"/>
      <c r="V1287" s="21"/>
      <c r="W1287" t="s">
        <v>148</v>
      </c>
      <c r="X1287" s="21"/>
      <c r="Z1287" t="s">
        <v>63</v>
      </c>
      <c r="AA1287" t="s">
        <v>55</v>
      </c>
      <c r="AB1287" t="s">
        <v>56</v>
      </c>
      <c r="AC1287" t="s">
        <v>56</v>
      </c>
      <c r="AD1287" t="s">
        <v>55</v>
      </c>
      <c r="AE1287">
        <v>0</v>
      </c>
      <c r="AF1287">
        <v>0</v>
      </c>
      <c r="AG1287" t="s">
        <v>55</v>
      </c>
      <c r="AH1287" t="s">
        <v>55</v>
      </c>
      <c r="AJ1287">
        <v>0</v>
      </c>
      <c r="AK1287" s="21">
        <v>0</v>
      </c>
      <c r="AL1287" s="21"/>
      <c r="AM1287">
        <v>0</v>
      </c>
      <c r="AN1287">
        <v>0</v>
      </c>
      <c r="AO1287">
        <v>16</v>
      </c>
      <c r="AP1287">
        <v>4</v>
      </c>
      <c r="AQ1287">
        <v>0.5</v>
      </c>
      <c r="AR1287" t="s">
        <v>57</v>
      </c>
      <c r="AS1287" t="s">
        <v>57</v>
      </c>
      <c r="AT1287" t="s">
        <v>57</v>
      </c>
      <c r="AU1287" t="s">
        <v>57</v>
      </c>
      <c r="AV1287" t="s">
        <v>57</v>
      </c>
      <c r="AW1287" t="s">
        <v>57</v>
      </c>
      <c r="AX1287" t="s">
        <v>57</v>
      </c>
      <c r="AY1287" t="s">
        <v>57</v>
      </c>
      <c r="AZ1287" t="s">
        <v>57</v>
      </c>
      <c r="BA1287" t="s">
        <v>57</v>
      </c>
      <c r="BB1287" t="s">
        <v>57</v>
      </c>
      <c r="BC1287" t="s">
        <v>57</v>
      </c>
      <c r="BD1287" t="s">
        <v>57</v>
      </c>
      <c r="BE1287" t="s">
        <v>57</v>
      </c>
      <c r="BF1287" t="s">
        <v>57</v>
      </c>
      <c r="BG1287" t="s">
        <v>57</v>
      </c>
      <c r="BH1287">
        <v>0.2</v>
      </c>
      <c r="BI1287" t="s">
        <v>57</v>
      </c>
      <c r="BJ1287" t="s">
        <v>57</v>
      </c>
      <c r="BK1287" t="s">
        <v>57</v>
      </c>
      <c r="BL1287" t="s">
        <v>57</v>
      </c>
      <c r="BM1287" t="s">
        <v>57</v>
      </c>
      <c r="BN1287" t="s">
        <v>57</v>
      </c>
      <c r="BO1287" t="s">
        <v>57</v>
      </c>
      <c r="BP1287" t="s">
        <v>57</v>
      </c>
      <c r="BQ1287" t="s">
        <v>149</v>
      </c>
    </row>
    <row r="1288" spans="1:69" hidden="1" x14ac:dyDescent="0.25">
      <c r="A1288">
        <v>8</v>
      </c>
      <c r="B1288" s="3">
        <v>140473212</v>
      </c>
      <c r="C1288" t="s">
        <v>146</v>
      </c>
      <c r="D1288">
        <v>1</v>
      </c>
      <c r="E1288" t="s">
        <v>147</v>
      </c>
      <c r="F1288" t="s">
        <v>2679</v>
      </c>
      <c r="H1288" t="s">
        <v>52</v>
      </c>
      <c r="I1288" s="10" t="s">
        <v>3191</v>
      </c>
      <c r="L1288"/>
      <c r="M1288"/>
      <c r="N1288"/>
      <c r="O1288"/>
      <c r="P1288"/>
      <c r="Q1288"/>
      <c r="R1288"/>
      <c r="S1288"/>
      <c r="T1288"/>
      <c r="U1288"/>
      <c r="V1288" s="21"/>
      <c r="W1288" t="s">
        <v>148</v>
      </c>
      <c r="X1288" s="21"/>
      <c r="Z1288" t="s">
        <v>63</v>
      </c>
      <c r="AA1288" t="s">
        <v>55</v>
      </c>
      <c r="AB1288" t="s">
        <v>56</v>
      </c>
      <c r="AC1288" t="s">
        <v>56</v>
      </c>
      <c r="AD1288" t="s">
        <v>55</v>
      </c>
      <c r="AE1288">
        <v>0</v>
      </c>
      <c r="AF1288">
        <v>0</v>
      </c>
      <c r="AG1288" t="s">
        <v>55</v>
      </c>
      <c r="AH1288" t="s">
        <v>55</v>
      </c>
      <c r="AJ1288">
        <v>0</v>
      </c>
      <c r="AK1288" s="21">
        <v>0</v>
      </c>
      <c r="AL1288" s="21"/>
      <c r="AM1288">
        <v>0</v>
      </c>
      <c r="AN1288">
        <v>0</v>
      </c>
      <c r="AO1288">
        <v>16</v>
      </c>
      <c r="AP1288">
        <v>4</v>
      </c>
      <c r="AQ1288">
        <v>0.5</v>
      </c>
      <c r="AR1288" t="s">
        <v>57</v>
      </c>
      <c r="AS1288" t="s">
        <v>57</v>
      </c>
      <c r="AT1288" t="s">
        <v>57</v>
      </c>
      <c r="AU1288" t="s">
        <v>57</v>
      </c>
      <c r="AV1288" t="s">
        <v>57</v>
      </c>
      <c r="AW1288" t="s">
        <v>57</v>
      </c>
      <c r="AX1288" t="s">
        <v>57</v>
      </c>
      <c r="AY1288" t="s">
        <v>57</v>
      </c>
      <c r="AZ1288" t="s">
        <v>57</v>
      </c>
      <c r="BA1288" t="s">
        <v>57</v>
      </c>
      <c r="BB1288" t="s">
        <v>57</v>
      </c>
      <c r="BC1288" t="s">
        <v>57</v>
      </c>
      <c r="BD1288" t="s">
        <v>57</v>
      </c>
      <c r="BE1288" t="s">
        <v>57</v>
      </c>
      <c r="BF1288" t="s">
        <v>57</v>
      </c>
      <c r="BG1288" t="s">
        <v>57</v>
      </c>
      <c r="BH1288">
        <v>0.2</v>
      </c>
      <c r="BI1288" t="s">
        <v>57</v>
      </c>
      <c r="BJ1288" t="s">
        <v>57</v>
      </c>
      <c r="BK1288" t="s">
        <v>57</v>
      </c>
      <c r="BL1288" t="s">
        <v>57</v>
      </c>
      <c r="BM1288" t="s">
        <v>57</v>
      </c>
      <c r="BN1288" t="s">
        <v>57</v>
      </c>
      <c r="BO1288" t="s">
        <v>57</v>
      </c>
      <c r="BP1288" t="s">
        <v>57</v>
      </c>
      <c r="BQ1288" t="s">
        <v>149</v>
      </c>
    </row>
    <row r="1289" spans="1:69" hidden="1" x14ac:dyDescent="0.25">
      <c r="A1289">
        <v>11</v>
      </c>
      <c r="B1289" s="3">
        <v>25795716</v>
      </c>
      <c r="C1289" t="s">
        <v>377</v>
      </c>
      <c r="D1289">
        <v>0</v>
      </c>
      <c r="E1289" t="s">
        <v>50</v>
      </c>
      <c r="F1289" t="s">
        <v>290</v>
      </c>
      <c r="H1289" t="s">
        <v>52</v>
      </c>
      <c r="I1289" s="8" t="s">
        <v>3190</v>
      </c>
      <c r="L1289"/>
      <c r="M1289"/>
      <c r="N1289"/>
      <c r="O1289"/>
      <c r="P1289"/>
      <c r="Q1289"/>
      <c r="R1289"/>
      <c r="S1289"/>
      <c r="T1289"/>
      <c r="U1289"/>
      <c r="V1289" s="21"/>
      <c r="W1289" t="s">
        <v>378</v>
      </c>
      <c r="Y1289">
        <v>5</v>
      </c>
      <c r="Z1289" t="s">
        <v>63</v>
      </c>
      <c r="AA1289" t="s">
        <v>55</v>
      </c>
      <c r="AB1289" t="s">
        <v>56</v>
      </c>
      <c r="AC1289" t="s">
        <v>56</v>
      </c>
      <c r="AD1289" t="s">
        <v>55</v>
      </c>
      <c r="AE1289">
        <v>0</v>
      </c>
      <c r="AF1289">
        <v>0</v>
      </c>
      <c r="AG1289" t="s">
        <v>55</v>
      </c>
      <c r="AH1289" t="s">
        <v>55</v>
      </c>
      <c r="AJ1289">
        <v>0</v>
      </c>
      <c r="AK1289">
        <v>0</v>
      </c>
      <c r="AL1289" s="1">
        <f>AJ1289+AK1289</f>
        <v>0</v>
      </c>
      <c r="AM1289">
        <v>0</v>
      </c>
      <c r="AN1289">
        <v>0</v>
      </c>
      <c r="AO1289">
        <v>39</v>
      </c>
      <c r="AP1289">
        <v>1</v>
      </c>
      <c r="AQ1289">
        <v>1</v>
      </c>
      <c r="AR1289" t="s">
        <v>57</v>
      </c>
      <c r="AS1289" t="s">
        <v>57</v>
      </c>
      <c r="AT1289" t="s">
        <v>57</v>
      </c>
      <c r="AU1289" t="s">
        <v>57</v>
      </c>
      <c r="AV1289" t="s">
        <v>57</v>
      </c>
      <c r="AW1289" t="s">
        <v>57</v>
      </c>
      <c r="AX1289" t="s">
        <v>57</v>
      </c>
      <c r="AY1289" t="s">
        <v>57</v>
      </c>
      <c r="AZ1289" t="s">
        <v>57</v>
      </c>
      <c r="BA1289" t="s">
        <v>57</v>
      </c>
      <c r="BB1289" t="s">
        <v>57</v>
      </c>
      <c r="BC1289" t="s">
        <v>57</v>
      </c>
      <c r="BD1289" t="s">
        <v>57</v>
      </c>
      <c r="BE1289" t="s">
        <v>57</v>
      </c>
      <c r="BF1289" t="s">
        <v>57</v>
      </c>
      <c r="BG1289" t="s">
        <v>57</v>
      </c>
      <c r="BH1289">
        <v>2.5000000000000001E-2</v>
      </c>
      <c r="BI1289" t="s">
        <v>57</v>
      </c>
      <c r="BJ1289" t="s">
        <v>57</v>
      </c>
      <c r="BK1289" s="21" t="s">
        <v>57</v>
      </c>
      <c r="BL1289" t="s">
        <v>57</v>
      </c>
      <c r="BM1289" t="s">
        <v>57</v>
      </c>
      <c r="BN1289" t="s">
        <v>57</v>
      </c>
      <c r="BO1289" t="s">
        <v>57</v>
      </c>
      <c r="BP1289" t="s">
        <v>57</v>
      </c>
      <c r="BQ1289" t="s">
        <v>292</v>
      </c>
    </row>
    <row r="1290" spans="1:69" hidden="1" x14ac:dyDescent="0.25">
      <c r="A1290">
        <v>5</v>
      </c>
      <c r="B1290" s="3">
        <v>124068940</v>
      </c>
      <c r="C1290" t="s">
        <v>2114</v>
      </c>
      <c r="D1290">
        <v>0</v>
      </c>
      <c r="E1290" t="s">
        <v>50</v>
      </c>
      <c r="F1290" t="s">
        <v>2066</v>
      </c>
      <c r="H1290" t="s">
        <v>142</v>
      </c>
      <c r="I1290" s="10" t="s">
        <v>3191</v>
      </c>
      <c r="L1290"/>
      <c r="M1290"/>
      <c r="N1290"/>
      <c r="O1290"/>
      <c r="P1290"/>
      <c r="Q1290"/>
      <c r="R1290"/>
      <c r="S1290"/>
      <c r="T1290"/>
      <c r="U1290"/>
      <c r="V1290" s="21"/>
      <c r="W1290" t="s">
        <v>2115</v>
      </c>
      <c r="X1290" s="21"/>
      <c r="Z1290" t="s">
        <v>152</v>
      </c>
      <c r="AA1290" t="s">
        <v>55</v>
      </c>
      <c r="AB1290" t="s">
        <v>56</v>
      </c>
      <c r="AC1290" t="s">
        <v>56</v>
      </c>
      <c r="AD1290" t="s">
        <v>55</v>
      </c>
      <c r="AE1290">
        <v>0</v>
      </c>
      <c r="AF1290">
        <v>6.71</v>
      </c>
      <c r="AG1290" t="s">
        <v>55</v>
      </c>
      <c r="AH1290" t="s">
        <v>55</v>
      </c>
      <c r="AJ1290">
        <v>0</v>
      </c>
      <c r="AK1290">
        <v>0</v>
      </c>
      <c r="AL1290" s="21"/>
      <c r="AM1290">
        <v>0</v>
      </c>
      <c r="AN1290">
        <v>0</v>
      </c>
      <c r="AO1290">
        <v>1</v>
      </c>
      <c r="AP1290">
        <v>1</v>
      </c>
      <c r="AQ1290">
        <v>0.05</v>
      </c>
      <c r="AR1290" t="s">
        <v>57</v>
      </c>
      <c r="AS1290" t="s">
        <v>57</v>
      </c>
      <c r="AT1290" t="s">
        <v>57</v>
      </c>
      <c r="AU1290" t="s">
        <v>57</v>
      </c>
      <c r="AV1290" t="s">
        <v>57</v>
      </c>
      <c r="AW1290" t="s">
        <v>57</v>
      </c>
      <c r="AX1290" t="s">
        <v>57</v>
      </c>
      <c r="AY1290" t="s">
        <v>57</v>
      </c>
      <c r="AZ1290" t="s">
        <v>57</v>
      </c>
      <c r="BA1290" t="s">
        <v>57</v>
      </c>
      <c r="BB1290" t="s">
        <v>57</v>
      </c>
      <c r="BC1290" t="s">
        <v>57</v>
      </c>
      <c r="BD1290" t="s">
        <v>57</v>
      </c>
      <c r="BE1290" t="s">
        <v>57</v>
      </c>
      <c r="BF1290" t="s">
        <v>57</v>
      </c>
      <c r="BG1290" t="s">
        <v>57</v>
      </c>
      <c r="BH1290">
        <v>0.5</v>
      </c>
      <c r="BI1290" t="s">
        <v>57</v>
      </c>
      <c r="BJ1290" t="s">
        <v>57</v>
      </c>
      <c r="BK1290" t="s">
        <v>57</v>
      </c>
      <c r="BL1290" t="s">
        <v>57</v>
      </c>
      <c r="BM1290" t="s">
        <v>57</v>
      </c>
      <c r="BN1290" t="s">
        <v>57</v>
      </c>
      <c r="BO1290" t="s">
        <v>57</v>
      </c>
      <c r="BP1290" t="s">
        <v>57</v>
      </c>
      <c r="BQ1290" t="s">
        <v>2069</v>
      </c>
    </row>
    <row r="1291" spans="1:69" hidden="1" x14ac:dyDescent="0.25">
      <c r="A1291">
        <v>8</v>
      </c>
      <c r="B1291" s="3">
        <v>29766177</v>
      </c>
      <c r="C1291" t="s">
        <v>1302</v>
      </c>
      <c r="D1291">
        <v>0</v>
      </c>
      <c r="E1291" t="s">
        <v>50</v>
      </c>
      <c r="F1291" t="s">
        <v>1244</v>
      </c>
      <c r="H1291" t="s">
        <v>71</v>
      </c>
      <c r="I1291" s="10" t="s">
        <v>3191</v>
      </c>
      <c r="L1291"/>
      <c r="M1291"/>
      <c r="N1291"/>
      <c r="O1291"/>
      <c r="P1291"/>
      <c r="Q1291"/>
      <c r="R1291"/>
      <c r="S1291"/>
      <c r="T1291"/>
      <c r="U1291"/>
      <c r="V1291" s="21"/>
      <c r="W1291" t="s">
        <v>1303</v>
      </c>
      <c r="X1291" s="21"/>
      <c r="Z1291" t="s">
        <v>90</v>
      </c>
      <c r="AC1291" t="s">
        <v>55</v>
      </c>
      <c r="AD1291" t="s">
        <v>55</v>
      </c>
      <c r="AE1291">
        <v>0</v>
      </c>
      <c r="AF1291">
        <v>0</v>
      </c>
      <c r="AG1291" t="s">
        <v>55</v>
      </c>
      <c r="AH1291" t="s">
        <v>55</v>
      </c>
      <c r="AJ1291">
        <v>0</v>
      </c>
      <c r="AK1291" s="21">
        <v>0</v>
      </c>
      <c r="AL1291" s="21"/>
      <c r="AM1291">
        <v>0</v>
      </c>
      <c r="AN1291">
        <v>0</v>
      </c>
      <c r="AO1291">
        <v>24</v>
      </c>
      <c r="AP1291">
        <v>2</v>
      </c>
      <c r="AQ1291">
        <v>0.65</v>
      </c>
      <c r="AR1291" t="s">
        <v>57</v>
      </c>
      <c r="AS1291" t="s">
        <v>57</v>
      </c>
      <c r="AT1291" t="s">
        <v>57</v>
      </c>
      <c r="AU1291" t="s">
        <v>57</v>
      </c>
      <c r="AV1291" t="s">
        <v>57</v>
      </c>
      <c r="AW1291" t="s">
        <v>57</v>
      </c>
      <c r="AX1291" t="s">
        <v>57</v>
      </c>
      <c r="AY1291" t="s">
        <v>57</v>
      </c>
      <c r="AZ1291" t="s">
        <v>57</v>
      </c>
      <c r="BA1291" t="s">
        <v>57</v>
      </c>
      <c r="BB1291" t="s">
        <v>57</v>
      </c>
      <c r="BC1291" t="s">
        <v>57</v>
      </c>
      <c r="BD1291" t="s">
        <v>57</v>
      </c>
      <c r="BE1291" t="s">
        <v>57</v>
      </c>
      <c r="BF1291" t="s">
        <v>57</v>
      </c>
      <c r="BG1291" t="s">
        <v>57</v>
      </c>
      <c r="BH1291">
        <v>7.6920000000000002E-2</v>
      </c>
      <c r="BI1291" t="s">
        <v>57</v>
      </c>
      <c r="BJ1291" t="s">
        <v>57</v>
      </c>
      <c r="BK1291" s="21" t="s">
        <v>57</v>
      </c>
      <c r="BL1291" s="21" t="s">
        <v>57</v>
      </c>
      <c r="BM1291" t="s">
        <v>57</v>
      </c>
      <c r="BN1291" t="s">
        <v>57</v>
      </c>
      <c r="BO1291" t="s">
        <v>57</v>
      </c>
      <c r="BP1291" t="s">
        <v>57</v>
      </c>
      <c r="BQ1291" t="s">
        <v>1304</v>
      </c>
    </row>
    <row r="1292" spans="1:69" hidden="1" x14ac:dyDescent="0.25">
      <c r="A1292">
        <v>17</v>
      </c>
      <c r="B1292" s="3">
        <v>79825815</v>
      </c>
      <c r="C1292" t="s">
        <v>1483</v>
      </c>
      <c r="D1292">
        <v>0</v>
      </c>
      <c r="E1292" t="s">
        <v>50</v>
      </c>
      <c r="F1292" t="s">
        <v>1399</v>
      </c>
      <c r="G1292" t="s">
        <v>5690</v>
      </c>
      <c r="H1292" t="s">
        <v>52</v>
      </c>
      <c r="I1292" s="8" t="s">
        <v>3190</v>
      </c>
      <c r="L1292"/>
      <c r="M1292"/>
      <c r="N1292"/>
      <c r="O1292"/>
      <c r="P1292"/>
      <c r="Q1292"/>
      <c r="R1292"/>
      <c r="S1292"/>
      <c r="T1292"/>
      <c r="U1292"/>
      <c r="V1292" s="21"/>
      <c r="W1292" t="s">
        <v>1484</v>
      </c>
      <c r="Y1292">
        <v>5</v>
      </c>
      <c r="Z1292" t="s">
        <v>63</v>
      </c>
      <c r="AA1292" t="s">
        <v>55</v>
      </c>
      <c r="AB1292" t="s">
        <v>74</v>
      </c>
      <c r="AC1292" t="s">
        <v>56</v>
      </c>
      <c r="AD1292" t="s">
        <v>55</v>
      </c>
      <c r="AE1292">
        <v>0</v>
      </c>
      <c r="AF1292">
        <v>0</v>
      </c>
      <c r="AG1292" t="s">
        <v>55</v>
      </c>
      <c r="AH1292" t="s">
        <v>55</v>
      </c>
      <c r="AJ1292" s="21">
        <v>0</v>
      </c>
      <c r="AK1292">
        <v>0</v>
      </c>
      <c r="AL1292" s="1">
        <f>AJ1292+AK1292</f>
        <v>0</v>
      </c>
      <c r="AM1292">
        <v>0</v>
      </c>
      <c r="AN1292">
        <v>0</v>
      </c>
      <c r="AO1292">
        <v>39</v>
      </c>
      <c r="AP1292">
        <v>1</v>
      </c>
      <c r="AQ1292">
        <v>1</v>
      </c>
      <c r="AR1292" t="s">
        <v>57</v>
      </c>
      <c r="AS1292" t="s">
        <v>57</v>
      </c>
      <c r="AT1292" t="s">
        <v>57</v>
      </c>
      <c r="AU1292" t="s">
        <v>57</v>
      </c>
      <c r="AV1292" t="s">
        <v>57</v>
      </c>
      <c r="AW1292" t="s">
        <v>57</v>
      </c>
      <c r="AX1292" t="s">
        <v>57</v>
      </c>
      <c r="AY1292" t="s">
        <v>57</v>
      </c>
      <c r="AZ1292" t="s">
        <v>57</v>
      </c>
      <c r="BA1292" t="s">
        <v>57</v>
      </c>
      <c r="BB1292" t="s">
        <v>57</v>
      </c>
      <c r="BC1292" t="s">
        <v>57</v>
      </c>
      <c r="BD1292" t="s">
        <v>57</v>
      </c>
      <c r="BE1292" t="s">
        <v>57</v>
      </c>
      <c r="BF1292" t="s">
        <v>57</v>
      </c>
      <c r="BG1292" t="s">
        <v>57</v>
      </c>
      <c r="BH1292">
        <v>2.5000000000000001E-2</v>
      </c>
      <c r="BI1292" t="s">
        <v>57</v>
      </c>
      <c r="BJ1292" t="s">
        <v>57</v>
      </c>
      <c r="BK1292" t="s">
        <v>57</v>
      </c>
      <c r="BL1292" t="s">
        <v>57</v>
      </c>
      <c r="BM1292" t="s">
        <v>57</v>
      </c>
      <c r="BN1292" t="s">
        <v>57</v>
      </c>
      <c r="BO1292" t="s">
        <v>57</v>
      </c>
      <c r="BP1292" t="s">
        <v>57</v>
      </c>
      <c r="BQ1292" t="s">
        <v>1406</v>
      </c>
    </row>
    <row r="1293" spans="1:69" hidden="1" x14ac:dyDescent="0.25">
      <c r="A1293">
        <v>17</v>
      </c>
      <c r="B1293" s="3">
        <v>48918382</v>
      </c>
      <c r="C1293" t="s">
        <v>2201</v>
      </c>
      <c r="D1293">
        <v>0</v>
      </c>
      <c r="E1293" t="s">
        <v>50</v>
      </c>
      <c r="F1293" t="s">
        <v>2066</v>
      </c>
      <c r="H1293" t="s">
        <v>71</v>
      </c>
      <c r="I1293" s="10" t="s">
        <v>3191</v>
      </c>
      <c r="L1293"/>
      <c r="M1293"/>
      <c r="N1293"/>
      <c r="O1293"/>
      <c r="P1293"/>
      <c r="Q1293"/>
      <c r="R1293"/>
      <c r="S1293"/>
      <c r="T1293"/>
      <c r="U1293"/>
      <c r="V1293"/>
      <c r="W1293" t="s">
        <v>2202</v>
      </c>
      <c r="X1293"/>
      <c r="Z1293" t="s">
        <v>73</v>
      </c>
      <c r="AA1293" t="s">
        <v>55</v>
      </c>
      <c r="AB1293" t="s">
        <v>74</v>
      </c>
      <c r="AC1293" t="s">
        <v>56</v>
      </c>
      <c r="AD1293" t="s">
        <v>55</v>
      </c>
      <c r="AE1293">
        <v>0</v>
      </c>
      <c r="AF1293">
        <v>0</v>
      </c>
      <c r="AG1293" t="s">
        <v>55</v>
      </c>
      <c r="AH1293" t="s">
        <v>55</v>
      </c>
      <c r="AJ1293">
        <v>0</v>
      </c>
      <c r="AK1293">
        <v>0</v>
      </c>
      <c r="AM1293">
        <v>0</v>
      </c>
      <c r="AN1293">
        <v>0</v>
      </c>
      <c r="AO1293">
        <v>39</v>
      </c>
      <c r="AP1293">
        <v>1</v>
      </c>
      <c r="AQ1293">
        <v>1</v>
      </c>
      <c r="AR1293" t="s">
        <v>57</v>
      </c>
      <c r="AS1293" t="s">
        <v>57</v>
      </c>
      <c r="AT1293" t="s">
        <v>58</v>
      </c>
      <c r="AU1293" t="s">
        <v>57</v>
      </c>
      <c r="AV1293" t="s">
        <v>57</v>
      </c>
      <c r="AW1293" t="s">
        <v>57</v>
      </c>
      <c r="AX1293" t="s">
        <v>57</v>
      </c>
      <c r="AY1293" t="s">
        <v>57</v>
      </c>
      <c r="AZ1293" t="s">
        <v>57</v>
      </c>
      <c r="BA1293" t="s">
        <v>57</v>
      </c>
      <c r="BB1293" s="21">
        <v>3.6999999999999999E-4</v>
      </c>
      <c r="BC1293" t="s">
        <v>57</v>
      </c>
      <c r="BD1293" t="s">
        <v>57</v>
      </c>
      <c r="BE1293" t="s">
        <v>57</v>
      </c>
      <c r="BF1293" t="s">
        <v>57</v>
      </c>
      <c r="BG1293" t="s">
        <v>57</v>
      </c>
      <c r="BH1293">
        <v>2.5000000000000001E-2</v>
      </c>
      <c r="BI1293" t="s">
        <v>57</v>
      </c>
      <c r="BJ1293" t="s">
        <v>57</v>
      </c>
      <c r="BK1293">
        <v>0</v>
      </c>
      <c r="BL1293" t="s">
        <v>57</v>
      </c>
      <c r="BM1293" t="s">
        <v>57</v>
      </c>
      <c r="BN1293" t="s">
        <v>57</v>
      </c>
      <c r="BO1293" t="s">
        <v>57</v>
      </c>
      <c r="BP1293" t="s">
        <v>57</v>
      </c>
      <c r="BQ1293" t="s">
        <v>2069</v>
      </c>
    </row>
    <row r="1294" spans="1:69" hidden="1" x14ac:dyDescent="0.25">
      <c r="A1294">
        <v>15</v>
      </c>
      <c r="B1294" s="3">
        <v>45799712</v>
      </c>
      <c r="C1294" t="s">
        <v>1604</v>
      </c>
      <c r="D1294">
        <v>0</v>
      </c>
      <c r="E1294" t="s">
        <v>1605</v>
      </c>
      <c r="F1294" t="s">
        <v>1501</v>
      </c>
      <c r="H1294" t="s">
        <v>52</v>
      </c>
      <c r="I1294" s="10" t="s">
        <v>3191</v>
      </c>
      <c r="L1294"/>
      <c r="M1294"/>
      <c r="N1294"/>
      <c r="O1294"/>
      <c r="P1294"/>
      <c r="Q1294"/>
      <c r="R1294"/>
      <c r="S1294"/>
      <c r="T1294"/>
      <c r="U1294"/>
      <c r="V1294"/>
      <c r="W1294" t="s">
        <v>1606</v>
      </c>
      <c r="X1294"/>
      <c r="Z1294" t="s">
        <v>63</v>
      </c>
      <c r="AA1294" t="s">
        <v>55</v>
      </c>
      <c r="AB1294" t="s">
        <v>56</v>
      </c>
      <c r="AC1294" t="s">
        <v>56</v>
      </c>
      <c r="AD1294" t="s">
        <v>55</v>
      </c>
      <c r="AE1294">
        <v>0</v>
      </c>
      <c r="AF1294">
        <v>0</v>
      </c>
      <c r="AG1294" t="s">
        <v>55</v>
      </c>
      <c r="AH1294" t="s">
        <v>55</v>
      </c>
      <c r="AJ1294">
        <v>0</v>
      </c>
      <c r="AK1294">
        <v>0</v>
      </c>
      <c r="AM1294">
        <v>0</v>
      </c>
      <c r="AN1294">
        <v>0</v>
      </c>
      <c r="AO1294">
        <v>3</v>
      </c>
      <c r="AP1294">
        <v>1</v>
      </c>
      <c r="AQ1294">
        <v>0.1</v>
      </c>
      <c r="AR1294" t="s">
        <v>57</v>
      </c>
      <c r="AS1294" t="s">
        <v>57</v>
      </c>
      <c r="AT1294" t="s">
        <v>57</v>
      </c>
      <c r="AU1294" t="s">
        <v>57</v>
      </c>
      <c r="AV1294" t="s">
        <v>57</v>
      </c>
      <c r="AW1294" t="s">
        <v>57</v>
      </c>
      <c r="AX1294" t="s">
        <v>57</v>
      </c>
      <c r="AY1294" t="s">
        <v>57</v>
      </c>
      <c r="AZ1294" t="s">
        <v>57</v>
      </c>
      <c r="BA1294" t="s">
        <v>57</v>
      </c>
      <c r="BB1294" s="21" t="s">
        <v>57</v>
      </c>
      <c r="BC1294" t="s">
        <v>57</v>
      </c>
      <c r="BD1294" t="s">
        <v>57</v>
      </c>
      <c r="BE1294" t="s">
        <v>57</v>
      </c>
      <c r="BF1294" t="s">
        <v>57</v>
      </c>
      <c r="BG1294" t="s">
        <v>57</v>
      </c>
      <c r="BH1294">
        <v>0.25</v>
      </c>
      <c r="BI1294" t="s">
        <v>57</v>
      </c>
      <c r="BJ1294" t="s">
        <v>57</v>
      </c>
      <c r="BK1294" t="s">
        <v>57</v>
      </c>
      <c r="BL1294" t="s">
        <v>57</v>
      </c>
      <c r="BM1294" t="s">
        <v>57</v>
      </c>
      <c r="BN1294" t="s">
        <v>57</v>
      </c>
      <c r="BO1294" t="s">
        <v>57</v>
      </c>
      <c r="BP1294" t="s">
        <v>57</v>
      </c>
      <c r="BQ1294" t="s">
        <v>1504</v>
      </c>
    </row>
    <row r="1295" spans="1:69" hidden="1" x14ac:dyDescent="0.25">
      <c r="A1295">
        <v>18</v>
      </c>
      <c r="B1295" s="3">
        <v>29671467</v>
      </c>
      <c r="C1295" t="s">
        <v>3157</v>
      </c>
      <c r="D1295">
        <v>0</v>
      </c>
      <c r="E1295" t="s">
        <v>50</v>
      </c>
      <c r="F1295" t="s">
        <v>3029</v>
      </c>
      <c r="H1295" t="s">
        <v>71</v>
      </c>
      <c r="I1295" s="10" t="s">
        <v>3191</v>
      </c>
      <c r="L1295"/>
      <c r="M1295"/>
      <c r="N1295"/>
      <c r="O1295"/>
      <c r="P1295"/>
      <c r="Q1295"/>
      <c r="R1295"/>
      <c r="S1295"/>
      <c r="T1295"/>
      <c r="U1295"/>
      <c r="V1295" s="21"/>
      <c r="W1295" t="s">
        <v>3158</v>
      </c>
      <c r="X1295" s="21"/>
      <c r="Z1295" t="s">
        <v>73</v>
      </c>
      <c r="AA1295" t="s">
        <v>55</v>
      </c>
      <c r="AB1295" t="s">
        <v>63</v>
      </c>
      <c r="AC1295" t="s">
        <v>56</v>
      </c>
      <c r="AD1295" t="s">
        <v>55</v>
      </c>
      <c r="AE1295">
        <v>0</v>
      </c>
      <c r="AF1295">
        <v>0</v>
      </c>
      <c r="AG1295" t="s">
        <v>55</v>
      </c>
      <c r="AH1295" t="s">
        <v>55</v>
      </c>
      <c r="AJ1295">
        <v>0</v>
      </c>
      <c r="AK1295">
        <v>0</v>
      </c>
      <c r="AM1295">
        <v>0</v>
      </c>
      <c r="AN1295">
        <v>0</v>
      </c>
      <c r="AO1295">
        <v>27</v>
      </c>
      <c r="AP1295">
        <v>1</v>
      </c>
      <c r="AQ1295">
        <v>0.7</v>
      </c>
      <c r="AR1295" t="s">
        <v>57</v>
      </c>
      <c r="AS1295" t="s">
        <v>57</v>
      </c>
      <c r="AT1295" t="s">
        <v>57</v>
      </c>
      <c r="AU1295" t="s">
        <v>57</v>
      </c>
      <c r="AV1295" t="s">
        <v>57</v>
      </c>
      <c r="AW1295" t="s">
        <v>57</v>
      </c>
      <c r="AX1295" t="s">
        <v>57</v>
      </c>
      <c r="AY1295" t="s">
        <v>57</v>
      </c>
      <c r="AZ1295" t="s">
        <v>57</v>
      </c>
      <c r="BA1295" t="s">
        <v>57</v>
      </c>
      <c r="BB1295" t="s">
        <v>57</v>
      </c>
      <c r="BC1295" t="s">
        <v>57</v>
      </c>
      <c r="BD1295" t="s">
        <v>57</v>
      </c>
      <c r="BE1295" t="s">
        <v>57</v>
      </c>
      <c r="BF1295" t="s">
        <v>57</v>
      </c>
      <c r="BG1295" t="s">
        <v>57</v>
      </c>
      <c r="BH1295">
        <v>3.5709999999999999E-2</v>
      </c>
      <c r="BI1295" t="s">
        <v>57</v>
      </c>
      <c r="BJ1295" t="s">
        <v>57</v>
      </c>
      <c r="BK1295" t="s">
        <v>57</v>
      </c>
      <c r="BL1295" t="s">
        <v>57</v>
      </c>
      <c r="BM1295" t="s">
        <v>57</v>
      </c>
      <c r="BN1295" t="s">
        <v>57</v>
      </c>
      <c r="BO1295" t="s">
        <v>57</v>
      </c>
      <c r="BP1295" t="s">
        <v>57</v>
      </c>
      <c r="BQ1295" t="s">
        <v>3033</v>
      </c>
    </row>
    <row r="1296" spans="1:69" hidden="1" x14ac:dyDescent="0.25">
      <c r="A1296">
        <v>9</v>
      </c>
      <c r="B1296" s="3">
        <v>114681201</v>
      </c>
      <c r="C1296" t="s">
        <v>2289</v>
      </c>
      <c r="D1296">
        <v>0</v>
      </c>
      <c r="E1296" t="s">
        <v>50</v>
      </c>
      <c r="F1296" t="s">
        <v>2231</v>
      </c>
      <c r="H1296" t="s">
        <v>71</v>
      </c>
      <c r="I1296" s="10" t="s">
        <v>3191</v>
      </c>
      <c r="L1296"/>
      <c r="M1296"/>
      <c r="N1296"/>
      <c r="O1296"/>
      <c r="P1296"/>
      <c r="Q1296"/>
      <c r="R1296"/>
      <c r="S1296"/>
      <c r="T1296"/>
      <c r="U1296"/>
      <c r="V1296"/>
      <c r="W1296" t="s">
        <v>2290</v>
      </c>
      <c r="X1296"/>
      <c r="Z1296" t="s">
        <v>90</v>
      </c>
      <c r="AA1296" t="s">
        <v>55</v>
      </c>
      <c r="AB1296" t="s">
        <v>56</v>
      </c>
      <c r="AC1296" t="s">
        <v>56</v>
      </c>
      <c r="AD1296" t="s">
        <v>55</v>
      </c>
      <c r="AE1296">
        <v>0</v>
      </c>
      <c r="AF1296">
        <v>0</v>
      </c>
      <c r="AG1296" t="s">
        <v>55</v>
      </c>
      <c r="AH1296" t="s">
        <v>55</v>
      </c>
      <c r="AJ1296">
        <v>0</v>
      </c>
      <c r="AK1296">
        <v>0</v>
      </c>
      <c r="AM1296">
        <v>0</v>
      </c>
      <c r="AN1296">
        <v>0</v>
      </c>
      <c r="AO1296">
        <v>9</v>
      </c>
      <c r="AP1296">
        <v>1</v>
      </c>
      <c r="AQ1296">
        <v>0.25</v>
      </c>
      <c r="AR1296" t="s">
        <v>57</v>
      </c>
      <c r="AS1296" t="s">
        <v>57</v>
      </c>
      <c r="AT1296" t="s">
        <v>57</v>
      </c>
      <c r="AU1296" t="s">
        <v>57</v>
      </c>
      <c r="AV1296" t="s">
        <v>57</v>
      </c>
      <c r="AW1296" t="s">
        <v>57</v>
      </c>
      <c r="AX1296" t="s">
        <v>57</v>
      </c>
      <c r="AY1296" t="s">
        <v>57</v>
      </c>
      <c r="AZ1296" t="s">
        <v>57</v>
      </c>
      <c r="BA1296" t="s">
        <v>57</v>
      </c>
      <c r="BB1296" t="s">
        <v>57</v>
      </c>
      <c r="BC1296" t="s">
        <v>57</v>
      </c>
      <c r="BD1296" t="s">
        <v>57</v>
      </c>
      <c r="BE1296" t="s">
        <v>57</v>
      </c>
      <c r="BF1296" t="s">
        <v>57</v>
      </c>
      <c r="BG1296" t="s">
        <v>57</v>
      </c>
      <c r="BH1296">
        <v>0.1</v>
      </c>
      <c r="BI1296" t="s">
        <v>57</v>
      </c>
      <c r="BJ1296" t="s">
        <v>57</v>
      </c>
      <c r="BK1296" t="s">
        <v>57</v>
      </c>
      <c r="BL1296" t="s">
        <v>57</v>
      </c>
      <c r="BM1296" t="s">
        <v>57</v>
      </c>
      <c r="BN1296" t="s">
        <v>57</v>
      </c>
      <c r="BO1296" t="s">
        <v>57</v>
      </c>
      <c r="BP1296" t="s">
        <v>57</v>
      </c>
      <c r="BQ1296" t="s">
        <v>2233</v>
      </c>
    </row>
    <row r="1297" spans="1:69" hidden="1" x14ac:dyDescent="0.25">
      <c r="A1297">
        <v>12</v>
      </c>
      <c r="B1297" s="3">
        <v>49158757</v>
      </c>
      <c r="C1297" t="s">
        <v>2020</v>
      </c>
      <c r="D1297">
        <v>0</v>
      </c>
      <c r="E1297" t="s">
        <v>50</v>
      </c>
      <c r="F1297" t="s">
        <v>1954</v>
      </c>
      <c r="H1297" t="s">
        <v>52</v>
      </c>
      <c r="I1297" s="8" t="s">
        <v>3190</v>
      </c>
      <c r="L1297"/>
      <c r="M1297"/>
      <c r="N1297"/>
      <c r="O1297"/>
      <c r="P1297"/>
      <c r="Q1297"/>
      <c r="R1297"/>
      <c r="S1297"/>
      <c r="T1297"/>
      <c r="U1297"/>
      <c r="V1297"/>
      <c r="W1297" t="s">
        <v>2021</v>
      </c>
      <c r="Y1297">
        <v>6</v>
      </c>
      <c r="Z1297" t="s">
        <v>68</v>
      </c>
      <c r="AC1297" t="s">
        <v>2022</v>
      </c>
      <c r="AD1297" t="s">
        <v>55</v>
      </c>
      <c r="AE1297">
        <v>0.99</v>
      </c>
      <c r="AF1297">
        <v>0</v>
      </c>
      <c r="AG1297">
        <v>83.33</v>
      </c>
      <c r="AH1297">
        <v>66</v>
      </c>
      <c r="AJ1297" s="21">
        <v>0</v>
      </c>
      <c r="AK1297">
        <v>0</v>
      </c>
      <c r="AL1297" s="1">
        <f>AJ1297+AK1297</f>
        <v>0</v>
      </c>
      <c r="AM1297">
        <v>0.11437136000000001</v>
      </c>
      <c r="AN1297">
        <v>0</v>
      </c>
      <c r="AO1297">
        <v>39</v>
      </c>
      <c r="AP1297">
        <v>1</v>
      </c>
      <c r="AQ1297">
        <v>1</v>
      </c>
      <c r="AR1297" t="s">
        <v>57</v>
      </c>
      <c r="AS1297" t="s">
        <v>57</v>
      </c>
      <c r="AT1297" t="s">
        <v>58</v>
      </c>
      <c r="AU1297" t="s">
        <v>57</v>
      </c>
      <c r="AV1297" t="s">
        <v>57</v>
      </c>
      <c r="AW1297" t="s">
        <v>57</v>
      </c>
      <c r="AX1297" t="s">
        <v>57</v>
      </c>
      <c r="AY1297" t="s">
        <v>58</v>
      </c>
      <c r="AZ1297" t="s">
        <v>57</v>
      </c>
      <c r="BA1297" t="s">
        <v>57</v>
      </c>
      <c r="BB1297">
        <v>4.2300000000000003E-3</v>
      </c>
      <c r="BC1297" t="s">
        <v>57</v>
      </c>
      <c r="BD1297" t="s">
        <v>57</v>
      </c>
      <c r="BE1297" t="s">
        <v>57</v>
      </c>
      <c r="BF1297" t="s">
        <v>57</v>
      </c>
      <c r="BG1297">
        <v>4.0289999999999999E-2</v>
      </c>
      <c r="BH1297">
        <v>2.5000000000000001E-2</v>
      </c>
      <c r="BI1297" t="s">
        <v>57</v>
      </c>
      <c r="BJ1297" t="s">
        <v>57</v>
      </c>
      <c r="BK1297">
        <v>0</v>
      </c>
      <c r="BL1297" t="s">
        <v>57</v>
      </c>
      <c r="BM1297" t="s">
        <v>57</v>
      </c>
      <c r="BN1297" t="s">
        <v>57</v>
      </c>
      <c r="BO1297" t="s">
        <v>57</v>
      </c>
      <c r="BP1297">
        <v>5.1999999999999995E-4</v>
      </c>
      <c r="BQ1297" t="s">
        <v>1960</v>
      </c>
    </row>
    <row r="1298" spans="1:69" hidden="1" x14ac:dyDescent="0.25">
      <c r="A1298">
        <v>16</v>
      </c>
      <c r="B1298" s="3">
        <v>28354287</v>
      </c>
      <c r="C1298" t="s">
        <v>399</v>
      </c>
      <c r="D1298">
        <v>0</v>
      </c>
      <c r="E1298" t="s">
        <v>50</v>
      </c>
      <c r="F1298" t="s">
        <v>290</v>
      </c>
      <c r="H1298" t="s">
        <v>71</v>
      </c>
      <c r="I1298" s="10" t="s">
        <v>3191</v>
      </c>
      <c r="L1298"/>
      <c r="M1298"/>
      <c r="N1298"/>
      <c r="O1298"/>
      <c r="P1298"/>
      <c r="Q1298"/>
      <c r="R1298"/>
      <c r="S1298"/>
      <c r="T1298"/>
      <c r="U1298"/>
      <c r="V1298"/>
      <c r="W1298" t="s">
        <v>400</v>
      </c>
      <c r="X1298"/>
      <c r="Z1298" t="s">
        <v>54</v>
      </c>
      <c r="AC1298" t="s">
        <v>55</v>
      </c>
      <c r="AD1298" t="s">
        <v>55</v>
      </c>
      <c r="AE1298">
        <v>0</v>
      </c>
      <c r="AF1298">
        <v>0</v>
      </c>
      <c r="AG1298" t="s">
        <v>55</v>
      </c>
      <c r="AH1298" t="s">
        <v>55</v>
      </c>
      <c r="AJ1298">
        <v>0</v>
      </c>
      <c r="AK1298">
        <v>0</v>
      </c>
      <c r="AM1298">
        <v>0.11437136000000001</v>
      </c>
      <c r="AN1298">
        <v>0</v>
      </c>
      <c r="AO1298">
        <v>39</v>
      </c>
      <c r="AP1298">
        <v>1</v>
      </c>
      <c r="AQ1298">
        <v>1</v>
      </c>
      <c r="AR1298" t="s">
        <v>57</v>
      </c>
      <c r="AS1298" t="s">
        <v>57</v>
      </c>
      <c r="AT1298" t="s">
        <v>58</v>
      </c>
      <c r="AU1298" t="s">
        <v>58</v>
      </c>
      <c r="AV1298" t="s">
        <v>57</v>
      </c>
      <c r="AW1298" t="s">
        <v>57</v>
      </c>
      <c r="AX1298" t="s">
        <v>57</v>
      </c>
      <c r="AY1298" t="s">
        <v>58</v>
      </c>
      <c r="AZ1298" t="s">
        <v>57</v>
      </c>
      <c r="BA1298" t="s">
        <v>57</v>
      </c>
      <c r="BB1298">
        <v>1.2500000000000001E-2</v>
      </c>
      <c r="BC1298">
        <v>4.8489999999999998E-2</v>
      </c>
      <c r="BD1298" t="s">
        <v>57</v>
      </c>
      <c r="BE1298" t="s">
        <v>57</v>
      </c>
      <c r="BF1298" t="s">
        <v>57</v>
      </c>
      <c r="BG1298">
        <v>0.10032000000000001</v>
      </c>
      <c r="BH1298">
        <v>2.5000000000000001E-2</v>
      </c>
      <c r="BI1298" t="s">
        <v>57</v>
      </c>
      <c r="BJ1298" t="s">
        <v>57</v>
      </c>
      <c r="BK1298">
        <v>3.1E-4</v>
      </c>
      <c r="BL1298">
        <v>1.1800000000000001E-3</v>
      </c>
      <c r="BM1298" t="s">
        <v>57</v>
      </c>
      <c r="BN1298" t="s">
        <v>57</v>
      </c>
      <c r="BO1298" t="s">
        <v>57</v>
      </c>
      <c r="BP1298">
        <v>2.1299999999999999E-3</v>
      </c>
      <c r="BQ1298" t="s">
        <v>292</v>
      </c>
    </row>
    <row r="1299" spans="1:69" hidden="1" x14ac:dyDescent="0.25">
      <c r="A1299">
        <v>17</v>
      </c>
      <c r="B1299" s="3">
        <v>62926940</v>
      </c>
      <c r="C1299" t="s">
        <v>2634</v>
      </c>
      <c r="D1299">
        <v>0</v>
      </c>
      <c r="E1299" t="s">
        <v>50</v>
      </c>
      <c r="F1299" t="s">
        <v>2510</v>
      </c>
      <c r="H1299" t="s">
        <v>71</v>
      </c>
      <c r="I1299" s="10" t="s">
        <v>3191</v>
      </c>
      <c r="L1299"/>
      <c r="M1299"/>
      <c r="N1299"/>
      <c r="O1299"/>
      <c r="P1299"/>
      <c r="Q1299"/>
      <c r="R1299"/>
      <c r="S1299"/>
      <c r="T1299"/>
      <c r="U1299"/>
      <c r="V1299"/>
      <c r="W1299" t="s">
        <v>2635</v>
      </c>
      <c r="X1299"/>
      <c r="Z1299" t="s">
        <v>90</v>
      </c>
      <c r="AC1299" t="s">
        <v>55</v>
      </c>
      <c r="AD1299" t="s">
        <v>55</v>
      </c>
      <c r="AE1299">
        <v>0</v>
      </c>
      <c r="AF1299">
        <v>0</v>
      </c>
      <c r="AG1299" t="s">
        <v>55</v>
      </c>
      <c r="AH1299" t="s">
        <v>55</v>
      </c>
      <c r="AJ1299">
        <v>0</v>
      </c>
      <c r="AK1299" s="21">
        <v>0</v>
      </c>
      <c r="AL1299" s="21"/>
      <c r="AM1299">
        <v>0</v>
      </c>
      <c r="AN1299">
        <v>0</v>
      </c>
      <c r="AO1299">
        <v>37</v>
      </c>
      <c r="AP1299">
        <v>1</v>
      </c>
      <c r="AQ1299">
        <v>0.95</v>
      </c>
      <c r="AR1299" t="s">
        <v>57</v>
      </c>
      <c r="AS1299" t="s">
        <v>57</v>
      </c>
      <c r="AT1299" t="s">
        <v>57</v>
      </c>
      <c r="AU1299" t="s">
        <v>57</v>
      </c>
      <c r="AV1299" t="s">
        <v>57</v>
      </c>
      <c r="AW1299" t="s">
        <v>57</v>
      </c>
      <c r="AX1299" t="s">
        <v>57</v>
      </c>
      <c r="AY1299" t="s">
        <v>57</v>
      </c>
      <c r="AZ1299" t="s">
        <v>57</v>
      </c>
      <c r="BA1299" t="s">
        <v>57</v>
      </c>
      <c r="BB1299" t="s">
        <v>57</v>
      </c>
      <c r="BC1299" t="s">
        <v>57</v>
      </c>
      <c r="BD1299" t="s">
        <v>57</v>
      </c>
      <c r="BE1299" t="s">
        <v>57</v>
      </c>
      <c r="BF1299" t="s">
        <v>57</v>
      </c>
      <c r="BG1299" t="s">
        <v>57</v>
      </c>
      <c r="BH1299">
        <v>2.632E-2</v>
      </c>
      <c r="BI1299" t="s">
        <v>57</v>
      </c>
      <c r="BJ1299" t="s">
        <v>57</v>
      </c>
      <c r="BK1299" t="s">
        <v>57</v>
      </c>
      <c r="BL1299" t="s">
        <v>57</v>
      </c>
      <c r="BM1299" t="s">
        <v>57</v>
      </c>
      <c r="BN1299" t="s">
        <v>57</v>
      </c>
      <c r="BO1299" t="s">
        <v>57</v>
      </c>
      <c r="BP1299" t="s">
        <v>57</v>
      </c>
      <c r="BQ1299" t="s">
        <v>2514</v>
      </c>
    </row>
    <row r="1300" spans="1:69" hidden="1" x14ac:dyDescent="0.25">
      <c r="A1300">
        <v>17</v>
      </c>
      <c r="B1300" s="3">
        <v>62926941</v>
      </c>
      <c r="C1300" t="s">
        <v>2636</v>
      </c>
      <c r="D1300">
        <v>0</v>
      </c>
      <c r="E1300" t="s">
        <v>50</v>
      </c>
      <c r="F1300" t="s">
        <v>2510</v>
      </c>
      <c r="H1300" t="s">
        <v>71</v>
      </c>
      <c r="I1300" s="10" t="s">
        <v>3191</v>
      </c>
      <c r="L1300"/>
      <c r="M1300"/>
      <c r="N1300"/>
      <c r="O1300"/>
      <c r="P1300"/>
      <c r="Q1300"/>
      <c r="R1300"/>
      <c r="S1300"/>
      <c r="T1300"/>
      <c r="U1300"/>
      <c r="V1300"/>
      <c r="W1300" t="s">
        <v>2635</v>
      </c>
      <c r="X1300"/>
      <c r="Z1300" t="s">
        <v>90</v>
      </c>
      <c r="AC1300" t="s">
        <v>55</v>
      </c>
      <c r="AD1300" t="s">
        <v>55</v>
      </c>
      <c r="AE1300">
        <v>0</v>
      </c>
      <c r="AF1300">
        <v>0</v>
      </c>
      <c r="AG1300" t="s">
        <v>55</v>
      </c>
      <c r="AH1300" t="s">
        <v>55</v>
      </c>
      <c r="AJ1300">
        <v>0</v>
      </c>
      <c r="AK1300">
        <v>0</v>
      </c>
      <c r="AM1300">
        <v>0</v>
      </c>
      <c r="AN1300">
        <v>0</v>
      </c>
      <c r="AO1300">
        <v>37</v>
      </c>
      <c r="AP1300">
        <v>1</v>
      </c>
      <c r="AQ1300">
        <v>0.95</v>
      </c>
      <c r="AR1300" t="s">
        <v>57</v>
      </c>
      <c r="AS1300" t="s">
        <v>57</v>
      </c>
      <c r="AT1300" t="s">
        <v>57</v>
      </c>
      <c r="AU1300" t="s">
        <v>57</v>
      </c>
      <c r="AV1300" t="s">
        <v>57</v>
      </c>
      <c r="AW1300" t="s">
        <v>57</v>
      </c>
      <c r="AX1300" t="s">
        <v>57</v>
      </c>
      <c r="AY1300" t="s">
        <v>57</v>
      </c>
      <c r="AZ1300" t="s">
        <v>57</v>
      </c>
      <c r="BA1300" t="s">
        <v>57</v>
      </c>
      <c r="BB1300" t="s">
        <v>57</v>
      </c>
      <c r="BC1300" t="s">
        <v>57</v>
      </c>
      <c r="BD1300" t="s">
        <v>57</v>
      </c>
      <c r="BE1300" t="s">
        <v>57</v>
      </c>
      <c r="BF1300" t="s">
        <v>57</v>
      </c>
      <c r="BG1300" t="s">
        <v>57</v>
      </c>
      <c r="BH1300">
        <v>2.632E-2</v>
      </c>
      <c r="BI1300" t="s">
        <v>57</v>
      </c>
      <c r="BJ1300" t="s">
        <v>57</v>
      </c>
      <c r="BK1300" t="s">
        <v>57</v>
      </c>
      <c r="BL1300" t="s">
        <v>57</v>
      </c>
      <c r="BM1300" t="s">
        <v>57</v>
      </c>
      <c r="BN1300" t="s">
        <v>57</v>
      </c>
      <c r="BO1300" t="s">
        <v>57</v>
      </c>
      <c r="BP1300" t="s">
        <v>57</v>
      </c>
      <c r="BQ1300" t="s">
        <v>2514</v>
      </c>
    </row>
    <row r="1301" spans="1:69" hidden="1" x14ac:dyDescent="0.25">
      <c r="A1301">
        <v>1</v>
      </c>
      <c r="B1301" s="3">
        <v>17018598</v>
      </c>
      <c r="C1301" t="s">
        <v>60</v>
      </c>
      <c r="D1301">
        <v>1</v>
      </c>
      <c r="E1301" t="s">
        <v>61</v>
      </c>
      <c r="F1301" t="s">
        <v>51</v>
      </c>
      <c r="H1301" t="s">
        <v>52</v>
      </c>
      <c r="I1301" s="8" t="s">
        <v>3190</v>
      </c>
      <c r="J1301" s="10" t="s">
        <v>5766</v>
      </c>
      <c r="L1301"/>
      <c r="M1301"/>
      <c r="N1301"/>
      <c r="O1301"/>
      <c r="P1301"/>
      <c r="Q1301"/>
      <c r="R1301"/>
      <c r="S1301"/>
      <c r="T1301"/>
      <c r="U1301"/>
      <c r="V1301"/>
      <c r="W1301" t="s">
        <v>62</v>
      </c>
      <c r="Y1301">
        <v>5</v>
      </c>
      <c r="Z1301" t="s">
        <v>63</v>
      </c>
      <c r="AA1301" t="s">
        <v>55</v>
      </c>
      <c r="AB1301" t="s">
        <v>56</v>
      </c>
      <c r="AC1301" t="s">
        <v>56</v>
      </c>
      <c r="AD1301" t="s">
        <v>55</v>
      </c>
      <c r="AE1301">
        <v>0</v>
      </c>
      <c r="AF1301">
        <v>0</v>
      </c>
      <c r="AG1301" t="s">
        <v>55</v>
      </c>
      <c r="AH1301" t="s">
        <v>55</v>
      </c>
      <c r="AJ1301">
        <v>0</v>
      </c>
      <c r="AK1301" s="21">
        <v>0</v>
      </c>
      <c r="AL1301" s="21"/>
      <c r="AM1301">
        <v>0</v>
      </c>
      <c r="AN1301">
        <v>0</v>
      </c>
      <c r="AO1301">
        <v>17</v>
      </c>
      <c r="AP1301">
        <v>23</v>
      </c>
      <c r="AQ1301">
        <v>1</v>
      </c>
      <c r="AR1301" t="s">
        <v>57</v>
      </c>
      <c r="AS1301" t="s">
        <v>57</v>
      </c>
      <c r="AT1301" t="s">
        <v>57</v>
      </c>
      <c r="AU1301" t="s">
        <v>57</v>
      </c>
      <c r="AV1301" t="s">
        <v>57</v>
      </c>
      <c r="AW1301" t="s">
        <v>57</v>
      </c>
      <c r="AX1301" t="s">
        <v>57</v>
      </c>
      <c r="AY1301" t="s">
        <v>57</v>
      </c>
      <c r="AZ1301" t="s">
        <v>57</v>
      </c>
      <c r="BA1301" t="s">
        <v>57</v>
      </c>
      <c r="BB1301" t="s">
        <v>57</v>
      </c>
      <c r="BC1301" t="s">
        <v>57</v>
      </c>
      <c r="BD1301" t="s">
        <v>57</v>
      </c>
      <c r="BE1301" t="s">
        <v>57</v>
      </c>
      <c r="BF1301" t="s">
        <v>57</v>
      </c>
      <c r="BG1301" t="s">
        <v>57</v>
      </c>
      <c r="BH1301">
        <v>0.57499999999999996</v>
      </c>
      <c r="BI1301" t="s">
        <v>57</v>
      </c>
      <c r="BJ1301" t="s">
        <v>57</v>
      </c>
      <c r="BK1301" s="21" t="s">
        <v>57</v>
      </c>
      <c r="BL1301" s="21" t="s">
        <v>57</v>
      </c>
      <c r="BM1301" t="s">
        <v>57</v>
      </c>
      <c r="BN1301" t="s">
        <v>57</v>
      </c>
      <c r="BO1301" t="s">
        <v>57</v>
      </c>
      <c r="BP1301" t="s">
        <v>57</v>
      </c>
      <c r="BQ1301" t="s">
        <v>64</v>
      </c>
    </row>
    <row r="1302" spans="1:69" hidden="1" x14ac:dyDescent="0.25">
      <c r="A1302">
        <v>1</v>
      </c>
      <c r="B1302" s="3">
        <v>17018598</v>
      </c>
      <c r="C1302" t="s">
        <v>60</v>
      </c>
      <c r="D1302">
        <v>1</v>
      </c>
      <c r="E1302" t="s">
        <v>61</v>
      </c>
      <c r="F1302" s="21" t="s">
        <v>290</v>
      </c>
      <c r="H1302" t="s">
        <v>52</v>
      </c>
      <c r="I1302" s="8" t="s">
        <v>3190</v>
      </c>
      <c r="J1302" s="10" t="s">
        <v>5766</v>
      </c>
      <c r="L1302"/>
      <c r="M1302"/>
      <c r="N1302"/>
      <c r="O1302"/>
      <c r="P1302"/>
      <c r="Q1302"/>
      <c r="R1302"/>
      <c r="S1302"/>
      <c r="T1302"/>
      <c r="U1302"/>
      <c r="V1302"/>
      <c r="W1302" t="s">
        <v>62</v>
      </c>
      <c r="Y1302">
        <v>5</v>
      </c>
      <c r="Z1302" t="s">
        <v>63</v>
      </c>
      <c r="AA1302" t="s">
        <v>55</v>
      </c>
      <c r="AB1302" t="s">
        <v>56</v>
      </c>
      <c r="AC1302" t="s">
        <v>56</v>
      </c>
      <c r="AD1302" t="s">
        <v>55</v>
      </c>
      <c r="AE1302">
        <v>0</v>
      </c>
      <c r="AF1302">
        <v>0</v>
      </c>
      <c r="AG1302" t="s">
        <v>55</v>
      </c>
      <c r="AH1302" t="s">
        <v>55</v>
      </c>
      <c r="AJ1302">
        <v>0</v>
      </c>
      <c r="AK1302">
        <v>0</v>
      </c>
      <c r="AL1302" s="21"/>
      <c r="AM1302">
        <v>0</v>
      </c>
      <c r="AN1302">
        <v>0</v>
      </c>
      <c r="AO1302">
        <v>17</v>
      </c>
      <c r="AP1302">
        <v>23</v>
      </c>
      <c r="AQ1302">
        <v>1</v>
      </c>
      <c r="AR1302" t="s">
        <v>57</v>
      </c>
      <c r="AS1302" t="s">
        <v>57</v>
      </c>
      <c r="AT1302" t="s">
        <v>57</v>
      </c>
      <c r="AU1302" t="s">
        <v>57</v>
      </c>
      <c r="AV1302" t="s">
        <v>57</v>
      </c>
      <c r="AW1302" t="s">
        <v>57</v>
      </c>
      <c r="AX1302" t="s">
        <v>57</v>
      </c>
      <c r="AY1302" t="s">
        <v>57</v>
      </c>
      <c r="AZ1302" t="s">
        <v>57</v>
      </c>
      <c r="BA1302" s="21" t="s">
        <v>57</v>
      </c>
      <c r="BB1302" s="21" t="s">
        <v>57</v>
      </c>
      <c r="BC1302" s="21" t="s">
        <v>57</v>
      </c>
      <c r="BD1302" t="s">
        <v>57</v>
      </c>
      <c r="BE1302" t="s">
        <v>57</v>
      </c>
      <c r="BF1302" t="s">
        <v>57</v>
      </c>
      <c r="BG1302" t="s">
        <v>57</v>
      </c>
      <c r="BH1302">
        <v>0.57499999999999996</v>
      </c>
      <c r="BI1302" t="s">
        <v>57</v>
      </c>
      <c r="BJ1302" t="s">
        <v>57</v>
      </c>
      <c r="BK1302" s="21" t="s">
        <v>57</v>
      </c>
      <c r="BL1302" s="21" t="s">
        <v>57</v>
      </c>
      <c r="BM1302" t="s">
        <v>57</v>
      </c>
      <c r="BN1302" t="s">
        <v>57</v>
      </c>
      <c r="BO1302" t="s">
        <v>57</v>
      </c>
      <c r="BP1302" t="s">
        <v>57</v>
      </c>
      <c r="BQ1302" t="s">
        <v>64</v>
      </c>
    </row>
    <row r="1303" spans="1:69" hidden="1" x14ac:dyDescent="0.25">
      <c r="A1303">
        <v>1</v>
      </c>
      <c r="B1303" s="3">
        <v>17018598</v>
      </c>
      <c r="C1303" t="s">
        <v>60</v>
      </c>
      <c r="D1303">
        <v>1</v>
      </c>
      <c r="E1303" t="s">
        <v>61</v>
      </c>
      <c r="F1303" s="21" t="s">
        <v>437</v>
      </c>
      <c r="G1303" t="s">
        <v>5691</v>
      </c>
      <c r="H1303" t="s">
        <v>52</v>
      </c>
      <c r="I1303" s="8" t="s">
        <v>3190</v>
      </c>
      <c r="J1303" s="10" t="s">
        <v>5766</v>
      </c>
      <c r="L1303"/>
      <c r="M1303"/>
      <c r="N1303"/>
      <c r="O1303"/>
      <c r="P1303"/>
      <c r="Q1303"/>
      <c r="R1303"/>
      <c r="S1303"/>
      <c r="T1303"/>
      <c r="U1303"/>
      <c r="V1303"/>
      <c r="W1303" t="s">
        <v>62</v>
      </c>
      <c r="Y1303">
        <v>5</v>
      </c>
      <c r="Z1303" t="s">
        <v>63</v>
      </c>
      <c r="AA1303" t="s">
        <v>55</v>
      </c>
      <c r="AB1303" t="s">
        <v>56</v>
      </c>
      <c r="AC1303" t="s">
        <v>56</v>
      </c>
      <c r="AD1303" t="s">
        <v>55</v>
      </c>
      <c r="AE1303">
        <v>0</v>
      </c>
      <c r="AF1303">
        <v>0</v>
      </c>
      <c r="AG1303" t="s">
        <v>55</v>
      </c>
      <c r="AH1303" t="s">
        <v>55</v>
      </c>
      <c r="AJ1303">
        <v>0</v>
      </c>
      <c r="AK1303" s="21">
        <v>0</v>
      </c>
      <c r="AL1303" s="21"/>
      <c r="AM1303">
        <v>0</v>
      </c>
      <c r="AN1303">
        <v>0</v>
      </c>
      <c r="AO1303">
        <v>17</v>
      </c>
      <c r="AP1303">
        <v>23</v>
      </c>
      <c r="AQ1303">
        <v>1</v>
      </c>
      <c r="AR1303" t="s">
        <v>57</v>
      </c>
      <c r="AS1303" t="s">
        <v>57</v>
      </c>
      <c r="AT1303" t="s">
        <v>57</v>
      </c>
      <c r="AU1303" t="s">
        <v>57</v>
      </c>
      <c r="AV1303" t="s">
        <v>57</v>
      </c>
      <c r="AW1303" t="s">
        <v>57</v>
      </c>
      <c r="AX1303" t="s">
        <v>57</v>
      </c>
      <c r="AY1303" t="s">
        <v>57</v>
      </c>
      <c r="AZ1303" t="s">
        <v>57</v>
      </c>
      <c r="BA1303" s="21" t="s">
        <v>57</v>
      </c>
      <c r="BB1303" s="21" t="s">
        <v>57</v>
      </c>
      <c r="BC1303" s="21" t="s">
        <v>57</v>
      </c>
      <c r="BD1303" t="s">
        <v>57</v>
      </c>
      <c r="BE1303" t="s">
        <v>57</v>
      </c>
      <c r="BF1303" t="s">
        <v>57</v>
      </c>
      <c r="BG1303" t="s">
        <v>57</v>
      </c>
      <c r="BH1303">
        <v>0.57499999999999996</v>
      </c>
      <c r="BI1303" t="s">
        <v>57</v>
      </c>
      <c r="BJ1303" t="s">
        <v>57</v>
      </c>
      <c r="BK1303" s="21" t="s">
        <v>57</v>
      </c>
      <c r="BL1303" s="21" t="s">
        <v>57</v>
      </c>
      <c r="BM1303" t="s">
        <v>57</v>
      </c>
      <c r="BN1303" t="s">
        <v>57</v>
      </c>
      <c r="BO1303" t="s">
        <v>57</v>
      </c>
      <c r="BP1303" t="s">
        <v>57</v>
      </c>
      <c r="BQ1303" t="s">
        <v>64</v>
      </c>
    </row>
    <row r="1304" spans="1:69" hidden="1" x14ac:dyDescent="0.25">
      <c r="A1304">
        <v>1</v>
      </c>
      <c r="B1304" s="3">
        <v>17018598</v>
      </c>
      <c r="C1304" t="s">
        <v>60</v>
      </c>
      <c r="D1304">
        <v>1</v>
      </c>
      <c r="E1304" t="s">
        <v>61</v>
      </c>
      <c r="F1304" s="21" t="s">
        <v>976</v>
      </c>
      <c r="H1304" t="s">
        <v>52</v>
      </c>
      <c r="I1304" s="8" t="s">
        <v>3190</v>
      </c>
      <c r="J1304" s="10" t="s">
        <v>5766</v>
      </c>
      <c r="L1304"/>
      <c r="M1304"/>
      <c r="N1304"/>
      <c r="O1304"/>
      <c r="P1304"/>
      <c r="Q1304"/>
      <c r="R1304"/>
      <c r="S1304"/>
      <c r="T1304"/>
      <c r="U1304"/>
      <c r="V1304"/>
      <c r="W1304" t="s">
        <v>62</v>
      </c>
      <c r="Y1304">
        <v>5</v>
      </c>
      <c r="Z1304" t="s">
        <v>63</v>
      </c>
      <c r="AA1304" t="s">
        <v>55</v>
      </c>
      <c r="AB1304" t="s">
        <v>56</v>
      </c>
      <c r="AC1304" t="s">
        <v>56</v>
      </c>
      <c r="AD1304" t="s">
        <v>55</v>
      </c>
      <c r="AE1304">
        <v>0</v>
      </c>
      <c r="AF1304">
        <v>0</v>
      </c>
      <c r="AG1304" t="s">
        <v>55</v>
      </c>
      <c r="AH1304" t="s">
        <v>55</v>
      </c>
      <c r="AJ1304">
        <v>0</v>
      </c>
      <c r="AK1304" s="21">
        <v>0</v>
      </c>
      <c r="AL1304" s="21"/>
      <c r="AM1304">
        <v>0</v>
      </c>
      <c r="AN1304">
        <v>0</v>
      </c>
      <c r="AO1304">
        <v>17</v>
      </c>
      <c r="AP1304">
        <v>23</v>
      </c>
      <c r="AQ1304">
        <v>1</v>
      </c>
      <c r="AR1304" t="s">
        <v>57</v>
      </c>
      <c r="AS1304" t="s">
        <v>57</v>
      </c>
      <c r="AT1304" t="s">
        <v>57</v>
      </c>
      <c r="AU1304" t="s">
        <v>57</v>
      </c>
      <c r="AV1304" t="s">
        <v>57</v>
      </c>
      <c r="AW1304" t="s">
        <v>57</v>
      </c>
      <c r="AX1304" t="s">
        <v>57</v>
      </c>
      <c r="AY1304" t="s">
        <v>57</v>
      </c>
      <c r="AZ1304" t="s">
        <v>57</v>
      </c>
      <c r="BA1304" s="21" t="s">
        <v>57</v>
      </c>
      <c r="BB1304" s="21" t="s">
        <v>57</v>
      </c>
      <c r="BC1304" s="21" t="s">
        <v>57</v>
      </c>
      <c r="BD1304" t="s">
        <v>57</v>
      </c>
      <c r="BE1304" t="s">
        <v>57</v>
      </c>
      <c r="BF1304" t="s">
        <v>57</v>
      </c>
      <c r="BG1304" t="s">
        <v>57</v>
      </c>
      <c r="BH1304">
        <v>0.57499999999999996</v>
      </c>
      <c r="BI1304" t="s">
        <v>57</v>
      </c>
      <c r="BJ1304" t="s">
        <v>57</v>
      </c>
      <c r="BK1304" s="21" t="s">
        <v>57</v>
      </c>
      <c r="BL1304" s="21" t="s">
        <v>57</v>
      </c>
      <c r="BM1304" t="s">
        <v>57</v>
      </c>
      <c r="BN1304" t="s">
        <v>57</v>
      </c>
      <c r="BO1304" t="s">
        <v>57</v>
      </c>
      <c r="BP1304" t="s">
        <v>57</v>
      </c>
      <c r="BQ1304" t="s">
        <v>64</v>
      </c>
    </row>
    <row r="1305" spans="1:69" hidden="1" x14ac:dyDescent="0.25">
      <c r="A1305">
        <v>1</v>
      </c>
      <c r="B1305" s="3">
        <v>17018598</v>
      </c>
      <c r="C1305" t="s">
        <v>60</v>
      </c>
      <c r="D1305">
        <v>1</v>
      </c>
      <c r="E1305" t="s">
        <v>61</v>
      </c>
      <c r="F1305" s="21" t="s">
        <v>1100</v>
      </c>
      <c r="H1305" t="s">
        <v>52</v>
      </c>
      <c r="I1305" s="8" t="s">
        <v>3190</v>
      </c>
      <c r="J1305" s="10" t="s">
        <v>5766</v>
      </c>
      <c r="L1305"/>
      <c r="M1305"/>
      <c r="N1305"/>
      <c r="O1305"/>
      <c r="P1305"/>
      <c r="Q1305"/>
      <c r="R1305"/>
      <c r="S1305"/>
      <c r="T1305"/>
      <c r="U1305"/>
      <c r="V1305"/>
      <c r="W1305" t="s">
        <v>62</v>
      </c>
      <c r="Y1305">
        <v>5</v>
      </c>
      <c r="Z1305" t="s">
        <v>63</v>
      </c>
      <c r="AA1305" t="s">
        <v>55</v>
      </c>
      <c r="AB1305" t="s">
        <v>56</v>
      </c>
      <c r="AC1305" t="s">
        <v>56</v>
      </c>
      <c r="AD1305" t="s">
        <v>55</v>
      </c>
      <c r="AE1305">
        <v>0</v>
      </c>
      <c r="AF1305">
        <v>0</v>
      </c>
      <c r="AG1305" t="s">
        <v>55</v>
      </c>
      <c r="AH1305" t="s">
        <v>55</v>
      </c>
      <c r="AJ1305">
        <v>0</v>
      </c>
      <c r="AK1305">
        <v>0</v>
      </c>
      <c r="AM1305">
        <v>0</v>
      </c>
      <c r="AN1305">
        <v>0</v>
      </c>
      <c r="AO1305">
        <v>17</v>
      </c>
      <c r="AP1305">
        <v>23</v>
      </c>
      <c r="AQ1305">
        <v>1</v>
      </c>
      <c r="AR1305" t="s">
        <v>57</v>
      </c>
      <c r="AS1305" t="s">
        <v>57</v>
      </c>
      <c r="AT1305" t="s">
        <v>57</v>
      </c>
      <c r="AU1305" t="s">
        <v>57</v>
      </c>
      <c r="AV1305" t="s">
        <v>57</v>
      </c>
      <c r="AW1305" t="s">
        <v>57</v>
      </c>
      <c r="AX1305" t="s">
        <v>57</v>
      </c>
      <c r="AY1305" t="s">
        <v>57</v>
      </c>
      <c r="AZ1305" t="s">
        <v>57</v>
      </c>
      <c r="BA1305" s="21" t="s">
        <v>57</v>
      </c>
      <c r="BB1305" s="21" t="s">
        <v>57</v>
      </c>
      <c r="BC1305" s="21" t="s">
        <v>57</v>
      </c>
      <c r="BD1305" t="s">
        <v>57</v>
      </c>
      <c r="BE1305" t="s">
        <v>57</v>
      </c>
      <c r="BF1305" t="s">
        <v>57</v>
      </c>
      <c r="BG1305" t="s">
        <v>57</v>
      </c>
      <c r="BH1305">
        <v>0.57499999999999996</v>
      </c>
      <c r="BI1305" t="s">
        <v>57</v>
      </c>
      <c r="BJ1305" t="s">
        <v>57</v>
      </c>
      <c r="BK1305" s="21" t="s">
        <v>57</v>
      </c>
      <c r="BL1305" s="21" t="s">
        <v>57</v>
      </c>
      <c r="BM1305" t="s">
        <v>57</v>
      </c>
      <c r="BN1305" t="s">
        <v>57</v>
      </c>
      <c r="BO1305" t="s">
        <v>57</v>
      </c>
      <c r="BP1305" t="s">
        <v>57</v>
      </c>
      <c r="BQ1305" t="s">
        <v>64</v>
      </c>
    </row>
    <row r="1306" spans="1:69" hidden="1" x14ac:dyDescent="0.25">
      <c r="A1306">
        <v>1</v>
      </c>
      <c r="B1306" s="3">
        <v>17018598</v>
      </c>
      <c r="C1306" t="s">
        <v>60</v>
      </c>
      <c r="D1306">
        <v>1</v>
      </c>
      <c r="E1306" t="s">
        <v>61</v>
      </c>
      <c r="F1306" t="s">
        <v>1399</v>
      </c>
      <c r="G1306" t="s">
        <v>5690</v>
      </c>
      <c r="H1306" t="s">
        <v>52</v>
      </c>
      <c r="I1306" s="8" t="s">
        <v>3190</v>
      </c>
      <c r="J1306" s="10" t="s">
        <v>5766</v>
      </c>
      <c r="L1306"/>
      <c r="M1306"/>
      <c r="N1306"/>
      <c r="O1306"/>
      <c r="P1306"/>
      <c r="Q1306"/>
      <c r="R1306"/>
      <c r="S1306"/>
      <c r="T1306"/>
      <c r="U1306"/>
      <c r="V1306" s="21"/>
      <c r="W1306" t="s">
        <v>62</v>
      </c>
      <c r="Y1306">
        <v>5</v>
      </c>
      <c r="Z1306" t="s">
        <v>63</v>
      </c>
      <c r="AA1306" t="s">
        <v>55</v>
      </c>
      <c r="AB1306" t="s">
        <v>56</v>
      </c>
      <c r="AC1306" t="s">
        <v>56</v>
      </c>
      <c r="AD1306" t="s">
        <v>55</v>
      </c>
      <c r="AE1306">
        <v>0</v>
      </c>
      <c r="AF1306">
        <v>0</v>
      </c>
      <c r="AG1306" t="s">
        <v>55</v>
      </c>
      <c r="AH1306" t="s">
        <v>55</v>
      </c>
      <c r="AJ1306">
        <v>0</v>
      </c>
      <c r="AK1306" s="21">
        <v>0</v>
      </c>
      <c r="AL1306" s="21"/>
      <c r="AM1306">
        <v>0</v>
      </c>
      <c r="AN1306">
        <v>0</v>
      </c>
      <c r="AO1306">
        <v>17</v>
      </c>
      <c r="AP1306">
        <v>23</v>
      </c>
      <c r="AQ1306">
        <v>1</v>
      </c>
      <c r="AR1306" t="s">
        <v>57</v>
      </c>
      <c r="AS1306" t="s">
        <v>57</v>
      </c>
      <c r="AT1306" t="s">
        <v>57</v>
      </c>
      <c r="AU1306" t="s">
        <v>57</v>
      </c>
      <c r="AV1306" t="s">
        <v>57</v>
      </c>
      <c r="AW1306" t="s">
        <v>57</v>
      </c>
      <c r="AX1306" t="s">
        <v>57</v>
      </c>
      <c r="AY1306" t="s">
        <v>57</v>
      </c>
      <c r="AZ1306" t="s">
        <v>57</v>
      </c>
      <c r="BA1306" t="s">
        <v>57</v>
      </c>
      <c r="BB1306" t="s">
        <v>57</v>
      </c>
      <c r="BC1306" t="s">
        <v>57</v>
      </c>
      <c r="BD1306" t="s">
        <v>57</v>
      </c>
      <c r="BE1306" t="s">
        <v>57</v>
      </c>
      <c r="BF1306" t="s">
        <v>57</v>
      </c>
      <c r="BG1306" t="s">
        <v>57</v>
      </c>
      <c r="BH1306">
        <v>0.57499999999999996</v>
      </c>
      <c r="BI1306" t="s">
        <v>57</v>
      </c>
      <c r="BJ1306" t="s">
        <v>57</v>
      </c>
      <c r="BK1306" t="s">
        <v>57</v>
      </c>
      <c r="BL1306" t="s">
        <v>57</v>
      </c>
      <c r="BM1306" t="s">
        <v>57</v>
      </c>
      <c r="BN1306" t="s">
        <v>57</v>
      </c>
      <c r="BO1306" t="s">
        <v>57</v>
      </c>
      <c r="BP1306" t="s">
        <v>57</v>
      </c>
      <c r="BQ1306" t="s">
        <v>64</v>
      </c>
    </row>
    <row r="1307" spans="1:69" hidden="1" x14ac:dyDescent="0.25">
      <c r="A1307">
        <v>1</v>
      </c>
      <c r="B1307" s="3">
        <v>17018598</v>
      </c>
      <c r="C1307" t="s">
        <v>60</v>
      </c>
      <c r="D1307">
        <v>1</v>
      </c>
      <c r="E1307" t="s">
        <v>61</v>
      </c>
      <c r="F1307" t="s">
        <v>1654</v>
      </c>
      <c r="H1307" t="s">
        <v>52</v>
      </c>
      <c r="I1307" s="8" t="s">
        <v>3190</v>
      </c>
      <c r="J1307" s="10" t="s">
        <v>5766</v>
      </c>
      <c r="K1307" s="21"/>
      <c r="L1307" s="21"/>
      <c r="M1307" s="21"/>
      <c r="N1307"/>
      <c r="O1307"/>
      <c r="P1307"/>
      <c r="Q1307"/>
      <c r="R1307"/>
      <c r="S1307"/>
      <c r="T1307"/>
      <c r="U1307"/>
      <c r="V1307" s="21"/>
      <c r="W1307" t="s">
        <v>62</v>
      </c>
      <c r="Y1307">
        <v>5</v>
      </c>
      <c r="Z1307" t="s">
        <v>63</v>
      </c>
      <c r="AA1307" t="s">
        <v>55</v>
      </c>
      <c r="AB1307" t="s">
        <v>56</v>
      </c>
      <c r="AC1307" t="s">
        <v>56</v>
      </c>
      <c r="AD1307" t="s">
        <v>55</v>
      </c>
      <c r="AE1307">
        <v>0</v>
      </c>
      <c r="AF1307">
        <v>0</v>
      </c>
      <c r="AG1307" t="s">
        <v>55</v>
      </c>
      <c r="AH1307" t="s">
        <v>55</v>
      </c>
      <c r="AJ1307" s="21">
        <v>0</v>
      </c>
      <c r="AK1307" s="21">
        <v>0</v>
      </c>
      <c r="AL1307" s="21"/>
      <c r="AM1307">
        <v>0</v>
      </c>
      <c r="AN1307">
        <v>0</v>
      </c>
      <c r="AO1307">
        <v>17</v>
      </c>
      <c r="AP1307">
        <v>23</v>
      </c>
      <c r="AQ1307">
        <v>1</v>
      </c>
      <c r="AR1307" t="s">
        <v>57</v>
      </c>
      <c r="AS1307" t="s">
        <v>57</v>
      </c>
      <c r="AT1307" t="s">
        <v>57</v>
      </c>
      <c r="AU1307" t="s">
        <v>57</v>
      </c>
      <c r="AV1307" t="s">
        <v>57</v>
      </c>
      <c r="AW1307" t="s">
        <v>57</v>
      </c>
      <c r="AX1307" t="s">
        <v>57</v>
      </c>
      <c r="AY1307" t="s">
        <v>57</v>
      </c>
      <c r="AZ1307" t="s">
        <v>57</v>
      </c>
      <c r="BA1307" t="s">
        <v>57</v>
      </c>
      <c r="BB1307" t="s">
        <v>57</v>
      </c>
      <c r="BC1307" t="s">
        <v>57</v>
      </c>
      <c r="BD1307" t="s">
        <v>57</v>
      </c>
      <c r="BE1307" t="s">
        <v>57</v>
      </c>
      <c r="BF1307" t="s">
        <v>57</v>
      </c>
      <c r="BG1307" t="s">
        <v>57</v>
      </c>
      <c r="BH1307">
        <v>0.57499999999999996</v>
      </c>
      <c r="BI1307" t="s">
        <v>57</v>
      </c>
      <c r="BJ1307" t="s">
        <v>57</v>
      </c>
      <c r="BK1307" s="21" t="s">
        <v>57</v>
      </c>
      <c r="BL1307" s="21" t="s">
        <v>57</v>
      </c>
      <c r="BM1307" t="s">
        <v>57</v>
      </c>
      <c r="BN1307" t="s">
        <v>57</v>
      </c>
      <c r="BO1307" t="s">
        <v>57</v>
      </c>
      <c r="BP1307" t="s">
        <v>57</v>
      </c>
      <c r="BQ1307" t="s">
        <v>64</v>
      </c>
    </row>
    <row r="1308" spans="1:69" hidden="1" x14ac:dyDescent="0.25">
      <c r="A1308">
        <v>1</v>
      </c>
      <c r="B1308" s="3">
        <v>17018598</v>
      </c>
      <c r="C1308" t="s">
        <v>60</v>
      </c>
      <c r="D1308">
        <v>1</v>
      </c>
      <c r="E1308" t="s">
        <v>61</v>
      </c>
      <c r="F1308" t="s">
        <v>1805</v>
      </c>
      <c r="H1308" t="s">
        <v>52</v>
      </c>
      <c r="I1308" s="8" t="s">
        <v>3190</v>
      </c>
      <c r="J1308" s="10" t="s">
        <v>5766</v>
      </c>
      <c r="K1308" s="21"/>
      <c r="L1308" s="21"/>
      <c r="M1308" s="21"/>
      <c r="N1308"/>
      <c r="O1308"/>
      <c r="P1308"/>
      <c r="Q1308"/>
      <c r="R1308"/>
      <c r="S1308"/>
      <c r="T1308"/>
      <c r="U1308"/>
      <c r="V1308" s="21"/>
      <c r="W1308" t="s">
        <v>62</v>
      </c>
      <c r="Y1308">
        <v>5</v>
      </c>
      <c r="Z1308" t="s">
        <v>63</v>
      </c>
      <c r="AA1308" t="s">
        <v>55</v>
      </c>
      <c r="AB1308" t="s">
        <v>56</v>
      </c>
      <c r="AC1308" t="s">
        <v>56</v>
      </c>
      <c r="AD1308" t="s">
        <v>55</v>
      </c>
      <c r="AE1308">
        <v>0</v>
      </c>
      <c r="AF1308">
        <v>0</v>
      </c>
      <c r="AG1308" t="s">
        <v>55</v>
      </c>
      <c r="AH1308" t="s">
        <v>55</v>
      </c>
      <c r="AJ1308">
        <v>0</v>
      </c>
      <c r="AK1308" s="21">
        <v>0</v>
      </c>
      <c r="AL1308" s="21"/>
      <c r="AM1308">
        <v>0</v>
      </c>
      <c r="AN1308">
        <v>0</v>
      </c>
      <c r="AO1308">
        <v>17</v>
      </c>
      <c r="AP1308">
        <v>23</v>
      </c>
      <c r="AQ1308">
        <v>1</v>
      </c>
      <c r="AR1308" t="s">
        <v>57</v>
      </c>
      <c r="AS1308" t="s">
        <v>57</v>
      </c>
      <c r="AT1308" t="s">
        <v>57</v>
      </c>
      <c r="AU1308" t="s">
        <v>57</v>
      </c>
      <c r="AV1308" t="s">
        <v>57</v>
      </c>
      <c r="AW1308" t="s">
        <v>57</v>
      </c>
      <c r="AX1308" t="s">
        <v>57</v>
      </c>
      <c r="AY1308" t="s">
        <v>57</v>
      </c>
      <c r="AZ1308" t="s">
        <v>57</v>
      </c>
      <c r="BA1308" t="s">
        <v>57</v>
      </c>
      <c r="BB1308" t="s">
        <v>57</v>
      </c>
      <c r="BC1308" t="s">
        <v>57</v>
      </c>
      <c r="BD1308" t="s">
        <v>57</v>
      </c>
      <c r="BE1308" t="s">
        <v>57</v>
      </c>
      <c r="BF1308" t="s">
        <v>57</v>
      </c>
      <c r="BG1308" t="s">
        <v>57</v>
      </c>
      <c r="BH1308">
        <v>0.57499999999999996</v>
      </c>
      <c r="BI1308" t="s">
        <v>57</v>
      </c>
      <c r="BJ1308" t="s">
        <v>57</v>
      </c>
      <c r="BK1308" t="s">
        <v>57</v>
      </c>
      <c r="BL1308" t="s">
        <v>57</v>
      </c>
      <c r="BM1308" t="s">
        <v>57</v>
      </c>
      <c r="BN1308" t="s">
        <v>57</v>
      </c>
      <c r="BO1308" t="s">
        <v>57</v>
      </c>
      <c r="BP1308" t="s">
        <v>57</v>
      </c>
      <c r="BQ1308" t="s">
        <v>64</v>
      </c>
    </row>
    <row r="1309" spans="1:69" hidden="1" x14ac:dyDescent="0.25">
      <c r="A1309">
        <v>1</v>
      </c>
      <c r="B1309" s="3">
        <v>17018598</v>
      </c>
      <c r="C1309" t="s">
        <v>60</v>
      </c>
      <c r="D1309">
        <v>1</v>
      </c>
      <c r="E1309" t="s">
        <v>61</v>
      </c>
      <c r="F1309" t="s">
        <v>1954</v>
      </c>
      <c r="H1309" t="s">
        <v>52</v>
      </c>
      <c r="I1309" s="8" t="s">
        <v>3190</v>
      </c>
      <c r="J1309" s="10" t="s">
        <v>5766</v>
      </c>
      <c r="L1309"/>
      <c r="M1309"/>
      <c r="N1309"/>
      <c r="O1309"/>
      <c r="P1309"/>
      <c r="Q1309"/>
      <c r="R1309"/>
      <c r="S1309"/>
      <c r="T1309"/>
      <c r="U1309"/>
      <c r="V1309"/>
      <c r="W1309" t="s">
        <v>62</v>
      </c>
      <c r="Y1309">
        <v>5</v>
      </c>
      <c r="Z1309" t="s">
        <v>63</v>
      </c>
      <c r="AA1309" t="s">
        <v>55</v>
      </c>
      <c r="AB1309" t="s">
        <v>56</v>
      </c>
      <c r="AC1309" t="s">
        <v>56</v>
      </c>
      <c r="AD1309" t="s">
        <v>55</v>
      </c>
      <c r="AE1309">
        <v>0</v>
      </c>
      <c r="AF1309">
        <v>0</v>
      </c>
      <c r="AG1309" t="s">
        <v>55</v>
      </c>
      <c r="AH1309" t="s">
        <v>55</v>
      </c>
      <c r="AJ1309">
        <v>0</v>
      </c>
      <c r="AK1309">
        <v>0</v>
      </c>
      <c r="AL1309" s="21"/>
      <c r="AM1309">
        <v>0</v>
      </c>
      <c r="AN1309">
        <v>0</v>
      </c>
      <c r="AO1309">
        <v>17</v>
      </c>
      <c r="AP1309">
        <v>23</v>
      </c>
      <c r="AQ1309">
        <v>1</v>
      </c>
      <c r="AR1309" t="s">
        <v>57</v>
      </c>
      <c r="AS1309" t="s">
        <v>57</v>
      </c>
      <c r="AT1309" t="s">
        <v>57</v>
      </c>
      <c r="AU1309" t="s">
        <v>57</v>
      </c>
      <c r="AV1309" t="s">
        <v>57</v>
      </c>
      <c r="AW1309" t="s">
        <v>57</v>
      </c>
      <c r="AX1309" t="s">
        <v>57</v>
      </c>
      <c r="AY1309" t="s">
        <v>57</v>
      </c>
      <c r="AZ1309" t="s">
        <v>57</v>
      </c>
      <c r="BA1309" t="s">
        <v>57</v>
      </c>
      <c r="BB1309" t="s">
        <v>57</v>
      </c>
      <c r="BC1309" t="s">
        <v>57</v>
      </c>
      <c r="BD1309" t="s">
        <v>57</v>
      </c>
      <c r="BE1309" t="s">
        <v>57</v>
      </c>
      <c r="BF1309" t="s">
        <v>57</v>
      </c>
      <c r="BG1309" t="s">
        <v>57</v>
      </c>
      <c r="BH1309">
        <v>0.57499999999999996</v>
      </c>
      <c r="BI1309" t="s">
        <v>57</v>
      </c>
      <c r="BJ1309" t="s">
        <v>57</v>
      </c>
      <c r="BK1309" t="s">
        <v>57</v>
      </c>
      <c r="BL1309" t="s">
        <v>57</v>
      </c>
      <c r="BM1309" t="s">
        <v>57</v>
      </c>
      <c r="BN1309" t="s">
        <v>57</v>
      </c>
      <c r="BO1309" t="s">
        <v>57</v>
      </c>
      <c r="BP1309" t="s">
        <v>57</v>
      </c>
      <c r="BQ1309" t="s">
        <v>64</v>
      </c>
    </row>
    <row r="1310" spans="1:69" hidden="1" x14ac:dyDescent="0.25">
      <c r="A1310">
        <v>1</v>
      </c>
      <c r="B1310" s="3">
        <v>17018598</v>
      </c>
      <c r="C1310" t="s">
        <v>60</v>
      </c>
      <c r="D1310">
        <v>1</v>
      </c>
      <c r="E1310" t="s">
        <v>61</v>
      </c>
      <c r="F1310" t="s">
        <v>2231</v>
      </c>
      <c r="H1310" t="s">
        <v>52</v>
      </c>
      <c r="I1310" s="8" t="s">
        <v>3190</v>
      </c>
      <c r="J1310" s="10" t="s">
        <v>5766</v>
      </c>
      <c r="K1310" s="21"/>
      <c r="L1310" s="21"/>
      <c r="M1310" s="21"/>
      <c r="N1310"/>
      <c r="O1310"/>
      <c r="P1310"/>
      <c r="Q1310"/>
      <c r="R1310"/>
      <c r="S1310"/>
      <c r="T1310"/>
      <c r="U1310"/>
      <c r="V1310"/>
      <c r="W1310" t="s">
        <v>62</v>
      </c>
      <c r="Y1310">
        <v>5</v>
      </c>
      <c r="Z1310" t="s">
        <v>63</v>
      </c>
      <c r="AA1310" t="s">
        <v>55</v>
      </c>
      <c r="AB1310" t="s">
        <v>56</v>
      </c>
      <c r="AC1310" t="s">
        <v>56</v>
      </c>
      <c r="AD1310" t="s">
        <v>55</v>
      </c>
      <c r="AE1310">
        <v>0</v>
      </c>
      <c r="AF1310">
        <v>0</v>
      </c>
      <c r="AG1310" t="s">
        <v>55</v>
      </c>
      <c r="AH1310" t="s">
        <v>55</v>
      </c>
      <c r="AJ1310" s="21">
        <v>0</v>
      </c>
      <c r="AK1310">
        <v>0</v>
      </c>
      <c r="AL1310" s="21"/>
      <c r="AM1310">
        <v>0</v>
      </c>
      <c r="AN1310">
        <v>0</v>
      </c>
      <c r="AO1310">
        <v>17</v>
      </c>
      <c r="AP1310">
        <v>23</v>
      </c>
      <c r="AQ1310">
        <v>1</v>
      </c>
      <c r="AR1310" t="s">
        <v>57</v>
      </c>
      <c r="AS1310" t="s">
        <v>57</v>
      </c>
      <c r="AT1310" t="s">
        <v>57</v>
      </c>
      <c r="AU1310" t="s">
        <v>57</v>
      </c>
      <c r="AV1310" t="s">
        <v>57</v>
      </c>
      <c r="AW1310" t="s">
        <v>57</v>
      </c>
      <c r="AX1310" t="s">
        <v>57</v>
      </c>
      <c r="AY1310" t="s">
        <v>57</v>
      </c>
      <c r="AZ1310" t="s">
        <v>57</v>
      </c>
      <c r="BA1310" t="s">
        <v>57</v>
      </c>
      <c r="BB1310" t="s">
        <v>57</v>
      </c>
      <c r="BC1310" t="s">
        <v>57</v>
      </c>
      <c r="BD1310" t="s">
        <v>57</v>
      </c>
      <c r="BE1310" t="s">
        <v>57</v>
      </c>
      <c r="BF1310" t="s">
        <v>57</v>
      </c>
      <c r="BG1310" t="s">
        <v>57</v>
      </c>
      <c r="BH1310">
        <v>0.57499999999999996</v>
      </c>
      <c r="BI1310" t="s">
        <v>57</v>
      </c>
      <c r="BJ1310" t="s">
        <v>57</v>
      </c>
      <c r="BK1310" t="s">
        <v>57</v>
      </c>
      <c r="BL1310" t="s">
        <v>57</v>
      </c>
      <c r="BM1310" t="s">
        <v>57</v>
      </c>
      <c r="BN1310" t="s">
        <v>57</v>
      </c>
      <c r="BO1310" t="s">
        <v>57</v>
      </c>
      <c r="BP1310" t="s">
        <v>57</v>
      </c>
      <c r="BQ1310" t="s">
        <v>64</v>
      </c>
    </row>
    <row r="1311" spans="1:69" hidden="1" x14ac:dyDescent="0.25">
      <c r="A1311">
        <v>1</v>
      </c>
      <c r="B1311" s="3">
        <v>17018598</v>
      </c>
      <c r="C1311" t="s">
        <v>60</v>
      </c>
      <c r="D1311">
        <v>1</v>
      </c>
      <c r="E1311" t="s">
        <v>61</v>
      </c>
      <c r="F1311" t="s">
        <v>2373</v>
      </c>
      <c r="G1311" t="s">
        <v>5692</v>
      </c>
      <c r="H1311" t="s">
        <v>52</v>
      </c>
      <c r="I1311" s="8" t="s">
        <v>3190</v>
      </c>
      <c r="J1311" s="10" t="s">
        <v>5766</v>
      </c>
      <c r="L1311"/>
      <c r="M1311"/>
      <c r="N1311"/>
      <c r="O1311"/>
      <c r="P1311"/>
      <c r="Q1311"/>
      <c r="R1311"/>
      <c r="S1311"/>
      <c r="T1311"/>
      <c r="U1311"/>
      <c r="V1311"/>
      <c r="W1311" t="s">
        <v>62</v>
      </c>
      <c r="Y1311">
        <v>5</v>
      </c>
      <c r="Z1311" t="s">
        <v>63</v>
      </c>
      <c r="AA1311" t="s">
        <v>55</v>
      </c>
      <c r="AB1311" t="s">
        <v>56</v>
      </c>
      <c r="AC1311" t="s">
        <v>56</v>
      </c>
      <c r="AD1311" t="s">
        <v>55</v>
      </c>
      <c r="AE1311">
        <v>0</v>
      </c>
      <c r="AF1311">
        <v>0</v>
      </c>
      <c r="AG1311" t="s">
        <v>55</v>
      </c>
      <c r="AH1311" t="s">
        <v>55</v>
      </c>
      <c r="AJ1311">
        <v>0</v>
      </c>
      <c r="AK1311">
        <v>0</v>
      </c>
      <c r="AL1311" s="21"/>
      <c r="AM1311">
        <v>0</v>
      </c>
      <c r="AN1311">
        <v>0</v>
      </c>
      <c r="AO1311">
        <v>17</v>
      </c>
      <c r="AP1311">
        <v>23</v>
      </c>
      <c r="AQ1311">
        <v>1</v>
      </c>
      <c r="AR1311" t="s">
        <v>57</v>
      </c>
      <c r="AS1311" t="s">
        <v>57</v>
      </c>
      <c r="AT1311" t="s">
        <v>57</v>
      </c>
      <c r="AU1311" t="s">
        <v>57</v>
      </c>
      <c r="AV1311" t="s">
        <v>57</v>
      </c>
      <c r="AW1311" t="s">
        <v>57</v>
      </c>
      <c r="AX1311" t="s">
        <v>57</v>
      </c>
      <c r="AY1311" t="s">
        <v>57</v>
      </c>
      <c r="AZ1311" t="s">
        <v>57</v>
      </c>
      <c r="BA1311" t="s">
        <v>57</v>
      </c>
      <c r="BB1311" t="s">
        <v>57</v>
      </c>
      <c r="BC1311" t="s">
        <v>57</v>
      </c>
      <c r="BD1311" t="s">
        <v>57</v>
      </c>
      <c r="BE1311" t="s">
        <v>57</v>
      </c>
      <c r="BF1311" t="s">
        <v>57</v>
      </c>
      <c r="BG1311" t="s">
        <v>57</v>
      </c>
      <c r="BH1311">
        <v>0.57499999999999996</v>
      </c>
      <c r="BI1311" t="s">
        <v>57</v>
      </c>
      <c r="BJ1311" t="s">
        <v>57</v>
      </c>
      <c r="BK1311" t="s">
        <v>57</v>
      </c>
      <c r="BL1311" t="s">
        <v>57</v>
      </c>
      <c r="BM1311" t="s">
        <v>57</v>
      </c>
      <c r="BN1311" t="s">
        <v>57</v>
      </c>
      <c r="BO1311" t="s">
        <v>57</v>
      </c>
      <c r="BP1311" t="s">
        <v>57</v>
      </c>
      <c r="BQ1311" t="s">
        <v>64</v>
      </c>
    </row>
    <row r="1312" spans="1:69" hidden="1" x14ac:dyDescent="0.25">
      <c r="A1312">
        <v>1</v>
      </c>
      <c r="B1312" s="3">
        <v>17018598</v>
      </c>
      <c r="C1312" t="s">
        <v>60</v>
      </c>
      <c r="D1312">
        <v>1</v>
      </c>
      <c r="E1312" t="s">
        <v>61</v>
      </c>
      <c r="F1312" t="s">
        <v>1244</v>
      </c>
      <c r="H1312" t="s">
        <v>52</v>
      </c>
      <c r="I1312" s="8" t="s">
        <v>3190</v>
      </c>
      <c r="J1312" s="10" t="s">
        <v>5766</v>
      </c>
      <c r="K1312" s="21"/>
      <c r="L1312"/>
      <c r="M1312" s="21"/>
      <c r="N1312"/>
      <c r="O1312"/>
      <c r="P1312"/>
      <c r="Q1312"/>
      <c r="R1312"/>
      <c r="S1312"/>
      <c r="T1312"/>
      <c r="U1312"/>
      <c r="V1312" s="21"/>
      <c r="W1312" t="s">
        <v>62</v>
      </c>
      <c r="Y1312">
        <v>5</v>
      </c>
      <c r="Z1312" t="s">
        <v>63</v>
      </c>
      <c r="AA1312" t="s">
        <v>55</v>
      </c>
      <c r="AB1312" t="s">
        <v>56</v>
      </c>
      <c r="AC1312" t="s">
        <v>56</v>
      </c>
      <c r="AD1312" t="s">
        <v>55</v>
      </c>
      <c r="AE1312">
        <v>0</v>
      </c>
      <c r="AF1312">
        <v>0</v>
      </c>
      <c r="AG1312" t="s">
        <v>55</v>
      </c>
      <c r="AH1312" t="s">
        <v>55</v>
      </c>
      <c r="AJ1312">
        <v>0</v>
      </c>
      <c r="AK1312" s="21">
        <v>0</v>
      </c>
      <c r="AL1312" s="21"/>
      <c r="AM1312">
        <v>0</v>
      </c>
      <c r="AN1312">
        <v>0</v>
      </c>
      <c r="AO1312">
        <v>17</v>
      </c>
      <c r="AP1312">
        <v>23</v>
      </c>
      <c r="AQ1312">
        <v>1</v>
      </c>
      <c r="AR1312" t="s">
        <v>57</v>
      </c>
      <c r="AS1312" t="s">
        <v>57</v>
      </c>
      <c r="AT1312" t="s">
        <v>57</v>
      </c>
      <c r="AU1312" t="s">
        <v>57</v>
      </c>
      <c r="AV1312" t="s">
        <v>57</v>
      </c>
      <c r="AW1312" t="s">
        <v>57</v>
      </c>
      <c r="AX1312" t="s">
        <v>57</v>
      </c>
      <c r="AY1312" t="s">
        <v>57</v>
      </c>
      <c r="AZ1312" t="s">
        <v>57</v>
      </c>
      <c r="BA1312" t="s">
        <v>57</v>
      </c>
      <c r="BB1312" t="s">
        <v>57</v>
      </c>
      <c r="BC1312" t="s">
        <v>57</v>
      </c>
      <c r="BD1312" t="s">
        <v>57</v>
      </c>
      <c r="BE1312" t="s">
        <v>57</v>
      </c>
      <c r="BF1312" t="s">
        <v>57</v>
      </c>
      <c r="BG1312" t="s">
        <v>57</v>
      </c>
      <c r="BH1312">
        <v>0.57499999999999996</v>
      </c>
      <c r="BI1312" t="s">
        <v>57</v>
      </c>
      <c r="BJ1312" t="s">
        <v>57</v>
      </c>
      <c r="BK1312" t="s">
        <v>57</v>
      </c>
      <c r="BL1312" t="s">
        <v>57</v>
      </c>
      <c r="BM1312" t="s">
        <v>57</v>
      </c>
      <c r="BN1312" t="s">
        <v>57</v>
      </c>
      <c r="BO1312" t="s">
        <v>57</v>
      </c>
      <c r="BP1312" t="s">
        <v>57</v>
      </c>
      <c r="BQ1312" t="s">
        <v>64</v>
      </c>
    </row>
    <row r="1313" spans="1:69" hidden="1" x14ac:dyDescent="0.25">
      <c r="A1313">
        <v>1</v>
      </c>
      <c r="B1313" s="3">
        <v>17018598</v>
      </c>
      <c r="C1313" t="s">
        <v>60</v>
      </c>
      <c r="D1313">
        <v>1</v>
      </c>
      <c r="E1313" t="s">
        <v>61</v>
      </c>
      <c r="F1313" t="s">
        <v>3029</v>
      </c>
      <c r="G1313" t="s">
        <v>5690</v>
      </c>
      <c r="H1313" t="s">
        <v>52</v>
      </c>
      <c r="I1313" s="8" t="s">
        <v>3190</v>
      </c>
      <c r="J1313" s="10" t="s">
        <v>5766</v>
      </c>
      <c r="K1313" s="21"/>
      <c r="L1313" s="21"/>
      <c r="M1313" s="21"/>
      <c r="N1313"/>
      <c r="O1313"/>
      <c r="P1313"/>
      <c r="Q1313"/>
      <c r="R1313"/>
      <c r="S1313"/>
      <c r="T1313"/>
      <c r="U1313"/>
      <c r="V1313" s="21"/>
      <c r="W1313" t="s">
        <v>62</v>
      </c>
      <c r="Y1313">
        <v>5</v>
      </c>
      <c r="Z1313" t="s">
        <v>63</v>
      </c>
      <c r="AA1313" t="s">
        <v>55</v>
      </c>
      <c r="AB1313" t="s">
        <v>56</v>
      </c>
      <c r="AC1313" t="s">
        <v>56</v>
      </c>
      <c r="AD1313" t="s">
        <v>55</v>
      </c>
      <c r="AE1313">
        <v>0</v>
      </c>
      <c r="AF1313">
        <v>0</v>
      </c>
      <c r="AG1313" t="s">
        <v>55</v>
      </c>
      <c r="AH1313" t="s">
        <v>55</v>
      </c>
      <c r="AJ1313" s="21">
        <v>0</v>
      </c>
      <c r="AK1313" s="21">
        <v>0</v>
      </c>
      <c r="AL1313" s="21"/>
      <c r="AM1313">
        <v>0</v>
      </c>
      <c r="AN1313">
        <v>0</v>
      </c>
      <c r="AO1313">
        <v>17</v>
      </c>
      <c r="AP1313">
        <v>23</v>
      </c>
      <c r="AQ1313">
        <v>1</v>
      </c>
      <c r="AR1313" t="s">
        <v>57</v>
      </c>
      <c r="AS1313" t="s">
        <v>57</v>
      </c>
      <c r="AT1313" t="s">
        <v>57</v>
      </c>
      <c r="AU1313" t="s">
        <v>57</v>
      </c>
      <c r="AV1313" t="s">
        <v>57</v>
      </c>
      <c r="AW1313" t="s">
        <v>57</v>
      </c>
      <c r="AX1313" t="s">
        <v>57</v>
      </c>
      <c r="AY1313" t="s">
        <v>57</v>
      </c>
      <c r="AZ1313" t="s">
        <v>57</v>
      </c>
      <c r="BA1313" t="s">
        <v>57</v>
      </c>
      <c r="BB1313" t="s">
        <v>57</v>
      </c>
      <c r="BC1313" t="s">
        <v>57</v>
      </c>
      <c r="BD1313" t="s">
        <v>57</v>
      </c>
      <c r="BE1313" t="s">
        <v>57</v>
      </c>
      <c r="BF1313" t="s">
        <v>57</v>
      </c>
      <c r="BG1313" t="s">
        <v>57</v>
      </c>
      <c r="BH1313">
        <v>0.57499999999999996</v>
      </c>
      <c r="BI1313" t="s">
        <v>57</v>
      </c>
      <c r="BJ1313" t="s">
        <v>57</v>
      </c>
      <c r="BK1313" t="s">
        <v>57</v>
      </c>
      <c r="BL1313" t="s">
        <v>57</v>
      </c>
      <c r="BM1313" t="s">
        <v>57</v>
      </c>
      <c r="BN1313" t="s">
        <v>57</v>
      </c>
      <c r="BO1313" t="s">
        <v>57</v>
      </c>
      <c r="BP1313" t="s">
        <v>57</v>
      </c>
      <c r="BQ1313" t="s">
        <v>64</v>
      </c>
    </row>
    <row r="1314" spans="1:69" hidden="1" x14ac:dyDescent="0.25">
      <c r="A1314">
        <v>1</v>
      </c>
      <c r="B1314" s="3">
        <v>17018598</v>
      </c>
      <c r="C1314" t="s">
        <v>60</v>
      </c>
      <c r="D1314">
        <v>1</v>
      </c>
      <c r="E1314" t="s">
        <v>61</v>
      </c>
      <c r="F1314" t="s">
        <v>2679</v>
      </c>
      <c r="H1314" t="s">
        <v>52</v>
      </c>
      <c r="I1314" s="8" t="s">
        <v>3190</v>
      </c>
      <c r="J1314" s="10" t="s">
        <v>5766</v>
      </c>
      <c r="L1314"/>
      <c r="M1314"/>
      <c r="N1314"/>
      <c r="O1314"/>
      <c r="P1314"/>
      <c r="Q1314"/>
      <c r="R1314"/>
      <c r="S1314"/>
      <c r="T1314"/>
      <c r="U1314"/>
      <c r="V1314" s="21"/>
      <c r="W1314" t="s">
        <v>62</v>
      </c>
      <c r="Y1314">
        <v>5</v>
      </c>
      <c r="Z1314" t="s">
        <v>63</v>
      </c>
      <c r="AA1314" t="s">
        <v>55</v>
      </c>
      <c r="AB1314" t="s">
        <v>56</v>
      </c>
      <c r="AC1314" t="s">
        <v>56</v>
      </c>
      <c r="AD1314" t="s">
        <v>55</v>
      </c>
      <c r="AE1314">
        <v>0</v>
      </c>
      <c r="AF1314">
        <v>0</v>
      </c>
      <c r="AG1314" t="s">
        <v>55</v>
      </c>
      <c r="AH1314" t="s">
        <v>55</v>
      </c>
      <c r="AJ1314">
        <v>0</v>
      </c>
      <c r="AK1314" s="21">
        <v>0</v>
      </c>
      <c r="AL1314" s="21"/>
      <c r="AM1314">
        <v>0</v>
      </c>
      <c r="AN1314">
        <v>0</v>
      </c>
      <c r="AO1314">
        <v>17</v>
      </c>
      <c r="AP1314">
        <v>23</v>
      </c>
      <c r="AQ1314">
        <v>1</v>
      </c>
      <c r="AR1314" t="s">
        <v>57</v>
      </c>
      <c r="AS1314" t="s">
        <v>57</v>
      </c>
      <c r="AT1314" t="s">
        <v>57</v>
      </c>
      <c r="AU1314" t="s">
        <v>57</v>
      </c>
      <c r="AV1314" t="s">
        <v>57</v>
      </c>
      <c r="AW1314" t="s">
        <v>57</v>
      </c>
      <c r="AX1314" t="s">
        <v>57</v>
      </c>
      <c r="AY1314" t="s">
        <v>57</v>
      </c>
      <c r="AZ1314" t="s">
        <v>57</v>
      </c>
      <c r="BA1314" t="s">
        <v>57</v>
      </c>
      <c r="BB1314" t="s">
        <v>57</v>
      </c>
      <c r="BC1314" t="s">
        <v>57</v>
      </c>
      <c r="BD1314" t="s">
        <v>57</v>
      </c>
      <c r="BE1314" t="s">
        <v>57</v>
      </c>
      <c r="BF1314" t="s">
        <v>57</v>
      </c>
      <c r="BG1314" t="s">
        <v>57</v>
      </c>
      <c r="BH1314">
        <v>0.57499999999999996</v>
      </c>
      <c r="BI1314" t="s">
        <v>57</v>
      </c>
      <c r="BJ1314" t="s">
        <v>57</v>
      </c>
      <c r="BK1314" s="21" t="s">
        <v>57</v>
      </c>
      <c r="BL1314" s="21" t="s">
        <v>57</v>
      </c>
      <c r="BM1314" t="s">
        <v>57</v>
      </c>
      <c r="BN1314" t="s">
        <v>57</v>
      </c>
      <c r="BO1314" t="s">
        <v>57</v>
      </c>
      <c r="BP1314" t="s">
        <v>57</v>
      </c>
      <c r="BQ1314" t="s">
        <v>64</v>
      </c>
    </row>
    <row r="1315" spans="1:69" hidden="1" x14ac:dyDescent="0.25">
      <c r="A1315">
        <v>1</v>
      </c>
      <c r="B1315" s="3">
        <v>17018598</v>
      </c>
      <c r="C1315" t="s">
        <v>60</v>
      </c>
      <c r="D1315">
        <v>1</v>
      </c>
      <c r="E1315" t="s">
        <v>61</v>
      </c>
      <c r="F1315" t="s">
        <v>1501</v>
      </c>
      <c r="H1315" t="s">
        <v>52</v>
      </c>
      <c r="I1315" s="8" t="s">
        <v>3190</v>
      </c>
      <c r="J1315" s="10" t="s">
        <v>5766</v>
      </c>
      <c r="K1315" s="21"/>
      <c r="L1315" s="21"/>
      <c r="M1315" s="21"/>
      <c r="N1315"/>
      <c r="O1315"/>
      <c r="P1315"/>
      <c r="Q1315"/>
      <c r="R1315"/>
      <c r="S1315"/>
      <c r="T1315"/>
      <c r="U1315"/>
      <c r="V1315"/>
      <c r="W1315" t="s">
        <v>62</v>
      </c>
      <c r="Y1315">
        <v>5</v>
      </c>
      <c r="Z1315" t="s">
        <v>63</v>
      </c>
      <c r="AA1315" t="s">
        <v>55</v>
      </c>
      <c r="AB1315" t="s">
        <v>56</v>
      </c>
      <c r="AC1315" t="s">
        <v>56</v>
      </c>
      <c r="AD1315" t="s">
        <v>55</v>
      </c>
      <c r="AE1315">
        <v>0</v>
      </c>
      <c r="AF1315">
        <v>0</v>
      </c>
      <c r="AG1315" t="s">
        <v>55</v>
      </c>
      <c r="AH1315" t="s">
        <v>55</v>
      </c>
      <c r="AJ1315" s="21">
        <v>0</v>
      </c>
      <c r="AK1315" s="21">
        <v>0</v>
      </c>
      <c r="AL1315" s="21"/>
      <c r="AM1315">
        <v>0</v>
      </c>
      <c r="AN1315">
        <v>0</v>
      </c>
      <c r="AO1315">
        <v>17</v>
      </c>
      <c r="AP1315">
        <v>23</v>
      </c>
      <c r="AQ1315">
        <v>1</v>
      </c>
      <c r="AR1315" t="s">
        <v>57</v>
      </c>
      <c r="AS1315" t="s">
        <v>57</v>
      </c>
      <c r="AT1315" t="s">
        <v>57</v>
      </c>
      <c r="AU1315" t="s">
        <v>57</v>
      </c>
      <c r="AV1315" t="s">
        <v>57</v>
      </c>
      <c r="AW1315" t="s">
        <v>57</v>
      </c>
      <c r="AX1315" t="s">
        <v>57</v>
      </c>
      <c r="AY1315" t="s">
        <v>57</v>
      </c>
      <c r="AZ1315" t="s">
        <v>57</v>
      </c>
      <c r="BA1315" t="s">
        <v>57</v>
      </c>
      <c r="BB1315" t="s">
        <v>57</v>
      </c>
      <c r="BC1315" t="s">
        <v>57</v>
      </c>
      <c r="BD1315" t="s">
        <v>57</v>
      </c>
      <c r="BE1315" t="s">
        <v>57</v>
      </c>
      <c r="BF1315" t="s">
        <v>57</v>
      </c>
      <c r="BG1315" t="s">
        <v>57</v>
      </c>
      <c r="BH1315">
        <v>0.57499999999999996</v>
      </c>
      <c r="BI1315" t="s">
        <v>57</v>
      </c>
      <c r="BJ1315" t="s">
        <v>57</v>
      </c>
      <c r="BK1315" t="s">
        <v>57</v>
      </c>
      <c r="BL1315" t="s">
        <v>57</v>
      </c>
      <c r="BM1315" t="s">
        <v>57</v>
      </c>
      <c r="BN1315" t="s">
        <v>57</v>
      </c>
      <c r="BO1315" t="s">
        <v>57</v>
      </c>
      <c r="BP1315" t="s">
        <v>57</v>
      </c>
      <c r="BQ1315" t="s">
        <v>64</v>
      </c>
    </row>
    <row r="1316" spans="1:69" hidden="1" x14ac:dyDescent="0.25">
      <c r="A1316">
        <v>1</v>
      </c>
      <c r="B1316" s="3">
        <v>17018598</v>
      </c>
      <c r="C1316" t="s">
        <v>60</v>
      </c>
      <c r="D1316">
        <v>1</v>
      </c>
      <c r="E1316" t="s">
        <v>61</v>
      </c>
      <c r="F1316" s="7" t="s">
        <v>646</v>
      </c>
      <c r="G1316" t="s">
        <v>3574</v>
      </c>
      <c r="H1316" t="s">
        <v>52</v>
      </c>
      <c r="I1316" s="10" t="s">
        <v>3191</v>
      </c>
      <c r="K1316" t="s">
        <v>5713</v>
      </c>
      <c r="L1316"/>
      <c r="M1316"/>
      <c r="N1316"/>
      <c r="O1316"/>
      <c r="P1316"/>
      <c r="Q1316"/>
      <c r="R1316"/>
      <c r="S1316"/>
      <c r="T1316"/>
      <c r="U1316"/>
      <c r="V1316"/>
      <c r="W1316" t="s">
        <v>62</v>
      </c>
      <c r="X1316"/>
      <c r="Y1316">
        <v>5</v>
      </c>
      <c r="Z1316" t="s">
        <v>63</v>
      </c>
      <c r="AA1316" t="s">
        <v>55</v>
      </c>
      <c r="AB1316" t="s">
        <v>56</v>
      </c>
      <c r="AC1316" t="s">
        <v>56</v>
      </c>
      <c r="AD1316" t="s">
        <v>55</v>
      </c>
      <c r="AE1316">
        <v>0</v>
      </c>
      <c r="AF1316">
        <v>0</v>
      </c>
      <c r="AG1316" t="s">
        <v>55</v>
      </c>
      <c r="AH1316" t="s">
        <v>55</v>
      </c>
      <c r="AJ1316">
        <v>0</v>
      </c>
      <c r="AK1316" s="21">
        <v>0</v>
      </c>
      <c r="AL1316" s="21"/>
      <c r="AM1316">
        <v>0</v>
      </c>
      <c r="AN1316">
        <v>0</v>
      </c>
      <c r="AO1316">
        <v>17</v>
      </c>
      <c r="AP1316">
        <v>23</v>
      </c>
      <c r="AQ1316">
        <v>1</v>
      </c>
      <c r="AR1316" t="s">
        <v>57</v>
      </c>
      <c r="AS1316" t="s">
        <v>57</v>
      </c>
      <c r="AT1316" t="s">
        <v>57</v>
      </c>
      <c r="AU1316" t="s">
        <v>57</v>
      </c>
      <c r="AV1316" t="s">
        <v>57</v>
      </c>
      <c r="AW1316" t="s">
        <v>57</v>
      </c>
      <c r="AX1316" t="s">
        <v>57</v>
      </c>
      <c r="AY1316" t="s">
        <v>57</v>
      </c>
      <c r="AZ1316" t="s">
        <v>57</v>
      </c>
      <c r="BA1316" t="s">
        <v>57</v>
      </c>
      <c r="BB1316" t="s">
        <v>57</v>
      </c>
      <c r="BC1316" t="s">
        <v>57</v>
      </c>
      <c r="BD1316" t="s">
        <v>57</v>
      </c>
      <c r="BE1316" t="s">
        <v>57</v>
      </c>
      <c r="BF1316" t="s">
        <v>57</v>
      </c>
      <c r="BG1316" t="s">
        <v>57</v>
      </c>
      <c r="BH1316">
        <v>0.57499999999999996</v>
      </c>
      <c r="BI1316" t="s">
        <v>57</v>
      </c>
      <c r="BJ1316" t="s">
        <v>57</v>
      </c>
      <c r="BK1316" t="s">
        <v>57</v>
      </c>
      <c r="BL1316" t="s">
        <v>57</v>
      </c>
      <c r="BM1316" t="s">
        <v>57</v>
      </c>
      <c r="BN1316" t="s">
        <v>57</v>
      </c>
      <c r="BO1316" t="s">
        <v>57</v>
      </c>
      <c r="BP1316" t="s">
        <v>57</v>
      </c>
      <c r="BQ1316" t="s">
        <v>64</v>
      </c>
    </row>
    <row r="1317" spans="1:69" hidden="1" x14ac:dyDescent="0.25">
      <c r="A1317">
        <v>1</v>
      </c>
      <c r="B1317" s="3">
        <v>17018598</v>
      </c>
      <c r="C1317" t="s">
        <v>60</v>
      </c>
      <c r="D1317">
        <v>1</v>
      </c>
      <c r="E1317" t="s">
        <v>61</v>
      </c>
      <c r="F1317" s="8" t="s">
        <v>848</v>
      </c>
      <c r="G1317" t="s">
        <v>3574</v>
      </c>
      <c r="H1317" t="s">
        <v>52</v>
      </c>
      <c r="I1317" s="10" t="s">
        <v>3191</v>
      </c>
      <c r="K1317" t="s">
        <v>5713</v>
      </c>
      <c r="L1317"/>
      <c r="M1317"/>
      <c r="N1317"/>
      <c r="O1317"/>
      <c r="P1317"/>
      <c r="Q1317"/>
      <c r="R1317"/>
      <c r="S1317"/>
      <c r="T1317"/>
      <c r="U1317"/>
      <c r="V1317"/>
      <c r="W1317" t="s">
        <v>62</v>
      </c>
      <c r="X1317"/>
      <c r="Y1317">
        <v>5</v>
      </c>
      <c r="Z1317" t="s">
        <v>63</v>
      </c>
      <c r="AA1317" t="s">
        <v>55</v>
      </c>
      <c r="AB1317" t="s">
        <v>56</v>
      </c>
      <c r="AC1317" t="s">
        <v>56</v>
      </c>
      <c r="AD1317" t="s">
        <v>55</v>
      </c>
      <c r="AE1317">
        <v>0</v>
      </c>
      <c r="AF1317">
        <v>0</v>
      </c>
      <c r="AG1317" t="s">
        <v>55</v>
      </c>
      <c r="AH1317" t="s">
        <v>55</v>
      </c>
      <c r="AJ1317">
        <v>0</v>
      </c>
      <c r="AK1317" s="21">
        <v>0</v>
      </c>
      <c r="AL1317" s="21"/>
      <c r="AM1317">
        <v>0</v>
      </c>
      <c r="AN1317">
        <v>0</v>
      </c>
      <c r="AO1317">
        <v>17</v>
      </c>
      <c r="AP1317">
        <v>23</v>
      </c>
      <c r="AQ1317">
        <v>1</v>
      </c>
      <c r="AR1317" t="s">
        <v>57</v>
      </c>
      <c r="AS1317" t="s">
        <v>57</v>
      </c>
      <c r="AT1317" t="s">
        <v>57</v>
      </c>
      <c r="AU1317" t="s">
        <v>57</v>
      </c>
      <c r="AV1317" t="s">
        <v>57</v>
      </c>
      <c r="AW1317" t="s">
        <v>57</v>
      </c>
      <c r="AX1317" t="s">
        <v>57</v>
      </c>
      <c r="AY1317" t="s">
        <v>57</v>
      </c>
      <c r="AZ1317" t="s">
        <v>57</v>
      </c>
      <c r="BA1317" t="s">
        <v>57</v>
      </c>
      <c r="BB1317" t="s">
        <v>57</v>
      </c>
      <c r="BC1317" t="s">
        <v>57</v>
      </c>
      <c r="BD1317" t="s">
        <v>57</v>
      </c>
      <c r="BE1317" t="s">
        <v>57</v>
      </c>
      <c r="BF1317" t="s">
        <v>57</v>
      </c>
      <c r="BG1317" t="s">
        <v>57</v>
      </c>
      <c r="BH1317">
        <v>0.57499999999999996</v>
      </c>
      <c r="BI1317" t="s">
        <v>57</v>
      </c>
      <c r="BJ1317" t="s">
        <v>57</v>
      </c>
      <c r="BK1317" t="s">
        <v>57</v>
      </c>
      <c r="BL1317" t="s">
        <v>57</v>
      </c>
      <c r="BM1317" t="s">
        <v>57</v>
      </c>
      <c r="BN1317" t="s">
        <v>57</v>
      </c>
      <c r="BO1317" t="s">
        <v>57</v>
      </c>
      <c r="BP1317" t="s">
        <v>57</v>
      </c>
      <c r="BQ1317" t="s">
        <v>64</v>
      </c>
    </row>
    <row r="1318" spans="1:69" hidden="1" x14ac:dyDescent="0.25">
      <c r="A1318">
        <v>1</v>
      </c>
      <c r="B1318" s="3">
        <v>17018598</v>
      </c>
      <c r="C1318" t="s">
        <v>60</v>
      </c>
      <c r="D1318">
        <v>0</v>
      </c>
      <c r="E1318" t="s">
        <v>61</v>
      </c>
      <c r="F1318" t="s">
        <v>2510</v>
      </c>
      <c r="H1318" t="s">
        <v>888</v>
      </c>
      <c r="I1318" s="10" t="s">
        <v>3191</v>
      </c>
      <c r="K1318" t="s">
        <v>5694</v>
      </c>
      <c r="L1318"/>
      <c r="R1318"/>
      <c r="S1318"/>
      <c r="T1318"/>
      <c r="U1318"/>
      <c r="V1318"/>
      <c r="W1318" t="s">
        <v>62</v>
      </c>
      <c r="X1318"/>
      <c r="Z1318" t="s">
        <v>63</v>
      </c>
      <c r="AA1318" t="s">
        <v>55</v>
      </c>
      <c r="AB1318" t="s">
        <v>56</v>
      </c>
      <c r="AC1318" t="s">
        <v>56</v>
      </c>
      <c r="AD1318" t="s">
        <v>55</v>
      </c>
      <c r="AE1318">
        <v>0</v>
      </c>
      <c r="AF1318">
        <v>0</v>
      </c>
      <c r="AG1318" t="s">
        <v>55</v>
      </c>
      <c r="AH1318" t="s">
        <v>55</v>
      </c>
      <c r="AJ1318">
        <v>0</v>
      </c>
      <c r="AK1318" s="21">
        <v>0</v>
      </c>
      <c r="AL1318" s="21"/>
      <c r="AM1318">
        <v>0</v>
      </c>
      <c r="AN1318">
        <v>0</v>
      </c>
      <c r="AO1318">
        <v>17</v>
      </c>
      <c r="AP1318">
        <v>23</v>
      </c>
      <c r="AQ1318">
        <v>1</v>
      </c>
      <c r="AR1318" t="s">
        <v>57</v>
      </c>
      <c r="AS1318" t="s">
        <v>57</v>
      </c>
      <c r="AT1318" t="s">
        <v>57</v>
      </c>
      <c r="AU1318" t="s">
        <v>57</v>
      </c>
      <c r="AV1318" t="s">
        <v>57</v>
      </c>
      <c r="AW1318" t="s">
        <v>57</v>
      </c>
      <c r="AX1318" t="s">
        <v>57</v>
      </c>
      <c r="AY1318" t="s">
        <v>57</v>
      </c>
      <c r="AZ1318" t="s">
        <v>57</v>
      </c>
      <c r="BA1318" t="s">
        <v>57</v>
      </c>
      <c r="BB1318" t="s">
        <v>57</v>
      </c>
      <c r="BC1318" t="s">
        <v>57</v>
      </c>
      <c r="BD1318" t="s">
        <v>57</v>
      </c>
      <c r="BE1318" t="s">
        <v>57</v>
      </c>
      <c r="BF1318" t="s">
        <v>57</v>
      </c>
      <c r="BG1318" t="s">
        <v>57</v>
      </c>
      <c r="BH1318">
        <v>0.57499999999999996</v>
      </c>
      <c r="BI1318" t="s">
        <v>57</v>
      </c>
      <c r="BJ1318" t="s">
        <v>57</v>
      </c>
      <c r="BK1318" t="s">
        <v>57</v>
      </c>
      <c r="BL1318" t="s">
        <v>57</v>
      </c>
      <c r="BM1318" t="s">
        <v>57</v>
      </c>
      <c r="BN1318" t="s">
        <v>57</v>
      </c>
      <c r="BO1318" t="s">
        <v>57</v>
      </c>
      <c r="BP1318" t="s">
        <v>57</v>
      </c>
      <c r="BQ1318" t="s">
        <v>64</v>
      </c>
    </row>
    <row r="1319" spans="1:69" hidden="1" x14ac:dyDescent="0.25">
      <c r="A1319">
        <v>17</v>
      </c>
      <c r="B1319" s="3">
        <v>73142584</v>
      </c>
      <c r="C1319" t="s">
        <v>3153</v>
      </c>
      <c r="D1319">
        <v>0</v>
      </c>
      <c r="E1319" t="s">
        <v>50</v>
      </c>
      <c r="F1319" t="s">
        <v>3029</v>
      </c>
      <c r="H1319" t="s">
        <v>71</v>
      </c>
      <c r="I1319" s="10" t="s">
        <v>3191</v>
      </c>
      <c r="L1319"/>
      <c r="M1319"/>
      <c r="N1319"/>
      <c r="O1319"/>
      <c r="P1319"/>
      <c r="Q1319"/>
      <c r="R1319"/>
      <c r="S1319"/>
      <c r="T1319"/>
      <c r="U1319"/>
      <c r="V1319"/>
      <c r="W1319" t="s">
        <v>3154</v>
      </c>
      <c r="X1319"/>
      <c r="Z1319" t="s">
        <v>90</v>
      </c>
      <c r="AA1319" t="s">
        <v>55</v>
      </c>
      <c r="AB1319" t="s">
        <v>56</v>
      </c>
      <c r="AC1319" t="s">
        <v>56</v>
      </c>
      <c r="AD1319" t="s">
        <v>55</v>
      </c>
      <c r="AE1319">
        <v>0</v>
      </c>
      <c r="AF1319">
        <v>0</v>
      </c>
      <c r="AG1319" t="s">
        <v>55</v>
      </c>
      <c r="AH1319" t="s">
        <v>55</v>
      </c>
      <c r="AJ1319">
        <v>0</v>
      </c>
      <c r="AK1319" s="21">
        <v>0</v>
      </c>
      <c r="AL1319" s="21"/>
      <c r="AM1319">
        <v>0</v>
      </c>
      <c r="AN1319">
        <v>0</v>
      </c>
      <c r="AO1319">
        <v>37</v>
      </c>
      <c r="AP1319">
        <v>1</v>
      </c>
      <c r="AQ1319">
        <v>0.95</v>
      </c>
      <c r="AR1319" t="s">
        <v>57</v>
      </c>
      <c r="AS1319" t="s">
        <v>57</v>
      </c>
      <c r="AT1319" t="s">
        <v>57</v>
      </c>
      <c r="AU1319" t="s">
        <v>57</v>
      </c>
      <c r="AV1319" t="s">
        <v>57</v>
      </c>
      <c r="AW1319" t="s">
        <v>57</v>
      </c>
      <c r="AX1319" t="s">
        <v>57</v>
      </c>
      <c r="AY1319" t="s">
        <v>57</v>
      </c>
      <c r="AZ1319" t="s">
        <v>57</v>
      </c>
      <c r="BA1319" t="s">
        <v>57</v>
      </c>
      <c r="BB1319" t="s">
        <v>57</v>
      </c>
      <c r="BC1319" t="s">
        <v>57</v>
      </c>
      <c r="BD1319" t="s">
        <v>57</v>
      </c>
      <c r="BE1319" t="s">
        <v>57</v>
      </c>
      <c r="BF1319" t="s">
        <v>57</v>
      </c>
      <c r="BG1319" t="s">
        <v>57</v>
      </c>
      <c r="BH1319">
        <v>2.632E-2</v>
      </c>
      <c r="BI1319" t="s">
        <v>57</v>
      </c>
      <c r="BJ1319" t="s">
        <v>57</v>
      </c>
      <c r="BK1319" t="s">
        <v>57</v>
      </c>
      <c r="BL1319" t="s">
        <v>57</v>
      </c>
      <c r="BM1319" t="s">
        <v>57</v>
      </c>
      <c r="BN1319" t="s">
        <v>57</v>
      </c>
      <c r="BO1319" t="s">
        <v>57</v>
      </c>
      <c r="BP1319" t="s">
        <v>57</v>
      </c>
      <c r="BQ1319" t="s">
        <v>3033</v>
      </c>
    </row>
    <row r="1320" spans="1:69" hidden="1" x14ac:dyDescent="0.25">
      <c r="A1320">
        <v>17</v>
      </c>
      <c r="B1320" s="3">
        <v>73142587</v>
      </c>
      <c r="C1320" t="s">
        <v>3155</v>
      </c>
      <c r="D1320">
        <v>0</v>
      </c>
      <c r="E1320" t="s">
        <v>50</v>
      </c>
      <c r="F1320" t="s">
        <v>3029</v>
      </c>
      <c r="H1320" t="s">
        <v>71</v>
      </c>
      <c r="I1320" s="10" t="s">
        <v>3191</v>
      </c>
      <c r="L1320"/>
      <c r="M1320"/>
      <c r="N1320"/>
      <c r="O1320"/>
      <c r="P1320"/>
      <c r="Q1320"/>
      <c r="R1320"/>
      <c r="S1320"/>
      <c r="T1320"/>
      <c r="U1320"/>
      <c r="V1320"/>
      <c r="W1320" t="s">
        <v>3154</v>
      </c>
      <c r="X1320"/>
      <c r="Z1320" t="s">
        <v>90</v>
      </c>
      <c r="AA1320" t="s">
        <v>55</v>
      </c>
      <c r="AB1320" t="s">
        <v>56</v>
      </c>
      <c r="AC1320" t="s">
        <v>56</v>
      </c>
      <c r="AD1320" t="s">
        <v>55</v>
      </c>
      <c r="AE1320">
        <v>0</v>
      </c>
      <c r="AF1320">
        <v>0</v>
      </c>
      <c r="AG1320" t="s">
        <v>55</v>
      </c>
      <c r="AH1320" t="s">
        <v>55</v>
      </c>
      <c r="AJ1320">
        <v>0</v>
      </c>
      <c r="AK1320" s="21">
        <v>0</v>
      </c>
      <c r="AL1320" s="21"/>
      <c r="AM1320">
        <v>0</v>
      </c>
      <c r="AN1320">
        <v>0</v>
      </c>
      <c r="AO1320">
        <v>37</v>
      </c>
      <c r="AP1320">
        <v>1</v>
      </c>
      <c r="AQ1320">
        <v>0.95</v>
      </c>
      <c r="AR1320" t="s">
        <v>57</v>
      </c>
      <c r="AS1320" t="s">
        <v>57</v>
      </c>
      <c r="AT1320" t="s">
        <v>57</v>
      </c>
      <c r="AU1320" t="s">
        <v>57</v>
      </c>
      <c r="AV1320" t="s">
        <v>57</v>
      </c>
      <c r="AW1320" t="s">
        <v>57</v>
      </c>
      <c r="AX1320" t="s">
        <v>57</v>
      </c>
      <c r="AY1320" t="s">
        <v>57</v>
      </c>
      <c r="AZ1320" t="s">
        <v>57</v>
      </c>
      <c r="BA1320" t="s">
        <v>57</v>
      </c>
      <c r="BB1320" t="s">
        <v>57</v>
      </c>
      <c r="BC1320" t="s">
        <v>57</v>
      </c>
      <c r="BD1320" t="s">
        <v>57</v>
      </c>
      <c r="BE1320" t="s">
        <v>57</v>
      </c>
      <c r="BF1320" t="s">
        <v>57</v>
      </c>
      <c r="BG1320" t="s">
        <v>57</v>
      </c>
      <c r="BH1320">
        <v>2.632E-2</v>
      </c>
      <c r="BI1320" t="s">
        <v>57</v>
      </c>
      <c r="BJ1320" t="s">
        <v>57</v>
      </c>
      <c r="BK1320" t="s">
        <v>57</v>
      </c>
      <c r="BL1320" t="s">
        <v>57</v>
      </c>
      <c r="BM1320" t="s">
        <v>57</v>
      </c>
      <c r="BN1320" t="s">
        <v>57</v>
      </c>
      <c r="BO1320" t="s">
        <v>57</v>
      </c>
      <c r="BP1320" t="s">
        <v>57</v>
      </c>
      <c r="BQ1320" t="s">
        <v>3033</v>
      </c>
    </row>
    <row r="1321" spans="1:69" hidden="1" x14ac:dyDescent="0.25">
      <c r="A1321">
        <v>17</v>
      </c>
      <c r="B1321" s="3">
        <v>73142589</v>
      </c>
      <c r="C1321" t="s">
        <v>3156</v>
      </c>
      <c r="D1321">
        <v>0</v>
      </c>
      <c r="E1321" t="s">
        <v>50</v>
      </c>
      <c r="F1321" t="s">
        <v>3029</v>
      </c>
      <c r="H1321" t="s">
        <v>71</v>
      </c>
      <c r="I1321" s="10" t="s">
        <v>3191</v>
      </c>
      <c r="L1321"/>
      <c r="M1321"/>
      <c r="N1321"/>
      <c r="O1321"/>
      <c r="P1321"/>
      <c r="Q1321"/>
      <c r="R1321"/>
      <c r="S1321"/>
      <c r="T1321"/>
      <c r="U1321"/>
      <c r="V1321"/>
      <c r="W1321" t="s">
        <v>3154</v>
      </c>
      <c r="X1321"/>
      <c r="Z1321" t="s">
        <v>90</v>
      </c>
      <c r="AA1321" t="s">
        <v>55</v>
      </c>
      <c r="AB1321" t="s">
        <v>56</v>
      </c>
      <c r="AC1321" t="s">
        <v>56</v>
      </c>
      <c r="AD1321" t="s">
        <v>55</v>
      </c>
      <c r="AE1321">
        <v>0</v>
      </c>
      <c r="AF1321">
        <v>0</v>
      </c>
      <c r="AG1321" t="s">
        <v>55</v>
      </c>
      <c r="AH1321" t="s">
        <v>55</v>
      </c>
      <c r="AJ1321">
        <v>0</v>
      </c>
      <c r="AK1321" s="21">
        <v>0</v>
      </c>
      <c r="AL1321" s="21"/>
      <c r="AM1321">
        <v>0</v>
      </c>
      <c r="AN1321">
        <v>0</v>
      </c>
      <c r="AO1321">
        <v>37</v>
      </c>
      <c r="AP1321">
        <v>1</v>
      </c>
      <c r="AQ1321">
        <v>0.95</v>
      </c>
      <c r="AR1321" t="s">
        <v>57</v>
      </c>
      <c r="AS1321" t="s">
        <v>57</v>
      </c>
      <c r="AT1321" t="s">
        <v>57</v>
      </c>
      <c r="AU1321" t="s">
        <v>57</v>
      </c>
      <c r="AV1321" t="s">
        <v>57</v>
      </c>
      <c r="AW1321" t="s">
        <v>57</v>
      </c>
      <c r="AX1321" t="s">
        <v>57</v>
      </c>
      <c r="AY1321" t="s">
        <v>57</v>
      </c>
      <c r="AZ1321" t="s">
        <v>57</v>
      </c>
      <c r="BA1321" t="s">
        <v>57</v>
      </c>
      <c r="BB1321" t="s">
        <v>57</v>
      </c>
      <c r="BC1321" t="s">
        <v>57</v>
      </c>
      <c r="BD1321" t="s">
        <v>57</v>
      </c>
      <c r="BE1321" t="s">
        <v>57</v>
      </c>
      <c r="BF1321" t="s">
        <v>57</v>
      </c>
      <c r="BG1321" t="s">
        <v>57</v>
      </c>
      <c r="BH1321">
        <v>2.632E-2</v>
      </c>
      <c r="BI1321" t="s">
        <v>57</v>
      </c>
      <c r="BJ1321" t="s">
        <v>57</v>
      </c>
      <c r="BK1321" t="s">
        <v>57</v>
      </c>
      <c r="BL1321" t="s">
        <v>57</v>
      </c>
      <c r="BM1321" t="s">
        <v>57</v>
      </c>
      <c r="BN1321" t="s">
        <v>57</v>
      </c>
      <c r="BO1321" t="s">
        <v>57</v>
      </c>
      <c r="BP1321" t="s">
        <v>57</v>
      </c>
      <c r="BQ1321" t="s">
        <v>3033</v>
      </c>
    </row>
    <row r="1322" spans="1:69" hidden="1" x14ac:dyDescent="0.25">
      <c r="A1322">
        <v>15</v>
      </c>
      <c r="B1322" s="3">
        <v>84909379</v>
      </c>
      <c r="C1322" t="s">
        <v>2030</v>
      </c>
      <c r="D1322">
        <v>0</v>
      </c>
      <c r="E1322" t="s">
        <v>2031</v>
      </c>
      <c r="F1322" t="s">
        <v>1954</v>
      </c>
      <c r="H1322" t="s">
        <v>52</v>
      </c>
      <c r="I1322" s="10" t="s">
        <v>3191</v>
      </c>
      <c r="L1322"/>
      <c r="M1322"/>
      <c r="N1322"/>
      <c r="O1322"/>
      <c r="P1322"/>
      <c r="Q1322"/>
      <c r="R1322"/>
      <c r="S1322"/>
      <c r="T1322"/>
      <c r="U1322"/>
      <c r="V1322"/>
      <c r="W1322" t="s">
        <v>2032</v>
      </c>
      <c r="X1322"/>
      <c r="Z1322" t="s">
        <v>309</v>
      </c>
      <c r="AC1322" t="s">
        <v>55</v>
      </c>
      <c r="AD1322" t="s">
        <v>55</v>
      </c>
      <c r="AE1322">
        <v>0</v>
      </c>
      <c r="AF1322">
        <v>0</v>
      </c>
      <c r="AG1322" t="s">
        <v>55</v>
      </c>
      <c r="AH1322" t="s">
        <v>55</v>
      </c>
      <c r="AJ1322">
        <v>0</v>
      </c>
      <c r="AK1322" s="21">
        <v>0</v>
      </c>
      <c r="AL1322" s="21"/>
      <c r="AM1322">
        <v>0</v>
      </c>
      <c r="AN1322">
        <v>0</v>
      </c>
      <c r="AO1322">
        <v>10</v>
      </c>
      <c r="AP1322">
        <v>2</v>
      </c>
      <c r="AQ1322">
        <v>0.3</v>
      </c>
      <c r="AR1322" t="s">
        <v>57</v>
      </c>
      <c r="AS1322" t="s">
        <v>57</v>
      </c>
      <c r="AT1322" t="s">
        <v>58</v>
      </c>
      <c r="AU1322" t="s">
        <v>57</v>
      </c>
      <c r="AV1322" t="s">
        <v>57</v>
      </c>
      <c r="AW1322" t="s">
        <v>57</v>
      </c>
      <c r="AX1322" t="s">
        <v>57</v>
      </c>
      <c r="AY1322" t="s">
        <v>58</v>
      </c>
      <c r="AZ1322" t="s">
        <v>57</v>
      </c>
      <c r="BA1322" t="s">
        <v>57</v>
      </c>
      <c r="BB1322" s="1">
        <v>1.0499999999999999E-6</v>
      </c>
      <c r="BC1322" t="s">
        <v>57</v>
      </c>
      <c r="BD1322" t="s">
        <v>57</v>
      </c>
      <c r="BE1322" t="s">
        <v>57</v>
      </c>
      <c r="BF1322" t="s">
        <v>57</v>
      </c>
      <c r="BG1322">
        <v>1.1299999999999999E-3</v>
      </c>
      <c r="BH1322">
        <v>0.16667000000000001</v>
      </c>
      <c r="BI1322" t="s">
        <v>57</v>
      </c>
      <c r="BJ1322" t="s">
        <v>57</v>
      </c>
      <c r="BK1322">
        <v>0</v>
      </c>
      <c r="BL1322" t="s">
        <v>57</v>
      </c>
      <c r="BM1322" t="s">
        <v>57</v>
      </c>
      <c r="BN1322" t="s">
        <v>57</v>
      </c>
      <c r="BO1322" t="s">
        <v>57</v>
      </c>
      <c r="BP1322">
        <v>2.4399999999999999E-3</v>
      </c>
      <c r="BQ1322" t="s">
        <v>2033</v>
      </c>
    </row>
    <row r="1323" spans="1:69" hidden="1" x14ac:dyDescent="0.25">
      <c r="A1323">
        <v>15</v>
      </c>
      <c r="B1323" s="3">
        <v>84909379</v>
      </c>
      <c r="C1323" t="s">
        <v>2030</v>
      </c>
      <c r="D1323">
        <v>1</v>
      </c>
      <c r="E1323" t="s">
        <v>2031</v>
      </c>
      <c r="F1323" t="s">
        <v>2231</v>
      </c>
      <c r="H1323" t="s">
        <v>52</v>
      </c>
      <c r="I1323" s="10" t="s">
        <v>3191</v>
      </c>
      <c r="L1323"/>
      <c r="M1323"/>
      <c r="N1323"/>
      <c r="O1323"/>
      <c r="P1323"/>
      <c r="Q1323"/>
      <c r="R1323"/>
      <c r="S1323"/>
      <c r="T1323"/>
      <c r="U1323"/>
      <c r="V1323"/>
      <c r="W1323" t="s">
        <v>2032</v>
      </c>
      <c r="X1323"/>
      <c r="Z1323" t="s">
        <v>309</v>
      </c>
      <c r="AC1323" t="s">
        <v>55</v>
      </c>
      <c r="AD1323" t="s">
        <v>55</v>
      </c>
      <c r="AE1323">
        <v>0</v>
      </c>
      <c r="AF1323">
        <v>0</v>
      </c>
      <c r="AG1323" t="s">
        <v>55</v>
      </c>
      <c r="AH1323" t="s">
        <v>55</v>
      </c>
      <c r="AJ1323">
        <v>0</v>
      </c>
      <c r="AK1323" s="21">
        <v>0</v>
      </c>
      <c r="AL1323" s="21"/>
      <c r="AM1323">
        <v>0</v>
      </c>
      <c r="AN1323">
        <v>0</v>
      </c>
      <c r="AO1323">
        <v>10</v>
      </c>
      <c r="AP1323">
        <v>2</v>
      </c>
      <c r="AQ1323">
        <v>0.3</v>
      </c>
      <c r="AR1323" t="s">
        <v>57</v>
      </c>
      <c r="AS1323" t="s">
        <v>57</v>
      </c>
      <c r="AT1323" t="s">
        <v>58</v>
      </c>
      <c r="AU1323" t="s">
        <v>57</v>
      </c>
      <c r="AV1323" t="s">
        <v>57</v>
      </c>
      <c r="AW1323" t="s">
        <v>57</v>
      </c>
      <c r="AX1323" t="s">
        <v>57</v>
      </c>
      <c r="AY1323" t="s">
        <v>58</v>
      </c>
      <c r="AZ1323" t="s">
        <v>57</v>
      </c>
      <c r="BA1323" t="s">
        <v>57</v>
      </c>
      <c r="BB1323" s="1">
        <v>1.0499999999999999E-6</v>
      </c>
      <c r="BC1323" t="s">
        <v>57</v>
      </c>
      <c r="BD1323" t="s">
        <v>57</v>
      </c>
      <c r="BE1323" t="s">
        <v>57</v>
      </c>
      <c r="BF1323" t="s">
        <v>57</v>
      </c>
      <c r="BG1323">
        <v>1.1299999999999999E-3</v>
      </c>
      <c r="BH1323">
        <v>0.16667000000000001</v>
      </c>
      <c r="BI1323" t="s">
        <v>57</v>
      </c>
      <c r="BJ1323" t="s">
        <v>57</v>
      </c>
      <c r="BK1323">
        <v>0</v>
      </c>
      <c r="BL1323" t="s">
        <v>57</v>
      </c>
      <c r="BM1323" t="s">
        <v>57</v>
      </c>
      <c r="BN1323" t="s">
        <v>57</v>
      </c>
      <c r="BO1323" t="s">
        <v>57</v>
      </c>
      <c r="BP1323">
        <v>2.4399999999999999E-3</v>
      </c>
      <c r="BQ1323" t="s">
        <v>2033</v>
      </c>
    </row>
    <row r="1324" spans="1:69" hidden="1" x14ac:dyDescent="0.25">
      <c r="A1324">
        <v>18</v>
      </c>
      <c r="B1324" s="3">
        <v>49507</v>
      </c>
      <c r="C1324" t="s">
        <v>2480</v>
      </c>
      <c r="D1324">
        <v>0</v>
      </c>
      <c r="E1324" t="s">
        <v>50</v>
      </c>
      <c r="F1324" t="s">
        <v>2373</v>
      </c>
      <c r="H1324" t="s">
        <v>71</v>
      </c>
      <c r="I1324" s="10" t="s">
        <v>3191</v>
      </c>
      <c r="L1324"/>
      <c r="M1324"/>
      <c r="N1324"/>
      <c r="O1324"/>
      <c r="P1324"/>
      <c r="Q1324"/>
      <c r="R1324"/>
      <c r="S1324"/>
      <c r="T1324"/>
      <c r="U1324"/>
      <c r="V1324"/>
      <c r="W1324" t="s">
        <v>2481</v>
      </c>
      <c r="X1324"/>
      <c r="Z1324" t="s">
        <v>132</v>
      </c>
      <c r="AA1324" t="s">
        <v>55</v>
      </c>
      <c r="AB1324" t="s">
        <v>56</v>
      </c>
      <c r="AC1324" t="s">
        <v>56</v>
      </c>
      <c r="AD1324" t="s">
        <v>55</v>
      </c>
      <c r="AE1324">
        <v>0</v>
      </c>
      <c r="AF1324">
        <v>0</v>
      </c>
      <c r="AG1324" t="s">
        <v>55</v>
      </c>
      <c r="AH1324" t="s">
        <v>55</v>
      </c>
      <c r="AJ1324">
        <v>0.79365431550236698</v>
      </c>
      <c r="AK1324" s="21">
        <v>8.3326257827286108E-3</v>
      </c>
      <c r="AL1324" s="21"/>
      <c r="AM1324">
        <v>0.11437136000000001</v>
      </c>
      <c r="AN1324">
        <v>0</v>
      </c>
      <c r="AO1324">
        <v>35</v>
      </c>
      <c r="AP1324">
        <v>1</v>
      </c>
      <c r="AQ1324">
        <v>0.9</v>
      </c>
      <c r="AR1324" t="s">
        <v>57</v>
      </c>
      <c r="AS1324" t="s">
        <v>57</v>
      </c>
      <c r="AT1324" t="s">
        <v>58</v>
      </c>
      <c r="AU1324" t="s">
        <v>58</v>
      </c>
      <c r="AV1324" t="s">
        <v>57</v>
      </c>
      <c r="AW1324" t="s">
        <v>57</v>
      </c>
      <c r="AX1324" t="s">
        <v>57</v>
      </c>
      <c r="AY1324" t="s">
        <v>58</v>
      </c>
      <c r="AZ1324" t="s">
        <v>57</v>
      </c>
      <c r="BA1324" t="s">
        <v>57</v>
      </c>
      <c r="BB1324">
        <v>3.2829999999999998E-2</v>
      </c>
      <c r="BC1324">
        <v>6.7220000000000002E-2</v>
      </c>
      <c r="BD1324" t="s">
        <v>57</v>
      </c>
      <c r="BE1324" t="s">
        <v>57</v>
      </c>
      <c r="BF1324" t="s">
        <v>57</v>
      </c>
      <c r="BG1324">
        <v>0.32343</v>
      </c>
      <c r="BH1324">
        <v>2.7779999999999999E-2</v>
      </c>
      <c r="BI1324" t="s">
        <v>57</v>
      </c>
      <c r="BJ1324" t="s">
        <v>57</v>
      </c>
      <c r="BK1324">
        <v>9.1E-4</v>
      </c>
      <c r="BL1324">
        <v>1.72E-3</v>
      </c>
      <c r="BM1324" t="s">
        <v>57</v>
      </c>
      <c r="BN1324" t="s">
        <v>57</v>
      </c>
      <c r="BO1324" t="s">
        <v>57</v>
      </c>
      <c r="BP1324">
        <v>9.9100000000000004E-3</v>
      </c>
      <c r="BQ1324" t="s">
        <v>2376</v>
      </c>
    </row>
    <row r="1325" spans="1:69" hidden="1" x14ac:dyDescent="0.25">
      <c r="A1325">
        <v>6</v>
      </c>
      <c r="B1325" s="3">
        <v>7285915</v>
      </c>
      <c r="C1325" t="s">
        <v>1157</v>
      </c>
      <c r="D1325">
        <v>0</v>
      </c>
      <c r="E1325" t="s">
        <v>50</v>
      </c>
      <c r="F1325" t="s">
        <v>1100</v>
      </c>
      <c r="H1325" t="s">
        <v>71</v>
      </c>
      <c r="I1325" s="10" t="s">
        <v>3191</v>
      </c>
      <c r="L1325"/>
      <c r="M1325"/>
      <c r="N1325"/>
      <c r="O1325"/>
      <c r="P1325"/>
      <c r="Q1325"/>
      <c r="R1325"/>
      <c r="S1325"/>
      <c r="T1325"/>
      <c r="U1325"/>
      <c r="V1325"/>
      <c r="W1325" t="s">
        <v>1158</v>
      </c>
      <c r="X1325"/>
      <c r="Z1325" t="s">
        <v>94</v>
      </c>
      <c r="AA1325" t="s">
        <v>55</v>
      </c>
      <c r="AB1325" t="s">
        <v>74</v>
      </c>
      <c r="AC1325" t="s">
        <v>56</v>
      </c>
      <c r="AD1325" t="s">
        <v>55</v>
      </c>
      <c r="AE1325">
        <v>0</v>
      </c>
      <c r="AF1325">
        <v>0</v>
      </c>
      <c r="AG1325" t="s">
        <v>55</v>
      </c>
      <c r="AH1325" t="s">
        <v>55</v>
      </c>
      <c r="AJ1325">
        <v>0</v>
      </c>
      <c r="AK1325" s="21">
        <v>0</v>
      </c>
      <c r="AL1325" s="21"/>
      <c r="AM1325">
        <v>0</v>
      </c>
      <c r="AN1325">
        <v>0</v>
      </c>
      <c r="AO1325">
        <v>31</v>
      </c>
      <c r="AP1325">
        <v>1</v>
      </c>
      <c r="AQ1325">
        <v>0.8</v>
      </c>
      <c r="AR1325" t="s">
        <v>57</v>
      </c>
      <c r="AS1325" t="s">
        <v>57</v>
      </c>
      <c r="AT1325" t="s">
        <v>57</v>
      </c>
      <c r="AU1325" t="s">
        <v>57</v>
      </c>
      <c r="AV1325" t="s">
        <v>57</v>
      </c>
      <c r="AW1325" t="s">
        <v>57</v>
      </c>
      <c r="AX1325" t="s">
        <v>57</v>
      </c>
      <c r="AY1325" t="s">
        <v>57</v>
      </c>
      <c r="AZ1325" t="s">
        <v>57</v>
      </c>
      <c r="BA1325" t="s">
        <v>57</v>
      </c>
      <c r="BB1325" t="s">
        <v>57</v>
      </c>
      <c r="BC1325" t="s">
        <v>57</v>
      </c>
      <c r="BD1325" t="s">
        <v>57</v>
      </c>
      <c r="BE1325" t="s">
        <v>57</v>
      </c>
      <c r="BF1325" t="s">
        <v>57</v>
      </c>
      <c r="BG1325" t="s">
        <v>57</v>
      </c>
      <c r="BH1325">
        <v>3.125E-2</v>
      </c>
      <c r="BI1325" t="s">
        <v>57</v>
      </c>
      <c r="BJ1325" t="s">
        <v>57</v>
      </c>
      <c r="BK1325" t="s">
        <v>57</v>
      </c>
      <c r="BL1325" t="s">
        <v>57</v>
      </c>
      <c r="BM1325" t="s">
        <v>57</v>
      </c>
      <c r="BN1325" t="s">
        <v>57</v>
      </c>
      <c r="BO1325" t="s">
        <v>57</v>
      </c>
      <c r="BP1325" t="s">
        <v>57</v>
      </c>
      <c r="BQ1325" t="s">
        <v>1102</v>
      </c>
    </row>
    <row r="1326" spans="1:69" hidden="1" x14ac:dyDescent="0.25">
      <c r="A1326">
        <v>12</v>
      </c>
      <c r="B1326" s="3">
        <v>9728286</v>
      </c>
      <c r="C1326" t="s">
        <v>1465</v>
      </c>
      <c r="D1326">
        <v>0</v>
      </c>
      <c r="E1326" t="s">
        <v>50</v>
      </c>
      <c r="F1326" t="s">
        <v>1399</v>
      </c>
      <c r="H1326" t="s">
        <v>71</v>
      </c>
      <c r="I1326" s="10" t="s">
        <v>3191</v>
      </c>
      <c r="L1326"/>
      <c r="M1326"/>
      <c r="N1326"/>
      <c r="O1326"/>
      <c r="P1326"/>
      <c r="Q1326"/>
      <c r="R1326"/>
      <c r="S1326"/>
      <c r="T1326"/>
      <c r="U1326"/>
      <c r="V1326"/>
      <c r="W1326" t="s">
        <v>1466</v>
      </c>
      <c r="X1326"/>
      <c r="Z1326" t="s">
        <v>90</v>
      </c>
      <c r="AC1326" t="s">
        <v>55</v>
      </c>
      <c r="AD1326" t="s">
        <v>55</v>
      </c>
      <c r="AE1326">
        <v>0</v>
      </c>
      <c r="AF1326">
        <v>0</v>
      </c>
      <c r="AG1326" t="s">
        <v>55</v>
      </c>
      <c r="AH1326" t="s">
        <v>55</v>
      </c>
      <c r="AJ1326">
        <v>0</v>
      </c>
      <c r="AK1326" s="21">
        <v>0</v>
      </c>
      <c r="AL1326" s="21"/>
      <c r="AM1326">
        <v>0</v>
      </c>
      <c r="AN1326">
        <v>0</v>
      </c>
      <c r="AO1326">
        <v>16</v>
      </c>
      <c r="AP1326">
        <v>2</v>
      </c>
      <c r="AQ1326">
        <v>0.45</v>
      </c>
      <c r="AR1326" t="s">
        <v>57</v>
      </c>
      <c r="AS1326" t="s">
        <v>57</v>
      </c>
      <c r="AT1326" t="s">
        <v>57</v>
      </c>
      <c r="AU1326" t="s">
        <v>57</v>
      </c>
      <c r="AV1326" t="s">
        <v>57</v>
      </c>
      <c r="AW1326" t="s">
        <v>57</v>
      </c>
      <c r="AX1326" t="s">
        <v>57</v>
      </c>
      <c r="AY1326" t="s">
        <v>57</v>
      </c>
      <c r="AZ1326" t="s">
        <v>57</v>
      </c>
      <c r="BA1326" t="s">
        <v>57</v>
      </c>
      <c r="BB1326" t="s">
        <v>57</v>
      </c>
      <c r="BC1326" t="s">
        <v>57</v>
      </c>
      <c r="BD1326" t="s">
        <v>57</v>
      </c>
      <c r="BE1326" t="s">
        <v>57</v>
      </c>
      <c r="BF1326" t="s">
        <v>57</v>
      </c>
      <c r="BG1326" t="s">
        <v>57</v>
      </c>
      <c r="BH1326">
        <v>0.11111</v>
      </c>
      <c r="BI1326" t="s">
        <v>57</v>
      </c>
      <c r="BJ1326" t="s">
        <v>57</v>
      </c>
      <c r="BK1326" t="s">
        <v>57</v>
      </c>
      <c r="BL1326" t="s">
        <v>57</v>
      </c>
      <c r="BM1326" t="s">
        <v>57</v>
      </c>
      <c r="BN1326" t="s">
        <v>57</v>
      </c>
      <c r="BO1326" t="s">
        <v>57</v>
      </c>
      <c r="BP1326" t="s">
        <v>57</v>
      </c>
      <c r="BQ1326" t="s">
        <v>1467</v>
      </c>
    </row>
    <row r="1327" spans="1:69" hidden="1" x14ac:dyDescent="0.25">
      <c r="A1327">
        <v>9</v>
      </c>
      <c r="B1327" s="3">
        <v>68400084</v>
      </c>
      <c r="C1327" t="s">
        <v>1728</v>
      </c>
      <c r="D1327">
        <v>0</v>
      </c>
      <c r="E1327" t="s">
        <v>50</v>
      </c>
      <c r="F1327" t="s">
        <v>1654</v>
      </c>
      <c r="H1327" t="s">
        <v>71</v>
      </c>
      <c r="I1327" s="10" t="s">
        <v>3191</v>
      </c>
      <c r="L1327"/>
      <c r="M1327"/>
      <c r="N1327"/>
      <c r="O1327"/>
      <c r="P1327"/>
      <c r="Q1327"/>
      <c r="R1327"/>
      <c r="S1327"/>
      <c r="T1327"/>
      <c r="U1327"/>
      <c r="V1327"/>
      <c r="W1327" t="s">
        <v>1729</v>
      </c>
      <c r="X1327"/>
      <c r="Z1327" t="s">
        <v>90</v>
      </c>
      <c r="AC1327" t="s">
        <v>55</v>
      </c>
      <c r="AD1327" t="s">
        <v>55</v>
      </c>
      <c r="AE1327">
        <v>0</v>
      </c>
      <c r="AF1327">
        <v>0</v>
      </c>
      <c r="AG1327" t="s">
        <v>55</v>
      </c>
      <c r="AH1327" t="s">
        <v>55</v>
      </c>
      <c r="AJ1327">
        <v>0</v>
      </c>
      <c r="AK1327" s="21">
        <v>0</v>
      </c>
      <c r="AL1327" s="21"/>
      <c r="AM1327">
        <v>0</v>
      </c>
      <c r="AN1327">
        <v>0</v>
      </c>
      <c r="AO1327">
        <v>37</v>
      </c>
      <c r="AP1327">
        <v>1</v>
      </c>
      <c r="AQ1327">
        <v>0.95</v>
      </c>
      <c r="AR1327" t="s">
        <v>57</v>
      </c>
      <c r="AS1327" t="s">
        <v>57</v>
      </c>
      <c r="AT1327" t="s">
        <v>57</v>
      </c>
      <c r="AU1327" t="s">
        <v>57</v>
      </c>
      <c r="AV1327" t="s">
        <v>57</v>
      </c>
      <c r="AW1327" t="s">
        <v>57</v>
      </c>
      <c r="AX1327" t="s">
        <v>57</v>
      </c>
      <c r="AY1327" t="s">
        <v>57</v>
      </c>
      <c r="AZ1327" t="s">
        <v>57</v>
      </c>
      <c r="BA1327" t="s">
        <v>57</v>
      </c>
      <c r="BB1327" t="s">
        <v>57</v>
      </c>
      <c r="BC1327" t="s">
        <v>57</v>
      </c>
      <c r="BD1327" t="s">
        <v>57</v>
      </c>
      <c r="BE1327" t="s">
        <v>57</v>
      </c>
      <c r="BF1327" t="s">
        <v>57</v>
      </c>
      <c r="BG1327" t="s">
        <v>57</v>
      </c>
      <c r="BH1327">
        <v>2.632E-2</v>
      </c>
      <c r="BI1327" t="s">
        <v>57</v>
      </c>
      <c r="BJ1327" t="s">
        <v>57</v>
      </c>
      <c r="BK1327" t="s">
        <v>57</v>
      </c>
      <c r="BL1327" t="s">
        <v>57</v>
      </c>
      <c r="BM1327" t="s">
        <v>57</v>
      </c>
      <c r="BN1327" t="s">
        <v>57</v>
      </c>
      <c r="BO1327" t="s">
        <v>57</v>
      </c>
      <c r="BP1327" t="s">
        <v>57</v>
      </c>
      <c r="BQ1327" t="s">
        <v>1657</v>
      </c>
    </row>
    <row r="1328" spans="1:69" hidden="1" x14ac:dyDescent="0.25">
      <c r="A1328">
        <v>5</v>
      </c>
      <c r="B1328" s="3">
        <v>175488841</v>
      </c>
      <c r="C1328" t="s">
        <v>2116</v>
      </c>
      <c r="D1328">
        <v>0</v>
      </c>
      <c r="E1328" t="s">
        <v>50</v>
      </c>
      <c r="F1328" t="s">
        <v>2066</v>
      </c>
      <c r="H1328" t="s">
        <v>71</v>
      </c>
      <c r="I1328" s="8" t="s">
        <v>3190</v>
      </c>
      <c r="L1328"/>
      <c r="M1328"/>
      <c r="N1328"/>
      <c r="O1328"/>
      <c r="P1328"/>
      <c r="Q1328"/>
      <c r="R1328"/>
      <c r="S1328"/>
      <c r="T1328"/>
      <c r="U1328"/>
      <c r="V1328"/>
      <c r="W1328" t="s">
        <v>2117</v>
      </c>
      <c r="Y1328">
        <v>7</v>
      </c>
      <c r="Z1328" t="s">
        <v>95</v>
      </c>
      <c r="AA1328" t="s">
        <v>55</v>
      </c>
      <c r="AB1328" t="s">
        <v>56</v>
      </c>
      <c r="AC1328" t="s">
        <v>56</v>
      </c>
      <c r="AD1328" t="s">
        <v>55</v>
      </c>
      <c r="AE1328">
        <v>0</v>
      </c>
      <c r="AF1328">
        <v>0</v>
      </c>
      <c r="AG1328" t="s">
        <v>55</v>
      </c>
      <c r="AH1328" t="s">
        <v>55</v>
      </c>
      <c r="AJ1328" s="21">
        <v>0</v>
      </c>
      <c r="AK1328" s="21">
        <v>0</v>
      </c>
      <c r="AL1328" s="1">
        <f>AJ1328+AK1328</f>
        <v>0</v>
      </c>
      <c r="AM1328">
        <v>0.11437136000000001</v>
      </c>
      <c r="AN1328">
        <v>0</v>
      </c>
      <c r="AO1328">
        <v>37</v>
      </c>
      <c r="AP1328">
        <v>1</v>
      </c>
      <c r="AQ1328">
        <v>0.95</v>
      </c>
      <c r="AR1328" t="s">
        <v>57</v>
      </c>
      <c r="AS1328" t="s">
        <v>57</v>
      </c>
      <c r="AT1328" t="s">
        <v>57</v>
      </c>
      <c r="AU1328" t="s">
        <v>57</v>
      </c>
      <c r="AV1328" t="s">
        <v>57</v>
      </c>
      <c r="AW1328" t="s">
        <v>57</v>
      </c>
      <c r="AX1328" t="s">
        <v>57</v>
      </c>
      <c r="AY1328" t="s">
        <v>57</v>
      </c>
      <c r="AZ1328" t="s">
        <v>57</v>
      </c>
      <c r="BA1328" t="s">
        <v>57</v>
      </c>
      <c r="BB1328" t="s">
        <v>57</v>
      </c>
      <c r="BC1328" t="s">
        <v>57</v>
      </c>
      <c r="BD1328" t="s">
        <v>57</v>
      </c>
      <c r="BE1328" t="s">
        <v>57</v>
      </c>
      <c r="BF1328" t="s">
        <v>57</v>
      </c>
      <c r="BG1328" t="s">
        <v>57</v>
      </c>
      <c r="BH1328">
        <v>2.632E-2</v>
      </c>
      <c r="BI1328" t="s">
        <v>57</v>
      </c>
      <c r="BJ1328" t="s">
        <v>57</v>
      </c>
      <c r="BK1328" t="s">
        <v>57</v>
      </c>
      <c r="BL1328" t="s">
        <v>57</v>
      </c>
      <c r="BM1328" t="s">
        <v>57</v>
      </c>
      <c r="BN1328" t="s">
        <v>57</v>
      </c>
      <c r="BO1328" t="s">
        <v>57</v>
      </c>
      <c r="BP1328" t="s">
        <v>57</v>
      </c>
      <c r="BQ1328" t="s">
        <v>2069</v>
      </c>
    </row>
    <row r="1329" spans="1:69" hidden="1" x14ac:dyDescent="0.25">
      <c r="A1329">
        <v>16</v>
      </c>
      <c r="B1329" s="3">
        <v>15457754</v>
      </c>
      <c r="C1329" t="s">
        <v>575</v>
      </c>
      <c r="D1329">
        <v>0</v>
      </c>
      <c r="E1329" t="s">
        <v>50</v>
      </c>
      <c r="F1329" t="s">
        <v>437</v>
      </c>
      <c r="H1329" t="s">
        <v>71</v>
      </c>
      <c r="I1329" s="10" t="s">
        <v>3191</v>
      </c>
      <c r="L1329"/>
      <c r="M1329"/>
      <c r="N1329"/>
      <c r="O1329"/>
      <c r="P1329"/>
      <c r="Q1329"/>
      <c r="R1329"/>
      <c r="S1329"/>
      <c r="T1329"/>
      <c r="U1329"/>
      <c r="V1329" s="21"/>
      <c r="W1329" t="s">
        <v>576</v>
      </c>
      <c r="X1329" s="21"/>
      <c r="Z1329" t="s">
        <v>68</v>
      </c>
      <c r="AC1329" t="s">
        <v>577</v>
      </c>
      <c r="AD1329" t="s">
        <v>55</v>
      </c>
      <c r="AE1329">
        <v>0</v>
      </c>
      <c r="AF1329">
        <v>0</v>
      </c>
      <c r="AG1329">
        <v>100</v>
      </c>
      <c r="AH1329">
        <v>1</v>
      </c>
      <c r="AJ1329">
        <v>0</v>
      </c>
      <c r="AK1329">
        <v>0</v>
      </c>
      <c r="AL1329" s="21"/>
      <c r="AM1329">
        <v>0.11437136000000001</v>
      </c>
      <c r="AN1329">
        <v>0</v>
      </c>
      <c r="AO1329">
        <v>39</v>
      </c>
      <c r="AP1329">
        <v>1</v>
      </c>
      <c r="AQ1329">
        <v>1</v>
      </c>
      <c r="AR1329" t="s">
        <v>57</v>
      </c>
      <c r="AS1329" t="s">
        <v>57</v>
      </c>
      <c r="AT1329" t="s">
        <v>58</v>
      </c>
      <c r="AU1329" t="s">
        <v>58</v>
      </c>
      <c r="AV1329" t="s">
        <v>57</v>
      </c>
      <c r="AW1329" t="s">
        <v>57</v>
      </c>
      <c r="AX1329" t="s">
        <v>58</v>
      </c>
      <c r="AY1329" t="s">
        <v>58</v>
      </c>
      <c r="AZ1329" t="s">
        <v>57</v>
      </c>
      <c r="BA1329" t="s">
        <v>57</v>
      </c>
      <c r="BB1329">
        <v>3.6119999999999999E-2</v>
      </c>
      <c r="BC1329">
        <v>3.3759999999999998E-2</v>
      </c>
      <c r="BD1329" t="s">
        <v>57</v>
      </c>
      <c r="BE1329" t="s">
        <v>57</v>
      </c>
      <c r="BF1329">
        <v>2.359E-2</v>
      </c>
      <c r="BG1329">
        <v>3.9030000000000002E-2</v>
      </c>
      <c r="BH1329">
        <v>2.5000000000000001E-2</v>
      </c>
      <c r="BI1329" t="s">
        <v>57</v>
      </c>
      <c r="BJ1329" t="s">
        <v>57</v>
      </c>
      <c r="BK1329">
        <v>9.1E-4</v>
      </c>
      <c r="BL1329">
        <v>8.4000000000000003E-4</v>
      </c>
      <c r="BM1329" t="s">
        <v>57</v>
      </c>
      <c r="BN1329" t="s">
        <v>57</v>
      </c>
      <c r="BO1329">
        <v>4.0000000000000002E-4</v>
      </c>
      <c r="BP1329">
        <v>5.0000000000000001E-4</v>
      </c>
      <c r="BQ1329" t="s">
        <v>440</v>
      </c>
    </row>
    <row r="1330" spans="1:69" hidden="1" x14ac:dyDescent="0.25">
      <c r="A1330">
        <v>16</v>
      </c>
      <c r="B1330" s="3">
        <v>15457755</v>
      </c>
      <c r="C1330" t="s">
        <v>578</v>
      </c>
      <c r="D1330">
        <v>0</v>
      </c>
      <c r="E1330" t="s">
        <v>50</v>
      </c>
      <c r="F1330" t="s">
        <v>437</v>
      </c>
      <c r="H1330" t="s">
        <v>71</v>
      </c>
      <c r="I1330" s="10" t="s">
        <v>3191</v>
      </c>
      <c r="L1330"/>
      <c r="M1330"/>
      <c r="N1330"/>
      <c r="O1330"/>
      <c r="P1330"/>
      <c r="Q1330"/>
      <c r="R1330"/>
      <c r="S1330"/>
      <c r="T1330"/>
      <c r="U1330"/>
      <c r="V1330" s="21"/>
      <c r="W1330" t="s">
        <v>576</v>
      </c>
      <c r="X1330" s="21"/>
      <c r="Z1330" t="s">
        <v>68</v>
      </c>
      <c r="AC1330" t="s">
        <v>579</v>
      </c>
      <c r="AD1330" t="s">
        <v>55</v>
      </c>
      <c r="AE1330">
        <v>0</v>
      </c>
      <c r="AF1330">
        <v>0</v>
      </c>
      <c r="AG1330">
        <v>100</v>
      </c>
      <c r="AH1330">
        <v>1</v>
      </c>
      <c r="AJ1330">
        <v>0</v>
      </c>
      <c r="AK1330">
        <v>0</v>
      </c>
      <c r="AL1330" s="21"/>
      <c r="AM1330">
        <v>0.11437136000000001</v>
      </c>
      <c r="AN1330">
        <v>0</v>
      </c>
      <c r="AO1330">
        <v>39</v>
      </c>
      <c r="AP1330">
        <v>1</v>
      </c>
      <c r="AQ1330">
        <v>1</v>
      </c>
      <c r="AR1330" t="s">
        <v>57</v>
      </c>
      <c r="AS1330" t="s">
        <v>57</v>
      </c>
      <c r="AT1330" t="s">
        <v>58</v>
      </c>
      <c r="AU1330" t="s">
        <v>58</v>
      </c>
      <c r="AV1330" t="s">
        <v>57</v>
      </c>
      <c r="AW1330" t="s">
        <v>57</v>
      </c>
      <c r="AX1330" t="s">
        <v>57</v>
      </c>
      <c r="AY1330" t="s">
        <v>58</v>
      </c>
      <c r="AZ1330" t="s">
        <v>57</v>
      </c>
      <c r="BA1330" t="s">
        <v>57</v>
      </c>
      <c r="BB1330">
        <v>3.0000000000000001E-3</v>
      </c>
      <c r="BC1330">
        <v>1.25E-3</v>
      </c>
      <c r="BD1330" t="s">
        <v>57</v>
      </c>
      <c r="BE1330" t="s">
        <v>57</v>
      </c>
      <c r="BF1330" t="s">
        <v>57</v>
      </c>
      <c r="BG1330">
        <v>7.6569999999999999E-2</v>
      </c>
      <c r="BH1330">
        <v>2.5000000000000001E-2</v>
      </c>
      <c r="BI1330" t="s">
        <v>57</v>
      </c>
      <c r="BJ1330" t="s">
        <v>57</v>
      </c>
      <c r="BK1330" s="1">
        <v>6.69E-5</v>
      </c>
      <c r="BL1330" s="1">
        <v>1.56E-5</v>
      </c>
      <c r="BM1330" t="s">
        <v>57</v>
      </c>
      <c r="BN1330" t="s">
        <v>57</v>
      </c>
      <c r="BO1330" t="s">
        <v>57</v>
      </c>
      <c r="BP1330">
        <v>1.5100000000000001E-3</v>
      </c>
      <c r="BQ1330" t="s">
        <v>440</v>
      </c>
    </row>
    <row r="1331" spans="1:69" hidden="1" x14ac:dyDescent="0.25">
      <c r="A1331">
        <v>12</v>
      </c>
      <c r="B1331" s="3">
        <v>54514784</v>
      </c>
      <c r="C1331" t="s">
        <v>2023</v>
      </c>
      <c r="D1331">
        <v>0</v>
      </c>
      <c r="E1331" t="s">
        <v>50</v>
      </c>
      <c r="F1331" t="s">
        <v>1954</v>
      </c>
      <c r="H1331" t="s">
        <v>71</v>
      </c>
      <c r="I1331" s="10" t="s">
        <v>3191</v>
      </c>
      <c r="L1331"/>
      <c r="M1331"/>
      <c r="N1331"/>
      <c r="O1331"/>
      <c r="P1331"/>
      <c r="Q1331"/>
      <c r="R1331"/>
      <c r="S1331"/>
      <c r="T1331"/>
      <c r="U1331"/>
      <c r="V1331" s="21"/>
      <c r="W1331" t="s">
        <v>2024</v>
      </c>
      <c r="X1331" s="21"/>
      <c r="Z1331" t="s">
        <v>90</v>
      </c>
      <c r="AA1331" t="s">
        <v>55</v>
      </c>
      <c r="AB1331" t="s">
        <v>56</v>
      </c>
      <c r="AC1331" t="s">
        <v>56</v>
      </c>
      <c r="AD1331" t="s">
        <v>55</v>
      </c>
      <c r="AE1331">
        <v>0</v>
      </c>
      <c r="AF1331">
        <v>0</v>
      </c>
      <c r="AG1331" t="s">
        <v>55</v>
      </c>
      <c r="AH1331" t="s">
        <v>55</v>
      </c>
      <c r="AJ1331">
        <v>0</v>
      </c>
      <c r="AK1331">
        <v>0</v>
      </c>
      <c r="AL1331" s="21"/>
      <c r="AM1331">
        <v>0</v>
      </c>
      <c r="AN1331">
        <v>0</v>
      </c>
      <c r="AO1331">
        <v>39</v>
      </c>
      <c r="AP1331">
        <v>1</v>
      </c>
      <c r="AQ1331">
        <v>1</v>
      </c>
      <c r="AR1331" t="s">
        <v>57</v>
      </c>
      <c r="AS1331" t="s">
        <v>57</v>
      </c>
      <c r="AT1331" t="s">
        <v>57</v>
      </c>
      <c r="AU1331" t="s">
        <v>57</v>
      </c>
      <c r="AV1331" t="s">
        <v>57</v>
      </c>
      <c r="AW1331" t="s">
        <v>57</v>
      </c>
      <c r="AX1331" t="s">
        <v>57</v>
      </c>
      <c r="AY1331" t="s">
        <v>57</v>
      </c>
      <c r="AZ1331" t="s">
        <v>57</v>
      </c>
      <c r="BA1331" t="s">
        <v>57</v>
      </c>
      <c r="BB1331" t="s">
        <v>57</v>
      </c>
      <c r="BC1331" t="s">
        <v>57</v>
      </c>
      <c r="BD1331" t="s">
        <v>57</v>
      </c>
      <c r="BE1331" t="s">
        <v>57</v>
      </c>
      <c r="BF1331" t="s">
        <v>57</v>
      </c>
      <c r="BG1331" t="s">
        <v>57</v>
      </c>
      <c r="BH1331">
        <v>2.5000000000000001E-2</v>
      </c>
      <c r="BI1331" t="s">
        <v>57</v>
      </c>
      <c r="BJ1331" t="s">
        <v>57</v>
      </c>
      <c r="BK1331" t="s">
        <v>57</v>
      </c>
      <c r="BL1331" t="s">
        <v>57</v>
      </c>
      <c r="BM1331" t="s">
        <v>57</v>
      </c>
      <c r="BN1331" t="s">
        <v>57</v>
      </c>
      <c r="BO1331" t="s">
        <v>57</v>
      </c>
      <c r="BP1331" t="s">
        <v>57</v>
      </c>
      <c r="BQ1331" t="s">
        <v>1960</v>
      </c>
    </row>
    <row r="1332" spans="1:69" hidden="1" x14ac:dyDescent="0.25">
      <c r="A1332">
        <v>12</v>
      </c>
      <c r="B1332" s="3">
        <v>54508687</v>
      </c>
      <c r="C1332" t="s">
        <v>1325</v>
      </c>
      <c r="D1332">
        <v>0</v>
      </c>
      <c r="E1332" t="s">
        <v>50</v>
      </c>
      <c r="F1332" t="s">
        <v>1244</v>
      </c>
      <c r="H1332" t="s">
        <v>71</v>
      </c>
      <c r="I1332" s="10" t="s">
        <v>3191</v>
      </c>
      <c r="L1332"/>
      <c r="M1332"/>
      <c r="N1332"/>
      <c r="O1332"/>
      <c r="P1332"/>
      <c r="Q1332"/>
      <c r="R1332"/>
      <c r="S1332"/>
      <c r="T1332"/>
      <c r="U1332"/>
      <c r="V1332" s="21"/>
      <c r="W1332" t="s">
        <v>1326</v>
      </c>
      <c r="X1332" s="21"/>
      <c r="Z1332" t="s">
        <v>90</v>
      </c>
      <c r="AA1332" t="s">
        <v>55</v>
      </c>
      <c r="AB1332" t="s">
        <v>56</v>
      </c>
      <c r="AC1332" t="s">
        <v>56</v>
      </c>
      <c r="AD1332" t="s">
        <v>55</v>
      </c>
      <c r="AE1332">
        <v>0</v>
      </c>
      <c r="AF1332">
        <v>0</v>
      </c>
      <c r="AG1332" t="s">
        <v>55</v>
      </c>
      <c r="AH1332" t="s">
        <v>55</v>
      </c>
      <c r="AJ1332">
        <v>0</v>
      </c>
      <c r="AK1332" s="21">
        <v>0</v>
      </c>
      <c r="AL1332" s="21"/>
      <c r="AM1332">
        <v>0</v>
      </c>
      <c r="AN1332">
        <v>0</v>
      </c>
      <c r="AO1332">
        <v>36</v>
      </c>
      <c r="AP1332">
        <v>2</v>
      </c>
      <c r="AQ1332">
        <v>0.95</v>
      </c>
      <c r="AR1332" t="s">
        <v>57</v>
      </c>
      <c r="AS1332" t="s">
        <v>57</v>
      </c>
      <c r="AT1332" t="s">
        <v>57</v>
      </c>
      <c r="AU1332" t="s">
        <v>57</v>
      </c>
      <c r="AV1332" t="s">
        <v>57</v>
      </c>
      <c r="AW1332" t="s">
        <v>57</v>
      </c>
      <c r="AX1332" t="s">
        <v>57</v>
      </c>
      <c r="AY1332" t="s">
        <v>57</v>
      </c>
      <c r="AZ1332" t="s">
        <v>57</v>
      </c>
      <c r="BA1332" t="s">
        <v>57</v>
      </c>
      <c r="BB1332" t="s">
        <v>57</v>
      </c>
      <c r="BC1332" t="s">
        <v>57</v>
      </c>
      <c r="BD1332" t="s">
        <v>57</v>
      </c>
      <c r="BE1332" t="s">
        <v>57</v>
      </c>
      <c r="BF1332" t="s">
        <v>57</v>
      </c>
      <c r="BG1332" t="s">
        <v>57</v>
      </c>
      <c r="BH1332">
        <v>5.2630000000000003E-2</v>
      </c>
      <c r="BI1332" t="s">
        <v>57</v>
      </c>
      <c r="BJ1332" t="s">
        <v>57</v>
      </c>
      <c r="BK1332" t="s">
        <v>57</v>
      </c>
      <c r="BL1332" t="s">
        <v>57</v>
      </c>
      <c r="BM1332" t="s">
        <v>57</v>
      </c>
      <c r="BN1332" t="s">
        <v>57</v>
      </c>
      <c r="BO1332" t="s">
        <v>57</v>
      </c>
      <c r="BP1332" t="s">
        <v>57</v>
      </c>
      <c r="BQ1332" t="s">
        <v>1268</v>
      </c>
    </row>
    <row r="1333" spans="1:69" hidden="1" x14ac:dyDescent="0.25">
      <c r="A1333">
        <v>18</v>
      </c>
      <c r="B1333" s="3">
        <v>12439106</v>
      </c>
      <c r="C1333" t="s">
        <v>2841</v>
      </c>
      <c r="D1333">
        <v>0</v>
      </c>
      <c r="E1333" t="s">
        <v>50</v>
      </c>
      <c r="F1333" t="s">
        <v>2679</v>
      </c>
      <c r="H1333" t="s">
        <v>52</v>
      </c>
      <c r="I1333" s="8" t="s">
        <v>3190</v>
      </c>
      <c r="L1333"/>
      <c r="M1333"/>
      <c r="N1333"/>
      <c r="O1333"/>
      <c r="P1333"/>
      <c r="Q1333"/>
      <c r="R1333"/>
      <c r="S1333"/>
      <c r="T1333"/>
      <c r="U1333"/>
      <c r="V1333" s="21"/>
      <c r="W1333" t="s">
        <v>2842</v>
      </c>
      <c r="Y1333">
        <v>5</v>
      </c>
      <c r="Z1333" t="s">
        <v>63</v>
      </c>
      <c r="AA1333" t="s">
        <v>55</v>
      </c>
      <c r="AB1333" t="s">
        <v>56</v>
      </c>
      <c r="AC1333" t="s">
        <v>56</v>
      </c>
      <c r="AD1333" t="s">
        <v>55</v>
      </c>
      <c r="AE1333">
        <v>0</v>
      </c>
      <c r="AF1333">
        <v>0</v>
      </c>
      <c r="AG1333" t="s">
        <v>55</v>
      </c>
      <c r="AH1333" t="s">
        <v>55</v>
      </c>
      <c r="AJ1333">
        <v>0</v>
      </c>
      <c r="AK1333">
        <v>0</v>
      </c>
      <c r="AL1333" s="1">
        <f>AJ1333+AK1333</f>
        <v>0</v>
      </c>
      <c r="AM1333">
        <v>0</v>
      </c>
      <c r="AN1333">
        <v>0</v>
      </c>
      <c r="AO1333">
        <v>39</v>
      </c>
      <c r="AP1333">
        <v>1</v>
      </c>
      <c r="AQ1333">
        <v>1</v>
      </c>
      <c r="AR1333" t="s">
        <v>57</v>
      </c>
      <c r="AS1333" t="s">
        <v>57</v>
      </c>
      <c r="AT1333" t="s">
        <v>57</v>
      </c>
      <c r="AU1333" t="s">
        <v>57</v>
      </c>
      <c r="AV1333" t="s">
        <v>57</v>
      </c>
      <c r="AW1333" t="s">
        <v>57</v>
      </c>
      <c r="AX1333" t="s">
        <v>57</v>
      </c>
      <c r="AY1333" t="s">
        <v>57</v>
      </c>
      <c r="AZ1333" t="s">
        <v>57</v>
      </c>
      <c r="BA1333" t="s">
        <v>57</v>
      </c>
      <c r="BB1333" t="s">
        <v>57</v>
      </c>
      <c r="BC1333" t="s">
        <v>57</v>
      </c>
      <c r="BD1333" t="s">
        <v>57</v>
      </c>
      <c r="BE1333" t="s">
        <v>57</v>
      </c>
      <c r="BF1333" t="s">
        <v>57</v>
      </c>
      <c r="BG1333" t="s">
        <v>57</v>
      </c>
      <c r="BH1333">
        <v>2.5000000000000001E-2</v>
      </c>
      <c r="BI1333" t="s">
        <v>57</v>
      </c>
      <c r="BJ1333" t="s">
        <v>57</v>
      </c>
      <c r="BK1333" s="21" t="s">
        <v>57</v>
      </c>
      <c r="BL1333" s="21" t="s">
        <v>57</v>
      </c>
      <c r="BM1333" t="s">
        <v>57</v>
      </c>
      <c r="BN1333" t="s">
        <v>57</v>
      </c>
      <c r="BO1333" t="s">
        <v>57</v>
      </c>
      <c r="BP1333" t="s">
        <v>57</v>
      </c>
      <c r="BQ1333" t="s">
        <v>2681</v>
      </c>
    </row>
    <row r="1334" spans="1:69" hidden="1" x14ac:dyDescent="0.25">
      <c r="A1334">
        <v>9</v>
      </c>
      <c r="B1334" s="3">
        <v>69082896</v>
      </c>
      <c r="C1334" t="s">
        <v>2001</v>
      </c>
      <c r="D1334">
        <v>0</v>
      </c>
      <c r="E1334" t="s">
        <v>50</v>
      </c>
      <c r="F1334" t="s">
        <v>1954</v>
      </c>
      <c r="H1334" t="s">
        <v>71</v>
      </c>
      <c r="I1334" s="10" t="s">
        <v>3191</v>
      </c>
      <c r="L1334"/>
      <c r="M1334"/>
      <c r="N1334"/>
      <c r="O1334"/>
      <c r="P1334"/>
      <c r="Q1334"/>
      <c r="R1334"/>
      <c r="S1334"/>
      <c r="T1334"/>
      <c r="U1334"/>
      <c r="V1334" s="21"/>
      <c r="W1334" t="s">
        <v>2002</v>
      </c>
      <c r="X1334" s="21"/>
      <c r="Z1334" t="s">
        <v>90</v>
      </c>
      <c r="AA1334" t="s">
        <v>55</v>
      </c>
      <c r="AB1334" t="s">
        <v>56</v>
      </c>
      <c r="AC1334" t="s">
        <v>56</v>
      </c>
      <c r="AD1334" t="s">
        <v>55</v>
      </c>
      <c r="AE1334">
        <v>0</v>
      </c>
      <c r="AF1334">
        <v>0</v>
      </c>
      <c r="AG1334" t="s">
        <v>55</v>
      </c>
      <c r="AH1334" t="s">
        <v>55</v>
      </c>
      <c r="AJ1334">
        <v>0</v>
      </c>
      <c r="AK1334">
        <v>0</v>
      </c>
      <c r="AM1334">
        <v>0</v>
      </c>
      <c r="AN1334">
        <v>0</v>
      </c>
      <c r="AO1334">
        <v>36</v>
      </c>
      <c r="AP1334">
        <v>2</v>
      </c>
      <c r="AQ1334">
        <v>0.95</v>
      </c>
      <c r="AR1334" t="s">
        <v>57</v>
      </c>
      <c r="AS1334" t="s">
        <v>57</v>
      </c>
      <c r="AT1334" t="s">
        <v>57</v>
      </c>
      <c r="AU1334" t="s">
        <v>57</v>
      </c>
      <c r="AV1334" t="s">
        <v>57</v>
      </c>
      <c r="AW1334" t="s">
        <v>57</v>
      </c>
      <c r="AX1334" t="s">
        <v>57</v>
      </c>
      <c r="AY1334" t="s">
        <v>57</v>
      </c>
      <c r="AZ1334" t="s">
        <v>57</v>
      </c>
      <c r="BA1334" t="s">
        <v>57</v>
      </c>
      <c r="BB1334" t="s">
        <v>57</v>
      </c>
      <c r="BC1334" t="s">
        <v>57</v>
      </c>
      <c r="BD1334" t="s">
        <v>57</v>
      </c>
      <c r="BE1334" t="s">
        <v>57</v>
      </c>
      <c r="BF1334" t="s">
        <v>57</v>
      </c>
      <c r="BG1334" t="s">
        <v>57</v>
      </c>
      <c r="BH1334">
        <v>5.2630000000000003E-2</v>
      </c>
      <c r="BI1334" t="s">
        <v>57</v>
      </c>
      <c r="BJ1334" t="s">
        <v>57</v>
      </c>
      <c r="BK1334" t="s">
        <v>57</v>
      </c>
      <c r="BL1334" t="s">
        <v>57</v>
      </c>
      <c r="BM1334" t="s">
        <v>57</v>
      </c>
      <c r="BN1334" t="s">
        <v>57</v>
      </c>
      <c r="BO1334" t="s">
        <v>57</v>
      </c>
      <c r="BP1334" t="s">
        <v>57</v>
      </c>
      <c r="BQ1334" t="s">
        <v>2003</v>
      </c>
    </row>
    <row r="1335" spans="1:69" hidden="1" x14ac:dyDescent="0.25">
      <c r="A1335">
        <v>9</v>
      </c>
      <c r="B1335" s="3">
        <v>69082896</v>
      </c>
      <c r="C1335" t="s">
        <v>2001</v>
      </c>
      <c r="D1335">
        <v>1</v>
      </c>
      <c r="E1335" t="s">
        <v>50</v>
      </c>
      <c r="F1335" t="s">
        <v>2510</v>
      </c>
      <c r="H1335" t="s">
        <v>71</v>
      </c>
      <c r="I1335" s="10" t="s">
        <v>3191</v>
      </c>
      <c r="L1335"/>
      <c r="M1335"/>
      <c r="N1335"/>
      <c r="O1335"/>
      <c r="P1335"/>
      <c r="Q1335"/>
      <c r="R1335"/>
      <c r="S1335"/>
      <c r="T1335"/>
      <c r="U1335"/>
      <c r="V1335"/>
      <c r="W1335" t="s">
        <v>2002</v>
      </c>
      <c r="X1335"/>
      <c r="Z1335" t="s">
        <v>90</v>
      </c>
      <c r="AA1335" t="s">
        <v>55</v>
      </c>
      <c r="AB1335" t="s">
        <v>56</v>
      </c>
      <c r="AC1335" t="s">
        <v>56</v>
      </c>
      <c r="AD1335" t="s">
        <v>55</v>
      </c>
      <c r="AE1335">
        <v>0</v>
      </c>
      <c r="AF1335">
        <v>0</v>
      </c>
      <c r="AG1335" t="s">
        <v>55</v>
      </c>
      <c r="AH1335" t="s">
        <v>55</v>
      </c>
      <c r="AJ1335">
        <v>0</v>
      </c>
      <c r="AK1335">
        <v>0</v>
      </c>
      <c r="AM1335">
        <v>0</v>
      </c>
      <c r="AN1335">
        <v>0</v>
      </c>
      <c r="AO1335">
        <v>36</v>
      </c>
      <c r="AP1335">
        <v>2</v>
      </c>
      <c r="AQ1335">
        <v>0.95</v>
      </c>
      <c r="AR1335" t="s">
        <v>57</v>
      </c>
      <c r="AS1335" t="s">
        <v>57</v>
      </c>
      <c r="AT1335" t="s">
        <v>57</v>
      </c>
      <c r="AU1335" t="s">
        <v>57</v>
      </c>
      <c r="AV1335" t="s">
        <v>57</v>
      </c>
      <c r="AW1335" t="s">
        <v>57</v>
      </c>
      <c r="AX1335" t="s">
        <v>57</v>
      </c>
      <c r="AY1335" t="s">
        <v>57</v>
      </c>
      <c r="AZ1335" t="s">
        <v>57</v>
      </c>
      <c r="BA1335" t="s">
        <v>57</v>
      </c>
      <c r="BB1335" t="s">
        <v>57</v>
      </c>
      <c r="BC1335" t="s">
        <v>57</v>
      </c>
      <c r="BD1335" t="s">
        <v>57</v>
      </c>
      <c r="BE1335" t="s">
        <v>57</v>
      </c>
      <c r="BF1335" t="s">
        <v>57</v>
      </c>
      <c r="BG1335" t="s">
        <v>57</v>
      </c>
      <c r="BH1335">
        <v>5.2630000000000003E-2</v>
      </c>
      <c r="BI1335" t="s">
        <v>57</v>
      </c>
      <c r="BJ1335" t="s">
        <v>57</v>
      </c>
      <c r="BK1335" t="s">
        <v>57</v>
      </c>
      <c r="BL1335" t="s">
        <v>57</v>
      </c>
      <c r="BM1335" t="s">
        <v>57</v>
      </c>
      <c r="BN1335" t="s">
        <v>57</v>
      </c>
      <c r="BO1335" t="s">
        <v>57</v>
      </c>
      <c r="BP1335" t="s">
        <v>57</v>
      </c>
      <c r="BQ1335" t="s">
        <v>2003</v>
      </c>
    </row>
    <row r="1336" spans="1:69" hidden="1" x14ac:dyDescent="0.25">
      <c r="A1336">
        <v>16</v>
      </c>
      <c r="B1336" s="3">
        <v>33347886</v>
      </c>
      <c r="C1336" t="s">
        <v>3003</v>
      </c>
      <c r="D1336">
        <v>0</v>
      </c>
      <c r="E1336" t="s">
        <v>50</v>
      </c>
      <c r="F1336" t="s">
        <v>2893</v>
      </c>
      <c r="H1336" t="s">
        <v>71</v>
      </c>
      <c r="I1336" s="10" t="s">
        <v>3191</v>
      </c>
      <c r="L1336"/>
      <c r="M1336"/>
      <c r="N1336"/>
      <c r="O1336"/>
      <c r="P1336"/>
      <c r="Q1336"/>
      <c r="R1336"/>
      <c r="S1336"/>
      <c r="T1336"/>
      <c r="U1336"/>
      <c r="V1336"/>
      <c r="W1336" t="s">
        <v>3004</v>
      </c>
      <c r="X1336"/>
      <c r="Z1336" t="s">
        <v>90</v>
      </c>
      <c r="AC1336" t="s">
        <v>55</v>
      </c>
      <c r="AD1336" t="s">
        <v>55</v>
      </c>
      <c r="AE1336">
        <v>0</v>
      </c>
      <c r="AF1336">
        <v>0</v>
      </c>
      <c r="AG1336" t="s">
        <v>55</v>
      </c>
      <c r="AH1336" t="s">
        <v>55</v>
      </c>
      <c r="AJ1336">
        <v>0</v>
      </c>
      <c r="AK1336" s="21">
        <v>0</v>
      </c>
      <c r="AL1336" s="21"/>
      <c r="AM1336">
        <v>0</v>
      </c>
      <c r="AN1336">
        <v>0</v>
      </c>
      <c r="AO1336">
        <v>39</v>
      </c>
      <c r="AP1336">
        <v>1</v>
      </c>
      <c r="AQ1336">
        <v>1</v>
      </c>
      <c r="AR1336" t="s">
        <v>57</v>
      </c>
      <c r="AS1336" t="s">
        <v>57</v>
      </c>
      <c r="AT1336" t="s">
        <v>57</v>
      </c>
      <c r="AU1336" t="s">
        <v>57</v>
      </c>
      <c r="AV1336" t="s">
        <v>57</v>
      </c>
      <c r="AW1336" t="s">
        <v>57</v>
      </c>
      <c r="AX1336" t="s">
        <v>57</v>
      </c>
      <c r="AY1336" t="s">
        <v>57</v>
      </c>
      <c r="AZ1336" t="s">
        <v>57</v>
      </c>
      <c r="BA1336" t="s">
        <v>57</v>
      </c>
      <c r="BB1336" t="s">
        <v>57</v>
      </c>
      <c r="BC1336" t="s">
        <v>57</v>
      </c>
      <c r="BD1336" t="s">
        <v>57</v>
      </c>
      <c r="BE1336" t="s">
        <v>57</v>
      </c>
      <c r="BF1336" t="s">
        <v>57</v>
      </c>
      <c r="BG1336" t="s">
        <v>57</v>
      </c>
      <c r="BH1336">
        <v>2.5000000000000001E-2</v>
      </c>
      <c r="BI1336" t="s">
        <v>57</v>
      </c>
      <c r="BJ1336" t="s">
        <v>57</v>
      </c>
      <c r="BK1336" t="s">
        <v>57</v>
      </c>
      <c r="BL1336" t="s">
        <v>57</v>
      </c>
      <c r="BM1336" t="s">
        <v>57</v>
      </c>
      <c r="BN1336" t="s">
        <v>57</v>
      </c>
      <c r="BO1336" t="s">
        <v>57</v>
      </c>
      <c r="BP1336" t="s">
        <v>57</v>
      </c>
      <c r="BQ1336" t="s">
        <v>2896</v>
      </c>
    </row>
    <row r="1337" spans="1:69" hidden="1" x14ac:dyDescent="0.25">
      <c r="A1337">
        <v>16</v>
      </c>
      <c r="B1337" s="3">
        <v>32899203</v>
      </c>
      <c r="C1337" t="s">
        <v>1356</v>
      </c>
      <c r="D1337">
        <v>0</v>
      </c>
      <c r="E1337" t="s">
        <v>50</v>
      </c>
      <c r="F1337" t="s">
        <v>1244</v>
      </c>
      <c r="H1337" t="s">
        <v>71</v>
      </c>
      <c r="I1337" s="10" t="s">
        <v>3191</v>
      </c>
      <c r="L1337"/>
      <c r="M1337"/>
      <c r="N1337"/>
      <c r="O1337"/>
      <c r="P1337"/>
      <c r="Q1337"/>
      <c r="R1337"/>
      <c r="S1337"/>
      <c r="T1337"/>
      <c r="U1337"/>
      <c r="V1337"/>
      <c r="W1337" t="s">
        <v>1357</v>
      </c>
      <c r="X1337"/>
      <c r="Z1337" t="s">
        <v>90</v>
      </c>
      <c r="AC1337" t="s">
        <v>55</v>
      </c>
      <c r="AD1337" t="s">
        <v>55</v>
      </c>
      <c r="AE1337">
        <v>0</v>
      </c>
      <c r="AF1337">
        <v>0</v>
      </c>
      <c r="AG1337" t="s">
        <v>55</v>
      </c>
      <c r="AH1337" t="s">
        <v>55</v>
      </c>
      <c r="AJ1337">
        <v>0</v>
      </c>
      <c r="AK1337" s="21">
        <v>0</v>
      </c>
      <c r="AL1337" s="21"/>
      <c r="AM1337">
        <v>0</v>
      </c>
      <c r="AN1337">
        <v>0</v>
      </c>
      <c r="AO1337">
        <v>31</v>
      </c>
      <c r="AP1337">
        <v>1</v>
      </c>
      <c r="AQ1337">
        <v>0.8</v>
      </c>
      <c r="AR1337" t="s">
        <v>57</v>
      </c>
      <c r="AS1337" t="s">
        <v>57</v>
      </c>
      <c r="AT1337" t="s">
        <v>57</v>
      </c>
      <c r="AU1337" t="s">
        <v>57</v>
      </c>
      <c r="AV1337" t="s">
        <v>57</v>
      </c>
      <c r="AW1337" t="s">
        <v>57</v>
      </c>
      <c r="AX1337" t="s">
        <v>57</v>
      </c>
      <c r="AY1337" t="s">
        <v>57</v>
      </c>
      <c r="AZ1337" t="s">
        <v>57</v>
      </c>
      <c r="BA1337" t="s">
        <v>57</v>
      </c>
      <c r="BB1337" t="s">
        <v>57</v>
      </c>
      <c r="BC1337" t="s">
        <v>57</v>
      </c>
      <c r="BD1337" t="s">
        <v>57</v>
      </c>
      <c r="BE1337" t="s">
        <v>57</v>
      </c>
      <c r="BF1337" t="s">
        <v>57</v>
      </c>
      <c r="BG1337" t="s">
        <v>57</v>
      </c>
      <c r="BH1337">
        <v>3.125E-2</v>
      </c>
      <c r="BI1337" t="s">
        <v>57</v>
      </c>
      <c r="BJ1337" t="s">
        <v>57</v>
      </c>
      <c r="BK1337" t="s">
        <v>57</v>
      </c>
      <c r="BL1337" t="s">
        <v>57</v>
      </c>
      <c r="BM1337" t="s">
        <v>57</v>
      </c>
      <c r="BN1337" t="s">
        <v>57</v>
      </c>
      <c r="BO1337" t="s">
        <v>57</v>
      </c>
      <c r="BP1337" t="s">
        <v>57</v>
      </c>
      <c r="BQ1337" t="s">
        <v>1248</v>
      </c>
    </row>
    <row r="1338" spans="1:69" hidden="1" x14ac:dyDescent="0.25">
      <c r="A1338">
        <v>12</v>
      </c>
      <c r="B1338" s="3">
        <v>77779277</v>
      </c>
      <c r="C1338" t="s">
        <v>197</v>
      </c>
      <c r="D1338">
        <v>0</v>
      </c>
      <c r="E1338" t="s">
        <v>50</v>
      </c>
      <c r="F1338" t="s">
        <v>51</v>
      </c>
      <c r="H1338" t="s">
        <v>52</v>
      </c>
      <c r="I1338" s="10" t="s">
        <v>3191</v>
      </c>
      <c r="L1338"/>
      <c r="M1338"/>
      <c r="N1338"/>
      <c r="O1338"/>
      <c r="P1338"/>
      <c r="Q1338"/>
      <c r="R1338"/>
      <c r="S1338"/>
      <c r="T1338"/>
      <c r="U1338"/>
      <c r="V1338"/>
      <c r="W1338" t="s">
        <v>198</v>
      </c>
      <c r="X1338"/>
      <c r="Z1338" t="s">
        <v>63</v>
      </c>
      <c r="AA1338" t="s">
        <v>55</v>
      </c>
      <c r="AB1338" t="s">
        <v>56</v>
      </c>
      <c r="AC1338" t="s">
        <v>56</v>
      </c>
      <c r="AD1338" t="s">
        <v>55</v>
      </c>
      <c r="AE1338">
        <v>0</v>
      </c>
      <c r="AF1338">
        <v>0</v>
      </c>
      <c r="AG1338" t="s">
        <v>55</v>
      </c>
      <c r="AH1338" t="s">
        <v>55</v>
      </c>
      <c r="AJ1338">
        <v>0</v>
      </c>
      <c r="AK1338" s="21">
        <v>0</v>
      </c>
      <c r="AL1338" s="21"/>
      <c r="AM1338">
        <v>0</v>
      </c>
      <c r="AN1338">
        <v>0</v>
      </c>
      <c r="AO1338">
        <v>23</v>
      </c>
      <c r="AP1338">
        <v>1</v>
      </c>
      <c r="AQ1338">
        <v>0.6</v>
      </c>
      <c r="AR1338" t="s">
        <v>57</v>
      </c>
      <c r="AS1338" t="s">
        <v>57</v>
      </c>
      <c r="AT1338" t="s">
        <v>57</v>
      </c>
      <c r="AU1338" t="s">
        <v>57</v>
      </c>
      <c r="AV1338" t="s">
        <v>57</v>
      </c>
      <c r="AW1338" t="s">
        <v>57</v>
      </c>
      <c r="AX1338" t="s">
        <v>57</v>
      </c>
      <c r="AY1338" t="s">
        <v>57</v>
      </c>
      <c r="AZ1338" t="s">
        <v>57</v>
      </c>
      <c r="BA1338" t="s">
        <v>57</v>
      </c>
      <c r="BB1338" t="s">
        <v>57</v>
      </c>
      <c r="BC1338" t="s">
        <v>57</v>
      </c>
      <c r="BD1338" t="s">
        <v>57</v>
      </c>
      <c r="BE1338" t="s">
        <v>57</v>
      </c>
      <c r="BF1338" t="s">
        <v>57</v>
      </c>
      <c r="BG1338" t="s">
        <v>57</v>
      </c>
      <c r="BH1338">
        <v>4.1669999999999999E-2</v>
      </c>
      <c r="BI1338" t="s">
        <v>57</v>
      </c>
      <c r="BJ1338" t="s">
        <v>57</v>
      </c>
      <c r="BK1338" t="s">
        <v>57</v>
      </c>
      <c r="BL1338" t="s">
        <v>57</v>
      </c>
      <c r="BM1338" t="s">
        <v>57</v>
      </c>
      <c r="BN1338" t="s">
        <v>57</v>
      </c>
      <c r="BO1338" t="s">
        <v>57</v>
      </c>
      <c r="BP1338" t="s">
        <v>57</v>
      </c>
      <c r="BQ1338" t="s">
        <v>59</v>
      </c>
    </row>
    <row r="1339" spans="1:69" hidden="1" x14ac:dyDescent="0.25">
      <c r="A1339">
        <v>12</v>
      </c>
      <c r="B1339" s="3">
        <v>77779278</v>
      </c>
      <c r="C1339" t="s">
        <v>199</v>
      </c>
      <c r="D1339">
        <v>0</v>
      </c>
      <c r="E1339" t="s">
        <v>50</v>
      </c>
      <c r="F1339" t="s">
        <v>51</v>
      </c>
      <c r="H1339" t="s">
        <v>52</v>
      </c>
      <c r="I1339" s="10" t="s">
        <v>3191</v>
      </c>
      <c r="L1339" s="21"/>
      <c r="M1339"/>
      <c r="N1339"/>
      <c r="O1339"/>
      <c r="P1339"/>
      <c r="Q1339"/>
      <c r="R1339"/>
      <c r="S1339"/>
      <c r="T1339"/>
      <c r="U1339"/>
      <c r="V1339"/>
      <c r="W1339" t="s">
        <v>198</v>
      </c>
      <c r="X1339"/>
      <c r="Z1339" t="s">
        <v>63</v>
      </c>
      <c r="AA1339" t="s">
        <v>55</v>
      </c>
      <c r="AB1339" t="s">
        <v>56</v>
      </c>
      <c r="AC1339" t="s">
        <v>56</v>
      </c>
      <c r="AD1339" t="s">
        <v>55</v>
      </c>
      <c r="AE1339">
        <v>0</v>
      </c>
      <c r="AF1339">
        <v>0</v>
      </c>
      <c r="AG1339" t="s">
        <v>55</v>
      </c>
      <c r="AH1339" t="s">
        <v>55</v>
      </c>
      <c r="AJ1339">
        <v>0</v>
      </c>
      <c r="AK1339" s="21">
        <v>0</v>
      </c>
      <c r="AL1339" s="21"/>
      <c r="AM1339">
        <v>0</v>
      </c>
      <c r="AN1339">
        <v>0</v>
      </c>
      <c r="AO1339">
        <v>17</v>
      </c>
      <c r="AP1339">
        <v>1</v>
      </c>
      <c r="AQ1339">
        <v>0.45</v>
      </c>
      <c r="AR1339" t="s">
        <v>57</v>
      </c>
      <c r="AS1339" t="s">
        <v>57</v>
      </c>
      <c r="AT1339" t="s">
        <v>57</v>
      </c>
      <c r="AU1339" t="s">
        <v>57</v>
      </c>
      <c r="AV1339" t="s">
        <v>57</v>
      </c>
      <c r="AW1339" t="s">
        <v>57</v>
      </c>
      <c r="AX1339" t="s">
        <v>57</v>
      </c>
      <c r="AY1339" t="s">
        <v>57</v>
      </c>
      <c r="AZ1339" t="s">
        <v>57</v>
      </c>
      <c r="BA1339" t="s">
        <v>57</v>
      </c>
      <c r="BB1339" t="s">
        <v>57</v>
      </c>
      <c r="BC1339" t="s">
        <v>57</v>
      </c>
      <c r="BD1339" t="s">
        <v>57</v>
      </c>
      <c r="BE1339" t="s">
        <v>57</v>
      </c>
      <c r="BF1339" t="s">
        <v>57</v>
      </c>
      <c r="BG1339" t="s">
        <v>57</v>
      </c>
      <c r="BH1339">
        <v>5.5559999999999998E-2</v>
      </c>
      <c r="BI1339" t="s">
        <v>57</v>
      </c>
      <c r="BJ1339" t="s">
        <v>57</v>
      </c>
      <c r="BK1339" t="s">
        <v>57</v>
      </c>
      <c r="BL1339" t="s">
        <v>57</v>
      </c>
      <c r="BM1339" t="s">
        <v>57</v>
      </c>
      <c r="BN1339" t="s">
        <v>57</v>
      </c>
      <c r="BO1339" t="s">
        <v>57</v>
      </c>
      <c r="BP1339" t="s">
        <v>57</v>
      </c>
      <c r="BQ1339" t="s">
        <v>59</v>
      </c>
    </row>
    <row r="1340" spans="1:69" hidden="1" x14ac:dyDescent="0.25">
      <c r="A1340">
        <v>20</v>
      </c>
      <c r="B1340" s="3">
        <v>29558624</v>
      </c>
      <c r="C1340" t="s">
        <v>612</v>
      </c>
      <c r="D1340">
        <v>0</v>
      </c>
      <c r="E1340" t="s">
        <v>613</v>
      </c>
      <c r="F1340" t="s">
        <v>437</v>
      </c>
      <c r="G1340" t="s">
        <v>5691</v>
      </c>
      <c r="H1340" t="s">
        <v>52</v>
      </c>
      <c r="I1340" s="8" t="s">
        <v>3190</v>
      </c>
      <c r="L1340" s="21"/>
      <c r="M1340"/>
      <c r="N1340"/>
      <c r="O1340"/>
      <c r="P1340"/>
      <c r="Q1340"/>
      <c r="R1340"/>
      <c r="S1340"/>
      <c r="T1340"/>
      <c r="U1340"/>
      <c r="V1340" s="21"/>
      <c r="W1340" t="s">
        <v>614</v>
      </c>
      <c r="Y1340">
        <v>5</v>
      </c>
      <c r="Z1340" t="s">
        <v>63</v>
      </c>
      <c r="AA1340" t="s">
        <v>55</v>
      </c>
      <c r="AB1340" t="s">
        <v>56</v>
      </c>
      <c r="AC1340" t="s">
        <v>56</v>
      </c>
      <c r="AD1340" t="s">
        <v>55</v>
      </c>
      <c r="AE1340">
        <v>0</v>
      </c>
      <c r="AF1340">
        <v>0</v>
      </c>
      <c r="AG1340" t="s">
        <v>55</v>
      </c>
      <c r="AH1340" t="s">
        <v>55</v>
      </c>
      <c r="AJ1340">
        <v>0</v>
      </c>
      <c r="AK1340">
        <v>0</v>
      </c>
      <c r="AL1340" s="1">
        <f>AJ1340+AK1340</f>
        <v>0</v>
      </c>
      <c r="AM1340">
        <v>0</v>
      </c>
      <c r="AN1340">
        <v>0</v>
      </c>
      <c r="AO1340">
        <v>35</v>
      </c>
      <c r="AP1340">
        <v>5</v>
      </c>
      <c r="AQ1340">
        <v>1</v>
      </c>
      <c r="AR1340" t="s">
        <v>57</v>
      </c>
      <c r="AS1340" t="s">
        <v>57</v>
      </c>
      <c r="AT1340" t="s">
        <v>57</v>
      </c>
      <c r="AU1340" t="s">
        <v>57</v>
      </c>
      <c r="AV1340" t="s">
        <v>57</v>
      </c>
      <c r="AW1340" t="s">
        <v>57</v>
      </c>
      <c r="AX1340" t="s">
        <v>57</v>
      </c>
      <c r="AY1340" t="s">
        <v>57</v>
      </c>
      <c r="AZ1340" t="s">
        <v>57</v>
      </c>
      <c r="BA1340" t="s">
        <v>57</v>
      </c>
      <c r="BB1340" t="s">
        <v>57</v>
      </c>
      <c r="BC1340" t="s">
        <v>57</v>
      </c>
      <c r="BD1340" t="s">
        <v>57</v>
      </c>
      <c r="BE1340" t="s">
        <v>57</v>
      </c>
      <c r="BF1340" t="s">
        <v>57</v>
      </c>
      <c r="BG1340" t="s">
        <v>57</v>
      </c>
      <c r="BH1340">
        <v>0.125</v>
      </c>
      <c r="BI1340" t="s">
        <v>57</v>
      </c>
      <c r="BJ1340" t="s">
        <v>57</v>
      </c>
      <c r="BK1340" s="21" t="s">
        <v>57</v>
      </c>
      <c r="BL1340" s="21" t="s">
        <v>57</v>
      </c>
      <c r="BM1340" t="s">
        <v>57</v>
      </c>
      <c r="BN1340" t="s">
        <v>57</v>
      </c>
      <c r="BO1340" t="s">
        <v>57</v>
      </c>
      <c r="BP1340" t="s">
        <v>57</v>
      </c>
      <c r="BQ1340" t="s">
        <v>615</v>
      </c>
    </row>
    <row r="1341" spans="1:69" hidden="1" x14ac:dyDescent="0.25">
      <c r="A1341">
        <v>20</v>
      </c>
      <c r="B1341" s="3">
        <v>29558624</v>
      </c>
      <c r="C1341" t="s">
        <v>612</v>
      </c>
      <c r="D1341">
        <v>1</v>
      </c>
      <c r="E1341" t="s">
        <v>613</v>
      </c>
      <c r="F1341" t="s">
        <v>976</v>
      </c>
      <c r="H1341" t="s">
        <v>52</v>
      </c>
      <c r="I1341" s="8" t="s">
        <v>3190</v>
      </c>
      <c r="L1341"/>
      <c r="M1341"/>
      <c r="N1341"/>
      <c r="O1341"/>
      <c r="P1341"/>
      <c r="Q1341"/>
      <c r="R1341"/>
      <c r="S1341"/>
      <c r="T1341"/>
      <c r="U1341"/>
      <c r="V1341" s="21"/>
      <c r="W1341" t="s">
        <v>614</v>
      </c>
      <c r="Y1341">
        <v>5</v>
      </c>
      <c r="Z1341" t="s">
        <v>63</v>
      </c>
      <c r="AA1341" t="s">
        <v>55</v>
      </c>
      <c r="AB1341" t="s">
        <v>56</v>
      </c>
      <c r="AC1341" t="s">
        <v>56</v>
      </c>
      <c r="AD1341" t="s">
        <v>55</v>
      </c>
      <c r="AE1341">
        <v>0</v>
      </c>
      <c r="AF1341">
        <v>0</v>
      </c>
      <c r="AG1341" t="s">
        <v>55</v>
      </c>
      <c r="AH1341" t="s">
        <v>55</v>
      </c>
      <c r="AJ1341">
        <v>0</v>
      </c>
      <c r="AK1341" s="21">
        <v>0</v>
      </c>
      <c r="AL1341" s="21"/>
      <c r="AM1341">
        <v>0</v>
      </c>
      <c r="AN1341">
        <v>0</v>
      </c>
      <c r="AO1341">
        <v>35</v>
      </c>
      <c r="AP1341">
        <v>5</v>
      </c>
      <c r="AQ1341">
        <v>1</v>
      </c>
      <c r="AR1341" t="s">
        <v>57</v>
      </c>
      <c r="AS1341" t="s">
        <v>57</v>
      </c>
      <c r="AT1341" t="s">
        <v>57</v>
      </c>
      <c r="AU1341" t="s">
        <v>57</v>
      </c>
      <c r="AV1341" t="s">
        <v>57</v>
      </c>
      <c r="AW1341" t="s">
        <v>57</v>
      </c>
      <c r="AX1341" t="s">
        <v>57</v>
      </c>
      <c r="AY1341" t="s">
        <v>57</v>
      </c>
      <c r="AZ1341" t="s">
        <v>57</v>
      </c>
      <c r="BA1341" t="s">
        <v>57</v>
      </c>
      <c r="BB1341" t="s">
        <v>57</v>
      </c>
      <c r="BC1341" t="s">
        <v>57</v>
      </c>
      <c r="BD1341" t="s">
        <v>57</v>
      </c>
      <c r="BE1341" t="s">
        <v>57</v>
      </c>
      <c r="BF1341" t="s">
        <v>57</v>
      </c>
      <c r="BG1341" t="s">
        <v>57</v>
      </c>
      <c r="BH1341">
        <v>0.125</v>
      </c>
      <c r="BI1341" t="s">
        <v>57</v>
      </c>
      <c r="BJ1341" t="s">
        <v>57</v>
      </c>
      <c r="BK1341" s="21" t="s">
        <v>57</v>
      </c>
      <c r="BL1341" t="s">
        <v>57</v>
      </c>
      <c r="BM1341" t="s">
        <v>57</v>
      </c>
      <c r="BN1341" t="s">
        <v>57</v>
      </c>
      <c r="BO1341" t="s">
        <v>57</v>
      </c>
      <c r="BP1341" t="s">
        <v>57</v>
      </c>
      <c r="BQ1341" t="s">
        <v>615</v>
      </c>
    </row>
    <row r="1342" spans="1:69" hidden="1" x14ac:dyDescent="0.25">
      <c r="A1342">
        <v>20</v>
      </c>
      <c r="B1342" s="3">
        <v>29558624</v>
      </c>
      <c r="C1342" t="s">
        <v>612</v>
      </c>
      <c r="D1342">
        <v>1</v>
      </c>
      <c r="E1342" t="s">
        <v>613</v>
      </c>
      <c r="F1342" t="s">
        <v>2066</v>
      </c>
      <c r="H1342" t="s">
        <v>52</v>
      </c>
      <c r="I1342" s="8" t="s">
        <v>3190</v>
      </c>
      <c r="L1342"/>
      <c r="M1342"/>
      <c r="N1342"/>
      <c r="O1342"/>
      <c r="P1342"/>
      <c r="Q1342"/>
      <c r="R1342"/>
      <c r="S1342"/>
      <c r="T1342"/>
      <c r="U1342"/>
      <c r="V1342" s="21"/>
      <c r="W1342" t="s">
        <v>614</v>
      </c>
      <c r="Y1342">
        <v>5</v>
      </c>
      <c r="Z1342" t="s">
        <v>63</v>
      </c>
      <c r="AA1342" t="s">
        <v>55</v>
      </c>
      <c r="AB1342" t="s">
        <v>56</v>
      </c>
      <c r="AC1342" t="s">
        <v>56</v>
      </c>
      <c r="AD1342" t="s">
        <v>55</v>
      </c>
      <c r="AE1342">
        <v>0</v>
      </c>
      <c r="AF1342">
        <v>0</v>
      </c>
      <c r="AG1342" t="s">
        <v>55</v>
      </c>
      <c r="AH1342" t="s">
        <v>55</v>
      </c>
      <c r="AJ1342">
        <v>0</v>
      </c>
      <c r="AK1342" s="21">
        <v>0</v>
      </c>
      <c r="AL1342" s="21"/>
      <c r="AM1342">
        <v>0</v>
      </c>
      <c r="AN1342">
        <v>0</v>
      </c>
      <c r="AO1342">
        <v>35</v>
      </c>
      <c r="AP1342">
        <v>5</v>
      </c>
      <c r="AQ1342">
        <v>1</v>
      </c>
      <c r="AR1342" t="s">
        <v>57</v>
      </c>
      <c r="AS1342" t="s">
        <v>57</v>
      </c>
      <c r="AT1342" t="s">
        <v>57</v>
      </c>
      <c r="AU1342" t="s">
        <v>57</v>
      </c>
      <c r="AV1342" t="s">
        <v>57</v>
      </c>
      <c r="AW1342" t="s">
        <v>57</v>
      </c>
      <c r="AX1342" t="s">
        <v>57</v>
      </c>
      <c r="AY1342" t="s">
        <v>57</v>
      </c>
      <c r="AZ1342" t="s">
        <v>57</v>
      </c>
      <c r="BA1342" t="s">
        <v>57</v>
      </c>
      <c r="BB1342" t="s">
        <v>57</v>
      </c>
      <c r="BC1342" t="s">
        <v>57</v>
      </c>
      <c r="BD1342" t="s">
        <v>57</v>
      </c>
      <c r="BE1342" t="s">
        <v>57</v>
      </c>
      <c r="BF1342" t="s">
        <v>57</v>
      </c>
      <c r="BG1342" t="s">
        <v>57</v>
      </c>
      <c r="BH1342">
        <v>0.125</v>
      </c>
      <c r="BI1342" t="s">
        <v>57</v>
      </c>
      <c r="BJ1342" t="s">
        <v>57</v>
      </c>
      <c r="BK1342" t="s">
        <v>57</v>
      </c>
      <c r="BL1342" t="s">
        <v>57</v>
      </c>
      <c r="BM1342" t="s">
        <v>57</v>
      </c>
      <c r="BN1342" t="s">
        <v>57</v>
      </c>
      <c r="BO1342" t="s">
        <v>57</v>
      </c>
      <c r="BP1342" t="s">
        <v>57</v>
      </c>
      <c r="BQ1342" t="s">
        <v>615</v>
      </c>
    </row>
    <row r="1343" spans="1:69" hidden="1" x14ac:dyDescent="0.25">
      <c r="A1343">
        <v>20</v>
      </c>
      <c r="B1343" s="3">
        <v>29558624</v>
      </c>
      <c r="C1343" t="s">
        <v>612</v>
      </c>
      <c r="D1343">
        <v>1</v>
      </c>
      <c r="E1343" t="s">
        <v>613</v>
      </c>
      <c r="F1343" s="21" t="s">
        <v>2893</v>
      </c>
      <c r="H1343" t="s">
        <v>52</v>
      </c>
      <c r="I1343" s="8" t="s">
        <v>3190</v>
      </c>
      <c r="K1343" s="21"/>
      <c r="L1343" s="21"/>
      <c r="M1343" s="21"/>
      <c r="N1343"/>
      <c r="O1343"/>
      <c r="P1343"/>
      <c r="Q1343"/>
      <c r="R1343"/>
      <c r="S1343"/>
      <c r="T1343"/>
      <c r="U1343"/>
      <c r="V1343" s="21"/>
      <c r="W1343" t="s">
        <v>614</v>
      </c>
      <c r="Y1343">
        <v>5</v>
      </c>
      <c r="Z1343" t="s">
        <v>63</v>
      </c>
      <c r="AA1343" t="s">
        <v>55</v>
      </c>
      <c r="AB1343" t="s">
        <v>56</v>
      </c>
      <c r="AC1343" t="s">
        <v>56</v>
      </c>
      <c r="AD1343" t="s">
        <v>55</v>
      </c>
      <c r="AE1343">
        <v>0</v>
      </c>
      <c r="AF1343">
        <v>0</v>
      </c>
      <c r="AG1343" t="s">
        <v>55</v>
      </c>
      <c r="AH1343" t="s">
        <v>55</v>
      </c>
      <c r="AJ1343" s="21">
        <v>0</v>
      </c>
      <c r="AK1343" s="21">
        <v>0</v>
      </c>
      <c r="AL1343" s="21"/>
      <c r="AM1343">
        <v>0</v>
      </c>
      <c r="AN1343">
        <v>0</v>
      </c>
      <c r="AO1343">
        <v>35</v>
      </c>
      <c r="AP1343">
        <v>5</v>
      </c>
      <c r="AQ1343">
        <v>1</v>
      </c>
      <c r="AR1343" t="s">
        <v>57</v>
      </c>
      <c r="AS1343" t="s">
        <v>57</v>
      </c>
      <c r="AT1343" t="s">
        <v>57</v>
      </c>
      <c r="AU1343" t="s">
        <v>57</v>
      </c>
      <c r="AV1343" t="s">
        <v>57</v>
      </c>
      <c r="AW1343" t="s">
        <v>57</v>
      </c>
      <c r="AX1343" t="s">
        <v>57</v>
      </c>
      <c r="AY1343" t="s">
        <v>57</v>
      </c>
      <c r="AZ1343" t="s">
        <v>57</v>
      </c>
      <c r="BA1343" t="s">
        <v>57</v>
      </c>
      <c r="BB1343" t="s">
        <v>57</v>
      </c>
      <c r="BC1343" t="s">
        <v>57</v>
      </c>
      <c r="BD1343" t="s">
        <v>57</v>
      </c>
      <c r="BE1343" t="s">
        <v>57</v>
      </c>
      <c r="BF1343" t="s">
        <v>57</v>
      </c>
      <c r="BG1343" t="s">
        <v>57</v>
      </c>
      <c r="BH1343">
        <v>0.125</v>
      </c>
      <c r="BI1343" t="s">
        <v>57</v>
      </c>
      <c r="BJ1343" t="s">
        <v>57</v>
      </c>
      <c r="BK1343" t="s">
        <v>57</v>
      </c>
      <c r="BL1343" t="s">
        <v>57</v>
      </c>
      <c r="BM1343" t="s">
        <v>57</v>
      </c>
      <c r="BN1343" t="s">
        <v>57</v>
      </c>
      <c r="BO1343" t="s">
        <v>57</v>
      </c>
      <c r="BP1343" t="s">
        <v>57</v>
      </c>
      <c r="BQ1343" t="s">
        <v>615</v>
      </c>
    </row>
    <row r="1344" spans="1:69" hidden="1" x14ac:dyDescent="0.25">
      <c r="A1344">
        <v>20</v>
      </c>
      <c r="B1344" s="3">
        <v>29558624</v>
      </c>
      <c r="C1344" t="s">
        <v>612</v>
      </c>
      <c r="D1344">
        <v>1</v>
      </c>
      <c r="E1344" t="s">
        <v>613</v>
      </c>
      <c r="F1344" t="s">
        <v>1244</v>
      </c>
      <c r="H1344" t="s">
        <v>52</v>
      </c>
      <c r="I1344" s="8" t="s">
        <v>3190</v>
      </c>
      <c r="L1344" s="21"/>
      <c r="M1344"/>
      <c r="N1344"/>
      <c r="O1344"/>
      <c r="P1344"/>
      <c r="Q1344"/>
      <c r="R1344"/>
      <c r="S1344"/>
      <c r="T1344"/>
      <c r="U1344"/>
      <c r="V1344"/>
      <c r="W1344" t="s">
        <v>614</v>
      </c>
      <c r="Y1344">
        <v>5</v>
      </c>
      <c r="Z1344" t="s">
        <v>63</v>
      </c>
      <c r="AA1344" t="s">
        <v>55</v>
      </c>
      <c r="AB1344" t="s">
        <v>56</v>
      </c>
      <c r="AC1344" t="s">
        <v>56</v>
      </c>
      <c r="AD1344" t="s">
        <v>55</v>
      </c>
      <c r="AE1344">
        <v>0</v>
      </c>
      <c r="AF1344">
        <v>0</v>
      </c>
      <c r="AG1344" t="s">
        <v>55</v>
      </c>
      <c r="AH1344" t="s">
        <v>55</v>
      </c>
      <c r="AJ1344">
        <v>0</v>
      </c>
      <c r="AK1344" s="21">
        <v>0</v>
      </c>
      <c r="AL1344" s="21"/>
      <c r="AM1344">
        <v>0</v>
      </c>
      <c r="AN1344">
        <v>0</v>
      </c>
      <c r="AO1344">
        <v>35</v>
      </c>
      <c r="AP1344">
        <v>5</v>
      </c>
      <c r="AQ1344">
        <v>1</v>
      </c>
      <c r="AR1344" t="s">
        <v>57</v>
      </c>
      <c r="AS1344" t="s">
        <v>57</v>
      </c>
      <c r="AT1344" t="s">
        <v>57</v>
      </c>
      <c r="AU1344" t="s">
        <v>57</v>
      </c>
      <c r="AV1344" t="s">
        <v>57</v>
      </c>
      <c r="AW1344" t="s">
        <v>57</v>
      </c>
      <c r="AX1344" t="s">
        <v>57</v>
      </c>
      <c r="AY1344" t="s">
        <v>57</v>
      </c>
      <c r="AZ1344" t="s">
        <v>57</v>
      </c>
      <c r="BA1344" t="s">
        <v>57</v>
      </c>
      <c r="BB1344" t="s">
        <v>57</v>
      </c>
      <c r="BC1344" t="s">
        <v>57</v>
      </c>
      <c r="BD1344" t="s">
        <v>57</v>
      </c>
      <c r="BE1344" t="s">
        <v>57</v>
      </c>
      <c r="BF1344" t="s">
        <v>57</v>
      </c>
      <c r="BG1344" t="s">
        <v>57</v>
      </c>
      <c r="BH1344">
        <v>0.125</v>
      </c>
      <c r="BI1344" t="s">
        <v>57</v>
      </c>
      <c r="BJ1344" t="s">
        <v>57</v>
      </c>
      <c r="BK1344" s="21" t="s">
        <v>57</v>
      </c>
      <c r="BL1344" s="21" t="s">
        <v>57</v>
      </c>
      <c r="BM1344" t="s">
        <v>57</v>
      </c>
      <c r="BN1344" t="s">
        <v>57</v>
      </c>
      <c r="BO1344" t="s">
        <v>57</v>
      </c>
      <c r="BP1344" t="s">
        <v>57</v>
      </c>
      <c r="BQ1344" t="s">
        <v>615</v>
      </c>
    </row>
    <row r="1345" spans="1:69" hidden="1" x14ac:dyDescent="0.25">
      <c r="A1345">
        <v>1</v>
      </c>
      <c r="B1345" s="3">
        <v>146473893</v>
      </c>
      <c r="C1345" t="s">
        <v>75</v>
      </c>
      <c r="D1345">
        <v>0</v>
      </c>
      <c r="E1345" t="s">
        <v>76</v>
      </c>
      <c r="F1345" t="s">
        <v>51</v>
      </c>
      <c r="H1345" t="s">
        <v>52</v>
      </c>
      <c r="I1345" s="10" t="s">
        <v>3191</v>
      </c>
      <c r="L1345"/>
      <c r="M1345"/>
      <c r="N1345"/>
      <c r="O1345"/>
      <c r="P1345"/>
      <c r="Q1345"/>
      <c r="R1345"/>
      <c r="S1345"/>
      <c r="T1345"/>
      <c r="U1345"/>
      <c r="V1345"/>
      <c r="W1345" t="s">
        <v>77</v>
      </c>
      <c r="X1345"/>
      <c r="Z1345" t="s">
        <v>63</v>
      </c>
      <c r="AA1345" t="s">
        <v>55</v>
      </c>
      <c r="AB1345" t="s">
        <v>56</v>
      </c>
      <c r="AC1345" t="s">
        <v>56</v>
      </c>
      <c r="AD1345" t="s">
        <v>55</v>
      </c>
      <c r="AE1345">
        <v>0</v>
      </c>
      <c r="AF1345">
        <v>0</v>
      </c>
      <c r="AG1345" t="s">
        <v>55</v>
      </c>
      <c r="AH1345" t="s">
        <v>55</v>
      </c>
      <c r="AJ1345">
        <v>0</v>
      </c>
      <c r="AK1345">
        <v>0</v>
      </c>
      <c r="AM1345">
        <v>0</v>
      </c>
      <c r="AN1345">
        <v>0</v>
      </c>
      <c r="AO1345">
        <v>20</v>
      </c>
      <c r="AP1345">
        <v>8</v>
      </c>
      <c r="AQ1345">
        <v>0.7</v>
      </c>
      <c r="AR1345" t="s">
        <v>57</v>
      </c>
      <c r="AS1345" t="s">
        <v>57</v>
      </c>
      <c r="AT1345" t="s">
        <v>57</v>
      </c>
      <c r="AU1345" t="s">
        <v>57</v>
      </c>
      <c r="AV1345" t="s">
        <v>57</v>
      </c>
      <c r="AW1345" t="s">
        <v>57</v>
      </c>
      <c r="AX1345" t="s">
        <v>57</v>
      </c>
      <c r="AY1345" t="s">
        <v>57</v>
      </c>
      <c r="AZ1345" t="s">
        <v>57</v>
      </c>
      <c r="BA1345" t="s">
        <v>57</v>
      </c>
      <c r="BB1345" t="s">
        <v>57</v>
      </c>
      <c r="BC1345" t="s">
        <v>57</v>
      </c>
      <c r="BD1345" t="s">
        <v>57</v>
      </c>
      <c r="BE1345" t="s">
        <v>57</v>
      </c>
      <c r="BF1345" t="s">
        <v>57</v>
      </c>
      <c r="BG1345" t="s">
        <v>57</v>
      </c>
      <c r="BH1345">
        <v>0.28571000000000002</v>
      </c>
      <c r="BI1345" t="s">
        <v>57</v>
      </c>
      <c r="BJ1345" t="s">
        <v>57</v>
      </c>
      <c r="BK1345" t="s">
        <v>57</v>
      </c>
      <c r="BL1345" t="s">
        <v>57</v>
      </c>
      <c r="BM1345" t="s">
        <v>57</v>
      </c>
      <c r="BN1345" t="s">
        <v>57</v>
      </c>
      <c r="BO1345" t="s">
        <v>57</v>
      </c>
      <c r="BP1345" t="s">
        <v>57</v>
      </c>
      <c r="BQ1345" t="s">
        <v>78</v>
      </c>
    </row>
    <row r="1346" spans="1:69" hidden="1" x14ac:dyDescent="0.25">
      <c r="A1346">
        <v>1</v>
      </c>
      <c r="B1346" s="3">
        <v>146473893</v>
      </c>
      <c r="C1346" t="s">
        <v>75</v>
      </c>
      <c r="D1346">
        <v>1</v>
      </c>
      <c r="E1346" t="s">
        <v>76</v>
      </c>
      <c r="F1346" t="s">
        <v>646</v>
      </c>
      <c r="H1346" t="s">
        <v>52</v>
      </c>
      <c r="I1346" s="10" t="s">
        <v>3191</v>
      </c>
      <c r="L1346"/>
      <c r="M1346"/>
      <c r="N1346"/>
      <c r="O1346"/>
      <c r="P1346"/>
      <c r="Q1346"/>
      <c r="R1346"/>
      <c r="S1346"/>
      <c r="T1346"/>
      <c r="U1346"/>
      <c r="V1346"/>
      <c r="W1346" t="s">
        <v>77</v>
      </c>
      <c r="X1346"/>
      <c r="Z1346" t="s">
        <v>63</v>
      </c>
      <c r="AA1346" t="s">
        <v>55</v>
      </c>
      <c r="AB1346" t="s">
        <v>56</v>
      </c>
      <c r="AC1346" t="s">
        <v>56</v>
      </c>
      <c r="AD1346" t="s">
        <v>55</v>
      </c>
      <c r="AE1346">
        <v>0</v>
      </c>
      <c r="AF1346">
        <v>0</v>
      </c>
      <c r="AG1346" t="s">
        <v>55</v>
      </c>
      <c r="AH1346" t="s">
        <v>55</v>
      </c>
      <c r="AJ1346">
        <v>0</v>
      </c>
      <c r="AK1346">
        <v>0</v>
      </c>
      <c r="AM1346">
        <v>0</v>
      </c>
      <c r="AN1346">
        <v>0</v>
      </c>
      <c r="AO1346">
        <v>20</v>
      </c>
      <c r="AP1346">
        <v>8</v>
      </c>
      <c r="AQ1346">
        <v>0.7</v>
      </c>
      <c r="AR1346" t="s">
        <v>57</v>
      </c>
      <c r="AS1346" t="s">
        <v>57</v>
      </c>
      <c r="AT1346" t="s">
        <v>57</v>
      </c>
      <c r="AU1346" t="s">
        <v>57</v>
      </c>
      <c r="AV1346" t="s">
        <v>57</v>
      </c>
      <c r="AW1346" t="s">
        <v>57</v>
      </c>
      <c r="AX1346" t="s">
        <v>57</v>
      </c>
      <c r="AY1346" t="s">
        <v>57</v>
      </c>
      <c r="AZ1346" t="s">
        <v>57</v>
      </c>
      <c r="BA1346" t="s">
        <v>57</v>
      </c>
      <c r="BB1346" t="s">
        <v>57</v>
      </c>
      <c r="BC1346" t="s">
        <v>57</v>
      </c>
      <c r="BD1346" t="s">
        <v>57</v>
      </c>
      <c r="BE1346" t="s">
        <v>57</v>
      </c>
      <c r="BF1346" t="s">
        <v>57</v>
      </c>
      <c r="BG1346" t="s">
        <v>57</v>
      </c>
      <c r="BH1346">
        <v>0.28571000000000002</v>
      </c>
      <c r="BI1346" t="s">
        <v>57</v>
      </c>
      <c r="BJ1346" t="s">
        <v>57</v>
      </c>
      <c r="BK1346" t="s">
        <v>57</v>
      </c>
      <c r="BL1346" t="s">
        <v>57</v>
      </c>
      <c r="BM1346" t="s">
        <v>57</v>
      </c>
      <c r="BN1346" t="s">
        <v>57</v>
      </c>
      <c r="BO1346" t="s">
        <v>57</v>
      </c>
      <c r="BP1346" t="s">
        <v>57</v>
      </c>
      <c r="BQ1346" t="s">
        <v>78</v>
      </c>
    </row>
    <row r="1347" spans="1:69" hidden="1" x14ac:dyDescent="0.25">
      <c r="A1347">
        <v>1</v>
      </c>
      <c r="B1347" s="3">
        <v>146473893</v>
      </c>
      <c r="C1347" t="s">
        <v>75</v>
      </c>
      <c r="D1347">
        <v>1</v>
      </c>
      <c r="E1347" t="s">
        <v>76</v>
      </c>
      <c r="F1347" t="s">
        <v>1399</v>
      </c>
      <c r="H1347" t="s">
        <v>52</v>
      </c>
      <c r="I1347" s="10" t="s">
        <v>3191</v>
      </c>
      <c r="L1347"/>
      <c r="M1347"/>
      <c r="N1347"/>
      <c r="O1347"/>
      <c r="P1347"/>
      <c r="Q1347"/>
      <c r="R1347"/>
      <c r="S1347"/>
      <c r="T1347"/>
      <c r="U1347"/>
      <c r="V1347"/>
      <c r="W1347" t="s">
        <v>77</v>
      </c>
      <c r="X1347"/>
      <c r="Z1347" t="s">
        <v>63</v>
      </c>
      <c r="AA1347" t="s">
        <v>55</v>
      </c>
      <c r="AB1347" t="s">
        <v>56</v>
      </c>
      <c r="AC1347" t="s">
        <v>56</v>
      </c>
      <c r="AD1347" t="s">
        <v>55</v>
      </c>
      <c r="AE1347">
        <v>0</v>
      </c>
      <c r="AF1347">
        <v>0</v>
      </c>
      <c r="AG1347" t="s">
        <v>55</v>
      </c>
      <c r="AH1347" t="s">
        <v>55</v>
      </c>
      <c r="AJ1347">
        <v>0</v>
      </c>
      <c r="AK1347">
        <v>0</v>
      </c>
      <c r="AM1347">
        <v>0</v>
      </c>
      <c r="AN1347">
        <v>0</v>
      </c>
      <c r="AO1347">
        <v>20</v>
      </c>
      <c r="AP1347">
        <v>8</v>
      </c>
      <c r="AQ1347">
        <v>0.7</v>
      </c>
      <c r="AR1347" t="s">
        <v>57</v>
      </c>
      <c r="AS1347" t="s">
        <v>57</v>
      </c>
      <c r="AT1347" t="s">
        <v>57</v>
      </c>
      <c r="AU1347" t="s">
        <v>57</v>
      </c>
      <c r="AV1347" t="s">
        <v>57</v>
      </c>
      <c r="AW1347" t="s">
        <v>57</v>
      </c>
      <c r="AX1347" t="s">
        <v>57</v>
      </c>
      <c r="AY1347" t="s">
        <v>57</v>
      </c>
      <c r="AZ1347" t="s">
        <v>57</v>
      </c>
      <c r="BA1347" t="s">
        <v>57</v>
      </c>
      <c r="BB1347" t="s">
        <v>57</v>
      </c>
      <c r="BC1347" t="s">
        <v>57</v>
      </c>
      <c r="BD1347" t="s">
        <v>57</v>
      </c>
      <c r="BE1347" t="s">
        <v>57</v>
      </c>
      <c r="BF1347" t="s">
        <v>57</v>
      </c>
      <c r="BG1347" t="s">
        <v>57</v>
      </c>
      <c r="BH1347">
        <v>0.28571000000000002</v>
      </c>
      <c r="BI1347" t="s">
        <v>57</v>
      </c>
      <c r="BJ1347" t="s">
        <v>57</v>
      </c>
      <c r="BK1347" t="s">
        <v>57</v>
      </c>
      <c r="BL1347" t="s">
        <v>57</v>
      </c>
      <c r="BM1347" t="s">
        <v>57</v>
      </c>
      <c r="BN1347" t="s">
        <v>57</v>
      </c>
      <c r="BO1347" t="s">
        <v>57</v>
      </c>
      <c r="BP1347" t="s">
        <v>57</v>
      </c>
      <c r="BQ1347" t="s">
        <v>78</v>
      </c>
    </row>
    <row r="1348" spans="1:69" hidden="1" x14ac:dyDescent="0.25">
      <c r="A1348">
        <v>1</v>
      </c>
      <c r="B1348" s="3">
        <v>146473893</v>
      </c>
      <c r="C1348" t="s">
        <v>75</v>
      </c>
      <c r="D1348">
        <v>1</v>
      </c>
      <c r="E1348" t="s">
        <v>76</v>
      </c>
      <c r="F1348" t="s">
        <v>1654</v>
      </c>
      <c r="H1348" t="s">
        <v>52</v>
      </c>
      <c r="I1348" s="10" t="s">
        <v>3191</v>
      </c>
      <c r="L1348"/>
      <c r="M1348"/>
      <c r="N1348"/>
      <c r="O1348"/>
      <c r="P1348"/>
      <c r="Q1348"/>
      <c r="R1348"/>
      <c r="S1348"/>
      <c r="T1348"/>
      <c r="U1348"/>
      <c r="V1348"/>
      <c r="W1348" t="s">
        <v>77</v>
      </c>
      <c r="X1348"/>
      <c r="Z1348" t="s">
        <v>63</v>
      </c>
      <c r="AA1348" t="s">
        <v>55</v>
      </c>
      <c r="AB1348" t="s">
        <v>56</v>
      </c>
      <c r="AC1348" t="s">
        <v>56</v>
      </c>
      <c r="AD1348" t="s">
        <v>55</v>
      </c>
      <c r="AE1348">
        <v>0</v>
      </c>
      <c r="AF1348">
        <v>0</v>
      </c>
      <c r="AG1348" t="s">
        <v>55</v>
      </c>
      <c r="AH1348" t="s">
        <v>55</v>
      </c>
      <c r="AJ1348">
        <v>0</v>
      </c>
      <c r="AK1348">
        <v>0</v>
      </c>
      <c r="AM1348">
        <v>0</v>
      </c>
      <c r="AN1348">
        <v>0</v>
      </c>
      <c r="AO1348">
        <v>20</v>
      </c>
      <c r="AP1348">
        <v>8</v>
      </c>
      <c r="AQ1348">
        <v>0.7</v>
      </c>
      <c r="AR1348" t="s">
        <v>57</v>
      </c>
      <c r="AS1348" t="s">
        <v>57</v>
      </c>
      <c r="AT1348" t="s">
        <v>57</v>
      </c>
      <c r="AU1348" t="s">
        <v>57</v>
      </c>
      <c r="AV1348" t="s">
        <v>57</v>
      </c>
      <c r="AW1348" t="s">
        <v>57</v>
      </c>
      <c r="AX1348" t="s">
        <v>57</v>
      </c>
      <c r="AY1348" t="s">
        <v>57</v>
      </c>
      <c r="AZ1348" t="s">
        <v>57</v>
      </c>
      <c r="BA1348" t="s">
        <v>57</v>
      </c>
      <c r="BB1348" t="s">
        <v>57</v>
      </c>
      <c r="BC1348" t="s">
        <v>57</v>
      </c>
      <c r="BD1348" t="s">
        <v>57</v>
      </c>
      <c r="BE1348" t="s">
        <v>57</v>
      </c>
      <c r="BF1348" t="s">
        <v>57</v>
      </c>
      <c r="BG1348" t="s">
        <v>57</v>
      </c>
      <c r="BH1348">
        <v>0.28571000000000002</v>
      </c>
      <c r="BI1348" t="s">
        <v>57</v>
      </c>
      <c r="BJ1348" t="s">
        <v>57</v>
      </c>
      <c r="BK1348" t="s">
        <v>57</v>
      </c>
      <c r="BL1348" t="s">
        <v>57</v>
      </c>
      <c r="BM1348" t="s">
        <v>57</v>
      </c>
      <c r="BN1348" t="s">
        <v>57</v>
      </c>
      <c r="BO1348" t="s">
        <v>57</v>
      </c>
      <c r="BP1348" t="s">
        <v>57</v>
      </c>
      <c r="BQ1348" t="s">
        <v>78</v>
      </c>
    </row>
    <row r="1349" spans="1:69" hidden="1" x14ac:dyDescent="0.25">
      <c r="A1349">
        <v>1</v>
      </c>
      <c r="B1349" s="3">
        <v>146473893</v>
      </c>
      <c r="C1349" t="s">
        <v>75</v>
      </c>
      <c r="D1349">
        <v>1</v>
      </c>
      <c r="E1349" t="s">
        <v>76</v>
      </c>
      <c r="F1349" t="s">
        <v>1954</v>
      </c>
      <c r="H1349" t="s">
        <v>52</v>
      </c>
      <c r="I1349" s="10" t="s">
        <v>3191</v>
      </c>
      <c r="L1349"/>
      <c r="M1349"/>
      <c r="N1349"/>
      <c r="O1349"/>
      <c r="P1349"/>
      <c r="Q1349"/>
      <c r="R1349"/>
      <c r="S1349"/>
      <c r="T1349"/>
      <c r="U1349"/>
      <c r="V1349"/>
      <c r="W1349" t="s">
        <v>77</v>
      </c>
      <c r="X1349"/>
      <c r="Z1349" t="s">
        <v>63</v>
      </c>
      <c r="AA1349" t="s">
        <v>55</v>
      </c>
      <c r="AB1349" t="s">
        <v>56</v>
      </c>
      <c r="AC1349" t="s">
        <v>56</v>
      </c>
      <c r="AD1349" t="s">
        <v>55</v>
      </c>
      <c r="AE1349">
        <v>0</v>
      </c>
      <c r="AF1349">
        <v>0</v>
      </c>
      <c r="AG1349" t="s">
        <v>55</v>
      </c>
      <c r="AH1349" t="s">
        <v>55</v>
      </c>
      <c r="AJ1349">
        <v>0</v>
      </c>
      <c r="AK1349">
        <v>0</v>
      </c>
      <c r="AM1349">
        <v>0</v>
      </c>
      <c r="AN1349">
        <v>0</v>
      </c>
      <c r="AO1349">
        <v>20</v>
      </c>
      <c r="AP1349">
        <v>8</v>
      </c>
      <c r="AQ1349">
        <v>0.7</v>
      </c>
      <c r="AR1349" t="s">
        <v>57</v>
      </c>
      <c r="AS1349" t="s">
        <v>57</v>
      </c>
      <c r="AT1349" t="s">
        <v>57</v>
      </c>
      <c r="AU1349" t="s">
        <v>57</v>
      </c>
      <c r="AV1349" t="s">
        <v>57</v>
      </c>
      <c r="AW1349" t="s">
        <v>57</v>
      </c>
      <c r="AX1349" t="s">
        <v>57</v>
      </c>
      <c r="AY1349" t="s">
        <v>57</v>
      </c>
      <c r="AZ1349" t="s">
        <v>57</v>
      </c>
      <c r="BA1349" t="s">
        <v>57</v>
      </c>
      <c r="BB1349" t="s">
        <v>57</v>
      </c>
      <c r="BC1349" t="s">
        <v>57</v>
      </c>
      <c r="BD1349" t="s">
        <v>57</v>
      </c>
      <c r="BE1349" t="s">
        <v>57</v>
      </c>
      <c r="BF1349" t="s">
        <v>57</v>
      </c>
      <c r="BG1349" t="s">
        <v>57</v>
      </c>
      <c r="BH1349">
        <v>0.28571000000000002</v>
      </c>
      <c r="BI1349" t="s">
        <v>57</v>
      </c>
      <c r="BJ1349" t="s">
        <v>57</v>
      </c>
      <c r="BK1349" t="s">
        <v>57</v>
      </c>
      <c r="BL1349" t="s">
        <v>57</v>
      </c>
      <c r="BM1349" t="s">
        <v>57</v>
      </c>
      <c r="BN1349" t="s">
        <v>57</v>
      </c>
      <c r="BO1349" t="s">
        <v>57</v>
      </c>
      <c r="BP1349" t="s">
        <v>57</v>
      </c>
      <c r="BQ1349" t="s">
        <v>78</v>
      </c>
    </row>
    <row r="1350" spans="1:69" hidden="1" x14ac:dyDescent="0.25">
      <c r="A1350">
        <v>1</v>
      </c>
      <c r="B1350" s="3">
        <v>146473893</v>
      </c>
      <c r="C1350" t="s">
        <v>75</v>
      </c>
      <c r="D1350">
        <v>1</v>
      </c>
      <c r="E1350" t="s">
        <v>76</v>
      </c>
      <c r="F1350" t="s">
        <v>2066</v>
      </c>
      <c r="H1350" t="s">
        <v>52</v>
      </c>
      <c r="I1350" s="10" t="s">
        <v>3191</v>
      </c>
      <c r="L1350"/>
      <c r="M1350"/>
      <c r="N1350"/>
      <c r="O1350"/>
      <c r="P1350"/>
      <c r="Q1350"/>
      <c r="R1350"/>
      <c r="S1350"/>
      <c r="T1350"/>
      <c r="U1350"/>
      <c r="V1350"/>
      <c r="W1350" t="s">
        <v>77</v>
      </c>
      <c r="X1350"/>
      <c r="Z1350" t="s">
        <v>63</v>
      </c>
      <c r="AA1350" t="s">
        <v>55</v>
      </c>
      <c r="AB1350" t="s">
        <v>56</v>
      </c>
      <c r="AC1350" t="s">
        <v>56</v>
      </c>
      <c r="AD1350" t="s">
        <v>55</v>
      </c>
      <c r="AE1350">
        <v>0</v>
      </c>
      <c r="AF1350">
        <v>0</v>
      </c>
      <c r="AG1350" t="s">
        <v>55</v>
      </c>
      <c r="AH1350" t="s">
        <v>55</v>
      </c>
      <c r="AJ1350">
        <v>0</v>
      </c>
      <c r="AK1350">
        <v>0</v>
      </c>
      <c r="AM1350">
        <v>0</v>
      </c>
      <c r="AN1350">
        <v>0</v>
      </c>
      <c r="AO1350">
        <v>20</v>
      </c>
      <c r="AP1350">
        <v>8</v>
      </c>
      <c r="AQ1350">
        <v>0.7</v>
      </c>
      <c r="AR1350" t="s">
        <v>57</v>
      </c>
      <c r="AS1350" t="s">
        <v>57</v>
      </c>
      <c r="AT1350" t="s">
        <v>57</v>
      </c>
      <c r="AU1350" t="s">
        <v>57</v>
      </c>
      <c r="AV1350" t="s">
        <v>57</v>
      </c>
      <c r="AW1350" t="s">
        <v>57</v>
      </c>
      <c r="AX1350" t="s">
        <v>57</v>
      </c>
      <c r="AY1350" t="s">
        <v>57</v>
      </c>
      <c r="AZ1350" t="s">
        <v>57</v>
      </c>
      <c r="BA1350" t="s">
        <v>57</v>
      </c>
      <c r="BB1350" t="s">
        <v>57</v>
      </c>
      <c r="BC1350" t="s">
        <v>57</v>
      </c>
      <c r="BD1350" t="s">
        <v>57</v>
      </c>
      <c r="BE1350" t="s">
        <v>57</v>
      </c>
      <c r="BF1350" t="s">
        <v>57</v>
      </c>
      <c r="BG1350" t="s">
        <v>57</v>
      </c>
      <c r="BH1350">
        <v>0.28571000000000002</v>
      </c>
      <c r="BI1350" t="s">
        <v>57</v>
      </c>
      <c r="BJ1350" t="s">
        <v>57</v>
      </c>
      <c r="BK1350" t="s">
        <v>57</v>
      </c>
      <c r="BL1350" t="s">
        <v>57</v>
      </c>
      <c r="BM1350" t="s">
        <v>57</v>
      </c>
      <c r="BN1350" t="s">
        <v>57</v>
      </c>
      <c r="BO1350" t="s">
        <v>57</v>
      </c>
      <c r="BP1350" t="s">
        <v>57</v>
      </c>
      <c r="BQ1350" t="s">
        <v>78</v>
      </c>
    </row>
    <row r="1351" spans="1:69" hidden="1" x14ac:dyDescent="0.25">
      <c r="A1351">
        <v>1</v>
      </c>
      <c r="B1351" s="3">
        <v>146473893</v>
      </c>
      <c r="C1351" t="s">
        <v>75</v>
      </c>
      <c r="D1351">
        <v>1</v>
      </c>
      <c r="E1351" t="s">
        <v>76</v>
      </c>
      <c r="F1351" t="s">
        <v>2510</v>
      </c>
      <c r="H1351" t="s">
        <v>52</v>
      </c>
      <c r="I1351" s="10" t="s">
        <v>3191</v>
      </c>
      <c r="L1351"/>
      <c r="M1351"/>
      <c r="N1351"/>
      <c r="O1351"/>
      <c r="P1351"/>
      <c r="Q1351"/>
      <c r="R1351"/>
      <c r="S1351"/>
      <c r="T1351"/>
      <c r="U1351"/>
      <c r="V1351"/>
      <c r="W1351" t="s">
        <v>77</v>
      </c>
      <c r="X1351"/>
      <c r="Z1351" t="s">
        <v>63</v>
      </c>
      <c r="AA1351" t="s">
        <v>55</v>
      </c>
      <c r="AB1351" t="s">
        <v>56</v>
      </c>
      <c r="AC1351" t="s">
        <v>56</v>
      </c>
      <c r="AD1351" t="s">
        <v>55</v>
      </c>
      <c r="AE1351">
        <v>0</v>
      </c>
      <c r="AF1351">
        <v>0</v>
      </c>
      <c r="AG1351" t="s">
        <v>55</v>
      </c>
      <c r="AH1351" t="s">
        <v>55</v>
      </c>
      <c r="AJ1351">
        <v>0</v>
      </c>
      <c r="AK1351">
        <v>0</v>
      </c>
      <c r="AM1351">
        <v>0</v>
      </c>
      <c r="AN1351">
        <v>0</v>
      </c>
      <c r="AO1351">
        <v>20</v>
      </c>
      <c r="AP1351">
        <v>8</v>
      </c>
      <c r="AQ1351">
        <v>0.7</v>
      </c>
      <c r="AR1351" t="s">
        <v>57</v>
      </c>
      <c r="AS1351" t="s">
        <v>57</v>
      </c>
      <c r="AT1351" t="s">
        <v>57</v>
      </c>
      <c r="AU1351" t="s">
        <v>57</v>
      </c>
      <c r="AV1351" t="s">
        <v>57</v>
      </c>
      <c r="AW1351" t="s">
        <v>57</v>
      </c>
      <c r="AX1351" t="s">
        <v>57</v>
      </c>
      <c r="AY1351" t="s">
        <v>57</v>
      </c>
      <c r="AZ1351" t="s">
        <v>57</v>
      </c>
      <c r="BA1351" t="s">
        <v>57</v>
      </c>
      <c r="BB1351" t="s">
        <v>57</v>
      </c>
      <c r="BC1351" t="s">
        <v>57</v>
      </c>
      <c r="BD1351" t="s">
        <v>57</v>
      </c>
      <c r="BE1351" t="s">
        <v>57</v>
      </c>
      <c r="BF1351" t="s">
        <v>57</v>
      </c>
      <c r="BG1351" t="s">
        <v>57</v>
      </c>
      <c r="BH1351">
        <v>0.28571000000000002</v>
      </c>
      <c r="BI1351" t="s">
        <v>57</v>
      </c>
      <c r="BJ1351" t="s">
        <v>57</v>
      </c>
      <c r="BK1351" s="21" t="s">
        <v>57</v>
      </c>
      <c r="BL1351" s="21" t="s">
        <v>57</v>
      </c>
      <c r="BM1351" t="s">
        <v>57</v>
      </c>
      <c r="BN1351" t="s">
        <v>57</v>
      </c>
      <c r="BO1351" t="s">
        <v>57</v>
      </c>
      <c r="BP1351" t="s">
        <v>57</v>
      </c>
      <c r="BQ1351" t="s">
        <v>78</v>
      </c>
    </row>
    <row r="1352" spans="1:69" hidden="1" x14ac:dyDescent="0.25">
      <c r="A1352">
        <v>1</v>
      </c>
      <c r="B1352" s="3">
        <v>146473893</v>
      </c>
      <c r="C1352" t="s">
        <v>75</v>
      </c>
      <c r="D1352">
        <v>1</v>
      </c>
      <c r="E1352" t="s">
        <v>76</v>
      </c>
      <c r="F1352" t="s">
        <v>2679</v>
      </c>
      <c r="H1352" t="s">
        <v>52</v>
      </c>
      <c r="I1352" s="10" t="s">
        <v>3191</v>
      </c>
      <c r="K1352" s="21"/>
      <c r="L1352" s="21"/>
      <c r="M1352" s="21"/>
      <c r="N1352"/>
      <c r="O1352"/>
      <c r="P1352"/>
      <c r="Q1352"/>
      <c r="R1352"/>
      <c r="S1352"/>
      <c r="T1352"/>
      <c r="U1352"/>
      <c r="V1352" s="21"/>
      <c r="W1352" t="s">
        <v>77</v>
      </c>
      <c r="X1352" s="21"/>
      <c r="Z1352" t="s">
        <v>63</v>
      </c>
      <c r="AA1352" t="s">
        <v>55</v>
      </c>
      <c r="AB1352" t="s">
        <v>56</v>
      </c>
      <c r="AC1352" t="s">
        <v>56</v>
      </c>
      <c r="AD1352" t="s">
        <v>55</v>
      </c>
      <c r="AE1352">
        <v>0</v>
      </c>
      <c r="AF1352">
        <v>0</v>
      </c>
      <c r="AG1352" t="s">
        <v>55</v>
      </c>
      <c r="AH1352" t="s">
        <v>55</v>
      </c>
      <c r="AJ1352" s="21">
        <v>0</v>
      </c>
      <c r="AK1352">
        <v>0</v>
      </c>
      <c r="AL1352" s="21"/>
      <c r="AM1352">
        <v>0</v>
      </c>
      <c r="AN1352">
        <v>0</v>
      </c>
      <c r="AO1352">
        <v>20</v>
      </c>
      <c r="AP1352">
        <v>8</v>
      </c>
      <c r="AQ1352">
        <v>0.7</v>
      </c>
      <c r="AR1352" t="s">
        <v>57</v>
      </c>
      <c r="AS1352" t="s">
        <v>57</v>
      </c>
      <c r="AT1352" t="s">
        <v>57</v>
      </c>
      <c r="AU1352" t="s">
        <v>57</v>
      </c>
      <c r="AV1352" t="s">
        <v>57</v>
      </c>
      <c r="AW1352" t="s">
        <v>57</v>
      </c>
      <c r="AX1352" t="s">
        <v>57</v>
      </c>
      <c r="AY1352" t="s">
        <v>57</v>
      </c>
      <c r="AZ1352" t="s">
        <v>57</v>
      </c>
      <c r="BA1352" t="s">
        <v>57</v>
      </c>
      <c r="BB1352" t="s">
        <v>57</v>
      </c>
      <c r="BC1352" t="s">
        <v>57</v>
      </c>
      <c r="BD1352" t="s">
        <v>57</v>
      </c>
      <c r="BE1352" t="s">
        <v>57</v>
      </c>
      <c r="BF1352" t="s">
        <v>57</v>
      </c>
      <c r="BG1352" t="s">
        <v>57</v>
      </c>
      <c r="BH1352">
        <v>0.28571000000000002</v>
      </c>
      <c r="BI1352" t="s">
        <v>57</v>
      </c>
      <c r="BJ1352" t="s">
        <v>57</v>
      </c>
      <c r="BK1352" t="s">
        <v>57</v>
      </c>
      <c r="BL1352" t="s">
        <v>57</v>
      </c>
      <c r="BM1352" t="s">
        <v>57</v>
      </c>
      <c r="BN1352" t="s">
        <v>57</v>
      </c>
      <c r="BO1352" t="s">
        <v>57</v>
      </c>
      <c r="BP1352" t="s">
        <v>57</v>
      </c>
      <c r="BQ1352" t="s">
        <v>78</v>
      </c>
    </row>
    <row r="1353" spans="1:69" hidden="1" x14ac:dyDescent="0.25">
      <c r="A1353">
        <v>1</v>
      </c>
      <c r="B1353" s="3">
        <v>146475198</v>
      </c>
      <c r="C1353" t="s">
        <v>1251</v>
      </c>
      <c r="D1353">
        <v>0</v>
      </c>
      <c r="E1353" t="s">
        <v>50</v>
      </c>
      <c r="F1353" t="s">
        <v>1244</v>
      </c>
      <c r="H1353" t="s">
        <v>71</v>
      </c>
      <c r="I1353" s="10" t="s">
        <v>3191</v>
      </c>
      <c r="L1353"/>
      <c r="M1353"/>
      <c r="N1353"/>
      <c r="O1353"/>
      <c r="P1353"/>
      <c r="Q1353"/>
      <c r="R1353"/>
      <c r="S1353"/>
      <c r="T1353"/>
      <c r="U1353"/>
      <c r="V1353"/>
      <c r="W1353" t="s">
        <v>77</v>
      </c>
      <c r="X1353"/>
      <c r="Z1353" t="s">
        <v>392</v>
      </c>
      <c r="AC1353" t="s">
        <v>55</v>
      </c>
      <c r="AD1353" t="s">
        <v>55</v>
      </c>
      <c r="AE1353">
        <v>0</v>
      </c>
      <c r="AF1353">
        <v>0</v>
      </c>
      <c r="AG1353" t="s">
        <v>55</v>
      </c>
      <c r="AH1353" t="s">
        <v>55</v>
      </c>
      <c r="AJ1353">
        <v>0</v>
      </c>
      <c r="AK1353" s="21">
        <v>0</v>
      </c>
      <c r="AL1353" s="21"/>
      <c r="AM1353">
        <v>0</v>
      </c>
      <c r="AN1353">
        <v>0</v>
      </c>
      <c r="AO1353">
        <v>37</v>
      </c>
      <c r="AP1353">
        <v>1</v>
      </c>
      <c r="AQ1353">
        <v>0.95</v>
      </c>
      <c r="AR1353" t="s">
        <v>57</v>
      </c>
      <c r="AS1353" t="s">
        <v>57</v>
      </c>
      <c r="AT1353" t="s">
        <v>57</v>
      </c>
      <c r="AU1353" t="s">
        <v>57</v>
      </c>
      <c r="AV1353" t="s">
        <v>57</v>
      </c>
      <c r="AW1353" t="s">
        <v>57</v>
      </c>
      <c r="AX1353" t="s">
        <v>57</v>
      </c>
      <c r="AY1353" t="s">
        <v>57</v>
      </c>
      <c r="AZ1353" t="s">
        <v>57</v>
      </c>
      <c r="BA1353" t="s">
        <v>57</v>
      </c>
      <c r="BB1353" t="s">
        <v>57</v>
      </c>
      <c r="BC1353" t="s">
        <v>57</v>
      </c>
      <c r="BD1353" t="s">
        <v>57</v>
      </c>
      <c r="BE1353" t="s">
        <v>57</v>
      </c>
      <c r="BF1353" t="s">
        <v>57</v>
      </c>
      <c r="BG1353" t="s">
        <v>57</v>
      </c>
      <c r="BH1353">
        <v>2.632E-2</v>
      </c>
      <c r="BI1353" t="s">
        <v>57</v>
      </c>
      <c r="BJ1353" t="s">
        <v>57</v>
      </c>
      <c r="BK1353" t="s">
        <v>57</v>
      </c>
      <c r="BL1353" t="s">
        <v>57</v>
      </c>
      <c r="BM1353" t="s">
        <v>57</v>
      </c>
      <c r="BN1353" t="s">
        <v>57</v>
      </c>
      <c r="BO1353" t="s">
        <v>57</v>
      </c>
      <c r="BP1353" t="s">
        <v>57</v>
      </c>
      <c r="BQ1353" t="s">
        <v>1248</v>
      </c>
    </row>
    <row r="1354" spans="1:69" hidden="1" x14ac:dyDescent="0.25">
      <c r="A1354">
        <v>1</v>
      </c>
      <c r="B1354" s="3">
        <v>146475227</v>
      </c>
      <c r="C1354" t="s">
        <v>1513</v>
      </c>
      <c r="D1354">
        <v>0</v>
      </c>
      <c r="E1354" t="s">
        <v>50</v>
      </c>
      <c r="F1354" s="21" t="s">
        <v>1501</v>
      </c>
      <c r="H1354" t="s">
        <v>71</v>
      </c>
      <c r="I1354" s="10" t="s">
        <v>3191</v>
      </c>
      <c r="K1354" s="21"/>
      <c r="L1354" s="21"/>
      <c r="M1354" s="21"/>
      <c r="N1354"/>
      <c r="O1354"/>
      <c r="P1354"/>
      <c r="Q1354"/>
      <c r="R1354"/>
      <c r="S1354"/>
      <c r="T1354"/>
      <c r="U1354"/>
      <c r="V1354" s="21"/>
      <c r="W1354" t="s">
        <v>77</v>
      </c>
      <c r="X1354" s="21"/>
      <c r="Z1354" t="s">
        <v>392</v>
      </c>
      <c r="AC1354" t="s">
        <v>55</v>
      </c>
      <c r="AD1354" t="s">
        <v>55</v>
      </c>
      <c r="AE1354">
        <v>0</v>
      </c>
      <c r="AF1354">
        <v>0</v>
      </c>
      <c r="AG1354" t="s">
        <v>55</v>
      </c>
      <c r="AH1354" t="s">
        <v>55</v>
      </c>
      <c r="AJ1354" s="21">
        <v>0</v>
      </c>
      <c r="AK1354">
        <v>0</v>
      </c>
      <c r="AL1354" s="21"/>
      <c r="AM1354">
        <v>0</v>
      </c>
      <c r="AN1354">
        <v>0</v>
      </c>
      <c r="AO1354">
        <v>39</v>
      </c>
      <c r="AP1354">
        <v>1</v>
      </c>
      <c r="AQ1354">
        <v>1</v>
      </c>
      <c r="AR1354" t="s">
        <v>57</v>
      </c>
      <c r="AS1354" t="s">
        <v>57</v>
      </c>
      <c r="AT1354" t="s">
        <v>57</v>
      </c>
      <c r="AU1354" t="s">
        <v>57</v>
      </c>
      <c r="AV1354" t="s">
        <v>57</v>
      </c>
      <c r="AW1354" t="s">
        <v>57</v>
      </c>
      <c r="AX1354" t="s">
        <v>57</v>
      </c>
      <c r="AY1354" t="s">
        <v>57</v>
      </c>
      <c r="AZ1354" t="s">
        <v>57</v>
      </c>
      <c r="BA1354" t="s">
        <v>57</v>
      </c>
      <c r="BB1354" t="s">
        <v>57</v>
      </c>
      <c r="BC1354" t="s">
        <v>57</v>
      </c>
      <c r="BD1354" t="s">
        <v>57</v>
      </c>
      <c r="BE1354" t="s">
        <v>57</v>
      </c>
      <c r="BF1354" t="s">
        <v>57</v>
      </c>
      <c r="BG1354" t="s">
        <v>57</v>
      </c>
      <c r="BH1354">
        <v>2.5000000000000001E-2</v>
      </c>
      <c r="BI1354" t="s">
        <v>57</v>
      </c>
      <c r="BJ1354" t="s">
        <v>57</v>
      </c>
      <c r="BK1354" t="s">
        <v>57</v>
      </c>
      <c r="BL1354" t="s">
        <v>57</v>
      </c>
      <c r="BM1354" t="s">
        <v>57</v>
      </c>
      <c r="BN1354" t="s">
        <v>57</v>
      </c>
      <c r="BO1354" t="s">
        <v>57</v>
      </c>
      <c r="BP1354" t="s">
        <v>57</v>
      </c>
      <c r="BQ1354" t="s">
        <v>1504</v>
      </c>
    </row>
    <row r="1355" spans="1:69" hidden="1" x14ac:dyDescent="0.25">
      <c r="A1355">
        <v>1</v>
      </c>
      <c r="B1355" s="3">
        <v>59250925</v>
      </c>
      <c r="C1355" t="s">
        <v>2522</v>
      </c>
      <c r="D1355">
        <v>0</v>
      </c>
      <c r="E1355" t="s">
        <v>50</v>
      </c>
      <c r="F1355" t="s">
        <v>2510</v>
      </c>
      <c r="H1355" t="s">
        <v>71</v>
      </c>
      <c r="I1355" s="8" t="s">
        <v>3190</v>
      </c>
      <c r="L1355"/>
      <c r="M1355"/>
      <c r="N1355"/>
      <c r="O1355"/>
      <c r="P1355"/>
      <c r="Q1355"/>
      <c r="R1355"/>
      <c r="S1355"/>
      <c r="T1355"/>
      <c r="U1355"/>
      <c r="V1355" s="21"/>
      <c r="W1355" t="s">
        <v>2523</v>
      </c>
      <c r="Y1355">
        <v>7</v>
      </c>
      <c r="Z1355" t="s">
        <v>90</v>
      </c>
      <c r="AC1355" t="s">
        <v>55</v>
      </c>
      <c r="AD1355" t="s">
        <v>55</v>
      </c>
      <c r="AE1355">
        <v>0</v>
      </c>
      <c r="AF1355">
        <v>0</v>
      </c>
      <c r="AG1355" t="s">
        <v>55</v>
      </c>
      <c r="AH1355" t="s">
        <v>55</v>
      </c>
      <c r="AJ1355" s="21">
        <v>0</v>
      </c>
      <c r="AK1355" s="21">
        <v>0</v>
      </c>
      <c r="AL1355" s="1">
        <f>AJ1355+AK1355</f>
        <v>0</v>
      </c>
      <c r="AM1355">
        <v>0</v>
      </c>
      <c r="AN1355">
        <v>0</v>
      </c>
      <c r="AO1355">
        <v>39</v>
      </c>
      <c r="AP1355">
        <v>1</v>
      </c>
      <c r="AQ1355">
        <v>1</v>
      </c>
      <c r="AR1355" t="s">
        <v>57</v>
      </c>
      <c r="AS1355" t="s">
        <v>57</v>
      </c>
      <c r="AT1355" t="s">
        <v>57</v>
      </c>
      <c r="AU1355" t="s">
        <v>57</v>
      </c>
      <c r="AV1355" t="s">
        <v>57</v>
      </c>
      <c r="AW1355" t="s">
        <v>57</v>
      </c>
      <c r="AX1355" t="s">
        <v>57</v>
      </c>
      <c r="AY1355" t="s">
        <v>57</v>
      </c>
      <c r="AZ1355" t="s">
        <v>57</v>
      </c>
      <c r="BA1355" t="s">
        <v>57</v>
      </c>
      <c r="BB1355" t="s">
        <v>57</v>
      </c>
      <c r="BC1355" t="s">
        <v>57</v>
      </c>
      <c r="BD1355" t="s">
        <v>57</v>
      </c>
      <c r="BE1355" t="s">
        <v>57</v>
      </c>
      <c r="BF1355" t="s">
        <v>57</v>
      </c>
      <c r="BG1355" t="s">
        <v>57</v>
      </c>
      <c r="BH1355">
        <v>2.5000000000000001E-2</v>
      </c>
      <c r="BI1355" t="s">
        <v>57</v>
      </c>
      <c r="BJ1355" t="s">
        <v>57</v>
      </c>
      <c r="BK1355" s="21" t="s">
        <v>57</v>
      </c>
      <c r="BL1355" s="21" t="s">
        <v>57</v>
      </c>
      <c r="BM1355" t="s">
        <v>57</v>
      </c>
      <c r="BN1355" t="s">
        <v>57</v>
      </c>
      <c r="BO1355" t="s">
        <v>57</v>
      </c>
      <c r="BP1355" t="s">
        <v>57</v>
      </c>
      <c r="BQ1355" t="s">
        <v>2514</v>
      </c>
    </row>
    <row r="1356" spans="1:69" hidden="1" x14ac:dyDescent="0.25">
      <c r="A1356">
        <v>1</v>
      </c>
      <c r="B1356" s="3">
        <v>16841651</v>
      </c>
      <c r="C1356" t="s">
        <v>847</v>
      </c>
      <c r="D1356">
        <v>0</v>
      </c>
      <c r="E1356" t="s">
        <v>50</v>
      </c>
      <c r="F1356" t="s">
        <v>848</v>
      </c>
      <c r="H1356" t="s">
        <v>71</v>
      </c>
      <c r="I1356" s="10" t="s">
        <v>3191</v>
      </c>
      <c r="L1356"/>
      <c r="M1356"/>
      <c r="N1356"/>
      <c r="O1356"/>
      <c r="P1356"/>
      <c r="Q1356"/>
      <c r="R1356"/>
      <c r="S1356"/>
      <c r="T1356"/>
      <c r="U1356"/>
      <c r="V1356" s="21"/>
      <c r="W1356" t="s">
        <v>849</v>
      </c>
      <c r="X1356" s="21"/>
      <c r="Z1356" t="s">
        <v>90</v>
      </c>
      <c r="AC1356" t="s">
        <v>55</v>
      </c>
      <c r="AD1356" t="s">
        <v>55</v>
      </c>
      <c r="AE1356">
        <v>0</v>
      </c>
      <c r="AF1356">
        <v>0</v>
      </c>
      <c r="AG1356" t="s">
        <v>55</v>
      </c>
      <c r="AH1356" t="s">
        <v>55</v>
      </c>
      <c r="AJ1356">
        <v>0</v>
      </c>
      <c r="AK1356">
        <v>0</v>
      </c>
      <c r="AL1356" s="21"/>
      <c r="AM1356">
        <v>0</v>
      </c>
      <c r="AN1356">
        <v>0</v>
      </c>
      <c r="AO1356">
        <v>35</v>
      </c>
      <c r="AP1356">
        <v>1</v>
      </c>
      <c r="AQ1356">
        <v>0.9</v>
      </c>
      <c r="AR1356" t="s">
        <v>57</v>
      </c>
      <c r="AS1356" t="s">
        <v>57</v>
      </c>
      <c r="AT1356" t="s">
        <v>57</v>
      </c>
      <c r="AU1356" t="s">
        <v>57</v>
      </c>
      <c r="AV1356" t="s">
        <v>57</v>
      </c>
      <c r="AW1356" t="s">
        <v>57</v>
      </c>
      <c r="AX1356" t="s">
        <v>57</v>
      </c>
      <c r="AY1356" t="s">
        <v>57</v>
      </c>
      <c r="AZ1356" t="s">
        <v>57</v>
      </c>
      <c r="BA1356" t="s">
        <v>57</v>
      </c>
      <c r="BB1356" t="s">
        <v>57</v>
      </c>
      <c r="BC1356" t="s">
        <v>57</v>
      </c>
      <c r="BD1356" t="s">
        <v>57</v>
      </c>
      <c r="BE1356" t="s">
        <v>57</v>
      </c>
      <c r="BF1356" t="s">
        <v>57</v>
      </c>
      <c r="BG1356" t="s">
        <v>57</v>
      </c>
      <c r="BH1356">
        <v>2.7779999999999999E-2</v>
      </c>
      <c r="BI1356" t="s">
        <v>57</v>
      </c>
      <c r="BJ1356" t="s">
        <v>57</v>
      </c>
      <c r="BK1356" s="21" t="s">
        <v>57</v>
      </c>
      <c r="BL1356" s="21" t="s">
        <v>57</v>
      </c>
      <c r="BM1356" t="s">
        <v>57</v>
      </c>
      <c r="BN1356" t="s">
        <v>57</v>
      </c>
      <c r="BO1356" t="s">
        <v>57</v>
      </c>
      <c r="BP1356" t="s">
        <v>57</v>
      </c>
      <c r="BQ1356" t="s">
        <v>850</v>
      </c>
    </row>
    <row r="1357" spans="1:69" hidden="1" x14ac:dyDescent="0.25">
      <c r="A1357" t="s">
        <v>266</v>
      </c>
      <c r="B1357" s="3">
        <v>45709662</v>
      </c>
      <c r="C1357" t="s">
        <v>1242</v>
      </c>
      <c r="D1357">
        <v>0</v>
      </c>
      <c r="E1357" t="s">
        <v>50</v>
      </c>
      <c r="F1357" t="s">
        <v>1100</v>
      </c>
      <c r="H1357" t="s">
        <v>71</v>
      </c>
      <c r="I1357" s="10" t="s">
        <v>3191</v>
      </c>
      <c r="L1357"/>
      <c r="M1357"/>
      <c r="N1357"/>
      <c r="O1357"/>
      <c r="P1357"/>
      <c r="Q1357"/>
      <c r="R1357"/>
      <c r="S1357"/>
      <c r="T1357"/>
      <c r="U1357"/>
      <c r="V1357"/>
      <c r="W1357" t="s">
        <v>1243</v>
      </c>
      <c r="X1357"/>
      <c r="Z1357" t="s">
        <v>90</v>
      </c>
      <c r="AC1357" t="s">
        <v>55</v>
      </c>
      <c r="AD1357" t="s">
        <v>55</v>
      </c>
      <c r="AE1357">
        <v>0</v>
      </c>
      <c r="AF1357">
        <v>0</v>
      </c>
      <c r="AG1357" t="s">
        <v>55</v>
      </c>
      <c r="AH1357" t="s">
        <v>55</v>
      </c>
      <c r="AJ1357">
        <v>0</v>
      </c>
      <c r="AK1357">
        <v>0</v>
      </c>
      <c r="AM1357">
        <v>0</v>
      </c>
      <c r="AN1357">
        <v>0</v>
      </c>
      <c r="AO1357">
        <v>37</v>
      </c>
      <c r="AP1357">
        <v>1</v>
      </c>
      <c r="AQ1357">
        <v>0.95</v>
      </c>
      <c r="AR1357" t="s">
        <v>57</v>
      </c>
      <c r="AS1357" t="s">
        <v>57</v>
      </c>
      <c r="AT1357" t="s">
        <v>57</v>
      </c>
      <c r="AU1357" t="s">
        <v>57</v>
      </c>
      <c r="AV1357" t="s">
        <v>57</v>
      </c>
      <c r="AW1357" t="s">
        <v>57</v>
      </c>
      <c r="AX1357" t="s">
        <v>57</v>
      </c>
      <c r="AY1357" t="s">
        <v>57</v>
      </c>
      <c r="AZ1357" t="s">
        <v>57</v>
      </c>
      <c r="BA1357" t="s">
        <v>57</v>
      </c>
      <c r="BB1357" t="s">
        <v>57</v>
      </c>
      <c r="BC1357" t="s">
        <v>57</v>
      </c>
      <c r="BD1357" t="s">
        <v>57</v>
      </c>
      <c r="BE1357" t="s">
        <v>57</v>
      </c>
      <c r="BF1357" t="s">
        <v>57</v>
      </c>
      <c r="BG1357" t="s">
        <v>57</v>
      </c>
      <c r="BH1357">
        <v>2.632E-2</v>
      </c>
      <c r="BI1357" t="s">
        <v>57</v>
      </c>
      <c r="BJ1357" t="s">
        <v>57</v>
      </c>
      <c r="BK1357" t="s">
        <v>57</v>
      </c>
      <c r="BL1357" t="s">
        <v>57</v>
      </c>
      <c r="BM1357" t="s">
        <v>57</v>
      </c>
      <c r="BN1357" t="s">
        <v>57</v>
      </c>
      <c r="BO1357" t="s">
        <v>57</v>
      </c>
      <c r="BP1357" t="s">
        <v>57</v>
      </c>
      <c r="BQ1357" t="s">
        <v>1102</v>
      </c>
    </row>
    <row r="1358" spans="1:69" hidden="1" x14ac:dyDescent="0.25">
      <c r="A1358">
        <v>1</v>
      </c>
      <c r="B1358" s="3">
        <v>84266720</v>
      </c>
      <c r="C1358" t="s">
        <v>854</v>
      </c>
      <c r="D1358">
        <v>0</v>
      </c>
      <c r="E1358" t="s">
        <v>50</v>
      </c>
      <c r="F1358" t="s">
        <v>848</v>
      </c>
      <c r="H1358" t="s">
        <v>52</v>
      </c>
      <c r="I1358" s="10" t="s">
        <v>3191</v>
      </c>
      <c r="L1358"/>
      <c r="M1358"/>
      <c r="N1358"/>
      <c r="O1358"/>
      <c r="P1358"/>
      <c r="Q1358"/>
      <c r="R1358"/>
      <c r="S1358"/>
      <c r="T1358"/>
      <c r="U1358"/>
      <c r="V1358"/>
      <c r="W1358" t="s">
        <v>855</v>
      </c>
      <c r="X1358"/>
      <c r="Z1358" t="s">
        <v>63</v>
      </c>
      <c r="AA1358" t="s">
        <v>55</v>
      </c>
      <c r="AB1358" t="s">
        <v>56</v>
      </c>
      <c r="AC1358" t="s">
        <v>56</v>
      </c>
      <c r="AD1358" t="s">
        <v>55</v>
      </c>
      <c r="AE1358">
        <v>0</v>
      </c>
      <c r="AF1358">
        <v>0</v>
      </c>
      <c r="AG1358" t="s">
        <v>55</v>
      </c>
      <c r="AH1358" t="s">
        <v>55</v>
      </c>
      <c r="AJ1358">
        <v>0</v>
      </c>
      <c r="AK1358">
        <v>0</v>
      </c>
      <c r="AM1358">
        <v>0</v>
      </c>
      <c r="AN1358">
        <v>0</v>
      </c>
      <c r="AO1358">
        <v>11</v>
      </c>
      <c r="AP1358">
        <v>1</v>
      </c>
      <c r="AQ1358">
        <v>0.3</v>
      </c>
      <c r="AR1358" t="s">
        <v>57</v>
      </c>
      <c r="AS1358" t="s">
        <v>57</v>
      </c>
      <c r="AT1358" t="s">
        <v>57</v>
      </c>
      <c r="AU1358" t="s">
        <v>57</v>
      </c>
      <c r="AV1358" t="s">
        <v>57</v>
      </c>
      <c r="AW1358" t="s">
        <v>57</v>
      </c>
      <c r="AX1358" t="s">
        <v>57</v>
      </c>
      <c r="AY1358" t="s">
        <v>57</v>
      </c>
      <c r="AZ1358" t="s">
        <v>57</v>
      </c>
      <c r="BA1358" t="s">
        <v>57</v>
      </c>
      <c r="BB1358" t="s">
        <v>57</v>
      </c>
      <c r="BC1358" t="s">
        <v>57</v>
      </c>
      <c r="BD1358" t="s">
        <v>57</v>
      </c>
      <c r="BE1358" t="s">
        <v>57</v>
      </c>
      <c r="BF1358" t="s">
        <v>57</v>
      </c>
      <c r="BG1358" t="s">
        <v>57</v>
      </c>
      <c r="BH1358">
        <v>8.3330000000000001E-2</v>
      </c>
      <c r="BI1358" t="s">
        <v>57</v>
      </c>
      <c r="BJ1358" t="s">
        <v>57</v>
      </c>
      <c r="BK1358" t="s">
        <v>57</v>
      </c>
      <c r="BL1358" t="s">
        <v>57</v>
      </c>
      <c r="BM1358" t="s">
        <v>57</v>
      </c>
      <c r="BN1358" t="s">
        <v>57</v>
      </c>
      <c r="BO1358" t="s">
        <v>57</v>
      </c>
      <c r="BP1358" t="s">
        <v>57</v>
      </c>
      <c r="BQ1358" t="s">
        <v>850</v>
      </c>
    </row>
    <row r="1359" spans="1:69" hidden="1" x14ac:dyDescent="0.25">
      <c r="A1359">
        <v>1</v>
      </c>
      <c r="B1359" s="3">
        <v>84266721</v>
      </c>
      <c r="C1359" t="s">
        <v>856</v>
      </c>
      <c r="D1359">
        <v>0</v>
      </c>
      <c r="E1359" t="s">
        <v>50</v>
      </c>
      <c r="F1359" t="s">
        <v>848</v>
      </c>
      <c r="H1359" t="s">
        <v>52</v>
      </c>
      <c r="I1359" s="10" t="s">
        <v>3191</v>
      </c>
      <c r="L1359"/>
      <c r="M1359"/>
      <c r="N1359"/>
      <c r="O1359"/>
      <c r="P1359"/>
      <c r="Q1359"/>
      <c r="R1359"/>
      <c r="S1359"/>
      <c r="T1359"/>
      <c r="U1359"/>
      <c r="V1359"/>
      <c r="W1359" t="s">
        <v>855</v>
      </c>
      <c r="X1359"/>
      <c r="Z1359" t="s">
        <v>63</v>
      </c>
      <c r="AA1359" t="s">
        <v>55</v>
      </c>
      <c r="AB1359" t="s">
        <v>56</v>
      </c>
      <c r="AC1359" t="s">
        <v>56</v>
      </c>
      <c r="AD1359" t="s">
        <v>55</v>
      </c>
      <c r="AE1359">
        <v>0</v>
      </c>
      <c r="AF1359">
        <v>0</v>
      </c>
      <c r="AG1359" t="s">
        <v>55</v>
      </c>
      <c r="AH1359" t="s">
        <v>55</v>
      </c>
      <c r="AJ1359" s="21">
        <v>0</v>
      </c>
      <c r="AK1359">
        <v>0</v>
      </c>
      <c r="AM1359">
        <v>0</v>
      </c>
      <c r="AN1359">
        <v>0</v>
      </c>
      <c r="AO1359">
        <v>12</v>
      </c>
      <c r="AP1359">
        <v>2</v>
      </c>
      <c r="AQ1359">
        <v>0.35</v>
      </c>
      <c r="AR1359" t="s">
        <v>57</v>
      </c>
      <c r="AS1359" t="s">
        <v>57</v>
      </c>
      <c r="AT1359" t="s">
        <v>57</v>
      </c>
      <c r="AU1359" t="s">
        <v>57</v>
      </c>
      <c r="AV1359" t="s">
        <v>57</v>
      </c>
      <c r="AW1359" t="s">
        <v>57</v>
      </c>
      <c r="AX1359" t="s">
        <v>57</v>
      </c>
      <c r="AY1359" t="s">
        <v>57</v>
      </c>
      <c r="AZ1359" t="s">
        <v>57</v>
      </c>
      <c r="BA1359" t="s">
        <v>57</v>
      </c>
      <c r="BB1359" t="s">
        <v>57</v>
      </c>
      <c r="BC1359" t="s">
        <v>57</v>
      </c>
      <c r="BD1359" t="s">
        <v>57</v>
      </c>
      <c r="BE1359" t="s">
        <v>57</v>
      </c>
      <c r="BF1359" t="s">
        <v>57</v>
      </c>
      <c r="BG1359" t="s">
        <v>57</v>
      </c>
      <c r="BH1359">
        <v>0.14285999999999999</v>
      </c>
      <c r="BI1359" t="s">
        <v>57</v>
      </c>
      <c r="BJ1359" t="s">
        <v>57</v>
      </c>
      <c r="BK1359" t="s">
        <v>57</v>
      </c>
      <c r="BL1359" t="s">
        <v>57</v>
      </c>
      <c r="BM1359" t="s">
        <v>57</v>
      </c>
      <c r="BN1359" t="s">
        <v>57</v>
      </c>
      <c r="BO1359" t="s">
        <v>57</v>
      </c>
      <c r="BP1359" t="s">
        <v>57</v>
      </c>
      <c r="BQ1359" t="s">
        <v>857</v>
      </c>
    </row>
    <row r="1360" spans="1:69" hidden="1" x14ac:dyDescent="0.25">
      <c r="A1360">
        <v>1</v>
      </c>
      <c r="B1360" s="3">
        <v>84266721</v>
      </c>
      <c r="C1360" t="s">
        <v>856</v>
      </c>
      <c r="D1360">
        <v>1</v>
      </c>
      <c r="E1360" t="s">
        <v>50</v>
      </c>
      <c r="F1360" t="s">
        <v>1100</v>
      </c>
      <c r="H1360" t="s">
        <v>52</v>
      </c>
      <c r="I1360" s="10" t="s">
        <v>3191</v>
      </c>
      <c r="L1360"/>
      <c r="M1360"/>
      <c r="N1360"/>
      <c r="O1360"/>
      <c r="P1360"/>
      <c r="Q1360"/>
      <c r="R1360"/>
      <c r="S1360"/>
      <c r="T1360"/>
      <c r="U1360"/>
      <c r="V1360"/>
      <c r="W1360" t="s">
        <v>855</v>
      </c>
      <c r="X1360"/>
      <c r="Z1360" t="s">
        <v>63</v>
      </c>
      <c r="AA1360" t="s">
        <v>55</v>
      </c>
      <c r="AB1360" t="s">
        <v>56</v>
      </c>
      <c r="AC1360" t="s">
        <v>56</v>
      </c>
      <c r="AD1360" t="s">
        <v>55</v>
      </c>
      <c r="AE1360">
        <v>0</v>
      </c>
      <c r="AF1360">
        <v>0</v>
      </c>
      <c r="AG1360" t="s">
        <v>55</v>
      </c>
      <c r="AH1360" t="s">
        <v>55</v>
      </c>
      <c r="AJ1360" s="21">
        <v>0</v>
      </c>
      <c r="AK1360">
        <v>0</v>
      </c>
      <c r="AM1360">
        <v>0</v>
      </c>
      <c r="AN1360">
        <v>0</v>
      </c>
      <c r="AO1360">
        <v>12</v>
      </c>
      <c r="AP1360">
        <v>2</v>
      </c>
      <c r="AQ1360">
        <v>0.35</v>
      </c>
      <c r="AR1360" t="s">
        <v>57</v>
      </c>
      <c r="AS1360" t="s">
        <v>57</v>
      </c>
      <c r="AT1360" t="s">
        <v>57</v>
      </c>
      <c r="AU1360" t="s">
        <v>57</v>
      </c>
      <c r="AV1360" t="s">
        <v>57</v>
      </c>
      <c r="AW1360" t="s">
        <v>57</v>
      </c>
      <c r="AX1360" t="s">
        <v>57</v>
      </c>
      <c r="AY1360" t="s">
        <v>57</v>
      </c>
      <c r="AZ1360" t="s">
        <v>57</v>
      </c>
      <c r="BA1360" t="s">
        <v>57</v>
      </c>
      <c r="BB1360" t="s">
        <v>57</v>
      </c>
      <c r="BC1360" t="s">
        <v>57</v>
      </c>
      <c r="BD1360" t="s">
        <v>57</v>
      </c>
      <c r="BE1360" t="s">
        <v>57</v>
      </c>
      <c r="BF1360" t="s">
        <v>57</v>
      </c>
      <c r="BG1360" t="s">
        <v>57</v>
      </c>
      <c r="BH1360">
        <v>0.14285999999999999</v>
      </c>
      <c r="BI1360" t="s">
        <v>57</v>
      </c>
      <c r="BJ1360" t="s">
        <v>57</v>
      </c>
      <c r="BK1360" t="s">
        <v>57</v>
      </c>
      <c r="BL1360" t="s">
        <v>57</v>
      </c>
      <c r="BM1360" t="s">
        <v>57</v>
      </c>
      <c r="BN1360" t="s">
        <v>57</v>
      </c>
      <c r="BO1360" t="s">
        <v>57</v>
      </c>
      <c r="BP1360" t="s">
        <v>57</v>
      </c>
      <c r="BQ1360" t="s">
        <v>857</v>
      </c>
    </row>
    <row r="1361" spans="1:69" hidden="1" x14ac:dyDescent="0.25">
      <c r="A1361">
        <v>1</v>
      </c>
      <c r="B1361" s="3">
        <v>84266721</v>
      </c>
      <c r="C1361" t="s">
        <v>856</v>
      </c>
      <c r="D1361">
        <v>1</v>
      </c>
      <c r="E1361" t="s">
        <v>50</v>
      </c>
      <c r="F1361" t="s">
        <v>1100</v>
      </c>
      <c r="H1361" t="s">
        <v>71</v>
      </c>
      <c r="I1361" s="10" t="s">
        <v>3191</v>
      </c>
      <c r="L1361" s="21"/>
      <c r="M1361"/>
      <c r="N1361"/>
      <c r="O1361"/>
      <c r="P1361"/>
      <c r="Q1361"/>
      <c r="R1361"/>
      <c r="S1361"/>
      <c r="T1361"/>
      <c r="U1361"/>
      <c r="V1361"/>
      <c r="W1361" t="s">
        <v>855</v>
      </c>
      <c r="X1361"/>
      <c r="Z1361" t="s">
        <v>63</v>
      </c>
      <c r="AA1361" t="s">
        <v>55</v>
      </c>
      <c r="AB1361" t="s">
        <v>56</v>
      </c>
      <c r="AC1361" t="s">
        <v>56</v>
      </c>
      <c r="AD1361" t="s">
        <v>55</v>
      </c>
      <c r="AE1361">
        <v>0</v>
      </c>
      <c r="AF1361">
        <v>0</v>
      </c>
      <c r="AG1361" t="s">
        <v>55</v>
      </c>
      <c r="AH1361" t="s">
        <v>55</v>
      </c>
      <c r="AJ1361" s="21">
        <v>0</v>
      </c>
      <c r="AK1361">
        <v>0</v>
      </c>
      <c r="AM1361">
        <v>0</v>
      </c>
      <c r="AN1361">
        <v>0</v>
      </c>
      <c r="AO1361">
        <v>12</v>
      </c>
      <c r="AP1361">
        <v>2</v>
      </c>
      <c r="AQ1361">
        <v>0.35</v>
      </c>
      <c r="AR1361" t="s">
        <v>57</v>
      </c>
      <c r="AS1361" t="s">
        <v>57</v>
      </c>
      <c r="AT1361" t="s">
        <v>57</v>
      </c>
      <c r="AU1361" t="s">
        <v>57</v>
      </c>
      <c r="AV1361" t="s">
        <v>57</v>
      </c>
      <c r="AW1361" t="s">
        <v>57</v>
      </c>
      <c r="AX1361" t="s">
        <v>57</v>
      </c>
      <c r="AY1361" t="s">
        <v>57</v>
      </c>
      <c r="AZ1361" t="s">
        <v>57</v>
      </c>
      <c r="BA1361" t="s">
        <v>57</v>
      </c>
      <c r="BB1361" t="s">
        <v>57</v>
      </c>
      <c r="BC1361" t="s">
        <v>57</v>
      </c>
      <c r="BD1361" t="s">
        <v>57</v>
      </c>
      <c r="BE1361" t="s">
        <v>57</v>
      </c>
      <c r="BF1361" t="s">
        <v>57</v>
      </c>
      <c r="BG1361" t="s">
        <v>57</v>
      </c>
      <c r="BH1361">
        <v>0.14285999999999999</v>
      </c>
      <c r="BI1361" t="s">
        <v>57</v>
      </c>
      <c r="BJ1361" t="s">
        <v>57</v>
      </c>
      <c r="BK1361" t="s">
        <v>57</v>
      </c>
      <c r="BL1361" t="s">
        <v>57</v>
      </c>
      <c r="BM1361" t="s">
        <v>57</v>
      </c>
      <c r="BN1361" t="s">
        <v>57</v>
      </c>
      <c r="BO1361" t="s">
        <v>57</v>
      </c>
      <c r="BP1361" t="s">
        <v>57</v>
      </c>
      <c r="BQ1361" t="s">
        <v>857</v>
      </c>
    </row>
    <row r="1362" spans="1:69" hidden="1" x14ac:dyDescent="0.25">
      <c r="A1362">
        <v>17</v>
      </c>
      <c r="B1362" s="3">
        <v>45239220</v>
      </c>
      <c r="C1362" t="s">
        <v>3140</v>
      </c>
      <c r="D1362">
        <v>0</v>
      </c>
      <c r="E1362" t="s">
        <v>50</v>
      </c>
      <c r="F1362" t="s">
        <v>3029</v>
      </c>
      <c r="H1362" t="s">
        <v>71</v>
      </c>
      <c r="I1362" s="10" t="s">
        <v>3191</v>
      </c>
      <c r="L1362"/>
      <c r="M1362"/>
      <c r="N1362"/>
      <c r="O1362"/>
      <c r="P1362"/>
      <c r="Q1362"/>
      <c r="R1362"/>
      <c r="S1362"/>
      <c r="T1362"/>
      <c r="U1362"/>
      <c r="V1362"/>
      <c r="W1362" t="s">
        <v>3141</v>
      </c>
      <c r="X1362"/>
      <c r="Z1362" t="s">
        <v>90</v>
      </c>
      <c r="AA1362" t="s">
        <v>55</v>
      </c>
      <c r="AB1362" t="s">
        <v>56</v>
      </c>
      <c r="AC1362" t="s">
        <v>56</v>
      </c>
      <c r="AD1362" t="s">
        <v>55</v>
      </c>
      <c r="AE1362">
        <v>0</v>
      </c>
      <c r="AF1362">
        <v>0</v>
      </c>
      <c r="AG1362" t="s">
        <v>55</v>
      </c>
      <c r="AH1362" t="s">
        <v>55</v>
      </c>
      <c r="AJ1362" s="21">
        <v>0</v>
      </c>
      <c r="AK1362">
        <v>0</v>
      </c>
      <c r="AM1362">
        <v>0</v>
      </c>
      <c r="AN1362">
        <v>0</v>
      </c>
      <c r="AO1362">
        <v>19</v>
      </c>
      <c r="AP1362">
        <v>1</v>
      </c>
      <c r="AQ1362">
        <v>0.5</v>
      </c>
      <c r="AR1362" t="s">
        <v>57</v>
      </c>
      <c r="AS1362" t="s">
        <v>57</v>
      </c>
      <c r="AT1362" t="s">
        <v>57</v>
      </c>
      <c r="AU1362" t="s">
        <v>57</v>
      </c>
      <c r="AV1362" t="s">
        <v>57</v>
      </c>
      <c r="AW1362" t="s">
        <v>57</v>
      </c>
      <c r="AX1362" t="s">
        <v>57</v>
      </c>
      <c r="AY1362" t="s">
        <v>57</v>
      </c>
      <c r="AZ1362" t="s">
        <v>57</v>
      </c>
      <c r="BA1362" t="s">
        <v>57</v>
      </c>
      <c r="BB1362" t="s">
        <v>57</v>
      </c>
      <c r="BC1362" t="s">
        <v>57</v>
      </c>
      <c r="BD1362" t="s">
        <v>57</v>
      </c>
      <c r="BE1362" t="s">
        <v>57</v>
      </c>
      <c r="BF1362" t="s">
        <v>57</v>
      </c>
      <c r="BG1362" t="s">
        <v>57</v>
      </c>
      <c r="BH1362">
        <v>0.05</v>
      </c>
      <c r="BI1362" t="s">
        <v>57</v>
      </c>
      <c r="BJ1362" t="s">
        <v>57</v>
      </c>
      <c r="BK1362" t="s">
        <v>57</v>
      </c>
      <c r="BL1362" t="s">
        <v>57</v>
      </c>
      <c r="BM1362" t="s">
        <v>57</v>
      </c>
      <c r="BN1362" t="s">
        <v>57</v>
      </c>
      <c r="BO1362" t="s">
        <v>57</v>
      </c>
      <c r="BP1362" t="s">
        <v>57</v>
      </c>
      <c r="BQ1362" t="s">
        <v>3033</v>
      </c>
    </row>
    <row r="1363" spans="1:69" hidden="1" x14ac:dyDescent="0.25">
      <c r="A1363">
        <v>7</v>
      </c>
      <c r="B1363" s="3">
        <v>124033224</v>
      </c>
      <c r="C1363" t="s">
        <v>1999</v>
      </c>
      <c r="D1363">
        <v>0</v>
      </c>
      <c r="E1363" t="s">
        <v>50</v>
      </c>
      <c r="F1363" t="s">
        <v>1954</v>
      </c>
      <c r="H1363" t="s">
        <v>71</v>
      </c>
      <c r="I1363" s="8" t="s">
        <v>3190</v>
      </c>
      <c r="L1363"/>
      <c r="M1363"/>
      <c r="N1363"/>
      <c r="O1363"/>
      <c r="P1363"/>
      <c r="Q1363"/>
      <c r="R1363"/>
      <c r="S1363"/>
      <c r="T1363"/>
      <c r="U1363"/>
      <c r="V1363"/>
      <c r="W1363" t="s">
        <v>2000</v>
      </c>
      <c r="Y1363">
        <v>7</v>
      </c>
      <c r="Z1363" t="s">
        <v>90</v>
      </c>
      <c r="AC1363" t="s">
        <v>55</v>
      </c>
      <c r="AD1363" t="s">
        <v>55</v>
      </c>
      <c r="AE1363">
        <v>0</v>
      </c>
      <c r="AF1363">
        <v>0</v>
      </c>
      <c r="AG1363" t="s">
        <v>55</v>
      </c>
      <c r="AH1363" t="s">
        <v>55</v>
      </c>
      <c r="AJ1363">
        <v>0</v>
      </c>
      <c r="AK1363">
        <v>0</v>
      </c>
      <c r="AL1363" s="1">
        <f>AJ1363+AK1363</f>
        <v>0</v>
      </c>
      <c r="AM1363">
        <v>0</v>
      </c>
      <c r="AN1363">
        <v>0</v>
      </c>
      <c r="AO1363">
        <v>39</v>
      </c>
      <c r="AP1363">
        <v>1</v>
      </c>
      <c r="AQ1363">
        <v>1</v>
      </c>
      <c r="AR1363" t="s">
        <v>57</v>
      </c>
      <c r="AS1363" t="s">
        <v>57</v>
      </c>
      <c r="AT1363" t="s">
        <v>57</v>
      </c>
      <c r="AU1363" t="s">
        <v>57</v>
      </c>
      <c r="AV1363" t="s">
        <v>57</v>
      </c>
      <c r="AW1363" t="s">
        <v>57</v>
      </c>
      <c r="AX1363" t="s">
        <v>57</v>
      </c>
      <c r="AY1363" t="s">
        <v>57</v>
      </c>
      <c r="AZ1363" t="s">
        <v>57</v>
      </c>
      <c r="BA1363" t="s">
        <v>57</v>
      </c>
      <c r="BB1363" t="s">
        <v>57</v>
      </c>
      <c r="BC1363" t="s">
        <v>57</v>
      </c>
      <c r="BD1363" t="s">
        <v>57</v>
      </c>
      <c r="BE1363" t="s">
        <v>57</v>
      </c>
      <c r="BF1363" t="s">
        <v>57</v>
      </c>
      <c r="BG1363" t="s">
        <v>57</v>
      </c>
      <c r="BH1363">
        <v>2.5000000000000001E-2</v>
      </c>
      <c r="BI1363" t="s">
        <v>57</v>
      </c>
      <c r="BJ1363" t="s">
        <v>57</v>
      </c>
      <c r="BK1363" t="s">
        <v>57</v>
      </c>
      <c r="BL1363" t="s">
        <v>57</v>
      </c>
      <c r="BM1363" t="s">
        <v>57</v>
      </c>
      <c r="BN1363" t="s">
        <v>57</v>
      </c>
      <c r="BO1363" t="s">
        <v>57</v>
      </c>
      <c r="BP1363" t="s">
        <v>57</v>
      </c>
      <c r="BQ1363" t="s">
        <v>1960</v>
      </c>
    </row>
    <row r="1364" spans="1:69" hidden="1" x14ac:dyDescent="0.25">
      <c r="A1364">
        <v>11</v>
      </c>
      <c r="B1364" s="3">
        <v>75110626</v>
      </c>
      <c r="C1364" t="s">
        <v>2312</v>
      </c>
      <c r="D1364">
        <v>0</v>
      </c>
      <c r="E1364" t="s">
        <v>50</v>
      </c>
      <c r="F1364" t="s">
        <v>2231</v>
      </c>
      <c r="H1364" t="s">
        <v>142</v>
      </c>
      <c r="I1364" s="8" t="s">
        <v>3190</v>
      </c>
      <c r="L1364"/>
      <c r="M1364"/>
      <c r="N1364"/>
      <c r="O1364"/>
      <c r="P1364"/>
      <c r="Q1364"/>
      <c r="R1364"/>
      <c r="S1364"/>
      <c r="T1364"/>
      <c r="U1364"/>
      <c r="V1364" s="21"/>
      <c r="W1364" t="s">
        <v>2313</v>
      </c>
      <c r="Y1364">
        <v>9</v>
      </c>
      <c r="Z1364" t="s">
        <v>152</v>
      </c>
      <c r="AA1364" t="s">
        <v>55</v>
      </c>
      <c r="AB1364" t="s">
        <v>56</v>
      </c>
      <c r="AC1364" t="s">
        <v>56</v>
      </c>
      <c r="AD1364" t="s">
        <v>55</v>
      </c>
      <c r="AE1364">
        <v>0</v>
      </c>
      <c r="AF1364">
        <v>8.2870000000000008</v>
      </c>
      <c r="AG1364" t="s">
        <v>55</v>
      </c>
      <c r="AH1364" t="s">
        <v>55</v>
      </c>
      <c r="AI1364" t="e">
        <f>AG1364*AH1364</f>
        <v>#VALUE!</v>
      </c>
      <c r="AJ1364">
        <v>4.2509830823298601E-2</v>
      </c>
      <c r="AK1364">
        <v>0.957385985784031</v>
      </c>
      <c r="AL1364" s="1">
        <f>AJ1364+AK1364</f>
        <v>0.99989581660732962</v>
      </c>
      <c r="AM1364">
        <v>0.78119983599999998</v>
      </c>
      <c r="AN1364">
        <v>0</v>
      </c>
      <c r="AO1364">
        <v>39</v>
      </c>
      <c r="AP1364">
        <v>1</v>
      </c>
      <c r="AQ1364">
        <v>1</v>
      </c>
      <c r="AR1364" t="s">
        <v>57</v>
      </c>
      <c r="AS1364" t="s">
        <v>57</v>
      </c>
      <c r="AT1364" t="s">
        <v>58</v>
      </c>
      <c r="AU1364" t="s">
        <v>57</v>
      </c>
      <c r="AV1364" t="s">
        <v>57</v>
      </c>
      <c r="AW1364" t="s">
        <v>57</v>
      </c>
      <c r="AX1364" t="s">
        <v>57</v>
      </c>
      <c r="AY1364" t="s">
        <v>57</v>
      </c>
      <c r="AZ1364" t="s">
        <v>57</v>
      </c>
      <c r="BA1364" t="s">
        <v>57</v>
      </c>
      <c r="BB1364">
        <v>3.3E-4</v>
      </c>
      <c r="BC1364" t="s">
        <v>57</v>
      </c>
      <c r="BD1364" t="s">
        <v>57</v>
      </c>
      <c r="BE1364" t="s">
        <v>57</v>
      </c>
      <c r="BF1364" t="s">
        <v>57</v>
      </c>
      <c r="BG1364" t="s">
        <v>57</v>
      </c>
      <c r="BH1364">
        <v>2.5000000000000001E-2</v>
      </c>
      <c r="BI1364" t="s">
        <v>57</v>
      </c>
      <c r="BJ1364" t="s">
        <v>57</v>
      </c>
      <c r="BK1364">
        <v>0</v>
      </c>
      <c r="BL1364" t="s">
        <v>57</v>
      </c>
      <c r="BM1364" t="s">
        <v>57</v>
      </c>
      <c r="BN1364" t="s">
        <v>57</v>
      </c>
      <c r="BO1364" t="s">
        <v>57</v>
      </c>
      <c r="BP1364" t="s">
        <v>57</v>
      </c>
      <c r="BQ1364" t="s">
        <v>2233</v>
      </c>
    </row>
    <row r="1365" spans="1:69" hidden="1" x14ac:dyDescent="0.25">
      <c r="A1365">
        <v>6</v>
      </c>
      <c r="B1365" s="3">
        <v>7229444</v>
      </c>
      <c r="C1365" t="s">
        <v>2737</v>
      </c>
      <c r="D1365">
        <v>0</v>
      </c>
      <c r="E1365" t="s">
        <v>50</v>
      </c>
      <c r="F1365" t="s">
        <v>2679</v>
      </c>
      <c r="H1365" t="s">
        <v>66</v>
      </c>
      <c r="I1365" s="8" t="s">
        <v>3190</v>
      </c>
      <c r="L1365"/>
      <c r="M1365"/>
      <c r="N1365"/>
      <c r="O1365"/>
      <c r="P1365"/>
      <c r="Q1365"/>
      <c r="R1365"/>
      <c r="S1365"/>
      <c r="T1365"/>
      <c r="U1365"/>
      <c r="V1365"/>
      <c r="W1365" t="s">
        <v>2738</v>
      </c>
      <c r="Y1365">
        <v>6</v>
      </c>
      <c r="Z1365" t="s">
        <v>68</v>
      </c>
      <c r="AC1365" t="s">
        <v>2739</v>
      </c>
      <c r="AD1365" t="s">
        <v>55</v>
      </c>
      <c r="AE1365">
        <v>0.91900000000000004</v>
      </c>
      <c r="AF1365">
        <v>0</v>
      </c>
      <c r="AG1365">
        <v>75</v>
      </c>
      <c r="AH1365">
        <v>88</v>
      </c>
      <c r="AI1365">
        <f>AG1365*AH1365</f>
        <v>6600</v>
      </c>
      <c r="AJ1365" s="1">
        <v>3.2072029286101702E-5</v>
      </c>
      <c r="AK1365">
        <v>0.99996792796828704</v>
      </c>
      <c r="AL1365" s="1">
        <f>AJ1365+AK1365</f>
        <v>0.99999999999757316</v>
      </c>
      <c r="AM1365">
        <v>0.84898971499999998</v>
      </c>
      <c r="AN1365">
        <v>0.56057195400000004</v>
      </c>
      <c r="AO1365">
        <v>39</v>
      </c>
      <c r="AP1365">
        <v>1</v>
      </c>
      <c r="AQ1365">
        <v>1</v>
      </c>
      <c r="AR1365" t="s">
        <v>57</v>
      </c>
      <c r="AS1365" t="s">
        <v>57</v>
      </c>
      <c r="AT1365" t="s">
        <v>58</v>
      </c>
      <c r="AU1365" t="s">
        <v>58</v>
      </c>
      <c r="AV1365" t="s">
        <v>57</v>
      </c>
      <c r="AW1365" t="s">
        <v>57</v>
      </c>
      <c r="AX1365" t="s">
        <v>57</v>
      </c>
      <c r="AY1365" t="s">
        <v>57</v>
      </c>
      <c r="AZ1365" t="s">
        <v>57</v>
      </c>
      <c r="BA1365" t="s">
        <v>57</v>
      </c>
      <c r="BB1365">
        <v>6.6E-4</v>
      </c>
      <c r="BC1365">
        <v>1.2199999999999999E-3</v>
      </c>
      <c r="BD1365" t="s">
        <v>57</v>
      </c>
      <c r="BE1365" t="s">
        <v>57</v>
      </c>
      <c r="BF1365" t="s">
        <v>57</v>
      </c>
      <c r="BG1365" t="s">
        <v>57</v>
      </c>
      <c r="BH1365">
        <v>2.5000000000000001E-2</v>
      </c>
      <c r="BI1365" t="s">
        <v>57</v>
      </c>
      <c r="BJ1365" t="s">
        <v>57</v>
      </c>
      <c r="BK1365" s="1">
        <v>8.2400000000000007E-6</v>
      </c>
      <c r="BL1365" s="1">
        <v>1.52E-5</v>
      </c>
      <c r="BM1365" t="s">
        <v>57</v>
      </c>
      <c r="BN1365" t="s">
        <v>57</v>
      </c>
      <c r="BO1365" t="s">
        <v>57</v>
      </c>
      <c r="BP1365" t="s">
        <v>57</v>
      </c>
      <c r="BQ1365" t="s">
        <v>2681</v>
      </c>
    </row>
    <row r="1366" spans="1:69" hidden="1" x14ac:dyDescent="0.25">
      <c r="A1366">
        <v>7</v>
      </c>
      <c r="B1366" s="3">
        <v>6003041</v>
      </c>
      <c r="C1366" t="s">
        <v>1039</v>
      </c>
      <c r="D1366">
        <v>0</v>
      </c>
      <c r="E1366" t="s">
        <v>1040</v>
      </c>
      <c r="F1366" t="s">
        <v>976</v>
      </c>
      <c r="H1366" t="s">
        <v>52</v>
      </c>
      <c r="I1366" s="8" t="s">
        <v>3190</v>
      </c>
      <c r="L1366"/>
      <c r="M1366"/>
      <c r="N1366"/>
      <c r="O1366"/>
      <c r="P1366"/>
      <c r="Q1366"/>
      <c r="R1366"/>
      <c r="S1366"/>
      <c r="T1366"/>
      <c r="U1366"/>
      <c r="V1366" s="21"/>
      <c r="W1366" t="s">
        <v>1041</v>
      </c>
      <c r="Y1366">
        <v>5</v>
      </c>
      <c r="Z1366" t="s">
        <v>63</v>
      </c>
      <c r="AA1366" t="s">
        <v>55</v>
      </c>
      <c r="AB1366" t="s">
        <v>56</v>
      </c>
      <c r="AC1366" t="s">
        <v>56</v>
      </c>
      <c r="AD1366" t="s">
        <v>55</v>
      </c>
      <c r="AE1366">
        <v>0</v>
      </c>
      <c r="AF1366">
        <v>0</v>
      </c>
      <c r="AG1366" t="s">
        <v>55</v>
      </c>
      <c r="AH1366" t="s">
        <v>55</v>
      </c>
      <c r="AJ1366" s="21">
        <v>0</v>
      </c>
      <c r="AK1366" s="21">
        <v>0</v>
      </c>
      <c r="AL1366" s="1">
        <f>AJ1366+AK1366</f>
        <v>0</v>
      </c>
      <c r="AM1366">
        <v>0.11729141799999999</v>
      </c>
      <c r="AN1366">
        <v>0</v>
      </c>
      <c r="AO1366">
        <v>24</v>
      </c>
      <c r="AP1366">
        <v>2</v>
      </c>
      <c r="AQ1366">
        <v>0.65</v>
      </c>
      <c r="AR1366" t="s">
        <v>57</v>
      </c>
      <c r="AS1366" t="s">
        <v>57</v>
      </c>
      <c r="AT1366" t="s">
        <v>57</v>
      </c>
      <c r="AU1366" t="s">
        <v>57</v>
      </c>
      <c r="AV1366" t="s">
        <v>57</v>
      </c>
      <c r="AW1366" t="s">
        <v>57</v>
      </c>
      <c r="AX1366" t="s">
        <v>57</v>
      </c>
      <c r="AY1366" t="s">
        <v>57</v>
      </c>
      <c r="AZ1366" t="s">
        <v>57</v>
      </c>
      <c r="BA1366" t="s">
        <v>57</v>
      </c>
      <c r="BB1366" t="s">
        <v>57</v>
      </c>
      <c r="BC1366" t="s">
        <v>57</v>
      </c>
      <c r="BD1366" t="s">
        <v>57</v>
      </c>
      <c r="BE1366" t="s">
        <v>57</v>
      </c>
      <c r="BF1366" t="s">
        <v>57</v>
      </c>
      <c r="BG1366" t="s">
        <v>57</v>
      </c>
      <c r="BH1366">
        <v>7.6920000000000002E-2</v>
      </c>
      <c r="BI1366" t="s">
        <v>57</v>
      </c>
      <c r="BJ1366" t="s">
        <v>57</v>
      </c>
      <c r="BK1366" s="21" t="s">
        <v>57</v>
      </c>
      <c r="BL1366" t="s">
        <v>57</v>
      </c>
      <c r="BM1366" t="s">
        <v>57</v>
      </c>
      <c r="BN1366" t="s">
        <v>57</v>
      </c>
      <c r="BO1366" t="s">
        <v>57</v>
      </c>
      <c r="BP1366" t="s">
        <v>57</v>
      </c>
      <c r="BQ1366" t="s">
        <v>1042</v>
      </c>
    </row>
    <row r="1367" spans="1:69" hidden="1" x14ac:dyDescent="0.25">
      <c r="A1367">
        <v>7</v>
      </c>
      <c r="B1367" s="3">
        <v>6003041</v>
      </c>
      <c r="C1367" t="s">
        <v>1039</v>
      </c>
      <c r="D1367">
        <v>1</v>
      </c>
      <c r="E1367" t="s">
        <v>1040</v>
      </c>
      <c r="F1367" t="s">
        <v>2510</v>
      </c>
      <c r="H1367" t="s">
        <v>52</v>
      </c>
      <c r="I1367" s="10" t="s">
        <v>3191</v>
      </c>
      <c r="L1367"/>
      <c r="M1367"/>
      <c r="N1367"/>
      <c r="O1367"/>
      <c r="P1367"/>
      <c r="Q1367"/>
      <c r="R1367"/>
      <c r="S1367"/>
      <c r="T1367"/>
      <c r="U1367"/>
      <c r="V1367" s="21"/>
      <c r="W1367" t="s">
        <v>1041</v>
      </c>
      <c r="X1367" s="21"/>
      <c r="Z1367" t="s">
        <v>63</v>
      </c>
      <c r="AA1367" t="s">
        <v>55</v>
      </c>
      <c r="AB1367" t="s">
        <v>56</v>
      </c>
      <c r="AC1367" t="s">
        <v>56</v>
      </c>
      <c r="AD1367" t="s">
        <v>55</v>
      </c>
      <c r="AE1367">
        <v>0</v>
      </c>
      <c r="AF1367">
        <v>0</v>
      </c>
      <c r="AG1367" t="s">
        <v>55</v>
      </c>
      <c r="AH1367" t="s">
        <v>55</v>
      </c>
      <c r="AJ1367">
        <v>0</v>
      </c>
      <c r="AK1367" s="21">
        <v>0</v>
      </c>
      <c r="AL1367" s="21"/>
      <c r="AM1367">
        <v>0.11729141799999999</v>
      </c>
      <c r="AN1367">
        <v>0</v>
      </c>
      <c r="AO1367">
        <v>24</v>
      </c>
      <c r="AP1367">
        <v>2</v>
      </c>
      <c r="AQ1367">
        <v>0.65</v>
      </c>
      <c r="AR1367" t="s">
        <v>57</v>
      </c>
      <c r="AS1367" t="s">
        <v>57</v>
      </c>
      <c r="AT1367" t="s">
        <v>57</v>
      </c>
      <c r="AU1367" t="s">
        <v>57</v>
      </c>
      <c r="AV1367" t="s">
        <v>57</v>
      </c>
      <c r="AW1367" t="s">
        <v>57</v>
      </c>
      <c r="AX1367" t="s">
        <v>57</v>
      </c>
      <c r="AY1367" t="s">
        <v>57</v>
      </c>
      <c r="AZ1367" t="s">
        <v>57</v>
      </c>
      <c r="BA1367" t="s">
        <v>57</v>
      </c>
      <c r="BB1367" t="s">
        <v>57</v>
      </c>
      <c r="BC1367" t="s">
        <v>57</v>
      </c>
      <c r="BD1367" t="s">
        <v>57</v>
      </c>
      <c r="BE1367" t="s">
        <v>57</v>
      </c>
      <c r="BF1367" t="s">
        <v>57</v>
      </c>
      <c r="BG1367" t="s">
        <v>57</v>
      </c>
      <c r="BH1367">
        <v>7.6920000000000002E-2</v>
      </c>
      <c r="BI1367" t="s">
        <v>57</v>
      </c>
      <c r="BJ1367" t="s">
        <v>57</v>
      </c>
      <c r="BK1367" s="21" t="s">
        <v>57</v>
      </c>
      <c r="BL1367" s="21" t="s">
        <v>57</v>
      </c>
      <c r="BM1367" t="s">
        <v>57</v>
      </c>
      <c r="BN1367" t="s">
        <v>57</v>
      </c>
      <c r="BO1367" t="s">
        <v>57</v>
      </c>
      <c r="BP1367" t="s">
        <v>57</v>
      </c>
      <c r="BQ1367" t="s">
        <v>1042</v>
      </c>
    </row>
    <row r="1368" spans="1:69" hidden="1" x14ac:dyDescent="0.25">
      <c r="A1368">
        <v>21</v>
      </c>
      <c r="B1368" s="3">
        <v>36161130</v>
      </c>
      <c r="C1368" t="s">
        <v>2867</v>
      </c>
      <c r="D1368">
        <v>0</v>
      </c>
      <c r="E1368" t="s">
        <v>50</v>
      </c>
      <c r="F1368" t="s">
        <v>2679</v>
      </c>
      <c r="H1368" t="s">
        <v>71</v>
      </c>
      <c r="I1368" s="8" t="s">
        <v>3190</v>
      </c>
      <c r="L1368"/>
      <c r="M1368"/>
      <c r="N1368"/>
      <c r="O1368"/>
      <c r="P1368"/>
      <c r="Q1368"/>
      <c r="R1368"/>
      <c r="S1368"/>
      <c r="T1368"/>
      <c r="U1368"/>
      <c r="V1368" s="21"/>
      <c r="W1368" t="s">
        <v>2868</v>
      </c>
      <c r="Y1368">
        <v>7</v>
      </c>
      <c r="Z1368" t="s">
        <v>74</v>
      </c>
      <c r="AC1368" t="s">
        <v>55</v>
      </c>
      <c r="AD1368" t="s">
        <v>55</v>
      </c>
      <c r="AE1368">
        <v>0</v>
      </c>
      <c r="AF1368">
        <v>0</v>
      </c>
      <c r="AG1368" t="s">
        <v>55</v>
      </c>
      <c r="AH1368" t="s">
        <v>55</v>
      </c>
      <c r="AI1368" t="e">
        <f>AG1368*AH1368</f>
        <v>#VALUE!</v>
      </c>
      <c r="AJ1368">
        <v>0.54937349793652002</v>
      </c>
      <c r="AK1368">
        <v>0.44932360650675401</v>
      </c>
      <c r="AL1368" s="1">
        <f>AJ1368+AK1368</f>
        <v>0.99869710444327398</v>
      </c>
      <c r="AM1368">
        <v>0.85796690099999995</v>
      </c>
      <c r="AN1368">
        <v>0.53467453600000003</v>
      </c>
      <c r="AO1368">
        <v>39</v>
      </c>
      <c r="AP1368">
        <v>1</v>
      </c>
      <c r="AQ1368">
        <v>1</v>
      </c>
      <c r="AR1368" t="s">
        <v>57</v>
      </c>
      <c r="AS1368" t="s">
        <v>57</v>
      </c>
      <c r="AT1368" t="s">
        <v>57</v>
      </c>
      <c r="AU1368" t="s">
        <v>57</v>
      </c>
      <c r="AV1368" t="s">
        <v>57</v>
      </c>
      <c r="AW1368" t="s">
        <v>57</v>
      </c>
      <c r="AX1368" t="s">
        <v>57</v>
      </c>
      <c r="AY1368" t="s">
        <v>57</v>
      </c>
      <c r="AZ1368" t="s">
        <v>57</v>
      </c>
      <c r="BA1368" t="s">
        <v>57</v>
      </c>
      <c r="BB1368" t="s">
        <v>57</v>
      </c>
      <c r="BC1368" t="s">
        <v>57</v>
      </c>
      <c r="BD1368" t="s">
        <v>57</v>
      </c>
      <c r="BE1368" t="s">
        <v>57</v>
      </c>
      <c r="BF1368" t="s">
        <v>57</v>
      </c>
      <c r="BG1368" t="s">
        <v>57</v>
      </c>
      <c r="BH1368">
        <v>2.5000000000000001E-2</v>
      </c>
      <c r="BI1368" t="s">
        <v>57</v>
      </c>
      <c r="BJ1368" t="s">
        <v>57</v>
      </c>
      <c r="BK1368" t="s">
        <v>57</v>
      </c>
      <c r="BL1368" t="s">
        <v>57</v>
      </c>
      <c r="BM1368" t="s">
        <v>57</v>
      </c>
      <c r="BN1368" t="s">
        <v>57</v>
      </c>
      <c r="BO1368" t="s">
        <v>57</v>
      </c>
      <c r="BP1368" t="s">
        <v>57</v>
      </c>
      <c r="BQ1368" t="s">
        <v>2681</v>
      </c>
    </row>
    <row r="1369" spans="1:69" hidden="1" x14ac:dyDescent="0.25">
      <c r="A1369">
        <v>1</v>
      </c>
      <c r="B1369" s="3">
        <v>155292496</v>
      </c>
      <c r="C1369" t="s">
        <v>1517</v>
      </c>
      <c r="D1369">
        <v>0</v>
      </c>
      <c r="E1369" t="s">
        <v>1518</v>
      </c>
      <c r="F1369" t="s">
        <v>1501</v>
      </c>
      <c r="H1369" t="s">
        <v>52</v>
      </c>
      <c r="I1369" s="8" t="s">
        <v>3190</v>
      </c>
      <c r="L1369"/>
      <c r="M1369"/>
      <c r="N1369">
        <v>1</v>
      </c>
      <c r="O1369"/>
      <c r="P1369"/>
      <c r="Q1369">
        <v>1</v>
      </c>
      <c r="R1369"/>
      <c r="S1369"/>
      <c r="T1369"/>
      <c r="U1369"/>
      <c r="V1369" s="21"/>
      <c r="W1369" t="s">
        <v>1519</v>
      </c>
      <c r="Y1369">
        <v>6</v>
      </c>
      <c r="Z1369" t="s">
        <v>68</v>
      </c>
      <c r="AA1369" t="s">
        <v>1520</v>
      </c>
      <c r="AB1369" t="s">
        <v>56</v>
      </c>
      <c r="AC1369" t="s">
        <v>56</v>
      </c>
      <c r="AD1369" t="s">
        <v>55</v>
      </c>
      <c r="AE1369">
        <v>0.99299999999999999</v>
      </c>
      <c r="AF1369">
        <v>0</v>
      </c>
      <c r="AG1369">
        <v>89.71</v>
      </c>
      <c r="AH1369">
        <v>68</v>
      </c>
      <c r="AI1369">
        <f>AG1369*AH1369</f>
        <v>6100.28</v>
      </c>
      <c r="AJ1369">
        <v>5.05695491521111E-2</v>
      </c>
      <c r="AK1369">
        <v>0.949429117518656</v>
      </c>
      <c r="AL1369" s="1">
        <f>AJ1369+AK1369</f>
        <v>0.99999866667076709</v>
      </c>
      <c r="AM1369">
        <v>0.78689121299999998</v>
      </c>
      <c r="AN1369">
        <v>0.52840306400000003</v>
      </c>
      <c r="AO1369">
        <v>39</v>
      </c>
      <c r="AP1369">
        <v>1</v>
      </c>
      <c r="AQ1369">
        <v>1</v>
      </c>
      <c r="AR1369" t="s">
        <v>57</v>
      </c>
      <c r="AS1369" t="s">
        <v>58</v>
      </c>
      <c r="AT1369" t="s">
        <v>58</v>
      </c>
      <c r="AU1369" t="s">
        <v>57</v>
      </c>
      <c r="AV1369" t="s">
        <v>57</v>
      </c>
      <c r="AW1369" t="s">
        <v>57</v>
      </c>
      <c r="AX1369" t="s">
        <v>57</v>
      </c>
      <c r="AY1369" t="s">
        <v>57</v>
      </c>
      <c r="AZ1369" t="s">
        <v>57</v>
      </c>
      <c r="BA1369">
        <v>9.6100000000000005E-3</v>
      </c>
      <c r="BB1369">
        <v>3.4000000000000002E-4</v>
      </c>
      <c r="BC1369" t="s">
        <v>57</v>
      </c>
      <c r="BD1369" t="s">
        <v>57</v>
      </c>
      <c r="BE1369" t="s">
        <v>57</v>
      </c>
      <c r="BF1369" t="s">
        <v>57</v>
      </c>
      <c r="BG1369" t="s">
        <v>57</v>
      </c>
      <c r="BH1369">
        <v>2.5000000000000001E-2</v>
      </c>
      <c r="BI1369" t="s">
        <v>57</v>
      </c>
      <c r="BJ1369">
        <v>1.2E-4</v>
      </c>
      <c r="BK1369">
        <v>0</v>
      </c>
      <c r="BL1369" t="s">
        <v>57</v>
      </c>
      <c r="BM1369" t="s">
        <v>57</v>
      </c>
      <c r="BN1369" t="s">
        <v>57</v>
      </c>
      <c r="BO1369" t="s">
        <v>57</v>
      </c>
      <c r="BP1369" t="s">
        <v>57</v>
      </c>
      <c r="BQ1369" t="s">
        <v>1504</v>
      </c>
    </row>
    <row r="1370" spans="1:69" hidden="1" x14ac:dyDescent="0.25">
      <c r="A1370">
        <v>1</v>
      </c>
      <c r="B1370" s="3">
        <v>155292496</v>
      </c>
      <c r="C1370" t="s">
        <v>1517</v>
      </c>
      <c r="D1370">
        <v>1</v>
      </c>
      <c r="E1370" t="s">
        <v>1518</v>
      </c>
      <c r="F1370" t="s">
        <v>1501</v>
      </c>
      <c r="H1370" t="s">
        <v>66</v>
      </c>
      <c r="I1370" s="8" t="s">
        <v>3190</v>
      </c>
      <c r="L1370"/>
      <c r="M1370"/>
      <c r="N1370">
        <v>1</v>
      </c>
      <c r="O1370"/>
      <c r="P1370"/>
      <c r="Q1370">
        <v>1</v>
      </c>
      <c r="R1370"/>
      <c r="S1370"/>
      <c r="T1370"/>
      <c r="U1370"/>
      <c r="V1370" s="21"/>
      <c r="W1370" t="s">
        <v>1519</v>
      </c>
      <c r="Y1370">
        <v>6</v>
      </c>
      <c r="Z1370" t="s">
        <v>68</v>
      </c>
      <c r="AA1370" t="s">
        <v>1520</v>
      </c>
      <c r="AB1370" t="s">
        <v>56</v>
      </c>
      <c r="AC1370" t="s">
        <v>56</v>
      </c>
      <c r="AD1370" t="s">
        <v>55</v>
      </c>
      <c r="AE1370">
        <v>0.99299999999999999</v>
      </c>
      <c r="AF1370">
        <v>0</v>
      </c>
      <c r="AG1370">
        <v>89.71</v>
      </c>
      <c r="AH1370">
        <v>68</v>
      </c>
      <c r="AJ1370">
        <v>5.05695491521111E-2</v>
      </c>
      <c r="AK1370" s="21">
        <v>0.949429117518656</v>
      </c>
      <c r="AL1370" s="21"/>
      <c r="AM1370">
        <v>0.78689121299999998</v>
      </c>
      <c r="AN1370">
        <v>0.52840306400000003</v>
      </c>
      <c r="AO1370">
        <v>39</v>
      </c>
      <c r="AP1370">
        <v>1</v>
      </c>
      <c r="AQ1370">
        <v>1</v>
      </c>
      <c r="AR1370" t="s">
        <v>57</v>
      </c>
      <c r="AS1370" t="s">
        <v>58</v>
      </c>
      <c r="AT1370" t="s">
        <v>58</v>
      </c>
      <c r="AU1370" t="s">
        <v>57</v>
      </c>
      <c r="AV1370" t="s">
        <v>57</v>
      </c>
      <c r="AW1370" t="s">
        <v>57</v>
      </c>
      <c r="AX1370" t="s">
        <v>57</v>
      </c>
      <c r="AY1370" t="s">
        <v>57</v>
      </c>
      <c r="AZ1370" t="s">
        <v>57</v>
      </c>
      <c r="BA1370">
        <v>9.6100000000000005E-3</v>
      </c>
      <c r="BB1370">
        <v>3.4000000000000002E-4</v>
      </c>
      <c r="BC1370" t="s">
        <v>57</v>
      </c>
      <c r="BD1370" t="s">
        <v>57</v>
      </c>
      <c r="BE1370" t="s">
        <v>57</v>
      </c>
      <c r="BF1370" t="s">
        <v>57</v>
      </c>
      <c r="BG1370" t="s">
        <v>57</v>
      </c>
      <c r="BH1370">
        <v>2.5000000000000001E-2</v>
      </c>
      <c r="BI1370" t="s">
        <v>57</v>
      </c>
      <c r="BJ1370">
        <v>1.2E-4</v>
      </c>
      <c r="BK1370" s="21">
        <v>0</v>
      </c>
      <c r="BL1370" s="21" t="s">
        <v>57</v>
      </c>
      <c r="BM1370" t="s">
        <v>57</v>
      </c>
      <c r="BN1370" t="s">
        <v>57</v>
      </c>
      <c r="BO1370" t="s">
        <v>57</v>
      </c>
      <c r="BP1370" t="s">
        <v>57</v>
      </c>
      <c r="BQ1370" t="s">
        <v>1504</v>
      </c>
    </row>
    <row r="1371" spans="1:69" hidden="1" x14ac:dyDescent="0.25">
      <c r="A1371">
        <v>6</v>
      </c>
      <c r="B1371" s="3">
        <v>116911430</v>
      </c>
      <c r="C1371" t="s">
        <v>3081</v>
      </c>
      <c r="D1371">
        <v>0</v>
      </c>
      <c r="E1371" t="s">
        <v>50</v>
      </c>
      <c r="F1371" t="s">
        <v>3029</v>
      </c>
      <c r="H1371" t="s">
        <v>71</v>
      </c>
      <c r="I1371" s="10" t="s">
        <v>3191</v>
      </c>
      <c r="L1371"/>
      <c r="M1371"/>
      <c r="N1371"/>
      <c r="O1371"/>
      <c r="P1371"/>
      <c r="Q1371"/>
      <c r="R1371"/>
      <c r="S1371"/>
      <c r="T1371"/>
      <c r="U1371"/>
      <c r="V1371"/>
      <c r="W1371" t="s">
        <v>3082</v>
      </c>
      <c r="X1371"/>
      <c r="Z1371" t="s">
        <v>152</v>
      </c>
      <c r="AA1371" t="s">
        <v>55</v>
      </c>
      <c r="AB1371" t="s">
        <v>56</v>
      </c>
      <c r="AC1371" t="s">
        <v>56</v>
      </c>
      <c r="AD1371" t="s">
        <v>55</v>
      </c>
      <c r="AE1371">
        <v>0</v>
      </c>
      <c r="AF1371">
        <v>0</v>
      </c>
      <c r="AG1371" t="s">
        <v>55</v>
      </c>
      <c r="AH1371" t="s">
        <v>55</v>
      </c>
      <c r="AJ1371">
        <v>0.61593904762011797</v>
      </c>
      <c r="AK1371">
        <v>0.37294396748384401</v>
      </c>
      <c r="AM1371">
        <v>0.92467354000000002</v>
      </c>
      <c r="AN1371">
        <v>0.63408995099999999</v>
      </c>
      <c r="AO1371">
        <v>25</v>
      </c>
      <c r="AP1371">
        <v>1</v>
      </c>
      <c r="AQ1371">
        <v>0.65</v>
      </c>
      <c r="AR1371" t="s">
        <v>57</v>
      </c>
      <c r="AS1371" t="s">
        <v>57</v>
      </c>
      <c r="AT1371" t="s">
        <v>58</v>
      </c>
      <c r="AU1371" t="s">
        <v>58</v>
      </c>
      <c r="AV1371" t="s">
        <v>57</v>
      </c>
      <c r="AW1371" t="s">
        <v>57</v>
      </c>
      <c r="AX1371" t="s">
        <v>57</v>
      </c>
      <c r="AY1371" t="s">
        <v>57</v>
      </c>
      <c r="AZ1371" t="s">
        <v>57</v>
      </c>
      <c r="BA1371" t="s">
        <v>57</v>
      </c>
      <c r="BB1371">
        <v>4.2999999999999999E-4</v>
      </c>
      <c r="BC1371">
        <v>8.0999999999999996E-4</v>
      </c>
      <c r="BD1371" t="s">
        <v>57</v>
      </c>
      <c r="BE1371" t="s">
        <v>57</v>
      </c>
      <c r="BF1371" t="s">
        <v>57</v>
      </c>
      <c r="BG1371" t="s">
        <v>57</v>
      </c>
      <c r="BH1371">
        <v>3.8460000000000001E-2</v>
      </c>
      <c r="BI1371" t="s">
        <v>57</v>
      </c>
      <c r="BJ1371" t="s">
        <v>57</v>
      </c>
      <c r="BK1371" s="1">
        <v>8.2400000000000007E-6</v>
      </c>
      <c r="BL1371" s="1">
        <v>1.5699999999999999E-5</v>
      </c>
      <c r="BM1371" t="s">
        <v>57</v>
      </c>
      <c r="BN1371" t="s">
        <v>57</v>
      </c>
      <c r="BO1371" t="s">
        <v>57</v>
      </c>
      <c r="BP1371" t="s">
        <v>57</v>
      </c>
      <c r="BQ1371" t="s">
        <v>3033</v>
      </c>
    </row>
    <row r="1372" spans="1:69" hidden="1" x14ac:dyDescent="0.25">
      <c r="A1372">
        <v>4</v>
      </c>
      <c r="B1372" s="3">
        <v>184561023</v>
      </c>
      <c r="C1372" t="s">
        <v>1849</v>
      </c>
      <c r="D1372">
        <v>0</v>
      </c>
      <c r="E1372" t="s">
        <v>50</v>
      </c>
      <c r="F1372" t="s">
        <v>1805</v>
      </c>
      <c r="H1372" t="s">
        <v>71</v>
      </c>
      <c r="I1372" s="8" t="s">
        <v>3190</v>
      </c>
      <c r="L1372"/>
      <c r="M1372"/>
      <c r="N1372"/>
      <c r="O1372"/>
      <c r="P1372"/>
      <c r="Q1372"/>
      <c r="R1372"/>
      <c r="S1372"/>
      <c r="T1372"/>
      <c r="U1372"/>
      <c r="V1372" s="21"/>
      <c r="W1372" t="s">
        <v>1850</v>
      </c>
      <c r="Y1372">
        <v>7</v>
      </c>
      <c r="Z1372" t="s">
        <v>74</v>
      </c>
      <c r="AC1372" t="s">
        <v>55</v>
      </c>
      <c r="AD1372" t="s">
        <v>55</v>
      </c>
      <c r="AE1372">
        <v>0</v>
      </c>
      <c r="AF1372">
        <v>0</v>
      </c>
      <c r="AG1372" t="s">
        <v>55</v>
      </c>
      <c r="AH1372" t="s">
        <v>55</v>
      </c>
      <c r="AI1372" t="e">
        <f>AG1372*AH1372</f>
        <v>#VALUE!</v>
      </c>
      <c r="AJ1372">
        <v>0.51212434836068599</v>
      </c>
      <c r="AK1372" s="21">
        <v>0.48298352217614399</v>
      </c>
      <c r="AL1372" s="1">
        <f>AJ1372+AK1372</f>
        <v>0.99510787053682992</v>
      </c>
      <c r="AM1372">
        <v>0.11437136000000001</v>
      </c>
      <c r="AN1372">
        <v>0</v>
      </c>
      <c r="AO1372">
        <v>39</v>
      </c>
      <c r="AP1372">
        <v>1</v>
      </c>
      <c r="AQ1372">
        <v>1</v>
      </c>
      <c r="AR1372" t="s">
        <v>57</v>
      </c>
      <c r="AS1372" t="s">
        <v>57</v>
      </c>
      <c r="AT1372" t="s">
        <v>57</v>
      </c>
      <c r="AU1372" t="s">
        <v>57</v>
      </c>
      <c r="AV1372" t="s">
        <v>57</v>
      </c>
      <c r="AW1372" t="s">
        <v>57</v>
      </c>
      <c r="AX1372" t="s">
        <v>57</v>
      </c>
      <c r="AY1372" t="s">
        <v>57</v>
      </c>
      <c r="AZ1372" t="s">
        <v>57</v>
      </c>
      <c r="BA1372" t="s">
        <v>57</v>
      </c>
      <c r="BB1372" t="s">
        <v>57</v>
      </c>
      <c r="BC1372" t="s">
        <v>57</v>
      </c>
      <c r="BD1372" t="s">
        <v>57</v>
      </c>
      <c r="BE1372" t="s">
        <v>57</v>
      </c>
      <c r="BF1372" t="s">
        <v>57</v>
      </c>
      <c r="BG1372" t="s">
        <v>57</v>
      </c>
      <c r="BH1372">
        <v>2.5000000000000001E-2</v>
      </c>
      <c r="BI1372" t="s">
        <v>57</v>
      </c>
      <c r="BJ1372" t="s">
        <v>57</v>
      </c>
      <c r="BK1372" t="s">
        <v>57</v>
      </c>
      <c r="BL1372" t="s">
        <v>57</v>
      </c>
      <c r="BM1372" t="s">
        <v>57</v>
      </c>
      <c r="BN1372" t="s">
        <v>57</v>
      </c>
      <c r="BO1372" t="s">
        <v>57</v>
      </c>
      <c r="BP1372" t="s">
        <v>57</v>
      </c>
      <c r="BQ1372" t="s">
        <v>1807</v>
      </c>
    </row>
    <row r="1373" spans="1:69" hidden="1" x14ac:dyDescent="0.25">
      <c r="A1373">
        <v>3</v>
      </c>
      <c r="B1373" s="3">
        <v>72427340</v>
      </c>
      <c r="C1373" t="s">
        <v>1269</v>
      </c>
      <c r="D1373">
        <v>0</v>
      </c>
      <c r="E1373" t="s">
        <v>50</v>
      </c>
      <c r="F1373" t="s">
        <v>1244</v>
      </c>
      <c r="H1373" t="s">
        <v>142</v>
      </c>
      <c r="I1373" s="8" t="s">
        <v>3190</v>
      </c>
      <c r="L1373"/>
      <c r="M1373"/>
      <c r="N1373"/>
      <c r="O1373"/>
      <c r="P1373"/>
      <c r="Q1373"/>
      <c r="R1373"/>
      <c r="S1373"/>
      <c r="T1373"/>
      <c r="U1373"/>
      <c r="V1373" s="21"/>
      <c r="W1373" t="s">
        <v>1270</v>
      </c>
      <c r="Y1373">
        <v>9</v>
      </c>
      <c r="Z1373" t="s">
        <v>74</v>
      </c>
      <c r="AC1373" t="s">
        <v>55</v>
      </c>
      <c r="AD1373" t="s">
        <v>55</v>
      </c>
      <c r="AE1373">
        <v>0</v>
      </c>
      <c r="AF1373">
        <v>7.3129999999999997</v>
      </c>
      <c r="AG1373" t="s">
        <v>55</v>
      </c>
      <c r="AH1373" t="s">
        <v>55</v>
      </c>
      <c r="AJ1373">
        <v>0</v>
      </c>
      <c r="AK1373" s="21">
        <v>0</v>
      </c>
      <c r="AL1373" s="1">
        <f>AJ1373+AK1373</f>
        <v>0</v>
      </c>
      <c r="AM1373">
        <v>0.97329490500000004</v>
      </c>
      <c r="AN1373">
        <v>0.60571851799999998</v>
      </c>
      <c r="AO1373">
        <v>39</v>
      </c>
      <c r="AP1373">
        <v>1</v>
      </c>
      <c r="AQ1373">
        <v>1</v>
      </c>
      <c r="AR1373" t="s">
        <v>57</v>
      </c>
      <c r="AS1373" t="s">
        <v>57</v>
      </c>
      <c r="AT1373" t="s">
        <v>57</v>
      </c>
      <c r="AU1373" t="s">
        <v>57</v>
      </c>
      <c r="AV1373" t="s">
        <v>57</v>
      </c>
      <c r="AW1373" t="s">
        <v>57</v>
      </c>
      <c r="AX1373" t="s">
        <v>57</v>
      </c>
      <c r="AY1373" t="s">
        <v>57</v>
      </c>
      <c r="AZ1373" t="s">
        <v>57</v>
      </c>
      <c r="BA1373" t="s">
        <v>57</v>
      </c>
      <c r="BB1373" t="s">
        <v>57</v>
      </c>
      <c r="BC1373" t="s">
        <v>57</v>
      </c>
      <c r="BD1373" t="s">
        <v>57</v>
      </c>
      <c r="BE1373" t="s">
        <v>57</v>
      </c>
      <c r="BF1373" t="s">
        <v>57</v>
      </c>
      <c r="BG1373" t="s">
        <v>57</v>
      </c>
      <c r="BH1373">
        <v>2.5000000000000001E-2</v>
      </c>
      <c r="BI1373" t="s">
        <v>57</v>
      </c>
      <c r="BJ1373" t="s">
        <v>57</v>
      </c>
      <c r="BK1373" s="21" t="s">
        <v>57</v>
      </c>
      <c r="BL1373" s="21" t="s">
        <v>57</v>
      </c>
      <c r="BM1373" t="s">
        <v>57</v>
      </c>
      <c r="BN1373" t="s">
        <v>57</v>
      </c>
      <c r="BO1373" t="s">
        <v>57</v>
      </c>
      <c r="BP1373" t="s">
        <v>57</v>
      </c>
      <c r="BQ1373" t="s">
        <v>1248</v>
      </c>
    </row>
    <row r="1374" spans="1:69" hidden="1" x14ac:dyDescent="0.25">
      <c r="A1374">
        <v>1</v>
      </c>
      <c r="B1374" s="3">
        <v>237947128</v>
      </c>
      <c r="C1374" t="s">
        <v>984</v>
      </c>
      <c r="D1374">
        <v>0</v>
      </c>
      <c r="E1374" t="s">
        <v>50</v>
      </c>
      <c r="F1374" t="s">
        <v>976</v>
      </c>
      <c r="H1374" t="s">
        <v>66</v>
      </c>
      <c r="I1374" s="8" t="s">
        <v>3190</v>
      </c>
      <c r="K1374" s="5"/>
      <c r="L1374" s="5">
        <v>4985</v>
      </c>
      <c r="M1374" t="s">
        <v>5698</v>
      </c>
      <c r="N1374"/>
      <c r="O1374">
        <v>1</v>
      </c>
      <c r="P1374">
        <v>1</v>
      </c>
      <c r="Q1374">
        <v>2</v>
      </c>
      <c r="R1374"/>
      <c r="S1374"/>
      <c r="T1374"/>
      <c r="U1374"/>
      <c r="V1374" s="21"/>
      <c r="W1374" t="s">
        <v>985</v>
      </c>
      <c r="X1374" s="12">
        <v>3</v>
      </c>
      <c r="Y1374">
        <v>6</v>
      </c>
      <c r="Z1374" t="s">
        <v>68</v>
      </c>
      <c r="AA1374" t="s">
        <v>986</v>
      </c>
      <c r="AB1374" t="s">
        <v>74</v>
      </c>
      <c r="AC1374" t="s">
        <v>74</v>
      </c>
      <c r="AD1374" t="s">
        <v>55</v>
      </c>
      <c r="AE1374">
        <v>0.76</v>
      </c>
      <c r="AF1374">
        <v>6.5629999999999997</v>
      </c>
      <c r="AG1374">
        <v>98.98</v>
      </c>
      <c r="AH1374">
        <v>98</v>
      </c>
      <c r="AI1374">
        <f>AG1374*AH1374</f>
        <v>9700.0400000000009</v>
      </c>
      <c r="AJ1374" s="1">
        <v>6.55661522248267E-8</v>
      </c>
      <c r="AK1374">
        <v>0.99999993443384805</v>
      </c>
      <c r="AL1374" s="1">
        <f>AJ1374+AK1374</f>
        <v>1.0000000000000002</v>
      </c>
      <c r="AM1374">
        <v>0.71510415100000002</v>
      </c>
      <c r="AN1374">
        <v>0.51577625599999999</v>
      </c>
      <c r="AO1374">
        <v>39</v>
      </c>
      <c r="AP1374">
        <v>1</v>
      </c>
      <c r="AQ1374">
        <v>1</v>
      </c>
      <c r="AR1374" t="s">
        <v>57</v>
      </c>
      <c r="AS1374" t="s">
        <v>57</v>
      </c>
      <c r="AT1374" t="s">
        <v>58</v>
      </c>
      <c r="AU1374" t="s">
        <v>58</v>
      </c>
      <c r="AV1374" t="s">
        <v>57</v>
      </c>
      <c r="AW1374" t="s">
        <v>57</v>
      </c>
      <c r="AX1374" t="s">
        <v>57</v>
      </c>
      <c r="AY1374" t="s">
        <v>57</v>
      </c>
      <c r="AZ1374" t="s">
        <v>57</v>
      </c>
      <c r="BA1374" t="s">
        <v>57</v>
      </c>
      <c r="BB1374">
        <v>6.6E-4</v>
      </c>
      <c r="BC1374">
        <v>1.23E-3</v>
      </c>
      <c r="BD1374" t="s">
        <v>57</v>
      </c>
      <c r="BE1374" t="s">
        <v>57</v>
      </c>
      <c r="BF1374" t="s">
        <v>57</v>
      </c>
      <c r="BG1374" t="s">
        <v>57</v>
      </c>
      <c r="BH1374">
        <v>2.5000000000000001E-2</v>
      </c>
      <c r="BI1374" t="s">
        <v>57</v>
      </c>
      <c r="BJ1374" t="s">
        <v>57</v>
      </c>
      <c r="BK1374" s="1">
        <v>8.2700000000000004E-6</v>
      </c>
      <c r="BL1374" s="1">
        <v>1.5400000000000002E-5</v>
      </c>
      <c r="BM1374" t="s">
        <v>57</v>
      </c>
      <c r="BN1374" t="s">
        <v>57</v>
      </c>
      <c r="BO1374" t="s">
        <v>57</v>
      </c>
      <c r="BP1374" t="s">
        <v>57</v>
      </c>
      <c r="BQ1374" t="s">
        <v>979</v>
      </c>
    </row>
    <row r="1375" spans="1:69" hidden="1" x14ac:dyDescent="0.25">
      <c r="A1375">
        <v>1</v>
      </c>
      <c r="B1375" s="3">
        <v>237942066</v>
      </c>
      <c r="C1375" t="s">
        <v>1117</v>
      </c>
      <c r="D1375">
        <v>0</v>
      </c>
      <c r="E1375" t="s">
        <v>50</v>
      </c>
      <c r="F1375" t="s">
        <v>1100</v>
      </c>
      <c r="H1375" t="s">
        <v>66</v>
      </c>
      <c r="I1375" s="8" t="s">
        <v>3190</v>
      </c>
      <c r="K1375" s="5"/>
      <c r="L1375" s="5">
        <v>4985</v>
      </c>
      <c r="M1375" t="s">
        <v>5698</v>
      </c>
      <c r="N1375"/>
      <c r="O1375">
        <v>1</v>
      </c>
      <c r="P1375">
        <v>1</v>
      </c>
      <c r="Q1375">
        <v>2</v>
      </c>
      <c r="R1375"/>
      <c r="S1375"/>
      <c r="T1375"/>
      <c r="U1375"/>
      <c r="V1375"/>
      <c r="W1375" t="s">
        <v>985</v>
      </c>
      <c r="X1375" s="12">
        <v>3</v>
      </c>
      <c r="Y1375">
        <v>6</v>
      </c>
      <c r="Z1375" t="s">
        <v>68</v>
      </c>
      <c r="AA1375" t="s">
        <v>1118</v>
      </c>
      <c r="AB1375" t="s">
        <v>74</v>
      </c>
      <c r="AC1375" t="s">
        <v>74</v>
      </c>
      <c r="AD1375" t="s">
        <v>55</v>
      </c>
      <c r="AE1375">
        <v>0.73299999999999998</v>
      </c>
      <c r="AF1375">
        <v>7.7779999999999996</v>
      </c>
      <c r="AG1375">
        <v>97.98</v>
      </c>
      <c r="AH1375">
        <v>99</v>
      </c>
      <c r="AI1375">
        <f>AG1375*AH1375</f>
        <v>9700.02</v>
      </c>
      <c r="AJ1375" s="1">
        <v>6.55661522248267E-8</v>
      </c>
      <c r="AK1375">
        <v>0.99999993443384805</v>
      </c>
      <c r="AL1375" s="1">
        <f>AJ1375+AK1375</f>
        <v>1.0000000000000002</v>
      </c>
      <c r="AM1375">
        <v>0.71510415100000002</v>
      </c>
      <c r="AN1375">
        <v>0.51577625599999999</v>
      </c>
      <c r="AO1375">
        <v>39</v>
      </c>
      <c r="AP1375">
        <v>1</v>
      </c>
      <c r="AQ1375">
        <v>1</v>
      </c>
      <c r="AR1375" t="s">
        <v>57</v>
      </c>
      <c r="AS1375" t="s">
        <v>57</v>
      </c>
      <c r="AT1375" t="s">
        <v>58</v>
      </c>
      <c r="AU1375" t="s">
        <v>57</v>
      </c>
      <c r="AV1375" t="s">
        <v>57</v>
      </c>
      <c r="AW1375" t="s">
        <v>57</v>
      </c>
      <c r="AX1375" t="s">
        <v>57</v>
      </c>
      <c r="AY1375" t="s">
        <v>57</v>
      </c>
      <c r="AZ1375" t="s">
        <v>57</v>
      </c>
      <c r="BA1375" t="s">
        <v>57</v>
      </c>
      <c r="BB1375">
        <v>3.4000000000000002E-4</v>
      </c>
      <c r="BC1375" t="s">
        <v>57</v>
      </c>
      <c r="BD1375" t="s">
        <v>57</v>
      </c>
      <c r="BE1375" t="s">
        <v>57</v>
      </c>
      <c r="BF1375" t="s">
        <v>57</v>
      </c>
      <c r="BG1375" t="s">
        <v>57</v>
      </c>
      <c r="BH1375">
        <v>2.5000000000000001E-2</v>
      </c>
      <c r="BI1375" t="s">
        <v>57</v>
      </c>
      <c r="BJ1375" t="s">
        <v>57</v>
      </c>
      <c r="BK1375">
        <v>0</v>
      </c>
      <c r="BL1375" t="s">
        <v>57</v>
      </c>
      <c r="BM1375" t="s">
        <v>57</v>
      </c>
      <c r="BN1375" t="s">
        <v>57</v>
      </c>
      <c r="BO1375" t="s">
        <v>57</v>
      </c>
      <c r="BP1375" t="s">
        <v>57</v>
      </c>
      <c r="BQ1375" t="s">
        <v>1102</v>
      </c>
    </row>
    <row r="1376" spans="1:69" hidden="1" x14ac:dyDescent="0.25">
      <c r="A1376">
        <v>1</v>
      </c>
      <c r="B1376" s="3">
        <v>237664046</v>
      </c>
      <c r="C1376" t="s">
        <v>2074</v>
      </c>
      <c r="D1376">
        <v>0</v>
      </c>
      <c r="E1376" t="s">
        <v>50</v>
      </c>
      <c r="F1376" t="s">
        <v>2066</v>
      </c>
      <c r="H1376" t="s">
        <v>52</v>
      </c>
      <c r="I1376" s="8" t="s">
        <v>3190</v>
      </c>
      <c r="K1376" s="5"/>
      <c r="L1376" s="5">
        <v>4985</v>
      </c>
      <c r="M1376" t="s">
        <v>5698</v>
      </c>
      <c r="N1376"/>
      <c r="O1376">
        <v>1</v>
      </c>
      <c r="P1376">
        <v>1</v>
      </c>
      <c r="Q1376">
        <v>2</v>
      </c>
      <c r="R1376"/>
      <c r="S1376"/>
      <c r="T1376"/>
      <c r="U1376"/>
      <c r="V1376"/>
      <c r="W1376" t="s">
        <v>985</v>
      </c>
      <c r="X1376" s="12">
        <v>3</v>
      </c>
      <c r="Y1376">
        <v>6</v>
      </c>
      <c r="Z1376" t="s">
        <v>68</v>
      </c>
      <c r="AC1376" t="s">
        <v>2075</v>
      </c>
      <c r="AD1376" t="s">
        <v>55</v>
      </c>
      <c r="AE1376">
        <v>0.999</v>
      </c>
      <c r="AF1376">
        <v>7.7409999999999997</v>
      </c>
      <c r="AG1376">
        <v>92.78</v>
      </c>
      <c r="AH1376">
        <v>97</v>
      </c>
      <c r="AI1376">
        <f>AG1376*AH1376</f>
        <v>8999.66</v>
      </c>
      <c r="AJ1376" s="1">
        <v>6.55661522248267E-8</v>
      </c>
      <c r="AK1376" s="21">
        <v>0.99999993443384805</v>
      </c>
      <c r="AL1376" s="1">
        <f>AJ1376+AK1376</f>
        <v>1.0000000000000002</v>
      </c>
      <c r="AM1376">
        <v>0.71510415100000002</v>
      </c>
      <c r="AN1376">
        <v>0.51577625599999999</v>
      </c>
      <c r="AO1376">
        <v>39</v>
      </c>
      <c r="AP1376">
        <v>1</v>
      </c>
      <c r="AQ1376">
        <v>1</v>
      </c>
      <c r="AR1376" t="s">
        <v>57</v>
      </c>
      <c r="AS1376" t="s">
        <v>57</v>
      </c>
      <c r="AT1376" t="s">
        <v>58</v>
      </c>
      <c r="AU1376" t="s">
        <v>57</v>
      </c>
      <c r="AV1376" t="s">
        <v>57</v>
      </c>
      <c r="AW1376" t="s">
        <v>57</v>
      </c>
      <c r="AX1376" t="s">
        <v>57</v>
      </c>
      <c r="AY1376" t="s">
        <v>57</v>
      </c>
      <c r="AZ1376" t="s">
        <v>57</v>
      </c>
      <c r="BA1376" t="s">
        <v>57</v>
      </c>
      <c r="BB1376">
        <v>3.4000000000000002E-4</v>
      </c>
      <c r="BC1376" t="s">
        <v>57</v>
      </c>
      <c r="BD1376" t="s">
        <v>57</v>
      </c>
      <c r="BE1376" t="s">
        <v>57</v>
      </c>
      <c r="BF1376" t="s">
        <v>57</v>
      </c>
      <c r="BG1376" t="s">
        <v>57</v>
      </c>
      <c r="BH1376">
        <v>2.5000000000000001E-2</v>
      </c>
      <c r="BI1376" t="s">
        <v>57</v>
      </c>
      <c r="BJ1376" t="s">
        <v>57</v>
      </c>
      <c r="BK1376" s="21">
        <v>0</v>
      </c>
      <c r="BL1376" s="21" t="s">
        <v>57</v>
      </c>
      <c r="BM1376" t="s">
        <v>57</v>
      </c>
      <c r="BN1376" t="s">
        <v>57</v>
      </c>
      <c r="BO1376" t="s">
        <v>57</v>
      </c>
      <c r="BP1376" t="s">
        <v>57</v>
      </c>
      <c r="BQ1376" t="s">
        <v>2069</v>
      </c>
    </row>
    <row r="1377" spans="1:69" hidden="1" x14ac:dyDescent="0.25">
      <c r="A1377">
        <v>1</v>
      </c>
      <c r="B1377" s="3">
        <v>237664046</v>
      </c>
      <c r="C1377" t="s">
        <v>2074</v>
      </c>
      <c r="D1377">
        <v>1</v>
      </c>
      <c r="E1377" t="s">
        <v>50</v>
      </c>
      <c r="F1377" t="s">
        <v>2066</v>
      </c>
      <c r="H1377" t="s">
        <v>66</v>
      </c>
      <c r="I1377" s="8" t="s">
        <v>3190</v>
      </c>
      <c r="L1377"/>
      <c r="M1377"/>
      <c r="N1377"/>
      <c r="O1377">
        <v>1</v>
      </c>
      <c r="P1377">
        <v>1</v>
      </c>
      <c r="Q1377">
        <v>2</v>
      </c>
      <c r="R1377"/>
      <c r="S1377"/>
      <c r="T1377"/>
      <c r="U1377"/>
      <c r="V1377"/>
      <c r="W1377" t="s">
        <v>985</v>
      </c>
      <c r="Y1377">
        <v>6</v>
      </c>
      <c r="Z1377" t="s">
        <v>68</v>
      </c>
      <c r="AC1377" t="s">
        <v>2075</v>
      </c>
      <c r="AD1377" t="s">
        <v>55</v>
      </c>
      <c r="AE1377">
        <v>0.999</v>
      </c>
      <c r="AF1377">
        <v>7.7409999999999997</v>
      </c>
      <c r="AG1377">
        <v>92.78</v>
      </c>
      <c r="AH1377">
        <v>97</v>
      </c>
      <c r="AJ1377" s="1">
        <v>6.55661522248267E-8</v>
      </c>
      <c r="AK1377">
        <v>0.99999993443384805</v>
      </c>
      <c r="AM1377">
        <v>0.71510415100000002</v>
      </c>
      <c r="AN1377">
        <v>0.51577625599999999</v>
      </c>
      <c r="AO1377">
        <v>39</v>
      </c>
      <c r="AP1377">
        <v>1</v>
      </c>
      <c r="AQ1377">
        <v>1</v>
      </c>
      <c r="AR1377" t="s">
        <v>57</v>
      </c>
      <c r="AS1377" t="s">
        <v>57</v>
      </c>
      <c r="AT1377" t="s">
        <v>58</v>
      </c>
      <c r="AU1377" t="s">
        <v>57</v>
      </c>
      <c r="AV1377" t="s">
        <v>57</v>
      </c>
      <c r="AW1377" t="s">
        <v>57</v>
      </c>
      <c r="AX1377" t="s">
        <v>57</v>
      </c>
      <c r="AY1377" t="s">
        <v>57</v>
      </c>
      <c r="AZ1377" t="s">
        <v>57</v>
      </c>
      <c r="BA1377" t="s">
        <v>57</v>
      </c>
      <c r="BB1377">
        <v>3.4000000000000002E-4</v>
      </c>
      <c r="BC1377" t="s">
        <v>57</v>
      </c>
      <c r="BD1377" t="s">
        <v>57</v>
      </c>
      <c r="BE1377" t="s">
        <v>57</v>
      </c>
      <c r="BF1377" t="s">
        <v>57</v>
      </c>
      <c r="BG1377" t="s">
        <v>57</v>
      </c>
      <c r="BH1377">
        <v>2.5000000000000001E-2</v>
      </c>
      <c r="BI1377" t="s">
        <v>57</v>
      </c>
      <c r="BJ1377" t="s">
        <v>57</v>
      </c>
      <c r="BK1377" s="21">
        <v>0</v>
      </c>
      <c r="BL1377" t="s">
        <v>57</v>
      </c>
      <c r="BM1377" t="s">
        <v>57</v>
      </c>
      <c r="BN1377" t="s">
        <v>57</v>
      </c>
      <c r="BO1377" t="s">
        <v>57</v>
      </c>
      <c r="BP1377" t="s">
        <v>57</v>
      </c>
      <c r="BQ1377" t="s">
        <v>2069</v>
      </c>
    </row>
    <row r="1378" spans="1:69" hidden="1" x14ac:dyDescent="0.25">
      <c r="A1378">
        <v>17</v>
      </c>
      <c r="B1378" s="3">
        <v>48191615</v>
      </c>
      <c r="C1378" t="s">
        <v>3145</v>
      </c>
      <c r="D1378">
        <v>0</v>
      </c>
      <c r="E1378" t="s">
        <v>3146</v>
      </c>
      <c r="F1378" t="s">
        <v>3029</v>
      </c>
      <c r="G1378" t="s">
        <v>5690</v>
      </c>
      <c r="H1378" t="s">
        <v>66</v>
      </c>
      <c r="I1378" s="8" t="s">
        <v>3190</v>
      </c>
      <c r="L1378" s="21"/>
      <c r="M1378"/>
      <c r="N1378"/>
      <c r="O1378"/>
      <c r="P1378"/>
      <c r="Q1378"/>
      <c r="R1378"/>
      <c r="S1378"/>
      <c r="T1378"/>
      <c r="U1378"/>
      <c r="V1378"/>
      <c r="W1378" t="s">
        <v>3147</v>
      </c>
      <c r="Y1378">
        <v>6</v>
      </c>
      <c r="Z1378" t="s">
        <v>68</v>
      </c>
      <c r="AC1378" t="s">
        <v>3148</v>
      </c>
      <c r="AD1378" t="s">
        <v>55</v>
      </c>
      <c r="AE1378">
        <v>0.78700000000000003</v>
      </c>
      <c r="AF1378">
        <v>0</v>
      </c>
      <c r="AG1378">
        <v>76.92</v>
      </c>
      <c r="AH1378">
        <v>78</v>
      </c>
      <c r="AI1378">
        <f>AG1378*AH1378</f>
        <v>5999.76</v>
      </c>
      <c r="AJ1378" s="21">
        <v>0.97599027082088796</v>
      </c>
      <c r="AK1378">
        <v>2.02644303517086E-2</v>
      </c>
      <c r="AL1378" s="1">
        <f>AJ1378+AK1378</f>
        <v>0.99625470117259651</v>
      </c>
      <c r="AM1378">
        <v>4.4935910000000003E-2</v>
      </c>
      <c r="AN1378">
        <v>0.68445313799999996</v>
      </c>
      <c r="AO1378">
        <v>39</v>
      </c>
      <c r="AP1378">
        <v>1</v>
      </c>
      <c r="AQ1378">
        <v>1</v>
      </c>
      <c r="AR1378" t="s">
        <v>58</v>
      </c>
      <c r="AS1378" t="s">
        <v>58</v>
      </c>
      <c r="AT1378" t="s">
        <v>58</v>
      </c>
      <c r="AU1378" t="s">
        <v>58</v>
      </c>
      <c r="AV1378" t="s">
        <v>57</v>
      </c>
      <c r="AW1378" t="s">
        <v>57</v>
      </c>
      <c r="AX1378" t="s">
        <v>57</v>
      </c>
      <c r="AY1378" t="s">
        <v>57</v>
      </c>
      <c r="AZ1378">
        <v>1.0500000000000001E-2</v>
      </c>
      <c r="BA1378">
        <v>9.2399999999999999E-3</v>
      </c>
      <c r="BB1378">
        <v>6.6E-4</v>
      </c>
      <c r="BC1378">
        <v>1.1999999999999999E-3</v>
      </c>
      <c r="BD1378" t="s">
        <v>57</v>
      </c>
      <c r="BE1378" t="s">
        <v>57</v>
      </c>
      <c r="BF1378" t="s">
        <v>57</v>
      </c>
      <c r="BG1378" t="s">
        <v>57</v>
      </c>
      <c r="BH1378">
        <v>2.5000000000000001E-2</v>
      </c>
      <c r="BI1378">
        <v>1.2999999999999999E-4</v>
      </c>
      <c r="BJ1378">
        <v>1.2E-4</v>
      </c>
      <c r="BK1378" s="1">
        <v>8.2400000000000007E-6</v>
      </c>
      <c r="BL1378" s="1">
        <v>1.5E-5</v>
      </c>
      <c r="BM1378" t="s">
        <v>57</v>
      </c>
      <c r="BN1378" t="s">
        <v>57</v>
      </c>
      <c r="BO1378" t="s">
        <v>57</v>
      </c>
      <c r="BP1378" t="s">
        <v>57</v>
      </c>
      <c r="BQ1378" t="s">
        <v>3033</v>
      </c>
    </row>
    <row r="1379" spans="1:69" hidden="1" x14ac:dyDescent="0.25">
      <c r="A1379">
        <v>5</v>
      </c>
      <c r="B1379" s="3">
        <v>133944060</v>
      </c>
      <c r="C1379" t="s">
        <v>113</v>
      </c>
      <c r="D1379">
        <v>0</v>
      </c>
      <c r="E1379" t="s">
        <v>50</v>
      </c>
      <c r="F1379" t="s">
        <v>51</v>
      </c>
      <c r="H1379" t="s">
        <v>52</v>
      </c>
      <c r="I1379" s="10" t="s">
        <v>3191</v>
      </c>
      <c r="L1379" s="21"/>
      <c r="M1379"/>
      <c r="N1379"/>
      <c r="O1379"/>
      <c r="P1379"/>
      <c r="Q1379"/>
      <c r="R1379"/>
      <c r="S1379"/>
      <c r="T1379"/>
      <c r="U1379"/>
      <c r="V1379" s="21"/>
      <c r="W1379" t="s">
        <v>114</v>
      </c>
      <c r="X1379" s="21"/>
      <c r="Z1379" t="s">
        <v>63</v>
      </c>
      <c r="AA1379" t="s">
        <v>55</v>
      </c>
      <c r="AB1379" t="s">
        <v>56</v>
      </c>
      <c r="AC1379" t="s">
        <v>56</v>
      </c>
      <c r="AD1379" t="s">
        <v>55</v>
      </c>
      <c r="AE1379">
        <v>0</v>
      </c>
      <c r="AF1379">
        <v>6.24</v>
      </c>
      <c r="AG1379" t="s">
        <v>55</v>
      </c>
      <c r="AH1379" t="s">
        <v>55</v>
      </c>
      <c r="AJ1379" s="21">
        <v>0.910141255140546</v>
      </c>
      <c r="AK1379">
        <v>6.30041605283772E-3</v>
      </c>
      <c r="AM1379">
        <v>0.39807830900000002</v>
      </c>
      <c r="AN1379">
        <v>0.66142456800000005</v>
      </c>
      <c r="AO1379">
        <v>8</v>
      </c>
      <c r="AP1379">
        <v>2</v>
      </c>
      <c r="AQ1379">
        <v>0.25</v>
      </c>
      <c r="AR1379" t="s">
        <v>57</v>
      </c>
      <c r="AS1379" t="s">
        <v>57</v>
      </c>
      <c r="AT1379" t="s">
        <v>58</v>
      </c>
      <c r="AU1379" t="s">
        <v>57</v>
      </c>
      <c r="AV1379" t="s">
        <v>57</v>
      </c>
      <c r="AW1379" t="s">
        <v>57</v>
      </c>
      <c r="AX1379" t="s">
        <v>57</v>
      </c>
      <c r="AY1379" t="s">
        <v>57</v>
      </c>
      <c r="AZ1379" t="s">
        <v>57</v>
      </c>
      <c r="BA1379" t="s">
        <v>57</v>
      </c>
      <c r="BB1379" s="1">
        <v>5.54E-8</v>
      </c>
      <c r="BC1379" t="s">
        <v>57</v>
      </c>
      <c r="BD1379" t="s">
        <v>57</v>
      </c>
      <c r="BE1379" t="s">
        <v>57</v>
      </c>
      <c r="BF1379" t="s">
        <v>57</v>
      </c>
      <c r="BG1379" t="s">
        <v>57</v>
      </c>
      <c r="BH1379">
        <v>0.2</v>
      </c>
      <c r="BI1379" t="s">
        <v>57</v>
      </c>
      <c r="BJ1379" t="s">
        <v>57</v>
      </c>
      <c r="BK1379" s="21">
        <v>0</v>
      </c>
      <c r="BL1379" s="21" t="s">
        <v>57</v>
      </c>
      <c r="BM1379" t="s">
        <v>57</v>
      </c>
      <c r="BN1379" t="s">
        <v>57</v>
      </c>
      <c r="BO1379" t="s">
        <v>57</v>
      </c>
      <c r="BP1379" t="s">
        <v>57</v>
      </c>
      <c r="BQ1379" t="s">
        <v>115</v>
      </c>
    </row>
    <row r="1380" spans="1:69" hidden="1" x14ac:dyDescent="0.25">
      <c r="A1380">
        <v>5</v>
      </c>
      <c r="B1380" s="3">
        <v>133944060</v>
      </c>
      <c r="C1380" t="s">
        <v>113</v>
      </c>
      <c r="D1380">
        <v>1</v>
      </c>
      <c r="E1380" t="s">
        <v>50</v>
      </c>
      <c r="F1380" t="s">
        <v>848</v>
      </c>
      <c r="H1380" t="s">
        <v>52</v>
      </c>
      <c r="I1380" s="10" t="s">
        <v>3191</v>
      </c>
      <c r="L1380"/>
      <c r="M1380"/>
      <c r="N1380"/>
      <c r="O1380"/>
      <c r="P1380"/>
      <c r="Q1380"/>
      <c r="R1380"/>
      <c r="S1380"/>
      <c r="T1380"/>
      <c r="U1380"/>
      <c r="V1380" s="21"/>
      <c r="W1380" t="s">
        <v>114</v>
      </c>
      <c r="X1380" s="21"/>
      <c r="Z1380" t="s">
        <v>63</v>
      </c>
      <c r="AA1380" t="s">
        <v>55</v>
      </c>
      <c r="AB1380" t="s">
        <v>56</v>
      </c>
      <c r="AC1380" t="s">
        <v>56</v>
      </c>
      <c r="AD1380" t="s">
        <v>55</v>
      </c>
      <c r="AE1380">
        <v>0</v>
      </c>
      <c r="AF1380">
        <v>6.24</v>
      </c>
      <c r="AG1380" t="s">
        <v>55</v>
      </c>
      <c r="AH1380" t="s">
        <v>55</v>
      </c>
      <c r="AJ1380" s="21">
        <v>0.910141255140546</v>
      </c>
      <c r="AK1380" s="21">
        <v>6.30041605283772E-3</v>
      </c>
      <c r="AL1380" s="21"/>
      <c r="AM1380">
        <v>0.39807830900000002</v>
      </c>
      <c r="AN1380">
        <v>0.66142456800000005</v>
      </c>
      <c r="AO1380">
        <v>8</v>
      </c>
      <c r="AP1380">
        <v>2</v>
      </c>
      <c r="AQ1380">
        <v>0.25</v>
      </c>
      <c r="AR1380" t="s">
        <v>57</v>
      </c>
      <c r="AS1380" t="s">
        <v>57</v>
      </c>
      <c r="AT1380" t="s">
        <v>58</v>
      </c>
      <c r="AU1380" t="s">
        <v>57</v>
      </c>
      <c r="AV1380" t="s">
        <v>57</v>
      </c>
      <c r="AW1380" t="s">
        <v>57</v>
      </c>
      <c r="AX1380" t="s">
        <v>57</v>
      </c>
      <c r="AY1380" t="s">
        <v>57</v>
      </c>
      <c r="AZ1380" t="s">
        <v>57</v>
      </c>
      <c r="BA1380" t="s">
        <v>57</v>
      </c>
      <c r="BB1380" s="1">
        <v>5.54E-8</v>
      </c>
      <c r="BC1380" t="s">
        <v>57</v>
      </c>
      <c r="BD1380" t="s">
        <v>57</v>
      </c>
      <c r="BE1380" t="s">
        <v>57</v>
      </c>
      <c r="BF1380" t="s">
        <v>57</v>
      </c>
      <c r="BG1380" t="s">
        <v>57</v>
      </c>
      <c r="BH1380">
        <v>0.2</v>
      </c>
      <c r="BI1380" t="s">
        <v>57</v>
      </c>
      <c r="BJ1380" t="s">
        <v>57</v>
      </c>
      <c r="BK1380" s="21">
        <v>0</v>
      </c>
      <c r="BL1380" t="s">
        <v>57</v>
      </c>
      <c r="BM1380" t="s">
        <v>57</v>
      </c>
      <c r="BN1380" t="s">
        <v>57</v>
      </c>
      <c r="BO1380" t="s">
        <v>57</v>
      </c>
      <c r="BP1380" t="s">
        <v>57</v>
      </c>
      <c r="BQ1380" t="s">
        <v>115</v>
      </c>
    </row>
    <row r="1381" spans="1:69" hidden="1" x14ac:dyDescent="0.25">
      <c r="A1381">
        <v>5</v>
      </c>
      <c r="B1381" s="3">
        <v>133944060</v>
      </c>
      <c r="C1381" t="s">
        <v>113</v>
      </c>
      <c r="D1381">
        <v>1</v>
      </c>
      <c r="E1381" t="s">
        <v>50</v>
      </c>
      <c r="F1381" t="s">
        <v>51</v>
      </c>
      <c r="H1381" t="s">
        <v>66</v>
      </c>
      <c r="I1381" s="10" t="s">
        <v>3191</v>
      </c>
      <c r="L1381"/>
      <c r="M1381"/>
      <c r="N1381"/>
      <c r="O1381"/>
      <c r="P1381"/>
      <c r="Q1381"/>
      <c r="R1381"/>
      <c r="S1381"/>
      <c r="T1381"/>
      <c r="U1381"/>
      <c r="V1381"/>
      <c r="W1381" t="s">
        <v>114</v>
      </c>
      <c r="X1381"/>
      <c r="Z1381" t="s">
        <v>63</v>
      </c>
      <c r="AA1381" t="s">
        <v>55</v>
      </c>
      <c r="AB1381" t="s">
        <v>56</v>
      </c>
      <c r="AC1381" t="s">
        <v>56</v>
      </c>
      <c r="AD1381" t="s">
        <v>55</v>
      </c>
      <c r="AE1381">
        <v>0</v>
      </c>
      <c r="AF1381">
        <v>6.24</v>
      </c>
      <c r="AG1381" t="s">
        <v>55</v>
      </c>
      <c r="AH1381" t="s">
        <v>55</v>
      </c>
      <c r="AJ1381" s="21">
        <v>0.910141255140546</v>
      </c>
      <c r="AK1381" s="21">
        <v>6.30041605283772E-3</v>
      </c>
      <c r="AL1381" s="21"/>
      <c r="AM1381">
        <v>0.39807830900000002</v>
      </c>
      <c r="AN1381">
        <v>0.66142456800000005</v>
      </c>
      <c r="AO1381">
        <v>8</v>
      </c>
      <c r="AP1381">
        <v>2</v>
      </c>
      <c r="AQ1381">
        <v>0.25</v>
      </c>
      <c r="AR1381" t="s">
        <v>57</v>
      </c>
      <c r="AS1381" t="s">
        <v>57</v>
      </c>
      <c r="AT1381" t="s">
        <v>58</v>
      </c>
      <c r="AU1381" t="s">
        <v>57</v>
      </c>
      <c r="AV1381" t="s">
        <v>57</v>
      </c>
      <c r="AW1381" t="s">
        <v>57</v>
      </c>
      <c r="AX1381" t="s">
        <v>57</v>
      </c>
      <c r="AY1381" t="s">
        <v>57</v>
      </c>
      <c r="AZ1381" t="s">
        <v>57</v>
      </c>
      <c r="BA1381" t="s">
        <v>57</v>
      </c>
      <c r="BB1381" s="1">
        <v>5.54E-8</v>
      </c>
      <c r="BC1381" t="s">
        <v>57</v>
      </c>
      <c r="BD1381" t="s">
        <v>57</v>
      </c>
      <c r="BE1381" t="s">
        <v>57</v>
      </c>
      <c r="BF1381" t="s">
        <v>57</v>
      </c>
      <c r="BG1381" t="s">
        <v>57</v>
      </c>
      <c r="BH1381">
        <v>0.2</v>
      </c>
      <c r="BI1381" t="s">
        <v>57</v>
      </c>
      <c r="BJ1381" t="s">
        <v>57</v>
      </c>
      <c r="BK1381">
        <v>0</v>
      </c>
      <c r="BL1381" t="s">
        <v>57</v>
      </c>
      <c r="BM1381" t="s">
        <v>57</v>
      </c>
      <c r="BN1381" t="s">
        <v>57</v>
      </c>
      <c r="BO1381" t="s">
        <v>57</v>
      </c>
      <c r="BP1381" t="s">
        <v>57</v>
      </c>
      <c r="BQ1381" t="s">
        <v>115</v>
      </c>
    </row>
    <row r="1382" spans="1:69" hidden="1" x14ac:dyDescent="0.25">
      <c r="A1382">
        <v>5</v>
      </c>
      <c r="B1382" s="3">
        <v>133944060</v>
      </c>
      <c r="C1382" t="s">
        <v>113</v>
      </c>
      <c r="D1382">
        <v>1</v>
      </c>
      <c r="E1382" t="s">
        <v>50</v>
      </c>
      <c r="F1382" t="s">
        <v>848</v>
      </c>
      <c r="H1382" t="s">
        <v>66</v>
      </c>
      <c r="I1382" s="10" t="s">
        <v>3191</v>
      </c>
      <c r="L1382"/>
      <c r="M1382"/>
      <c r="N1382"/>
      <c r="O1382"/>
      <c r="P1382"/>
      <c r="Q1382"/>
      <c r="R1382"/>
      <c r="S1382"/>
      <c r="T1382"/>
      <c r="U1382"/>
      <c r="V1382" s="21"/>
      <c r="W1382" t="s">
        <v>114</v>
      </c>
      <c r="X1382" s="21"/>
      <c r="Z1382" t="s">
        <v>63</v>
      </c>
      <c r="AA1382" t="s">
        <v>55</v>
      </c>
      <c r="AB1382" t="s">
        <v>56</v>
      </c>
      <c r="AC1382" t="s">
        <v>56</v>
      </c>
      <c r="AD1382" t="s">
        <v>55</v>
      </c>
      <c r="AE1382">
        <v>0</v>
      </c>
      <c r="AF1382">
        <v>6.24</v>
      </c>
      <c r="AG1382" t="s">
        <v>55</v>
      </c>
      <c r="AH1382" t="s">
        <v>55</v>
      </c>
      <c r="AJ1382" s="21">
        <v>0.910141255140546</v>
      </c>
      <c r="AK1382" s="21">
        <v>6.30041605283772E-3</v>
      </c>
      <c r="AL1382" s="21"/>
      <c r="AM1382">
        <v>0.39807830900000002</v>
      </c>
      <c r="AN1382">
        <v>0.66142456800000005</v>
      </c>
      <c r="AO1382">
        <v>8</v>
      </c>
      <c r="AP1382">
        <v>2</v>
      </c>
      <c r="AQ1382">
        <v>0.25</v>
      </c>
      <c r="AR1382" t="s">
        <v>57</v>
      </c>
      <c r="AS1382" t="s">
        <v>57</v>
      </c>
      <c r="AT1382" t="s">
        <v>58</v>
      </c>
      <c r="AU1382" t="s">
        <v>57</v>
      </c>
      <c r="AV1382" t="s">
        <v>57</v>
      </c>
      <c r="AW1382" t="s">
        <v>57</v>
      </c>
      <c r="AX1382" t="s">
        <v>57</v>
      </c>
      <c r="AY1382" t="s">
        <v>57</v>
      </c>
      <c r="AZ1382" t="s">
        <v>57</v>
      </c>
      <c r="BA1382" t="s">
        <v>57</v>
      </c>
      <c r="BB1382" s="1">
        <v>5.54E-8</v>
      </c>
      <c r="BC1382" t="s">
        <v>57</v>
      </c>
      <c r="BD1382" t="s">
        <v>57</v>
      </c>
      <c r="BE1382" t="s">
        <v>57</v>
      </c>
      <c r="BF1382" t="s">
        <v>57</v>
      </c>
      <c r="BG1382" t="s">
        <v>57</v>
      </c>
      <c r="BH1382">
        <v>0.2</v>
      </c>
      <c r="BI1382" t="s">
        <v>57</v>
      </c>
      <c r="BJ1382" t="s">
        <v>57</v>
      </c>
      <c r="BK1382">
        <v>0</v>
      </c>
      <c r="BL1382" t="s">
        <v>57</v>
      </c>
      <c r="BM1382" t="s">
        <v>57</v>
      </c>
      <c r="BN1382" t="s">
        <v>57</v>
      </c>
      <c r="BO1382" t="s">
        <v>57</v>
      </c>
      <c r="BP1382" t="s">
        <v>57</v>
      </c>
      <c r="BQ1382" t="s">
        <v>115</v>
      </c>
    </row>
    <row r="1383" spans="1:69" hidden="1" x14ac:dyDescent="0.25">
      <c r="A1383">
        <v>9</v>
      </c>
      <c r="B1383" s="3">
        <v>136570138</v>
      </c>
      <c r="C1383" t="s">
        <v>153</v>
      </c>
      <c r="D1383">
        <v>0</v>
      </c>
      <c r="E1383" t="s">
        <v>50</v>
      </c>
      <c r="F1383" t="s">
        <v>51</v>
      </c>
      <c r="H1383" t="s">
        <v>52</v>
      </c>
      <c r="I1383" s="8" t="s">
        <v>3190</v>
      </c>
      <c r="L1383"/>
      <c r="M1383"/>
      <c r="N1383"/>
      <c r="O1383"/>
      <c r="P1383"/>
      <c r="Q1383"/>
      <c r="R1383"/>
      <c r="S1383"/>
      <c r="T1383"/>
      <c r="U1383"/>
      <c r="V1383"/>
      <c r="W1383" t="s">
        <v>154</v>
      </c>
      <c r="Y1383">
        <v>6</v>
      </c>
      <c r="Z1383" t="s">
        <v>68</v>
      </c>
      <c r="AC1383" t="s">
        <v>155</v>
      </c>
      <c r="AD1383" t="s">
        <v>55</v>
      </c>
      <c r="AE1383">
        <v>0.998</v>
      </c>
      <c r="AF1383">
        <v>6.9870000000000001</v>
      </c>
      <c r="AG1383">
        <v>100</v>
      </c>
      <c r="AH1383">
        <v>90</v>
      </c>
      <c r="AI1383">
        <f>AG1383*AH1383</f>
        <v>9000</v>
      </c>
      <c r="AJ1383">
        <v>0.97061481541171801</v>
      </c>
      <c r="AK1383" s="1">
        <v>8.1968804812312604E-10</v>
      </c>
      <c r="AL1383" s="1">
        <f>AJ1383+AK1383</f>
        <v>0.97061481623140611</v>
      </c>
      <c r="AM1383">
        <v>0.88666794800000004</v>
      </c>
      <c r="AN1383">
        <v>0</v>
      </c>
      <c r="AO1383">
        <v>39</v>
      </c>
      <c r="AP1383">
        <v>1</v>
      </c>
      <c r="AQ1383">
        <v>1</v>
      </c>
      <c r="AR1383" t="s">
        <v>57</v>
      </c>
      <c r="AS1383" t="s">
        <v>57</v>
      </c>
      <c r="AT1383" t="s">
        <v>58</v>
      </c>
      <c r="AU1383" t="s">
        <v>57</v>
      </c>
      <c r="AV1383" t="s">
        <v>57</v>
      </c>
      <c r="AW1383" t="s">
        <v>57</v>
      </c>
      <c r="AX1383" t="s">
        <v>57</v>
      </c>
      <c r="AY1383" t="s">
        <v>57</v>
      </c>
      <c r="AZ1383" t="s">
        <v>57</v>
      </c>
      <c r="BA1383" t="s">
        <v>57</v>
      </c>
      <c r="BB1383">
        <v>5.2999999999999998E-4</v>
      </c>
      <c r="BC1383" t="s">
        <v>57</v>
      </c>
      <c r="BD1383" t="s">
        <v>57</v>
      </c>
      <c r="BE1383" t="s">
        <v>57</v>
      </c>
      <c r="BF1383" t="s">
        <v>57</v>
      </c>
      <c r="BG1383" t="s">
        <v>57</v>
      </c>
      <c r="BH1383">
        <v>2.5000000000000001E-2</v>
      </c>
      <c r="BI1383" t="s">
        <v>57</v>
      </c>
      <c r="BJ1383" t="s">
        <v>57</v>
      </c>
      <c r="BK1383">
        <v>0</v>
      </c>
      <c r="BL1383" t="s">
        <v>57</v>
      </c>
      <c r="BM1383" t="s">
        <v>57</v>
      </c>
      <c r="BN1383" t="s">
        <v>57</v>
      </c>
      <c r="BO1383" t="s">
        <v>57</v>
      </c>
      <c r="BP1383" t="s">
        <v>57</v>
      </c>
      <c r="BQ1383" t="s">
        <v>59</v>
      </c>
    </row>
    <row r="1384" spans="1:69" hidden="1" x14ac:dyDescent="0.25">
      <c r="A1384">
        <v>22</v>
      </c>
      <c r="B1384" s="3">
        <v>50894914</v>
      </c>
      <c r="C1384" t="s">
        <v>1493</v>
      </c>
      <c r="D1384">
        <v>0</v>
      </c>
      <c r="E1384" t="s">
        <v>50</v>
      </c>
      <c r="F1384" t="s">
        <v>1399</v>
      </c>
      <c r="H1384" t="s">
        <v>71</v>
      </c>
      <c r="I1384" s="10" t="s">
        <v>3191</v>
      </c>
      <c r="L1384"/>
      <c r="M1384"/>
      <c r="N1384"/>
      <c r="O1384"/>
      <c r="P1384"/>
      <c r="Q1384"/>
      <c r="R1384"/>
      <c r="S1384"/>
      <c r="T1384"/>
      <c r="U1384"/>
      <c r="V1384"/>
      <c r="W1384" t="s">
        <v>1494</v>
      </c>
      <c r="X1384"/>
      <c r="Z1384" t="s">
        <v>94</v>
      </c>
      <c r="AA1384" t="s">
        <v>55</v>
      </c>
      <c r="AB1384" t="s">
        <v>63</v>
      </c>
      <c r="AC1384" t="s">
        <v>56</v>
      </c>
      <c r="AD1384" t="s">
        <v>55</v>
      </c>
      <c r="AE1384">
        <v>0</v>
      </c>
      <c r="AF1384">
        <v>0</v>
      </c>
      <c r="AG1384" t="s">
        <v>55</v>
      </c>
      <c r="AH1384" t="s">
        <v>55</v>
      </c>
      <c r="AJ1384">
        <v>0.30946118609264001</v>
      </c>
      <c r="AK1384">
        <v>0.69053881388737604</v>
      </c>
      <c r="AM1384">
        <v>0.32287695500000002</v>
      </c>
      <c r="AN1384">
        <v>0.62091895600000002</v>
      </c>
      <c r="AO1384">
        <v>26</v>
      </c>
      <c r="AP1384">
        <v>2</v>
      </c>
      <c r="AQ1384">
        <v>0.7</v>
      </c>
      <c r="AR1384" t="s">
        <v>57</v>
      </c>
      <c r="AS1384" t="s">
        <v>57</v>
      </c>
      <c r="AT1384" t="s">
        <v>58</v>
      </c>
      <c r="AU1384" t="s">
        <v>57</v>
      </c>
      <c r="AV1384" t="s">
        <v>57</v>
      </c>
      <c r="AW1384" t="s">
        <v>57</v>
      </c>
      <c r="AX1384" t="s">
        <v>57</v>
      </c>
      <c r="AY1384" t="s">
        <v>57</v>
      </c>
      <c r="AZ1384" t="s">
        <v>57</v>
      </c>
      <c r="BA1384" t="s">
        <v>57</v>
      </c>
      <c r="BB1384" s="1">
        <v>1.7E-6</v>
      </c>
      <c r="BC1384" t="s">
        <v>57</v>
      </c>
      <c r="BD1384" t="s">
        <v>57</v>
      </c>
      <c r="BE1384" t="s">
        <v>57</v>
      </c>
      <c r="BF1384" t="s">
        <v>57</v>
      </c>
      <c r="BG1384" t="s">
        <v>57</v>
      </c>
      <c r="BH1384">
        <v>7.1429999999999993E-2</v>
      </c>
      <c r="BI1384" t="s">
        <v>57</v>
      </c>
      <c r="BJ1384" t="s">
        <v>57</v>
      </c>
      <c r="BK1384">
        <v>0</v>
      </c>
      <c r="BL1384" t="s">
        <v>57</v>
      </c>
      <c r="BM1384" t="s">
        <v>57</v>
      </c>
      <c r="BN1384" t="s">
        <v>57</v>
      </c>
      <c r="BO1384" t="s">
        <v>57</v>
      </c>
      <c r="BP1384" t="s">
        <v>57</v>
      </c>
      <c r="BQ1384" t="s">
        <v>1455</v>
      </c>
    </row>
    <row r="1385" spans="1:69" hidden="1" x14ac:dyDescent="0.25">
      <c r="A1385">
        <v>15</v>
      </c>
      <c r="B1385" s="3">
        <v>75310799</v>
      </c>
      <c r="C1385" t="s">
        <v>2616</v>
      </c>
      <c r="D1385">
        <v>0</v>
      </c>
      <c r="E1385" t="s">
        <v>50</v>
      </c>
      <c r="F1385" t="s">
        <v>2510</v>
      </c>
      <c r="H1385" t="s">
        <v>66</v>
      </c>
      <c r="I1385" s="8" t="s">
        <v>3190</v>
      </c>
      <c r="L1385"/>
      <c r="M1385"/>
      <c r="N1385"/>
      <c r="O1385"/>
      <c r="P1385"/>
      <c r="Q1385"/>
      <c r="R1385"/>
      <c r="S1385"/>
      <c r="T1385"/>
      <c r="U1385"/>
      <c r="V1385" s="21"/>
      <c r="W1385" t="s">
        <v>2617</v>
      </c>
      <c r="Y1385">
        <v>6</v>
      </c>
      <c r="Z1385" t="s">
        <v>68</v>
      </c>
      <c r="AC1385" t="s">
        <v>2618</v>
      </c>
      <c r="AD1385" t="s">
        <v>55</v>
      </c>
      <c r="AE1385">
        <v>0.63300000000000001</v>
      </c>
      <c r="AF1385">
        <v>7.6</v>
      </c>
      <c r="AG1385">
        <v>96.94</v>
      </c>
      <c r="AH1385">
        <v>98</v>
      </c>
      <c r="AI1385">
        <f>AG1385*AH1385</f>
        <v>9500.119999999999</v>
      </c>
      <c r="AJ1385">
        <v>0.64090130299950399</v>
      </c>
      <c r="AK1385" s="21">
        <v>0.34542747267424101</v>
      </c>
      <c r="AL1385" s="1">
        <f>AJ1385+AK1385</f>
        <v>0.986328775673745</v>
      </c>
      <c r="AM1385">
        <v>0.45777587400000003</v>
      </c>
      <c r="AN1385">
        <v>0.70619300600000001</v>
      </c>
      <c r="AO1385">
        <v>39</v>
      </c>
      <c r="AP1385">
        <v>1</v>
      </c>
      <c r="AQ1385">
        <v>1</v>
      </c>
      <c r="AR1385" t="s">
        <v>57</v>
      </c>
      <c r="AS1385" t="s">
        <v>57</v>
      </c>
      <c r="AT1385" t="s">
        <v>58</v>
      </c>
      <c r="AU1385" t="s">
        <v>57</v>
      </c>
      <c r="AV1385" t="s">
        <v>57</v>
      </c>
      <c r="AW1385" t="s">
        <v>57</v>
      </c>
      <c r="AX1385" t="s">
        <v>57</v>
      </c>
      <c r="AY1385" t="s">
        <v>57</v>
      </c>
      <c r="AZ1385" t="s">
        <v>57</v>
      </c>
      <c r="BA1385" t="s">
        <v>57</v>
      </c>
      <c r="BB1385">
        <v>3.4000000000000002E-4</v>
      </c>
      <c r="BC1385" t="s">
        <v>57</v>
      </c>
      <c r="BD1385" t="s">
        <v>57</v>
      </c>
      <c r="BE1385" t="s">
        <v>57</v>
      </c>
      <c r="BF1385" t="s">
        <v>57</v>
      </c>
      <c r="BG1385" t="s">
        <v>57</v>
      </c>
      <c r="BH1385">
        <v>2.5000000000000001E-2</v>
      </c>
      <c r="BI1385" t="s">
        <v>57</v>
      </c>
      <c r="BJ1385" t="s">
        <v>57</v>
      </c>
      <c r="BK1385">
        <v>0</v>
      </c>
      <c r="BL1385" t="s">
        <v>57</v>
      </c>
      <c r="BM1385" t="s">
        <v>57</v>
      </c>
      <c r="BN1385" t="s">
        <v>57</v>
      </c>
      <c r="BO1385" t="s">
        <v>57</v>
      </c>
      <c r="BP1385" t="s">
        <v>57</v>
      </c>
      <c r="BQ1385" t="s">
        <v>2514</v>
      </c>
    </row>
    <row r="1386" spans="1:69" hidden="1" x14ac:dyDescent="0.25">
      <c r="A1386">
        <v>7</v>
      </c>
      <c r="B1386" s="3">
        <v>12664753</v>
      </c>
      <c r="C1386" t="s">
        <v>124</v>
      </c>
      <c r="D1386">
        <v>0</v>
      </c>
      <c r="E1386" t="s">
        <v>50</v>
      </c>
      <c r="F1386" t="s">
        <v>51</v>
      </c>
      <c r="H1386" t="s">
        <v>52</v>
      </c>
      <c r="I1386" s="8" t="s">
        <v>3190</v>
      </c>
      <c r="L1386"/>
      <c r="M1386"/>
      <c r="N1386"/>
      <c r="O1386"/>
      <c r="P1386"/>
      <c r="Q1386"/>
      <c r="R1386"/>
      <c r="S1386"/>
      <c r="T1386"/>
      <c r="U1386"/>
      <c r="V1386" s="21"/>
      <c r="W1386" t="s">
        <v>125</v>
      </c>
      <c r="Y1386">
        <v>6</v>
      </c>
      <c r="Z1386" t="s">
        <v>68</v>
      </c>
      <c r="AC1386" t="s">
        <v>126</v>
      </c>
      <c r="AD1386" t="s">
        <v>55</v>
      </c>
      <c r="AE1386">
        <v>0.999</v>
      </c>
      <c r="AF1386">
        <v>7.6539999999999999</v>
      </c>
      <c r="AG1386">
        <v>96.94</v>
      </c>
      <c r="AH1386">
        <v>98</v>
      </c>
      <c r="AJ1386">
        <v>1.5321874549204201E-3</v>
      </c>
      <c r="AK1386" s="1">
        <v>4.0822999326686301E-16</v>
      </c>
      <c r="AL1386" s="1">
        <f>AJ1386+AK1386</f>
        <v>1.5321874549208284E-3</v>
      </c>
      <c r="AM1386">
        <v>0.71353257400000003</v>
      </c>
      <c r="AN1386">
        <v>0</v>
      </c>
      <c r="AO1386">
        <v>39</v>
      </c>
      <c r="AP1386">
        <v>1</v>
      </c>
      <c r="AQ1386">
        <v>1</v>
      </c>
      <c r="AR1386" t="s">
        <v>57</v>
      </c>
      <c r="AS1386" t="s">
        <v>57</v>
      </c>
      <c r="AT1386" t="s">
        <v>58</v>
      </c>
      <c r="AU1386" t="s">
        <v>58</v>
      </c>
      <c r="AV1386" t="s">
        <v>57</v>
      </c>
      <c r="AW1386" t="s">
        <v>57</v>
      </c>
      <c r="AX1386" t="s">
        <v>57</v>
      </c>
      <c r="AY1386" t="s">
        <v>57</v>
      </c>
      <c r="AZ1386" t="s">
        <v>57</v>
      </c>
      <c r="BA1386" t="s">
        <v>57</v>
      </c>
      <c r="BB1386">
        <v>6.6E-4</v>
      </c>
      <c r="BC1386">
        <v>1.74E-3</v>
      </c>
      <c r="BD1386" t="s">
        <v>57</v>
      </c>
      <c r="BE1386" t="s">
        <v>57</v>
      </c>
      <c r="BF1386" t="s">
        <v>57</v>
      </c>
      <c r="BG1386" t="s">
        <v>57</v>
      </c>
      <c r="BH1386">
        <v>2.5000000000000001E-2</v>
      </c>
      <c r="BI1386" t="s">
        <v>57</v>
      </c>
      <c r="BJ1386" t="s">
        <v>57</v>
      </c>
      <c r="BK1386" s="1">
        <v>8.2800000000000003E-6</v>
      </c>
      <c r="BL1386" s="1">
        <v>2.1800000000000001E-5</v>
      </c>
      <c r="BM1386" t="s">
        <v>57</v>
      </c>
      <c r="BN1386" t="s">
        <v>57</v>
      </c>
      <c r="BO1386" t="s">
        <v>57</v>
      </c>
      <c r="BP1386" t="s">
        <v>57</v>
      </c>
      <c r="BQ1386" t="s">
        <v>59</v>
      </c>
    </row>
    <row r="1387" spans="1:69" hidden="1" x14ac:dyDescent="0.25">
      <c r="A1387">
        <v>3</v>
      </c>
      <c r="B1387" s="3">
        <v>38753882</v>
      </c>
      <c r="C1387" t="s">
        <v>3178</v>
      </c>
      <c r="D1387">
        <v>0</v>
      </c>
      <c r="E1387" t="s">
        <v>3179</v>
      </c>
      <c r="F1387" t="s">
        <v>3029</v>
      </c>
      <c r="G1387" t="s">
        <v>5690</v>
      </c>
      <c r="H1387" t="s">
        <v>5765</v>
      </c>
      <c r="I1387" s="8" t="s">
        <v>3190</v>
      </c>
      <c r="K1387" s="9" t="s">
        <v>3193</v>
      </c>
      <c r="L1387"/>
      <c r="M1387" s="14" t="s">
        <v>6373</v>
      </c>
      <c r="N1387"/>
      <c r="O1387"/>
      <c r="P1387"/>
      <c r="Q1387"/>
      <c r="R1387"/>
      <c r="S1387"/>
      <c r="T1387"/>
      <c r="U1387" t="s">
        <v>5768</v>
      </c>
      <c r="V1387" s="21"/>
      <c r="W1387" t="s">
        <v>3180</v>
      </c>
      <c r="Y1387">
        <v>3</v>
      </c>
      <c r="Z1387" t="s">
        <v>68</v>
      </c>
      <c r="AC1387" t="s">
        <v>3181</v>
      </c>
      <c r="AD1387" t="s">
        <v>55</v>
      </c>
      <c r="AE1387">
        <v>1</v>
      </c>
      <c r="AF1387">
        <v>7.6529999999999996</v>
      </c>
      <c r="AG1387">
        <v>100</v>
      </c>
      <c r="AH1387">
        <v>99</v>
      </c>
      <c r="AJ1387">
        <v>3.2475235772161701E-2</v>
      </c>
      <c r="AK1387" s="1">
        <v>6.1421493429381299E-26</v>
      </c>
      <c r="AL1387" s="1">
        <f>AJ1387+AK1387</f>
        <v>3.2475235772161701E-2</v>
      </c>
      <c r="AM1387">
        <v>0.20468742100000001</v>
      </c>
      <c r="AN1387">
        <v>0</v>
      </c>
      <c r="AO1387">
        <v>39</v>
      </c>
      <c r="AP1387">
        <v>1</v>
      </c>
      <c r="AQ1387">
        <v>1</v>
      </c>
      <c r="AR1387" t="s">
        <v>58</v>
      </c>
      <c r="AS1387" t="s">
        <v>58</v>
      </c>
      <c r="AT1387" t="s">
        <v>58</v>
      </c>
      <c r="AU1387" t="s">
        <v>58</v>
      </c>
      <c r="AV1387" t="s">
        <v>57</v>
      </c>
      <c r="AW1387" t="s">
        <v>57</v>
      </c>
      <c r="AX1387" t="s">
        <v>57</v>
      </c>
      <c r="AY1387" t="s">
        <v>58</v>
      </c>
      <c r="AZ1387">
        <v>6.6339999999999996E-2</v>
      </c>
      <c r="BA1387">
        <v>5.4199999999999998E-2</v>
      </c>
      <c r="BB1387">
        <v>2.087E-2</v>
      </c>
      <c r="BC1387">
        <v>3.2439999999999997E-2</v>
      </c>
      <c r="BD1387" t="s">
        <v>57</v>
      </c>
      <c r="BE1387" t="s">
        <v>57</v>
      </c>
      <c r="BF1387" t="s">
        <v>57</v>
      </c>
      <c r="BG1387">
        <v>7.8759999999999997E-2</v>
      </c>
      <c r="BH1387">
        <v>2.5000000000000001E-2</v>
      </c>
      <c r="BI1387">
        <v>1.5900000000000001E-3</v>
      </c>
      <c r="BJ1387">
        <v>1.2800000000000001E-3</v>
      </c>
      <c r="BK1387" s="21">
        <v>5.1999999999999995E-4</v>
      </c>
      <c r="BL1387">
        <v>8.0999999999999996E-4</v>
      </c>
      <c r="BM1387" t="s">
        <v>57</v>
      </c>
      <c r="BN1387" t="s">
        <v>57</v>
      </c>
      <c r="BO1387" t="s">
        <v>57</v>
      </c>
      <c r="BP1387">
        <v>1.5499999999999999E-3</v>
      </c>
      <c r="BQ1387" t="s">
        <v>3033</v>
      </c>
    </row>
    <row r="1388" spans="1:69" hidden="1" x14ac:dyDescent="0.25">
      <c r="A1388">
        <v>3</v>
      </c>
      <c r="B1388" s="3">
        <v>38768447</v>
      </c>
      <c r="C1388" t="s">
        <v>3182</v>
      </c>
      <c r="D1388">
        <v>0</v>
      </c>
      <c r="E1388" t="s">
        <v>3183</v>
      </c>
      <c r="F1388" t="s">
        <v>3029</v>
      </c>
      <c r="G1388" t="s">
        <v>5690</v>
      </c>
      <c r="H1388" t="s">
        <v>5764</v>
      </c>
      <c r="I1388" s="8" t="s">
        <v>3190</v>
      </c>
      <c r="K1388" s="9" t="s">
        <v>3193</v>
      </c>
      <c r="L1388"/>
      <c r="M1388" s="14" t="s">
        <v>6373</v>
      </c>
      <c r="N1388"/>
      <c r="O1388"/>
      <c r="P1388"/>
      <c r="Q1388"/>
      <c r="R1388"/>
      <c r="S1388"/>
      <c r="T1388"/>
      <c r="U1388" t="s">
        <v>5768</v>
      </c>
      <c r="V1388"/>
      <c r="W1388" t="s">
        <v>3180</v>
      </c>
      <c r="Y1388">
        <v>3</v>
      </c>
      <c r="Z1388" t="s">
        <v>68</v>
      </c>
      <c r="AC1388" t="s">
        <v>3184</v>
      </c>
      <c r="AD1388" t="s">
        <v>55</v>
      </c>
      <c r="AE1388">
        <v>1</v>
      </c>
      <c r="AF1388">
        <v>5.9260000000000002</v>
      </c>
      <c r="AG1388">
        <v>97.98</v>
      </c>
      <c r="AH1388">
        <v>99</v>
      </c>
      <c r="AJ1388">
        <v>3.2475235772161701E-2</v>
      </c>
      <c r="AK1388" s="1">
        <v>6.1421493429381299E-26</v>
      </c>
      <c r="AL1388" s="1">
        <f>AJ1388+AK1388</f>
        <v>3.2475235772161701E-2</v>
      </c>
      <c r="AM1388">
        <v>0.20468742100000001</v>
      </c>
      <c r="AN1388">
        <v>0</v>
      </c>
      <c r="AO1388">
        <v>39</v>
      </c>
      <c r="AP1388">
        <v>1</v>
      </c>
      <c r="AQ1388">
        <v>1</v>
      </c>
      <c r="AR1388" t="s">
        <v>58</v>
      </c>
      <c r="AS1388" t="s">
        <v>57</v>
      </c>
      <c r="AT1388" t="s">
        <v>58</v>
      </c>
      <c r="AU1388" t="s">
        <v>58</v>
      </c>
      <c r="AV1388" t="s">
        <v>57</v>
      </c>
      <c r="AW1388" t="s">
        <v>57</v>
      </c>
      <c r="AX1388" t="s">
        <v>58</v>
      </c>
      <c r="AY1388" t="s">
        <v>57</v>
      </c>
      <c r="AZ1388">
        <v>1.5699999999999999E-2</v>
      </c>
      <c r="BA1388" t="s">
        <v>57</v>
      </c>
      <c r="BB1388" s="21">
        <v>1.6990000000000002E-2</v>
      </c>
      <c r="BC1388" s="21">
        <v>4.7800000000000004E-3</v>
      </c>
      <c r="BD1388" t="s">
        <v>57</v>
      </c>
      <c r="BE1388" t="s">
        <v>57</v>
      </c>
      <c r="BF1388">
        <v>3.1329999999999997E-2</v>
      </c>
      <c r="BG1388" t="s">
        <v>57</v>
      </c>
      <c r="BH1388">
        <v>2.5000000000000001E-2</v>
      </c>
      <c r="BI1388">
        <v>2.5999999999999998E-4</v>
      </c>
      <c r="BJ1388" t="s">
        <v>57</v>
      </c>
      <c r="BK1388" s="21">
        <v>4.2000000000000002E-4</v>
      </c>
      <c r="BL1388">
        <v>1E-4</v>
      </c>
      <c r="BM1388" t="s">
        <v>57</v>
      </c>
      <c r="BN1388" t="s">
        <v>57</v>
      </c>
      <c r="BO1388">
        <v>5.9999999999999995E-4</v>
      </c>
      <c r="BP1388" t="s">
        <v>57</v>
      </c>
      <c r="BQ1388" t="s">
        <v>3033</v>
      </c>
    </row>
    <row r="1389" spans="1:69" hidden="1" x14ac:dyDescent="0.25">
      <c r="A1389">
        <v>2</v>
      </c>
      <c r="B1389" s="3">
        <v>166245588</v>
      </c>
      <c r="C1389" t="s">
        <v>870</v>
      </c>
      <c r="D1389">
        <v>0</v>
      </c>
      <c r="E1389" t="s">
        <v>50</v>
      </c>
      <c r="F1389" s="8" t="s">
        <v>848</v>
      </c>
      <c r="G1389" t="s">
        <v>3574</v>
      </c>
      <c r="H1389" t="s">
        <v>71</v>
      </c>
      <c r="I1389" s="8" t="s">
        <v>3190</v>
      </c>
      <c r="K1389" s="4" t="s">
        <v>5756</v>
      </c>
      <c r="M1389" s="14" t="s">
        <v>6373</v>
      </c>
      <c r="N1389"/>
      <c r="O1389">
        <v>1</v>
      </c>
      <c r="P1389">
        <v>1</v>
      </c>
      <c r="Q1389">
        <v>2</v>
      </c>
      <c r="R1389">
        <v>44</v>
      </c>
      <c r="S1389" t="s">
        <v>871</v>
      </c>
      <c r="T1389" t="s">
        <v>5750</v>
      </c>
      <c r="U1389" t="s">
        <v>5768</v>
      </c>
      <c r="V1389" s="21" t="s">
        <v>871</v>
      </c>
      <c r="W1389" t="s">
        <v>871</v>
      </c>
      <c r="X1389" s="12">
        <v>2</v>
      </c>
      <c r="Y1389">
        <v>3</v>
      </c>
      <c r="Z1389" t="s">
        <v>68</v>
      </c>
      <c r="AC1389" t="s">
        <v>872</v>
      </c>
      <c r="AD1389" t="s">
        <v>55</v>
      </c>
      <c r="AE1389">
        <v>1</v>
      </c>
      <c r="AF1389">
        <v>9.1969999999999992</v>
      </c>
      <c r="AG1389">
        <v>100</v>
      </c>
      <c r="AH1389">
        <v>93</v>
      </c>
      <c r="AI1389">
        <f>AG1389*AH1389</f>
        <v>9300</v>
      </c>
      <c r="AJ1389" s="1">
        <v>7.6856172010827005E-9</v>
      </c>
      <c r="AK1389" s="21">
        <v>0.99999999231438297</v>
      </c>
      <c r="AL1389" s="1">
        <f>AJ1389+AK1389</f>
        <v>1.0000000000000002</v>
      </c>
      <c r="AM1389">
        <v>0.71042838500000005</v>
      </c>
      <c r="AN1389">
        <v>0.62376664900000001</v>
      </c>
      <c r="AO1389">
        <v>39</v>
      </c>
      <c r="AP1389">
        <v>1</v>
      </c>
      <c r="AQ1389">
        <v>1</v>
      </c>
      <c r="AR1389" t="s">
        <v>57</v>
      </c>
      <c r="AS1389" t="s">
        <v>57</v>
      </c>
      <c r="AT1389" t="s">
        <v>58</v>
      </c>
      <c r="AU1389" t="s">
        <v>57</v>
      </c>
      <c r="AV1389" t="s">
        <v>57</v>
      </c>
      <c r="AW1389" t="s">
        <v>57</v>
      </c>
      <c r="AX1389" t="s">
        <v>57</v>
      </c>
      <c r="AY1389" t="s">
        <v>57</v>
      </c>
      <c r="AZ1389" t="s">
        <v>57</v>
      </c>
      <c r="BA1389" t="s">
        <v>57</v>
      </c>
      <c r="BB1389">
        <v>3.3E-4</v>
      </c>
      <c r="BC1389" t="s">
        <v>57</v>
      </c>
      <c r="BD1389" t="s">
        <v>57</v>
      </c>
      <c r="BE1389" t="s">
        <v>57</v>
      </c>
      <c r="BF1389" t="s">
        <v>57</v>
      </c>
      <c r="BG1389" t="s">
        <v>57</v>
      </c>
      <c r="BH1389">
        <v>2.5000000000000001E-2</v>
      </c>
      <c r="BI1389" t="s">
        <v>57</v>
      </c>
      <c r="BJ1389" t="s">
        <v>57</v>
      </c>
      <c r="BK1389" s="21">
        <v>0</v>
      </c>
      <c r="BL1389" s="21" t="s">
        <v>57</v>
      </c>
      <c r="BM1389" t="s">
        <v>57</v>
      </c>
      <c r="BN1389" t="s">
        <v>57</v>
      </c>
      <c r="BO1389" t="s">
        <v>57</v>
      </c>
      <c r="BP1389" t="s">
        <v>57</v>
      </c>
      <c r="BQ1389" t="s">
        <v>850</v>
      </c>
    </row>
    <row r="1390" spans="1:69" hidden="1" x14ac:dyDescent="0.25">
      <c r="A1390">
        <v>2</v>
      </c>
      <c r="B1390" s="3">
        <v>166245588</v>
      </c>
      <c r="C1390" t="s">
        <v>870</v>
      </c>
      <c r="D1390">
        <v>1</v>
      </c>
      <c r="E1390" t="s">
        <v>50</v>
      </c>
      <c r="F1390" s="8" t="s">
        <v>848</v>
      </c>
      <c r="G1390" t="s">
        <v>3574</v>
      </c>
      <c r="H1390" t="s">
        <v>66</v>
      </c>
      <c r="I1390" s="8" t="s">
        <v>3190</v>
      </c>
      <c r="K1390" s="4" t="s">
        <v>5756</v>
      </c>
      <c r="M1390" s="14" t="s">
        <v>6373</v>
      </c>
      <c r="N1390"/>
      <c r="O1390">
        <v>1</v>
      </c>
      <c r="P1390">
        <v>1</v>
      </c>
      <c r="Q1390">
        <v>2</v>
      </c>
      <c r="R1390">
        <v>44</v>
      </c>
      <c r="S1390" t="s">
        <v>871</v>
      </c>
      <c r="T1390" t="s">
        <v>5750</v>
      </c>
      <c r="U1390"/>
      <c r="V1390" s="21" t="s">
        <v>871</v>
      </c>
      <c r="W1390" t="s">
        <v>871</v>
      </c>
      <c r="Y1390">
        <v>6</v>
      </c>
      <c r="Z1390" t="s">
        <v>68</v>
      </c>
      <c r="AC1390" t="s">
        <v>872</v>
      </c>
      <c r="AD1390" t="s">
        <v>55</v>
      </c>
      <c r="AE1390">
        <v>1</v>
      </c>
      <c r="AF1390">
        <v>9.1969999999999992</v>
      </c>
      <c r="AG1390">
        <v>100</v>
      </c>
      <c r="AH1390">
        <v>93</v>
      </c>
      <c r="AJ1390" s="1">
        <v>7.6856172010827005E-9</v>
      </c>
      <c r="AK1390">
        <v>0.99999999231438297</v>
      </c>
      <c r="AL1390" s="21"/>
      <c r="AM1390">
        <v>0.71042838500000005</v>
      </c>
      <c r="AN1390">
        <v>0.62376664900000001</v>
      </c>
      <c r="AO1390">
        <v>39</v>
      </c>
      <c r="AP1390">
        <v>1</v>
      </c>
      <c r="AQ1390">
        <v>1</v>
      </c>
      <c r="AR1390" t="s">
        <v>57</v>
      </c>
      <c r="AS1390" t="s">
        <v>57</v>
      </c>
      <c r="AT1390" t="s">
        <v>58</v>
      </c>
      <c r="AU1390" t="s">
        <v>57</v>
      </c>
      <c r="AV1390" t="s">
        <v>57</v>
      </c>
      <c r="AW1390" t="s">
        <v>57</v>
      </c>
      <c r="AX1390" t="s">
        <v>57</v>
      </c>
      <c r="AY1390" t="s">
        <v>57</v>
      </c>
      <c r="AZ1390" t="s">
        <v>57</v>
      </c>
      <c r="BA1390" t="s">
        <v>57</v>
      </c>
      <c r="BB1390">
        <v>3.3E-4</v>
      </c>
      <c r="BC1390" t="s">
        <v>57</v>
      </c>
      <c r="BD1390" t="s">
        <v>57</v>
      </c>
      <c r="BE1390" t="s">
        <v>57</v>
      </c>
      <c r="BF1390" t="s">
        <v>57</v>
      </c>
      <c r="BG1390" t="s">
        <v>57</v>
      </c>
      <c r="BH1390">
        <v>2.5000000000000001E-2</v>
      </c>
      <c r="BI1390" t="s">
        <v>57</v>
      </c>
      <c r="BJ1390" t="s">
        <v>57</v>
      </c>
      <c r="BK1390" s="21">
        <v>0</v>
      </c>
      <c r="BL1390" s="21" t="s">
        <v>57</v>
      </c>
      <c r="BM1390" t="s">
        <v>57</v>
      </c>
      <c r="BN1390" t="s">
        <v>57</v>
      </c>
      <c r="BO1390" t="s">
        <v>57</v>
      </c>
      <c r="BP1390" t="s">
        <v>57</v>
      </c>
      <c r="BQ1390" t="s">
        <v>850</v>
      </c>
    </row>
    <row r="1391" spans="1:69" hidden="1" x14ac:dyDescent="0.25">
      <c r="A1391">
        <v>2</v>
      </c>
      <c r="B1391" s="3">
        <v>166245588</v>
      </c>
      <c r="C1391" t="s">
        <v>870</v>
      </c>
      <c r="D1391">
        <v>1</v>
      </c>
      <c r="E1391" t="s">
        <v>50</v>
      </c>
      <c r="F1391" s="8" t="s">
        <v>848</v>
      </c>
      <c r="G1391" t="s">
        <v>3574</v>
      </c>
      <c r="H1391" t="s">
        <v>52</v>
      </c>
      <c r="I1391" s="8" t="s">
        <v>3190</v>
      </c>
      <c r="K1391" s="4" t="s">
        <v>5756</v>
      </c>
      <c r="M1391" s="14" t="s">
        <v>6373</v>
      </c>
      <c r="N1391"/>
      <c r="O1391">
        <v>1</v>
      </c>
      <c r="P1391">
        <v>1</v>
      </c>
      <c r="Q1391">
        <v>2</v>
      </c>
      <c r="R1391">
        <v>44</v>
      </c>
      <c r="S1391" t="s">
        <v>871</v>
      </c>
      <c r="T1391" t="s">
        <v>5750</v>
      </c>
      <c r="U1391"/>
      <c r="V1391" s="21" t="s">
        <v>871</v>
      </c>
      <c r="W1391" t="s">
        <v>871</v>
      </c>
      <c r="Y1391">
        <v>6</v>
      </c>
      <c r="Z1391" t="s">
        <v>68</v>
      </c>
      <c r="AC1391" t="s">
        <v>872</v>
      </c>
      <c r="AD1391" t="s">
        <v>55</v>
      </c>
      <c r="AE1391">
        <v>1</v>
      </c>
      <c r="AF1391">
        <v>9.1969999999999992</v>
      </c>
      <c r="AG1391">
        <v>100</v>
      </c>
      <c r="AH1391">
        <v>93</v>
      </c>
      <c r="AJ1391" s="1">
        <v>7.6856172010827005E-9</v>
      </c>
      <c r="AK1391" s="21">
        <v>0.99999999231438297</v>
      </c>
      <c r="AL1391" s="21"/>
      <c r="AM1391">
        <v>0.71042838500000005</v>
      </c>
      <c r="AN1391">
        <v>0.62376664900000001</v>
      </c>
      <c r="AO1391">
        <v>39</v>
      </c>
      <c r="AP1391">
        <v>1</v>
      </c>
      <c r="AQ1391">
        <v>1</v>
      </c>
      <c r="AR1391" t="s">
        <v>57</v>
      </c>
      <c r="AS1391" t="s">
        <v>57</v>
      </c>
      <c r="AT1391" t="s">
        <v>58</v>
      </c>
      <c r="AU1391" t="s">
        <v>57</v>
      </c>
      <c r="AV1391" t="s">
        <v>57</v>
      </c>
      <c r="AW1391" t="s">
        <v>57</v>
      </c>
      <c r="AX1391" t="s">
        <v>57</v>
      </c>
      <c r="AY1391" t="s">
        <v>57</v>
      </c>
      <c r="AZ1391" t="s">
        <v>57</v>
      </c>
      <c r="BA1391" t="s">
        <v>57</v>
      </c>
      <c r="BB1391">
        <v>3.3E-4</v>
      </c>
      <c r="BC1391" t="s">
        <v>57</v>
      </c>
      <c r="BD1391" t="s">
        <v>57</v>
      </c>
      <c r="BE1391" t="s">
        <v>57</v>
      </c>
      <c r="BF1391" t="s">
        <v>57</v>
      </c>
      <c r="BG1391" t="s">
        <v>57</v>
      </c>
      <c r="BH1391">
        <v>2.5000000000000001E-2</v>
      </c>
      <c r="BI1391" t="s">
        <v>57</v>
      </c>
      <c r="BJ1391" t="s">
        <v>57</v>
      </c>
      <c r="BK1391">
        <v>0</v>
      </c>
      <c r="BL1391" t="s">
        <v>57</v>
      </c>
      <c r="BM1391" t="s">
        <v>57</v>
      </c>
      <c r="BN1391" t="s">
        <v>57</v>
      </c>
      <c r="BO1391" t="s">
        <v>57</v>
      </c>
      <c r="BP1391" t="s">
        <v>57</v>
      </c>
      <c r="BQ1391" t="s">
        <v>850</v>
      </c>
    </row>
    <row r="1392" spans="1:69" hidden="1" x14ac:dyDescent="0.25">
      <c r="A1392">
        <v>2</v>
      </c>
      <c r="B1392" s="3">
        <v>166150572</v>
      </c>
      <c r="C1392" t="s">
        <v>2254</v>
      </c>
      <c r="D1392">
        <v>0</v>
      </c>
      <c r="E1392" t="s">
        <v>50</v>
      </c>
      <c r="F1392" s="21" t="s">
        <v>2231</v>
      </c>
      <c r="H1392" t="s">
        <v>142</v>
      </c>
      <c r="I1392" s="8" t="s">
        <v>3190</v>
      </c>
      <c r="K1392" s="10" t="s">
        <v>5756</v>
      </c>
      <c r="M1392" s="14" t="s">
        <v>5760</v>
      </c>
      <c r="N1392"/>
      <c r="O1392"/>
      <c r="P1392"/>
      <c r="Q1392"/>
      <c r="R1392">
        <v>44</v>
      </c>
      <c r="S1392" t="s">
        <v>871</v>
      </c>
      <c r="T1392" t="s">
        <v>5750</v>
      </c>
      <c r="U1392"/>
      <c r="V1392" s="21" t="s">
        <v>871</v>
      </c>
      <c r="W1392" t="s">
        <v>871</v>
      </c>
      <c r="X1392" s="12">
        <v>2</v>
      </c>
      <c r="Z1392" t="s">
        <v>95</v>
      </c>
      <c r="AA1392" t="s">
        <v>55</v>
      </c>
      <c r="AB1392" t="s">
        <v>56</v>
      </c>
      <c r="AC1392" t="s">
        <v>56</v>
      </c>
      <c r="AD1392" t="s">
        <v>55</v>
      </c>
      <c r="AE1392">
        <v>0</v>
      </c>
      <c r="AF1392">
        <v>5.3419999999999996</v>
      </c>
      <c r="AG1392" t="s">
        <v>55</v>
      </c>
      <c r="AH1392" t="s">
        <v>55</v>
      </c>
      <c r="AI1392" t="e">
        <f>AG1392*AH1392</f>
        <v>#VALUE!</v>
      </c>
      <c r="AJ1392" s="1">
        <v>7.6856172010827005E-9</v>
      </c>
      <c r="AK1392" s="21">
        <v>0.99999999231438297</v>
      </c>
      <c r="AL1392" s="1">
        <f>AJ1392+AK1392</f>
        <v>1.0000000000000002</v>
      </c>
      <c r="AM1392">
        <v>0.71042838500000005</v>
      </c>
      <c r="AN1392">
        <v>0.62376664900000001</v>
      </c>
      <c r="AO1392">
        <v>11</v>
      </c>
      <c r="AP1392">
        <v>1</v>
      </c>
      <c r="AQ1392">
        <v>0.3</v>
      </c>
      <c r="AR1392" t="s">
        <v>57</v>
      </c>
      <c r="AS1392" t="s">
        <v>57</v>
      </c>
      <c r="AT1392" t="s">
        <v>57</v>
      </c>
      <c r="AU1392" t="s">
        <v>57</v>
      </c>
      <c r="AV1392" t="s">
        <v>57</v>
      </c>
      <c r="AW1392" t="s">
        <v>57</v>
      </c>
      <c r="AX1392" t="s">
        <v>57</v>
      </c>
      <c r="AY1392" t="s">
        <v>57</v>
      </c>
      <c r="AZ1392" t="s">
        <v>57</v>
      </c>
      <c r="BA1392" t="s">
        <v>57</v>
      </c>
      <c r="BB1392" t="s">
        <v>57</v>
      </c>
      <c r="BC1392" t="s">
        <v>57</v>
      </c>
      <c r="BD1392" t="s">
        <v>57</v>
      </c>
      <c r="BE1392" t="s">
        <v>57</v>
      </c>
      <c r="BF1392" t="s">
        <v>57</v>
      </c>
      <c r="BG1392" t="s">
        <v>57</v>
      </c>
      <c r="BH1392">
        <v>8.3330000000000001E-2</v>
      </c>
      <c r="BI1392" t="s">
        <v>57</v>
      </c>
      <c r="BJ1392" t="s">
        <v>57</v>
      </c>
      <c r="BK1392" s="21" t="s">
        <v>57</v>
      </c>
      <c r="BL1392" s="21" t="s">
        <v>57</v>
      </c>
      <c r="BM1392" t="s">
        <v>57</v>
      </c>
      <c r="BN1392" t="s">
        <v>57</v>
      </c>
      <c r="BO1392" t="s">
        <v>57</v>
      </c>
      <c r="BP1392" t="s">
        <v>57</v>
      </c>
      <c r="BQ1392" t="s">
        <v>2233</v>
      </c>
    </row>
    <row r="1393" spans="1:69" hidden="1" x14ac:dyDescent="0.25">
      <c r="A1393">
        <v>8</v>
      </c>
      <c r="B1393" s="3">
        <v>144886959</v>
      </c>
      <c r="C1393" t="s">
        <v>3090</v>
      </c>
      <c r="D1393">
        <v>1</v>
      </c>
      <c r="E1393" t="s">
        <v>50</v>
      </c>
      <c r="F1393" t="s">
        <v>3029</v>
      </c>
      <c r="G1393" t="s">
        <v>5690</v>
      </c>
      <c r="H1393" t="s">
        <v>66</v>
      </c>
      <c r="I1393" s="8" t="s">
        <v>3190</v>
      </c>
      <c r="L1393"/>
      <c r="M1393"/>
      <c r="N1393"/>
      <c r="O1393"/>
      <c r="P1393"/>
      <c r="Q1393"/>
      <c r="R1393"/>
      <c r="S1393"/>
      <c r="T1393"/>
      <c r="U1393"/>
      <c r="V1393" s="21"/>
      <c r="W1393" t="s">
        <v>3091</v>
      </c>
      <c r="Y1393">
        <v>6</v>
      </c>
      <c r="Z1393" t="s">
        <v>68</v>
      </c>
      <c r="AC1393" t="s">
        <v>3092</v>
      </c>
      <c r="AD1393" t="s">
        <v>55</v>
      </c>
      <c r="AE1393">
        <v>0.96099999999999997</v>
      </c>
      <c r="AF1393">
        <v>9.0150000000000006</v>
      </c>
      <c r="AG1393">
        <v>53.57</v>
      </c>
      <c r="AH1393">
        <v>84</v>
      </c>
      <c r="AJ1393">
        <v>8.6726817609498602E-2</v>
      </c>
      <c r="AK1393" s="21">
        <v>0.91327318061127005</v>
      </c>
      <c r="AL1393" s="21"/>
      <c r="AM1393">
        <v>0.73641658499999996</v>
      </c>
      <c r="AN1393">
        <v>0.50661837799999998</v>
      </c>
      <c r="AO1393">
        <v>39</v>
      </c>
      <c r="AP1393">
        <v>1</v>
      </c>
      <c r="AQ1393">
        <v>1</v>
      </c>
      <c r="AR1393" t="s">
        <v>57</v>
      </c>
      <c r="AS1393" t="s">
        <v>57</v>
      </c>
      <c r="AT1393" t="s">
        <v>58</v>
      </c>
      <c r="AU1393" t="s">
        <v>57</v>
      </c>
      <c r="AV1393" t="s">
        <v>57</v>
      </c>
      <c r="AW1393" t="s">
        <v>57</v>
      </c>
      <c r="AX1393" t="s">
        <v>57</v>
      </c>
      <c r="AY1393" t="s">
        <v>57</v>
      </c>
      <c r="AZ1393" t="s">
        <v>57</v>
      </c>
      <c r="BA1393" t="s">
        <v>57</v>
      </c>
      <c r="BB1393">
        <v>3.8999999999999999E-4</v>
      </c>
      <c r="BC1393" t="s">
        <v>57</v>
      </c>
      <c r="BD1393" t="s">
        <v>57</v>
      </c>
      <c r="BE1393" t="s">
        <v>57</v>
      </c>
      <c r="BF1393" t="s">
        <v>57</v>
      </c>
      <c r="BG1393" t="s">
        <v>57</v>
      </c>
      <c r="BH1393">
        <v>2.5000000000000001E-2</v>
      </c>
      <c r="BI1393" t="s">
        <v>57</v>
      </c>
      <c r="BJ1393" t="s">
        <v>57</v>
      </c>
      <c r="BK1393" s="21">
        <v>0</v>
      </c>
      <c r="BL1393" s="21" t="s">
        <v>57</v>
      </c>
      <c r="BM1393" t="s">
        <v>57</v>
      </c>
      <c r="BN1393" t="s">
        <v>57</v>
      </c>
      <c r="BO1393" t="s">
        <v>57</v>
      </c>
      <c r="BP1393" t="s">
        <v>57</v>
      </c>
      <c r="BQ1393" t="s">
        <v>3033</v>
      </c>
    </row>
    <row r="1394" spans="1:69" hidden="1" x14ac:dyDescent="0.25">
      <c r="A1394">
        <v>8</v>
      </c>
      <c r="B1394" s="3">
        <v>144886959</v>
      </c>
      <c r="C1394" t="s">
        <v>3090</v>
      </c>
      <c r="D1394">
        <v>0</v>
      </c>
      <c r="E1394" t="s">
        <v>50</v>
      </c>
      <c r="F1394" t="s">
        <v>3029</v>
      </c>
      <c r="G1394" t="s">
        <v>5690</v>
      </c>
      <c r="H1394" t="s">
        <v>52</v>
      </c>
      <c r="I1394" s="8" t="s">
        <v>3190</v>
      </c>
      <c r="L1394"/>
      <c r="M1394"/>
      <c r="N1394"/>
      <c r="O1394"/>
      <c r="P1394"/>
      <c r="Q1394"/>
      <c r="R1394"/>
      <c r="S1394"/>
      <c r="T1394"/>
      <c r="U1394"/>
      <c r="V1394"/>
      <c r="W1394" t="s">
        <v>3091</v>
      </c>
      <c r="Y1394">
        <v>6</v>
      </c>
      <c r="Z1394" t="s">
        <v>68</v>
      </c>
      <c r="AC1394" t="s">
        <v>3092</v>
      </c>
      <c r="AD1394" t="s">
        <v>55</v>
      </c>
      <c r="AE1394">
        <v>0.96099999999999997</v>
      </c>
      <c r="AF1394">
        <v>9.0150000000000006</v>
      </c>
      <c r="AG1394">
        <v>53.57</v>
      </c>
      <c r="AH1394">
        <v>84</v>
      </c>
      <c r="AI1394">
        <f>AG1394*AH1394</f>
        <v>4499.88</v>
      </c>
      <c r="AJ1394" s="21">
        <v>8.6726817609498602E-2</v>
      </c>
      <c r="AK1394" s="21">
        <v>0.91327318061127005</v>
      </c>
      <c r="AL1394" s="1">
        <f>AJ1394+AK1394</f>
        <v>0.99999999822076868</v>
      </c>
      <c r="AM1394">
        <v>0.73641658499999996</v>
      </c>
      <c r="AN1394">
        <v>0.50661837799999998</v>
      </c>
      <c r="AO1394">
        <v>39</v>
      </c>
      <c r="AP1394">
        <v>1</v>
      </c>
      <c r="AQ1394">
        <v>1</v>
      </c>
      <c r="AR1394" t="s">
        <v>57</v>
      </c>
      <c r="AS1394" t="s">
        <v>57</v>
      </c>
      <c r="AT1394" t="s">
        <v>58</v>
      </c>
      <c r="AU1394" t="s">
        <v>57</v>
      </c>
      <c r="AV1394" t="s">
        <v>57</v>
      </c>
      <c r="AW1394" t="s">
        <v>57</v>
      </c>
      <c r="AX1394" t="s">
        <v>57</v>
      </c>
      <c r="AY1394" t="s">
        <v>57</v>
      </c>
      <c r="AZ1394" t="s">
        <v>57</v>
      </c>
      <c r="BA1394" t="s">
        <v>57</v>
      </c>
      <c r="BB1394">
        <v>3.8999999999999999E-4</v>
      </c>
      <c r="BC1394" t="s">
        <v>57</v>
      </c>
      <c r="BD1394" t="s">
        <v>57</v>
      </c>
      <c r="BE1394" t="s">
        <v>57</v>
      </c>
      <c r="BF1394" t="s">
        <v>57</v>
      </c>
      <c r="BG1394" t="s">
        <v>57</v>
      </c>
      <c r="BH1394">
        <v>2.5000000000000001E-2</v>
      </c>
      <c r="BI1394" t="s">
        <v>57</v>
      </c>
      <c r="BJ1394" t="s">
        <v>57</v>
      </c>
      <c r="BK1394" s="21">
        <v>0</v>
      </c>
      <c r="BL1394" t="s">
        <v>57</v>
      </c>
      <c r="BM1394" t="s">
        <v>57</v>
      </c>
      <c r="BN1394" t="s">
        <v>57</v>
      </c>
      <c r="BO1394" t="s">
        <v>57</v>
      </c>
      <c r="BP1394" t="s">
        <v>57</v>
      </c>
      <c r="BQ1394" t="s">
        <v>3033</v>
      </c>
    </row>
    <row r="1395" spans="1:69" hidden="1" x14ac:dyDescent="0.25">
      <c r="A1395">
        <v>17</v>
      </c>
      <c r="B1395" s="3">
        <v>71431718</v>
      </c>
      <c r="C1395" t="s">
        <v>1480</v>
      </c>
      <c r="D1395">
        <v>0</v>
      </c>
      <c r="E1395" t="s">
        <v>50</v>
      </c>
      <c r="F1395" t="s">
        <v>1399</v>
      </c>
      <c r="G1395" t="s">
        <v>5690</v>
      </c>
      <c r="H1395" t="s">
        <v>52</v>
      </c>
      <c r="I1395" s="8" t="s">
        <v>3190</v>
      </c>
      <c r="L1395"/>
      <c r="M1395"/>
      <c r="N1395"/>
      <c r="O1395"/>
      <c r="P1395"/>
      <c r="Q1395"/>
      <c r="R1395"/>
      <c r="S1395"/>
      <c r="T1395"/>
      <c r="U1395"/>
      <c r="V1395"/>
      <c r="W1395" t="s">
        <v>1481</v>
      </c>
      <c r="Y1395">
        <v>6</v>
      </c>
      <c r="Z1395" t="s">
        <v>68</v>
      </c>
      <c r="AC1395" t="s">
        <v>1482</v>
      </c>
      <c r="AD1395" t="s">
        <v>55</v>
      </c>
      <c r="AE1395">
        <v>0.999</v>
      </c>
      <c r="AF1395">
        <v>0</v>
      </c>
      <c r="AG1395">
        <v>100</v>
      </c>
      <c r="AH1395">
        <v>90</v>
      </c>
      <c r="AI1395">
        <f>AG1395*AH1395</f>
        <v>9000</v>
      </c>
      <c r="AJ1395" s="21">
        <v>0.97096556735785799</v>
      </c>
      <c r="AK1395" s="21">
        <v>2.9034431387263401E-2</v>
      </c>
      <c r="AL1395" s="1">
        <f>AJ1395+AK1395</f>
        <v>0.99999999874512135</v>
      </c>
      <c r="AM1395">
        <v>0.26377777299999999</v>
      </c>
      <c r="AN1395">
        <v>0.56386835999999996</v>
      </c>
      <c r="AO1395">
        <v>39</v>
      </c>
      <c r="AP1395">
        <v>1</v>
      </c>
      <c r="AQ1395">
        <v>1</v>
      </c>
      <c r="AR1395" t="s">
        <v>57</v>
      </c>
      <c r="AS1395" t="s">
        <v>57</v>
      </c>
      <c r="AT1395" t="s">
        <v>58</v>
      </c>
      <c r="AU1395" t="s">
        <v>58</v>
      </c>
      <c r="AV1395" t="s">
        <v>57</v>
      </c>
      <c r="AW1395" t="s">
        <v>57</v>
      </c>
      <c r="AX1395" t="s">
        <v>57</v>
      </c>
      <c r="AY1395" t="s">
        <v>57</v>
      </c>
      <c r="AZ1395" t="s">
        <v>57</v>
      </c>
      <c r="BA1395" t="s">
        <v>57</v>
      </c>
      <c r="BB1395">
        <v>6.6E-4</v>
      </c>
      <c r="BC1395">
        <v>2.1800000000000001E-3</v>
      </c>
      <c r="BD1395" t="s">
        <v>57</v>
      </c>
      <c r="BE1395" t="s">
        <v>57</v>
      </c>
      <c r="BF1395" t="s">
        <v>57</v>
      </c>
      <c r="BG1395" t="s">
        <v>57</v>
      </c>
      <c r="BH1395">
        <v>2.5000000000000001E-2</v>
      </c>
      <c r="BI1395" t="s">
        <v>57</v>
      </c>
      <c r="BJ1395" t="s">
        <v>57</v>
      </c>
      <c r="BK1395" s="1">
        <v>8.3000000000000002E-6</v>
      </c>
      <c r="BL1395">
        <v>0</v>
      </c>
      <c r="BM1395" t="s">
        <v>57</v>
      </c>
      <c r="BN1395" t="s">
        <v>57</v>
      </c>
      <c r="BO1395" t="s">
        <v>57</v>
      </c>
      <c r="BP1395" t="s">
        <v>57</v>
      </c>
      <c r="BQ1395" t="s">
        <v>1406</v>
      </c>
    </row>
    <row r="1396" spans="1:69" hidden="1" x14ac:dyDescent="0.25">
      <c r="A1396">
        <v>9</v>
      </c>
      <c r="B1396" s="3">
        <v>139369976</v>
      </c>
      <c r="C1396" t="s">
        <v>1441</v>
      </c>
      <c r="D1396">
        <v>0</v>
      </c>
      <c r="E1396" t="s">
        <v>50</v>
      </c>
      <c r="F1396" t="s">
        <v>1399</v>
      </c>
      <c r="G1396" t="s">
        <v>5690</v>
      </c>
      <c r="H1396" t="s">
        <v>52</v>
      </c>
      <c r="I1396" s="8" t="s">
        <v>3190</v>
      </c>
      <c r="J1396" s="10" t="s">
        <v>5733</v>
      </c>
      <c r="L1396"/>
      <c r="M1396"/>
      <c r="N1396"/>
      <c r="O1396"/>
      <c r="P1396"/>
      <c r="Q1396"/>
      <c r="R1396"/>
      <c r="S1396"/>
      <c r="T1396"/>
      <c r="U1396"/>
      <c r="V1396"/>
      <c r="W1396" t="s">
        <v>1442</v>
      </c>
      <c r="Y1396">
        <v>6</v>
      </c>
      <c r="Z1396" t="s">
        <v>68</v>
      </c>
      <c r="AC1396" t="s">
        <v>1443</v>
      </c>
      <c r="AD1396" t="s">
        <v>55</v>
      </c>
      <c r="AE1396">
        <v>0.98899999999999999</v>
      </c>
      <c r="AF1396">
        <v>0</v>
      </c>
      <c r="AG1396">
        <v>28.89</v>
      </c>
      <c r="AH1396">
        <v>90</v>
      </c>
      <c r="AJ1396">
        <v>0.31299277859449398</v>
      </c>
      <c r="AK1396" s="21">
        <v>0.687007221303222</v>
      </c>
      <c r="AL1396" s="21"/>
      <c r="AM1396">
        <v>0.74333975900000004</v>
      </c>
      <c r="AN1396">
        <v>0.52207045500000004</v>
      </c>
      <c r="AO1396">
        <v>39</v>
      </c>
      <c r="AP1396">
        <v>1</v>
      </c>
      <c r="AQ1396">
        <v>1</v>
      </c>
      <c r="AR1396" t="s">
        <v>58</v>
      </c>
      <c r="AS1396" t="s">
        <v>57</v>
      </c>
      <c r="AT1396" t="s">
        <v>58</v>
      </c>
      <c r="AU1396" t="s">
        <v>58</v>
      </c>
      <c r="AV1396" t="s">
        <v>57</v>
      </c>
      <c r="AW1396" t="s">
        <v>57</v>
      </c>
      <c r="AX1396" t="s">
        <v>57</v>
      </c>
      <c r="AY1396" t="s">
        <v>57</v>
      </c>
      <c r="AZ1396">
        <v>1.0500000000000001E-2</v>
      </c>
      <c r="BA1396" t="s">
        <v>57</v>
      </c>
      <c r="BB1396" s="21">
        <v>6.6E-4</v>
      </c>
      <c r="BC1396">
        <v>1.25E-3</v>
      </c>
      <c r="BD1396" t="s">
        <v>57</v>
      </c>
      <c r="BE1396" t="s">
        <v>57</v>
      </c>
      <c r="BF1396" t="s">
        <v>57</v>
      </c>
      <c r="BG1396" t="s">
        <v>57</v>
      </c>
      <c r="BH1396">
        <v>2.5000000000000001E-2</v>
      </c>
      <c r="BI1396">
        <v>1.2999999999999999E-4</v>
      </c>
      <c r="BJ1396" t="s">
        <v>57</v>
      </c>
      <c r="BK1396" s="1">
        <v>8.2700000000000004E-6</v>
      </c>
      <c r="BL1396" s="1">
        <v>1.5699999999999999E-5</v>
      </c>
      <c r="BM1396" t="s">
        <v>57</v>
      </c>
      <c r="BN1396" t="s">
        <v>57</v>
      </c>
      <c r="BO1396" t="s">
        <v>57</v>
      </c>
      <c r="BP1396" t="s">
        <v>57</v>
      </c>
      <c r="BQ1396" t="s">
        <v>1406</v>
      </c>
    </row>
    <row r="1397" spans="1:69" hidden="1" x14ac:dyDescent="0.25">
      <c r="A1397">
        <v>9</v>
      </c>
      <c r="B1397" s="3">
        <v>139369976</v>
      </c>
      <c r="C1397" t="s">
        <v>1441</v>
      </c>
      <c r="D1397">
        <v>1</v>
      </c>
      <c r="E1397" t="s">
        <v>50</v>
      </c>
      <c r="F1397" t="s">
        <v>1399</v>
      </c>
      <c r="G1397" t="s">
        <v>5690</v>
      </c>
      <c r="H1397" t="s">
        <v>66</v>
      </c>
      <c r="I1397" s="8" t="s">
        <v>3190</v>
      </c>
      <c r="L1397"/>
      <c r="M1397"/>
      <c r="N1397"/>
      <c r="O1397"/>
      <c r="P1397"/>
      <c r="Q1397"/>
      <c r="R1397"/>
      <c r="S1397"/>
      <c r="T1397"/>
      <c r="U1397"/>
      <c r="V1397"/>
      <c r="W1397" t="s">
        <v>1442</v>
      </c>
      <c r="Y1397">
        <v>6</v>
      </c>
      <c r="Z1397" t="s">
        <v>68</v>
      </c>
      <c r="AC1397" t="s">
        <v>1443</v>
      </c>
      <c r="AD1397" t="s">
        <v>55</v>
      </c>
      <c r="AE1397">
        <v>0.98899999999999999</v>
      </c>
      <c r="AF1397">
        <v>0</v>
      </c>
      <c r="AG1397">
        <v>28.89</v>
      </c>
      <c r="AH1397">
        <v>90</v>
      </c>
      <c r="AJ1397">
        <v>0.31299277859449398</v>
      </c>
      <c r="AK1397" s="21">
        <v>0.687007221303222</v>
      </c>
      <c r="AL1397" s="21"/>
      <c r="AM1397">
        <v>0.74333975900000004</v>
      </c>
      <c r="AN1397">
        <v>0.52207045500000004</v>
      </c>
      <c r="AO1397">
        <v>39</v>
      </c>
      <c r="AP1397">
        <v>1</v>
      </c>
      <c r="AQ1397">
        <v>1</v>
      </c>
      <c r="AR1397" t="s">
        <v>58</v>
      </c>
      <c r="AS1397" t="s">
        <v>57</v>
      </c>
      <c r="AT1397" t="s">
        <v>58</v>
      </c>
      <c r="AU1397" t="s">
        <v>58</v>
      </c>
      <c r="AV1397" t="s">
        <v>57</v>
      </c>
      <c r="AW1397" t="s">
        <v>57</v>
      </c>
      <c r="AX1397" t="s">
        <v>57</v>
      </c>
      <c r="AY1397" t="s">
        <v>57</v>
      </c>
      <c r="AZ1397">
        <v>1.0500000000000001E-2</v>
      </c>
      <c r="BA1397" t="s">
        <v>57</v>
      </c>
      <c r="BB1397" s="21">
        <v>6.6E-4</v>
      </c>
      <c r="BC1397">
        <v>1.25E-3</v>
      </c>
      <c r="BD1397" t="s">
        <v>57</v>
      </c>
      <c r="BE1397" t="s">
        <v>57</v>
      </c>
      <c r="BF1397" t="s">
        <v>57</v>
      </c>
      <c r="BG1397" t="s">
        <v>57</v>
      </c>
      <c r="BH1397">
        <v>2.5000000000000001E-2</v>
      </c>
      <c r="BI1397">
        <v>1.2999999999999999E-4</v>
      </c>
      <c r="BJ1397" t="s">
        <v>57</v>
      </c>
      <c r="BK1397" s="1">
        <v>8.2700000000000004E-6</v>
      </c>
      <c r="BL1397" s="1">
        <v>1.5699999999999999E-5</v>
      </c>
      <c r="BM1397" t="s">
        <v>57</v>
      </c>
      <c r="BN1397" t="s">
        <v>57</v>
      </c>
      <c r="BO1397" t="s">
        <v>57</v>
      </c>
      <c r="BP1397" t="s">
        <v>57</v>
      </c>
      <c r="BQ1397" t="s">
        <v>1406</v>
      </c>
    </row>
    <row r="1398" spans="1:69" hidden="1" x14ac:dyDescent="0.25">
      <c r="A1398">
        <v>10</v>
      </c>
      <c r="B1398" s="3">
        <v>75526876</v>
      </c>
      <c r="C1398" t="s">
        <v>1447</v>
      </c>
      <c r="D1398">
        <v>1</v>
      </c>
      <c r="E1398" t="s">
        <v>50</v>
      </c>
      <c r="F1398" t="s">
        <v>1399</v>
      </c>
      <c r="G1398" t="s">
        <v>5690</v>
      </c>
      <c r="H1398" t="s">
        <v>66</v>
      </c>
      <c r="I1398" s="8" t="s">
        <v>3190</v>
      </c>
      <c r="L1398"/>
      <c r="M1398"/>
      <c r="N1398"/>
      <c r="O1398"/>
      <c r="P1398"/>
      <c r="Q1398"/>
      <c r="R1398"/>
      <c r="S1398"/>
      <c r="T1398"/>
      <c r="U1398"/>
      <c r="V1398"/>
      <c r="W1398" t="s">
        <v>1448</v>
      </c>
      <c r="Y1398">
        <v>6</v>
      </c>
      <c r="Z1398" t="s">
        <v>68</v>
      </c>
      <c r="AA1398" t="s">
        <v>1449</v>
      </c>
      <c r="AB1398" t="s">
        <v>56</v>
      </c>
      <c r="AC1398" t="s">
        <v>56</v>
      </c>
      <c r="AD1398" t="s">
        <v>55</v>
      </c>
      <c r="AE1398">
        <v>1</v>
      </c>
      <c r="AF1398">
        <v>9.8729999999999993</v>
      </c>
      <c r="AG1398">
        <v>100</v>
      </c>
      <c r="AH1398">
        <v>100</v>
      </c>
      <c r="AJ1398" s="1">
        <v>7.6604177564114996E-6</v>
      </c>
      <c r="AK1398" s="21">
        <v>0.999992339582229</v>
      </c>
      <c r="AL1398" s="21"/>
      <c r="AM1398">
        <v>0.86649476000000003</v>
      </c>
      <c r="AN1398">
        <v>0.557689832</v>
      </c>
      <c r="AO1398">
        <v>39</v>
      </c>
      <c r="AP1398">
        <v>1</v>
      </c>
      <c r="AQ1398">
        <v>1</v>
      </c>
      <c r="AR1398" t="s">
        <v>57</v>
      </c>
      <c r="AS1398" t="s">
        <v>57</v>
      </c>
      <c r="AT1398" t="s">
        <v>58</v>
      </c>
      <c r="AU1398" t="s">
        <v>58</v>
      </c>
      <c r="AV1398" t="s">
        <v>57</v>
      </c>
      <c r="AW1398" t="s">
        <v>57</v>
      </c>
      <c r="AX1398" t="s">
        <v>57</v>
      </c>
      <c r="AY1398" t="s">
        <v>57</v>
      </c>
      <c r="AZ1398" t="s">
        <v>57</v>
      </c>
      <c r="BA1398" t="s">
        <v>57</v>
      </c>
      <c r="BB1398">
        <v>6.6E-4</v>
      </c>
      <c r="BC1398">
        <v>1.2099999999999999E-3</v>
      </c>
      <c r="BD1398" t="s">
        <v>57</v>
      </c>
      <c r="BE1398" t="s">
        <v>57</v>
      </c>
      <c r="BF1398" t="s">
        <v>57</v>
      </c>
      <c r="BG1398" t="s">
        <v>57</v>
      </c>
      <c r="BH1398">
        <v>2.5000000000000001E-2</v>
      </c>
      <c r="BI1398" t="s">
        <v>57</v>
      </c>
      <c r="BJ1398" t="s">
        <v>57</v>
      </c>
      <c r="BK1398" s="1">
        <v>8.2400000000000007E-6</v>
      </c>
      <c r="BL1398" s="1">
        <v>1.5099999999999999E-5</v>
      </c>
      <c r="BM1398" t="s">
        <v>57</v>
      </c>
      <c r="BN1398" t="s">
        <v>57</v>
      </c>
      <c r="BO1398" t="s">
        <v>57</v>
      </c>
      <c r="BP1398" t="s">
        <v>57</v>
      </c>
      <c r="BQ1398" t="s">
        <v>1406</v>
      </c>
    </row>
    <row r="1399" spans="1:69" hidden="1" x14ac:dyDescent="0.25">
      <c r="A1399">
        <v>10</v>
      </c>
      <c r="B1399" s="3">
        <v>75526876</v>
      </c>
      <c r="C1399" t="s">
        <v>1447</v>
      </c>
      <c r="D1399">
        <v>0</v>
      </c>
      <c r="E1399" t="s">
        <v>50</v>
      </c>
      <c r="F1399" t="s">
        <v>1399</v>
      </c>
      <c r="G1399" t="s">
        <v>5690</v>
      </c>
      <c r="H1399" t="s">
        <v>52</v>
      </c>
      <c r="I1399" s="8" t="s">
        <v>3190</v>
      </c>
      <c r="L1399"/>
      <c r="M1399"/>
      <c r="N1399"/>
      <c r="O1399"/>
      <c r="P1399"/>
      <c r="Q1399"/>
      <c r="R1399"/>
      <c r="S1399"/>
      <c r="T1399"/>
      <c r="U1399"/>
      <c r="V1399" s="21"/>
      <c r="W1399" t="s">
        <v>1448</v>
      </c>
      <c r="Y1399">
        <v>6</v>
      </c>
      <c r="Z1399" t="s">
        <v>68</v>
      </c>
      <c r="AA1399" t="s">
        <v>1449</v>
      </c>
      <c r="AB1399" t="s">
        <v>56</v>
      </c>
      <c r="AC1399" t="s">
        <v>56</v>
      </c>
      <c r="AD1399" t="s">
        <v>55</v>
      </c>
      <c r="AE1399">
        <v>1</v>
      </c>
      <c r="AF1399">
        <v>9.8729999999999993</v>
      </c>
      <c r="AG1399">
        <v>100</v>
      </c>
      <c r="AH1399">
        <v>100</v>
      </c>
      <c r="AI1399">
        <f>AG1399*AH1399</f>
        <v>10000</v>
      </c>
      <c r="AJ1399" s="1">
        <v>7.6604177564114996E-6</v>
      </c>
      <c r="AK1399" s="21">
        <v>0.999992339582229</v>
      </c>
      <c r="AL1399" s="1">
        <f>AJ1399+AK1399</f>
        <v>0.99999999999998546</v>
      </c>
      <c r="AM1399">
        <v>0.86649476000000003</v>
      </c>
      <c r="AN1399">
        <v>0.557689832</v>
      </c>
      <c r="AO1399">
        <v>39</v>
      </c>
      <c r="AP1399">
        <v>1</v>
      </c>
      <c r="AQ1399">
        <v>1</v>
      </c>
      <c r="AR1399" t="s">
        <v>57</v>
      </c>
      <c r="AS1399" t="s">
        <v>57</v>
      </c>
      <c r="AT1399" t="s">
        <v>58</v>
      </c>
      <c r="AU1399" t="s">
        <v>58</v>
      </c>
      <c r="AV1399" t="s">
        <v>57</v>
      </c>
      <c r="AW1399" t="s">
        <v>57</v>
      </c>
      <c r="AX1399" t="s">
        <v>57</v>
      </c>
      <c r="AY1399" t="s">
        <v>57</v>
      </c>
      <c r="AZ1399" t="s">
        <v>57</v>
      </c>
      <c r="BA1399" t="s">
        <v>57</v>
      </c>
      <c r="BB1399">
        <v>6.6E-4</v>
      </c>
      <c r="BC1399">
        <v>1.2099999999999999E-3</v>
      </c>
      <c r="BD1399" t="s">
        <v>57</v>
      </c>
      <c r="BE1399" t="s">
        <v>57</v>
      </c>
      <c r="BF1399" t="s">
        <v>57</v>
      </c>
      <c r="BG1399" t="s">
        <v>57</v>
      </c>
      <c r="BH1399">
        <v>2.5000000000000001E-2</v>
      </c>
      <c r="BI1399" t="s">
        <v>57</v>
      </c>
      <c r="BJ1399" t="s">
        <v>57</v>
      </c>
      <c r="BK1399" s="1">
        <v>8.2400000000000007E-6</v>
      </c>
      <c r="BL1399" s="1">
        <v>1.5099999999999999E-5</v>
      </c>
      <c r="BM1399" t="s">
        <v>57</v>
      </c>
      <c r="BN1399" t="s">
        <v>57</v>
      </c>
      <c r="BO1399" t="s">
        <v>57</v>
      </c>
      <c r="BP1399" t="s">
        <v>57</v>
      </c>
      <c r="BQ1399" t="s">
        <v>1406</v>
      </c>
    </row>
    <row r="1400" spans="1:69" hidden="1" x14ac:dyDescent="0.25">
      <c r="A1400">
        <v>1</v>
      </c>
      <c r="B1400" s="3">
        <v>156146637</v>
      </c>
      <c r="C1400" t="s">
        <v>1252</v>
      </c>
      <c r="D1400">
        <v>0</v>
      </c>
      <c r="E1400" t="s">
        <v>50</v>
      </c>
      <c r="F1400" t="s">
        <v>1244</v>
      </c>
      <c r="H1400" t="s">
        <v>52</v>
      </c>
      <c r="I1400" s="8" t="s">
        <v>3190</v>
      </c>
      <c r="L1400"/>
      <c r="M1400"/>
      <c r="N1400"/>
      <c r="O1400"/>
      <c r="P1400"/>
      <c r="Q1400"/>
      <c r="R1400"/>
      <c r="S1400"/>
      <c r="T1400"/>
      <c r="U1400"/>
      <c r="V1400" s="21"/>
      <c r="W1400" t="s">
        <v>1253</v>
      </c>
      <c r="Y1400">
        <v>6</v>
      </c>
      <c r="Z1400" t="s">
        <v>68</v>
      </c>
      <c r="AC1400" t="s">
        <v>1254</v>
      </c>
      <c r="AD1400" t="s">
        <v>55</v>
      </c>
      <c r="AE1400">
        <v>1</v>
      </c>
      <c r="AF1400">
        <v>0</v>
      </c>
      <c r="AG1400">
        <v>86.15</v>
      </c>
      <c r="AH1400">
        <v>65</v>
      </c>
      <c r="AI1400">
        <f>AG1400*AH1400</f>
        <v>5599.75</v>
      </c>
      <c r="AJ1400">
        <v>0.38461412886551699</v>
      </c>
      <c r="AK1400" s="21">
        <v>0.61537162098232601</v>
      </c>
      <c r="AL1400" s="1">
        <f>AJ1400+AK1400</f>
        <v>0.99998574984784305</v>
      </c>
      <c r="AM1400">
        <v>0.73943086400000002</v>
      </c>
      <c r="AN1400">
        <v>0.51898616200000003</v>
      </c>
      <c r="AO1400">
        <v>39</v>
      </c>
      <c r="AP1400">
        <v>1</v>
      </c>
      <c r="AQ1400">
        <v>1</v>
      </c>
      <c r="AR1400" t="s">
        <v>57</v>
      </c>
      <c r="AS1400" t="s">
        <v>57</v>
      </c>
      <c r="AT1400" t="s">
        <v>58</v>
      </c>
      <c r="AU1400" t="s">
        <v>57</v>
      </c>
      <c r="AV1400" t="s">
        <v>57</v>
      </c>
      <c r="AW1400" t="s">
        <v>57</v>
      </c>
      <c r="AX1400" t="s">
        <v>57</v>
      </c>
      <c r="AY1400" t="s">
        <v>57</v>
      </c>
      <c r="AZ1400" t="s">
        <v>57</v>
      </c>
      <c r="BA1400" t="s">
        <v>57</v>
      </c>
      <c r="BB1400">
        <v>3.3E-4</v>
      </c>
      <c r="BC1400" t="s">
        <v>57</v>
      </c>
      <c r="BD1400" t="s">
        <v>57</v>
      </c>
      <c r="BE1400" t="s">
        <v>57</v>
      </c>
      <c r="BF1400" t="s">
        <v>57</v>
      </c>
      <c r="BG1400" t="s">
        <v>57</v>
      </c>
      <c r="BH1400">
        <v>2.5000000000000001E-2</v>
      </c>
      <c r="BI1400" t="s">
        <v>57</v>
      </c>
      <c r="BJ1400" t="s">
        <v>57</v>
      </c>
      <c r="BK1400" s="21">
        <v>0</v>
      </c>
      <c r="BL1400" s="21" t="s">
        <v>57</v>
      </c>
      <c r="BM1400" t="s">
        <v>57</v>
      </c>
      <c r="BN1400" t="s">
        <v>57</v>
      </c>
      <c r="BO1400" t="s">
        <v>57</v>
      </c>
      <c r="BP1400" t="s">
        <v>57</v>
      </c>
      <c r="BQ1400" t="s">
        <v>1248</v>
      </c>
    </row>
    <row r="1401" spans="1:69" hidden="1" x14ac:dyDescent="0.25">
      <c r="A1401">
        <v>1</v>
      </c>
      <c r="B1401" s="3">
        <v>156146637</v>
      </c>
      <c r="C1401" t="s">
        <v>1252</v>
      </c>
      <c r="D1401">
        <v>1</v>
      </c>
      <c r="E1401" t="s">
        <v>50</v>
      </c>
      <c r="F1401" t="s">
        <v>1244</v>
      </c>
      <c r="H1401" t="s">
        <v>66</v>
      </c>
      <c r="I1401" s="8" t="s">
        <v>3190</v>
      </c>
      <c r="K1401" s="21"/>
      <c r="L1401" s="21"/>
      <c r="M1401" s="21"/>
      <c r="N1401"/>
      <c r="O1401"/>
      <c r="P1401"/>
      <c r="Q1401"/>
      <c r="R1401"/>
      <c r="S1401"/>
      <c r="T1401"/>
      <c r="U1401"/>
      <c r="V1401" s="21"/>
      <c r="W1401" t="s">
        <v>1253</v>
      </c>
      <c r="Y1401">
        <v>6</v>
      </c>
      <c r="Z1401" t="s">
        <v>68</v>
      </c>
      <c r="AC1401" t="s">
        <v>1254</v>
      </c>
      <c r="AD1401" t="s">
        <v>55</v>
      </c>
      <c r="AE1401">
        <v>1</v>
      </c>
      <c r="AF1401">
        <v>0</v>
      </c>
      <c r="AG1401">
        <v>86.15</v>
      </c>
      <c r="AH1401">
        <v>65</v>
      </c>
      <c r="AJ1401" s="21">
        <v>0.38461412886551699</v>
      </c>
      <c r="AK1401">
        <v>0.61537162098232601</v>
      </c>
      <c r="AL1401" s="21"/>
      <c r="AM1401">
        <v>0.73943086400000002</v>
      </c>
      <c r="AN1401">
        <v>0.51898616200000003</v>
      </c>
      <c r="AO1401">
        <v>39</v>
      </c>
      <c r="AP1401">
        <v>1</v>
      </c>
      <c r="AQ1401">
        <v>1</v>
      </c>
      <c r="AR1401" t="s">
        <v>57</v>
      </c>
      <c r="AS1401" t="s">
        <v>57</v>
      </c>
      <c r="AT1401" t="s">
        <v>58</v>
      </c>
      <c r="AU1401" t="s">
        <v>57</v>
      </c>
      <c r="AV1401" t="s">
        <v>57</v>
      </c>
      <c r="AW1401" t="s">
        <v>57</v>
      </c>
      <c r="AX1401" t="s">
        <v>57</v>
      </c>
      <c r="AY1401" t="s">
        <v>57</v>
      </c>
      <c r="AZ1401" t="s">
        <v>57</v>
      </c>
      <c r="BA1401" t="s">
        <v>57</v>
      </c>
      <c r="BB1401">
        <v>3.3E-4</v>
      </c>
      <c r="BC1401" t="s">
        <v>57</v>
      </c>
      <c r="BD1401" t="s">
        <v>57</v>
      </c>
      <c r="BE1401" t="s">
        <v>57</v>
      </c>
      <c r="BF1401" t="s">
        <v>57</v>
      </c>
      <c r="BG1401" t="s">
        <v>57</v>
      </c>
      <c r="BH1401">
        <v>2.5000000000000001E-2</v>
      </c>
      <c r="BI1401" t="s">
        <v>57</v>
      </c>
      <c r="BJ1401" t="s">
        <v>57</v>
      </c>
      <c r="BK1401">
        <v>0</v>
      </c>
      <c r="BL1401" t="s">
        <v>57</v>
      </c>
      <c r="BM1401" t="s">
        <v>57</v>
      </c>
      <c r="BN1401" t="s">
        <v>57</v>
      </c>
      <c r="BO1401" t="s">
        <v>57</v>
      </c>
      <c r="BP1401" t="s">
        <v>57</v>
      </c>
      <c r="BQ1401" t="s">
        <v>1248</v>
      </c>
    </row>
    <row r="1402" spans="1:69" hidden="1" x14ac:dyDescent="0.25">
      <c r="A1402">
        <v>10</v>
      </c>
      <c r="B1402" s="3">
        <v>102738101</v>
      </c>
      <c r="C1402" t="s">
        <v>2165</v>
      </c>
      <c r="D1402">
        <v>0</v>
      </c>
      <c r="E1402" t="s">
        <v>50</v>
      </c>
      <c r="F1402" t="s">
        <v>2066</v>
      </c>
      <c r="H1402" t="s">
        <v>66</v>
      </c>
      <c r="I1402" s="8" t="s">
        <v>3190</v>
      </c>
      <c r="L1402"/>
      <c r="M1402"/>
      <c r="N1402"/>
      <c r="O1402"/>
      <c r="P1402"/>
      <c r="Q1402"/>
      <c r="R1402"/>
      <c r="S1402"/>
      <c r="T1402"/>
      <c r="U1402"/>
      <c r="V1402" s="21"/>
      <c r="W1402" t="s">
        <v>2166</v>
      </c>
      <c r="Y1402">
        <v>6</v>
      </c>
      <c r="Z1402" t="s">
        <v>68</v>
      </c>
      <c r="AA1402" t="s">
        <v>2167</v>
      </c>
      <c r="AB1402" t="s">
        <v>74</v>
      </c>
      <c r="AC1402" t="s">
        <v>74</v>
      </c>
      <c r="AD1402" t="s">
        <v>55</v>
      </c>
      <c r="AE1402">
        <v>0.68799999999999994</v>
      </c>
      <c r="AF1402">
        <v>0</v>
      </c>
      <c r="AG1402">
        <v>88.42</v>
      </c>
      <c r="AH1402">
        <v>95</v>
      </c>
      <c r="AI1402">
        <f>AG1402*AH1402</f>
        <v>8399.9</v>
      </c>
      <c r="AJ1402">
        <v>0.99851284505803295</v>
      </c>
      <c r="AK1402" s="21">
        <v>8.02235120632221E-4</v>
      </c>
      <c r="AL1402" s="1">
        <f>AJ1402+AK1402</f>
        <v>0.99931508017866522</v>
      </c>
      <c r="AM1402">
        <v>0.85907191000000005</v>
      </c>
      <c r="AN1402">
        <v>0.64364681800000001</v>
      </c>
      <c r="AO1402">
        <v>39</v>
      </c>
      <c r="AP1402">
        <v>1</v>
      </c>
      <c r="AQ1402">
        <v>1</v>
      </c>
      <c r="AR1402" t="s">
        <v>57</v>
      </c>
      <c r="AS1402" t="s">
        <v>57</v>
      </c>
      <c r="AT1402" t="s">
        <v>58</v>
      </c>
      <c r="AU1402" t="s">
        <v>57</v>
      </c>
      <c r="AV1402" t="s">
        <v>57</v>
      </c>
      <c r="AW1402" t="s">
        <v>57</v>
      </c>
      <c r="AX1402" t="s">
        <v>57</v>
      </c>
      <c r="AY1402" t="s">
        <v>57</v>
      </c>
      <c r="AZ1402" t="s">
        <v>57</v>
      </c>
      <c r="BA1402" t="s">
        <v>57</v>
      </c>
      <c r="BB1402">
        <v>3.3E-4</v>
      </c>
      <c r="BC1402" t="s">
        <v>57</v>
      </c>
      <c r="BD1402" t="s">
        <v>57</v>
      </c>
      <c r="BE1402" t="s">
        <v>57</v>
      </c>
      <c r="BF1402" t="s">
        <v>57</v>
      </c>
      <c r="BG1402" t="s">
        <v>57</v>
      </c>
      <c r="BH1402">
        <v>2.5000000000000001E-2</v>
      </c>
      <c r="BI1402" t="s">
        <v>57</v>
      </c>
      <c r="BJ1402" t="s">
        <v>57</v>
      </c>
      <c r="BK1402">
        <v>0</v>
      </c>
      <c r="BL1402" t="s">
        <v>57</v>
      </c>
      <c r="BM1402" t="s">
        <v>57</v>
      </c>
      <c r="BN1402" t="s">
        <v>57</v>
      </c>
      <c r="BO1402" t="s">
        <v>57</v>
      </c>
      <c r="BP1402" t="s">
        <v>57</v>
      </c>
      <c r="BQ1402" t="s">
        <v>2069</v>
      </c>
    </row>
    <row r="1403" spans="1:69" hidden="1" x14ac:dyDescent="0.25">
      <c r="A1403">
        <v>5</v>
      </c>
      <c r="B1403" s="3">
        <v>9035743</v>
      </c>
      <c r="C1403" t="s">
        <v>3066</v>
      </c>
      <c r="D1403">
        <v>0</v>
      </c>
      <c r="E1403" t="s">
        <v>50</v>
      </c>
      <c r="F1403" t="s">
        <v>3029</v>
      </c>
      <c r="H1403" t="s">
        <v>71</v>
      </c>
      <c r="I1403" s="10" t="s">
        <v>3191</v>
      </c>
      <c r="L1403"/>
      <c r="M1403"/>
      <c r="N1403"/>
      <c r="O1403"/>
      <c r="P1403"/>
      <c r="Q1403"/>
      <c r="R1403"/>
      <c r="S1403"/>
      <c r="T1403"/>
      <c r="U1403"/>
      <c r="V1403" s="21"/>
      <c r="W1403" t="s">
        <v>3067</v>
      </c>
      <c r="X1403" s="21"/>
      <c r="Z1403" t="s">
        <v>74</v>
      </c>
      <c r="AA1403" t="s">
        <v>55</v>
      </c>
      <c r="AB1403" t="s">
        <v>56</v>
      </c>
      <c r="AC1403" t="s">
        <v>56</v>
      </c>
      <c r="AD1403" t="s">
        <v>55</v>
      </c>
      <c r="AE1403">
        <v>0</v>
      </c>
      <c r="AF1403">
        <v>0</v>
      </c>
      <c r="AG1403" t="s">
        <v>55</v>
      </c>
      <c r="AH1403" t="s">
        <v>55</v>
      </c>
      <c r="AJ1403" s="21">
        <v>0.99901614089995705</v>
      </c>
      <c r="AK1403">
        <v>9.79594322677327E-4</v>
      </c>
      <c r="AM1403">
        <v>0.351795937</v>
      </c>
      <c r="AN1403">
        <v>0.57922400200000002</v>
      </c>
      <c r="AO1403">
        <v>33</v>
      </c>
      <c r="AP1403">
        <v>1</v>
      </c>
      <c r="AQ1403">
        <v>0.85</v>
      </c>
      <c r="AR1403" t="s">
        <v>57</v>
      </c>
      <c r="AS1403" t="s">
        <v>57</v>
      </c>
      <c r="AT1403" t="s">
        <v>57</v>
      </c>
      <c r="AU1403" t="s">
        <v>57</v>
      </c>
      <c r="AV1403" t="s">
        <v>57</v>
      </c>
      <c r="AW1403" t="s">
        <v>57</v>
      </c>
      <c r="AX1403" t="s">
        <v>57</v>
      </c>
      <c r="AY1403" t="s">
        <v>57</v>
      </c>
      <c r="AZ1403" t="s">
        <v>57</v>
      </c>
      <c r="BA1403" t="s">
        <v>57</v>
      </c>
      <c r="BB1403" t="s">
        <v>57</v>
      </c>
      <c r="BC1403" t="s">
        <v>57</v>
      </c>
      <c r="BD1403" t="s">
        <v>57</v>
      </c>
      <c r="BE1403" t="s">
        <v>57</v>
      </c>
      <c r="BF1403" t="s">
        <v>57</v>
      </c>
      <c r="BG1403" t="s">
        <v>57</v>
      </c>
      <c r="BH1403">
        <v>2.9409999999999999E-2</v>
      </c>
      <c r="BI1403" t="s">
        <v>57</v>
      </c>
      <c r="BJ1403" t="s">
        <v>57</v>
      </c>
      <c r="BK1403" t="s">
        <v>57</v>
      </c>
      <c r="BL1403" t="s">
        <v>57</v>
      </c>
      <c r="BM1403" t="s">
        <v>57</v>
      </c>
      <c r="BN1403" t="s">
        <v>57</v>
      </c>
      <c r="BO1403" t="s">
        <v>57</v>
      </c>
      <c r="BP1403" t="s">
        <v>57</v>
      </c>
      <c r="BQ1403" t="s">
        <v>3033</v>
      </c>
    </row>
    <row r="1404" spans="1:69" hidden="1" x14ac:dyDescent="0.25">
      <c r="A1404">
        <v>5</v>
      </c>
      <c r="B1404" s="3">
        <v>9035745</v>
      </c>
      <c r="C1404" t="s">
        <v>3068</v>
      </c>
      <c r="D1404">
        <v>0</v>
      </c>
      <c r="E1404" t="s">
        <v>50</v>
      </c>
      <c r="F1404" t="s">
        <v>3029</v>
      </c>
      <c r="H1404" t="s">
        <v>71</v>
      </c>
      <c r="I1404" s="10" t="s">
        <v>3191</v>
      </c>
      <c r="L1404"/>
      <c r="M1404"/>
      <c r="N1404"/>
      <c r="O1404"/>
      <c r="P1404"/>
      <c r="Q1404"/>
      <c r="R1404"/>
      <c r="S1404"/>
      <c r="T1404"/>
      <c r="U1404"/>
      <c r="V1404" s="21"/>
      <c r="W1404" t="s">
        <v>3067</v>
      </c>
      <c r="X1404" s="21"/>
      <c r="Z1404" t="s">
        <v>74</v>
      </c>
      <c r="AA1404" t="s">
        <v>55</v>
      </c>
      <c r="AB1404" t="s">
        <v>56</v>
      </c>
      <c r="AC1404" t="s">
        <v>56</v>
      </c>
      <c r="AD1404" t="s">
        <v>55</v>
      </c>
      <c r="AE1404">
        <v>0</v>
      </c>
      <c r="AF1404">
        <v>0</v>
      </c>
      <c r="AG1404" t="s">
        <v>55</v>
      </c>
      <c r="AH1404" t="s">
        <v>55</v>
      </c>
      <c r="AJ1404" s="21">
        <v>0.99901614089995705</v>
      </c>
      <c r="AK1404" s="21">
        <v>9.79594322677327E-4</v>
      </c>
      <c r="AL1404" s="21"/>
      <c r="AM1404">
        <v>0.351795937</v>
      </c>
      <c r="AN1404">
        <v>0.57922400200000002</v>
      </c>
      <c r="AO1404">
        <v>33</v>
      </c>
      <c r="AP1404">
        <v>1</v>
      </c>
      <c r="AQ1404">
        <v>0.85</v>
      </c>
      <c r="AR1404" t="s">
        <v>57</v>
      </c>
      <c r="AS1404" t="s">
        <v>57</v>
      </c>
      <c r="AT1404" t="s">
        <v>57</v>
      </c>
      <c r="AU1404" t="s">
        <v>57</v>
      </c>
      <c r="AV1404" t="s">
        <v>57</v>
      </c>
      <c r="AW1404" t="s">
        <v>57</v>
      </c>
      <c r="AX1404" t="s">
        <v>57</v>
      </c>
      <c r="AY1404" t="s">
        <v>57</v>
      </c>
      <c r="AZ1404" t="s">
        <v>57</v>
      </c>
      <c r="BA1404" t="s">
        <v>57</v>
      </c>
      <c r="BB1404" t="s">
        <v>57</v>
      </c>
      <c r="BC1404" t="s">
        <v>57</v>
      </c>
      <c r="BD1404" t="s">
        <v>57</v>
      </c>
      <c r="BE1404" t="s">
        <v>57</v>
      </c>
      <c r="BF1404" t="s">
        <v>57</v>
      </c>
      <c r="BG1404" t="s">
        <v>57</v>
      </c>
      <c r="BH1404">
        <v>2.9409999999999999E-2</v>
      </c>
      <c r="BI1404" t="s">
        <v>57</v>
      </c>
      <c r="BJ1404" t="s">
        <v>57</v>
      </c>
      <c r="BK1404" t="s">
        <v>57</v>
      </c>
      <c r="BL1404" t="s">
        <v>57</v>
      </c>
      <c r="BM1404" t="s">
        <v>57</v>
      </c>
      <c r="BN1404" t="s">
        <v>57</v>
      </c>
      <c r="BO1404" t="s">
        <v>57</v>
      </c>
      <c r="BP1404" t="s">
        <v>57</v>
      </c>
      <c r="BQ1404" t="s">
        <v>3033</v>
      </c>
    </row>
    <row r="1405" spans="1:69" hidden="1" x14ac:dyDescent="0.25">
      <c r="A1405">
        <v>15</v>
      </c>
      <c r="B1405" s="3">
        <v>48066217</v>
      </c>
      <c r="C1405" t="s">
        <v>778</v>
      </c>
      <c r="D1405">
        <v>0</v>
      </c>
      <c r="E1405" t="s">
        <v>50</v>
      </c>
      <c r="F1405" s="7" t="s">
        <v>646</v>
      </c>
      <c r="G1405" t="s">
        <v>3574</v>
      </c>
      <c r="H1405" t="s">
        <v>142</v>
      </c>
      <c r="I1405" s="8" t="s">
        <v>3190</v>
      </c>
      <c r="L1405"/>
      <c r="M1405"/>
      <c r="N1405"/>
      <c r="O1405"/>
      <c r="P1405"/>
      <c r="Q1405"/>
      <c r="R1405"/>
      <c r="S1405"/>
      <c r="T1405"/>
      <c r="U1405"/>
      <c r="V1405" s="21"/>
      <c r="W1405" t="s">
        <v>779</v>
      </c>
      <c r="Y1405">
        <v>9</v>
      </c>
      <c r="Z1405" t="s">
        <v>74</v>
      </c>
      <c r="AC1405" t="s">
        <v>55</v>
      </c>
      <c r="AD1405" t="s">
        <v>55</v>
      </c>
      <c r="AE1405">
        <v>0</v>
      </c>
      <c r="AF1405">
        <v>5.431</v>
      </c>
      <c r="AG1405" t="s">
        <v>55</v>
      </c>
      <c r="AH1405" t="s">
        <v>55</v>
      </c>
      <c r="AI1405" t="e">
        <f>AG1405*AH1405</f>
        <v>#VALUE!</v>
      </c>
      <c r="AJ1405">
        <v>5.3002401471202005E-4</v>
      </c>
      <c r="AK1405">
        <v>0.99946997596662601</v>
      </c>
      <c r="AL1405" s="1">
        <f>AJ1405+AK1405</f>
        <v>0.99999999998133804</v>
      </c>
      <c r="AM1405">
        <v>0.13372242600000001</v>
      </c>
      <c r="AN1405">
        <v>0.59279956300000003</v>
      </c>
      <c r="AO1405">
        <v>39</v>
      </c>
      <c r="AP1405">
        <v>1</v>
      </c>
      <c r="AQ1405">
        <v>1</v>
      </c>
      <c r="AR1405" t="s">
        <v>57</v>
      </c>
      <c r="AS1405" t="s">
        <v>57</v>
      </c>
      <c r="AT1405" t="s">
        <v>57</v>
      </c>
      <c r="AU1405" t="s">
        <v>57</v>
      </c>
      <c r="AV1405" t="s">
        <v>57</v>
      </c>
      <c r="AW1405" t="s">
        <v>57</v>
      </c>
      <c r="AX1405" t="s">
        <v>57</v>
      </c>
      <c r="AY1405" t="s">
        <v>57</v>
      </c>
      <c r="AZ1405" t="s">
        <v>57</v>
      </c>
      <c r="BA1405" t="s">
        <v>57</v>
      </c>
      <c r="BB1405" t="s">
        <v>57</v>
      </c>
      <c r="BC1405" t="s">
        <v>57</v>
      </c>
      <c r="BD1405" t="s">
        <v>57</v>
      </c>
      <c r="BE1405" t="s">
        <v>57</v>
      </c>
      <c r="BF1405" t="s">
        <v>57</v>
      </c>
      <c r="BG1405" t="s">
        <v>57</v>
      </c>
      <c r="BH1405">
        <v>2.5000000000000001E-2</v>
      </c>
      <c r="BI1405" t="s">
        <v>57</v>
      </c>
      <c r="BJ1405" t="s">
        <v>57</v>
      </c>
      <c r="BK1405" t="s">
        <v>57</v>
      </c>
      <c r="BL1405" t="s">
        <v>57</v>
      </c>
      <c r="BM1405" t="s">
        <v>57</v>
      </c>
      <c r="BN1405" t="s">
        <v>57</v>
      </c>
      <c r="BO1405" t="s">
        <v>57</v>
      </c>
      <c r="BP1405" t="s">
        <v>57</v>
      </c>
      <c r="BQ1405" t="s">
        <v>650</v>
      </c>
    </row>
    <row r="1406" spans="1:69" hidden="1" x14ac:dyDescent="0.25">
      <c r="A1406">
        <v>3</v>
      </c>
      <c r="B1406" s="3">
        <v>185316310</v>
      </c>
      <c r="C1406" t="s">
        <v>2715</v>
      </c>
      <c r="D1406">
        <v>0</v>
      </c>
      <c r="E1406" t="s">
        <v>50</v>
      </c>
      <c r="F1406" t="s">
        <v>2679</v>
      </c>
      <c r="H1406" t="s">
        <v>66</v>
      </c>
      <c r="I1406" s="8" t="s">
        <v>3190</v>
      </c>
      <c r="L1406"/>
      <c r="M1406"/>
      <c r="N1406"/>
      <c r="O1406"/>
      <c r="P1406"/>
      <c r="Q1406"/>
      <c r="R1406"/>
      <c r="S1406"/>
      <c r="T1406"/>
      <c r="U1406"/>
      <c r="V1406" s="21"/>
      <c r="W1406" t="s">
        <v>2716</v>
      </c>
      <c r="Y1406">
        <v>6</v>
      </c>
      <c r="Z1406" t="s">
        <v>68</v>
      </c>
      <c r="AA1406" t="s">
        <v>2717</v>
      </c>
      <c r="AB1406" t="s">
        <v>95</v>
      </c>
      <c r="AC1406" t="s">
        <v>95</v>
      </c>
      <c r="AD1406" t="s">
        <v>55</v>
      </c>
      <c r="AE1406">
        <v>0.94599999999999995</v>
      </c>
      <c r="AF1406">
        <v>0</v>
      </c>
      <c r="AG1406">
        <v>91.94</v>
      </c>
      <c r="AH1406">
        <v>62</v>
      </c>
      <c r="AI1406">
        <f>AG1406*AH1406</f>
        <v>5700.28</v>
      </c>
      <c r="AJ1406">
        <v>1.6951652487566301E-3</v>
      </c>
      <c r="AK1406" s="21">
        <v>0.99830483443386697</v>
      </c>
      <c r="AL1406" s="1">
        <f>AJ1406+AK1406</f>
        <v>0.99999999968262365</v>
      </c>
      <c r="AM1406">
        <v>0.90831901500000001</v>
      </c>
      <c r="AN1406">
        <v>0.59777202600000001</v>
      </c>
      <c r="AO1406">
        <v>39</v>
      </c>
      <c r="AP1406">
        <v>1</v>
      </c>
      <c r="AQ1406">
        <v>1</v>
      </c>
      <c r="AR1406" t="s">
        <v>57</v>
      </c>
      <c r="AS1406" t="s">
        <v>57</v>
      </c>
      <c r="AT1406" t="s">
        <v>58</v>
      </c>
      <c r="AU1406" t="s">
        <v>58</v>
      </c>
      <c r="AV1406" t="s">
        <v>57</v>
      </c>
      <c r="AW1406" t="s">
        <v>57</v>
      </c>
      <c r="AX1406" t="s">
        <v>57</v>
      </c>
      <c r="AY1406" t="s">
        <v>57</v>
      </c>
      <c r="AZ1406" t="s">
        <v>57</v>
      </c>
      <c r="BA1406" t="s">
        <v>57</v>
      </c>
      <c r="BB1406">
        <v>6.6E-4</v>
      </c>
      <c r="BC1406">
        <v>5.9999999999999995E-4</v>
      </c>
      <c r="BD1406" t="s">
        <v>57</v>
      </c>
      <c r="BE1406" t="s">
        <v>57</v>
      </c>
      <c r="BF1406" t="s">
        <v>57</v>
      </c>
      <c r="BG1406" t="s">
        <v>57</v>
      </c>
      <c r="BH1406">
        <v>2.5000000000000001E-2</v>
      </c>
      <c r="BI1406" t="s">
        <v>57</v>
      </c>
      <c r="BJ1406" t="s">
        <v>57</v>
      </c>
      <c r="BK1406" s="1">
        <v>8.2400000000000007E-6</v>
      </c>
      <c r="BL1406">
        <v>0</v>
      </c>
      <c r="BM1406" t="s">
        <v>57</v>
      </c>
      <c r="BN1406" t="s">
        <v>57</v>
      </c>
      <c r="BO1406" t="s">
        <v>57</v>
      </c>
      <c r="BP1406" t="s">
        <v>57</v>
      </c>
      <c r="BQ1406" t="s">
        <v>2681</v>
      </c>
    </row>
    <row r="1407" spans="1:69" hidden="1" x14ac:dyDescent="0.25">
      <c r="A1407">
        <v>6</v>
      </c>
      <c r="B1407" s="3">
        <v>158579394</v>
      </c>
      <c r="C1407" t="s">
        <v>1165</v>
      </c>
      <c r="D1407">
        <v>0</v>
      </c>
      <c r="E1407" t="s">
        <v>50</v>
      </c>
      <c r="F1407" t="s">
        <v>1100</v>
      </c>
      <c r="H1407" t="s">
        <v>52</v>
      </c>
      <c r="I1407" s="8" t="s">
        <v>3190</v>
      </c>
      <c r="L1407"/>
      <c r="M1407"/>
      <c r="N1407"/>
      <c r="O1407"/>
      <c r="P1407"/>
      <c r="Q1407"/>
      <c r="R1407"/>
      <c r="S1407"/>
      <c r="T1407"/>
      <c r="U1407"/>
      <c r="V1407"/>
      <c r="W1407" t="s">
        <v>1166</v>
      </c>
      <c r="Y1407">
        <v>5</v>
      </c>
      <c r="Z1407" t="s">
        <v>529</v>
      </c>
      <c r="AA1407" t="s">
        <v>55</v>
      </c>
      <c r="AB1407" t="s">
        <v>152</v>
      </c>
      <c r="AC1407" t="s">
        <v>152</v>
      </c>
      <c r="AD1407" t="s">
        <v>55</v>
      </c>
      <c r="AE1407">
        <v>0</v>
      </c>
      <c r="AF1407">
        <v>5.7960000000000003</v>
      </c>
      <c r="AG1407" t="s">
        <v>55</v>
      </c>
      <c r="AH1407" t="s">
        <v>55</v>
      </c>
      <c r="AI1407" t="e">
        <f>AG1407*AH1407</f>
        <v>#VALUE!</v>
      </c>
      <c r="AJ1407">
        <v>0.99745745833171295</v>
      </c>
      <c r="AK1407" s="21">
        <v>2.4009813989791001E-3</v>
      </c>
      <c r="AL1407" s="1">
        <f>AJ1407+AK1407</f>
        <v>0.99985843973069211</v>
      </c>
      <c r="AM1407">
        <v>0.16815783400000001</v>
      </c>
      <c r="AN1407">
        <v>0</v>
      </c>
      <c r="AO1407">
        <v>39</v>
      </c>
      <c r="AP1407">
        <v>1</v>
      </c>
      <c r="AQ1407">
        <v>1</v>
      </c>
      <c r="AR1407" t="s">
        <v>57</v>
      </c>
      <c r="AS1407" t="s">
        <v>57</v>
      </c>
      <c r="AT1407" t="s">
        <v>58</v>
      </c>
      <c r="AU1407" t="s">
        <v>58</v>
      </c>
      <c r="AV1407" t="s">
        <v>57</v>
      </c>
      <c r="AW1407" t="s">
        <v>57</v>
      </c>
      <c r="AX1407" t="s">
        <v>58</v>
      </c>
      <c r="AY1407" t="s">
        <v>57</v>
      </c>
      <c r="AZ1407" t="s">
        <v>57</v>
      </c>
      <c r="BA1407" t="s">
        <v>57</v>
      </c>
      <c r="BB1407">
        <v>6.6E-4</v>
      </c>
      <c r="BC1407">
        <v>5.9999999999999995E-4</v>
      </c>
      <c r="BD1407" t="s">
        <v>57</v>
      </c>
      <c r="BE1407" t="s">
        <v>57</v>
      </c>
      <c r="BF1407">
        <v>1.5789999999999998E-2</v>
      </c>
      <c r="BG1407" t="s">
        <v>57</v>
      </c>
      <c r="BH1407">
        <v>2.5000000000000001E-2</v>
      </c>
      <c r="BI1407" t="s">
        <v>57</v>
      </c>
      <c r="BJ1407" t="s">
        <v>57</v>
      </c>
      <c r="BK1407" s="1">
        <v>8.2400000000000007E-6</v>
      </c>
      <c r="BL1407" s="21">
        <v>0</v>
      </c>
      <c r="BM1407" t="s">
        <v>57</v>
      </c>
      <c r="BN1407" t="s">
        <v>57</v>
      </c>
      <c r="BO1407">
        <v>2.0000000000000001E-4</v>
      </c>
      <c r="BP1407" t="s">
        <v>57</v>
      </c>
      <c r="BQ1407" t="s">
        <v>1102</v>
      </c>
    </row>
    <row r="1408" spans="1:69" hidden="1" x14ac:dyDescent="0.25">
      <c r="A1408">
        <v>3</v>
      </c>
      <c r="B1408" s="3">
        <v>9495538</v>
      </c>
      <c r="C1408" t="s">
        <v>275</v>
      </c>
      <c r="D1408">
        <v>0</v>
      </c>
      <c r="E1408" t="s">
        <v>276</v>
      </c>
      <c r="F1408" t="s">
        <v>51</v>
      </c>
      <c r="H1408" t="s">
        <v>5764</v>
      </c>
      <c r="I1408" s="8" t="s">
        <v>3190</v>
      </c>
      <c r="K1408" s="10" t="s">
        <v>5755</v>
      </c>
      <c r="M1408" s="14" t="s">
        <v>6373</v>
      </c>
      <c r="N1408">
        <v>1</v>
      </c>
      <c r="O1408"/>
      <c r="P1408"/>
      <c r="Q1408">
        <v>1</v>
      </c>
      <c r="R1408"/>
      <c r="S1408" t="s">
        <v>100</v>
      </c>
      <c r="T1408" t="s">
        <v>5750</v>
      </c>
      <c r="U1408" t="s">
        <v>5768</v>
      </c>
      <c r="V1408"/>
      <c r="W1408" t="s">
        <v>100</v>
      </c>
      <c r="Y1408">
        <v>3</v>
      </c>
      <c r="Z1408" t="s">
        <v>68</v>
      </c>
      <c r="AC1408" t="s">
        <v>277</v>
      </c>
      <c r="AD1408" t="s">
        <v>55</v>
      </c>
      <c r="AE1408">
        <v>0.97099999999999997</v>
      </c>
      <c r="AF1408">
        <v>0</v>
      </c>
      <c r="AG1408">
        <v>95</v>
      </c>
      <c r="AH1408">
        <v>80</v>
      </c>
      <c r="AI1408">
        <f>AG1408*AH1408</f>
        <v>7600</v>
      </c>
      <c r="AJ1408" s="1">
        <v>4.3622182639739401E-7</v>
      </c>
      <c r="AK1408" s="21">
        <v>0.99999956377817401</v>
      </c>
      <c r="AL1408" s="1">
        <f>AJ1408+AK1408</f>
        <v>1.0000000000000004</v>
      </c>
      <c r="AM1408">
        <v>0.79704290899999997</v>
      </c>
      <c r="AN1408">
        <v>0.65289675400000002</v>
      </c>
      <c r="AO1408">
        <v>39</v>
      </c>
      <c r="AP1408">
        <v>1</v>
      </c>
      <c r="AQ1408">
        <v>1</v>
      </c>
      <c r="AR1408" t="s">
        <v>58</v>
      </c>
      <c r="AS1408" t="s">
        <v>58</v>
      </c>
      <c r="AT1408" t="s">
        <v>58</v>
      </c>
      <c r="AU1408" t="s">
        <v>58</v>
      </c>
      <c r="AV1408" t="s">
        <v>57</v>
      </c>
      <c r="AW1408" t="s">
        <v>57</v>
      </c>
      <c r="AX1408" t="s">
        <v>57</v>
      </c>
      <c r="AY1408" t="s">
        <v>58</v>
      </c>
      <c r="AZ1408">
        <v>1.5699999999999999E-2</v>
      </c>
      <c r="BA1408">
        <v>1.4460000000000001E-2</v>
      </c>
      <c r="BB1408">
        <v>5.94E-3</v>
      </c>
      <c r="BC1408">
        <v>9.8799999999999999E-3</v>
      </c>
      <c r="BD1408" t="s">
        <v>57</v>
      </c>
      <c r="BE1408" t="s">
        <v>57</v>
      </c>
      <c r="BF1408" t="s">
        <v>57</v>
      </c>
      <c r="BG1408">
        <v>3.9649999999999998E-2</v>
      </c>
      <c r="BH1408">
        <v>2.5000000000000001E-2</v>
      </c>
      <c r="BI1408">
        <v>2.5999999999999998E-4</v>
      </c>
      <c r="BJ1408">
        <v>2.4000000000000001E-4</v>
      </c>
      <c r="BK1408" s="21">
        <v>1.3999999999999999E-4</v>
      </c>
      <c r="BL1408" s="21">
        <v>2.3000000000000001E-4</v>
      </c>
      <c r="BM1408" t="s">
        <v>57</v>
      </c>
      <c r="BN1408" t="s">
        <v>57</v>
      </c>
      <c r="BO1408" t="s">
        <v>57</v>
      </c>
      <c r="BP1408">
        <v>5.1000000000000004E-4</v>
      </c>
      <c r="BQ1408" t="s">
        <v>59</v>
      </c>
    </row>
    <row r="1409" spans="1:69" hidden="1" x14ac:dyDescent="0.25">
      <c r="A1409">
        <v>3</v>
      </c>
      <c r="B1409" s="3">
        <v>9506129</v>
      </c>
      <c r="C1409" t="s">
        <v>99</v>
      </c>
      <c r="D1409">
        <v>0</v>
      </c>
      <c r="E1409" t="s">
        <v>50</v>
      </c>
      <c r="F1409" t="s">
        <v>51</v>
      </c>
      <c r="H1409" t="s">
        <v>5765</v>
      </c>
      <c r="I1409" s="8" t="s">
        <v>3190</v>
      </c>
      <c r="K1409" s="10" t="s">
        <v>5755</v>
      </c>
      <c r="M1409" s="14" t="s">
        <v>6373</v>
      </c>
      <c r="N1409">
        <v>1</v>
      </c>
      <c r="O1409"/>
      <c r="P1409"/>
      <c r="Q1409">
        <v>1</v>
      </c>
      <c r="R1409"/>
      <c r="S1409" t="s">
        <v>100</v>
      </c>
      <c r="T1409" t="s">
        <v>5750</v>
      </c>
      <c r="U1409" t="s">
        <v>5768</v>
      </c>
      <c r="V1409" s="21"/>
      <c r="W1409" t="s">
        <v>100</v>
      </c>
      <c r="Y1409">
        <v>3</v>
      </c>
      <c r="Z1409" t="s">
        <v>68</v>
      </c>
      <c r="AC1409" t="s">
        <v>101</v>
      </c>
      <c r="AD1409" t="s">
        <v>55</v>
      </c>
      <c r="AE1409">
        <v>0.90600000000000003</v>
      </c>
      <c r="AF1409">
        <v>5.335</v>
      </c>
      <c r="AG1409">
        <v>100</v>
      </c>
      <c r="AH1409">
        <v>86</v>
      </c>
      <c r="AI1409">
        <f>AG1409*AH1409</f>
        <v>8600</v>
      </c>
      <c r="AJ1409" s="1">
        <v>4.3622182639739401E-7</v>
      </c>
      <c r="AK1409">
        <v>0.99999956377817401</v>
      </c>
      <c r="AL1409" s="1">
        <f>AJ1409+AK1409</f>
        <v>1.0000000000000004</v>
      </c>
      <c r="AM1409">
        <v>0.79704290899999997</v>
      </c>
      <c r="AN1409">
        <v>0.65289675400000002</v>
      </c>
      <c r="AO1409">
        <v>39</v>
      </c>
      <c r="AP1409">
        <v>1</v>
      </c>
      <c r="AQ1409">
        <v>1</v>
      </c>
      <c r="AR1409" t="s">
        <v>57</v>
      </c>
      <c r="AS1409" t="s">
        <v>57</v>
      </c>
      <c r="AT1409" t="s">
        <v>58</v>
      </c>
      <c r="AU1409" t="s">
        <v>57</v>
      </c>
      <c r="AV1409" t="s">
        <v>57</v>
      </c>
      <c r="AW1409" t="s">
        <v>57</v>
      </c>
      <c r="AX1409" t="s">
        <v>57</v>
      </c>
      <c r="AY1409" t="s">
        <v>57</v>
      </c>
      <c r="AZ1409" t="s">
        <v>57</v>
      </c>
      <c r="BA1409" t="s">
        <v>57</v>
      </c>
      <c r="BB1409">
        <v>3.4000000000000002E-4</v>
      </c>
      <c r="BC1409" t="s">
        <v>57</v>
      </c>
      <c r="BD1409" t="s">
        <v>57</v>
      </c>
      <c r="BE1409" t="s">
        <v>57</v>
      </c>
      <c r="BF1409" t="s">
        <v>57</v>
      </c>
      <c r="BG1409" t="s">
        <v>57</v>
      </c>
      <c r="BH1409">
        <v>2.5000000000000001E-2</v>
      </c>
      <c r="BI1409" t="s">
        <v>57</v>
      </c>
      <c r="BJ1409" t="s">
        <v>57</v>
      </c>
      <c r="BK1409">
        <v>0</v>
      </c>
      <c r="BL1409" t="s">
        <v>57</v>
      </c>
      <c r="BM1409" t="s">
        <v>57</v>
      </c>
      <c r="BN1409" t="s">
        <v>57</v>
      </c>
      <c r="BO1409" t="s">
        <v>57</v>
      </c>
      <c r="BP1409" t="s">
        <v>57</v>
      </c>
      <c r="BQ1409" t="s">
        <v>59</v>
      </c>
    </row>
    <row r="1410" spans="1:69" hidden="1" x14ac:dyDescent="0.25">
      <c r="A1410">
        <v>3</v>
      </c>
      <c r="B1410" s="3">
        <v>9506129</v>
      </c>
      <c r="C1410" t="s">
        <v>99</v>
      </c>
      <c r="D1410">
        <v>1</v>
      </c>
      <c r="E1410" t="s">
        <v>50</v>
      </c>
      <c r="F1410" s="21" t="s">
        <v>51</v>
      </c>
      <c r="H1410" t="s">
        <v>66</v>
      </c>
      <c r="I1410" s="8" t="s">
        <v>3190</v>
      </c>
      <c r="K1410" s="10" t="s">
        <v>5755</v>
      </c>
      <c r="M1410" s="14" t="s">
        <v>6373</v>
      </c>
      <c r="N1410">
        <v>1</v>
      </c>
      <c r="O1410"/>
      <c r="P1410"/>
      <c r="Q1410">
        <v>1</v>
      </c>
      <c r="R1410"/>
      <c r="S1410" t="s">
        <v>100</v>
      </c>
      <c r="T1410" t="s">
        <v>5750</v>
      </c>
      <c r="U1410" t="s">
        <v>5768</v>
      </c>
      <c r="V1410"/>
      <c r="W1410" t="s">
        <v>100</v>
      </c>
      <c r="Y1410">
        <v>6</v>
      </c>
      <c r="Z1410" t="s">
        <v>68</v>
      </c>
      <c r="AC1410" t="s">
        <v>101</v>
      </c>
      <c r="AD1410" t="s">
        <v>55</v>
      </c>
      <c r="AE1410">
        <v>0.90600000000000003</v>
      </c>
      <c r="AF1410">
        <v>5.335</v>
      </c>
      <c r="AG1410">
        <v>100</v>
      </c>
      <c r="AH1410">
        <v>86</v>
      </c>
      <c r="AJ1410" s="1">
        <v>4.3622182639739401E-7</v>
      </c>
      <c r="AK1410" s="21">
        <v>0.99999956377817401</v>
      </c>
      <c r="AL1410" s="21"/>
      <c r="AM1410">
        <v>0.79704290899999997</v>
      </c>
      <c r="AN1410">
        <v>0.65289675400000002</v>
      </c>
      <c r="AO1410">
        <v>39</v>
      </c>
      <c r="AP1410">
        <v>1</v>
      </c>
      <c r="AQ1410">
        <v>1</v>
      </c>
      <c r="AR1410" t="s">
        <v>57</v>
      </c>
      <c r="AS1410" t="s">
        <v>57</v>
      </c>
      <c r="AT1410" t="s">
        <v>58</v>
      </c>
      <c r="AU1410" t="s">
        <v>57</v>
      </c>
      <c r="AV1410" t="s">
        <v>57</v>
      </c>
      <c r="AW1410" t="s">
        <v>57</v>
      </c>
      <c r="AX1410" t="s">
        <v>57</v>
      </c>
      <c r="AY1410" t="s">
        <v>57</v>
      </c>
      <c r="AZ1410" t="s">
        <v>57</v>
      </c>
      <c r="BA1410" t="s">
        <v>57</v>
      </c>
      <c r="BB1410">
        <v>3.4000000000000002E-4</v>
      </c>
      <c r="BC1410" t="s">
        <v>57</v>
      </c>
      <c r="BD1410" t="s">
        <v>57</v>
      </c>
      <c r="BE1410" t="s">
        <v>57</v>
      </c>
      <c r="BF1410" t="s">
        <v>57</v>
      </c>
      <c r="BG1410" t="s">
        <v>57</v>
      </c>
      <c r="BH1410">
        <v>2.5000000000000001E-2</v>
      </c>
      <c r="BI1410" t="s">
        <v>57</v>
      </c>
      <c r="BJ1410" t="s">
        <v>57</v>
      </c>
      <c r="BK1410">
        <v>0</v>
      </c>
      <c r="BL1410" t="s">
        <v>57</v>
      </c>
      <c r="BM1410" t="s">
        <v>57</v>
      </c>
      <c r="BN1410" t="s">
        <v>57</v>
      </c>
      <c r="BO1410" t="s">
        <v>57</v>
      </c>
      <c r="BP1410" t="s">
        <v>57</v>
      </c>
      <c r="BQ1410" t="s">
        <v>59</v>
      </c>
    </row>
    <row r="1411" spans="1:69" hidden="1" x14ac:dyDescent="0.25">
      <c r="A1411">
        <v>16</v>
      </c>
      <c r="B1411" s="3">
        <v>29897016</v>
      </c>
      <c r="C1411" t="s">
        <v>3135</v>
      </c>
      <c r="D1411">
        <v>0</v>
      </c>
      <c r="E1411" t="s">
        <v>50</v>
      </c>
      <c r="F1411" t="s">
        <v>3029</v>
      </c>
      <c r="G1411" t="s">
        <v>5690</v>
      </c>
      <c r="H1411" t="s">
        <v>66</v>
      </c>
      <c r="I1411" s="8" t="s">
        <v>3190</v>
      </c>
      <c r="L1411"/>
      <c r="M1411"/>
      <c r="N1411"/>
      <c r="O1411"/>
      <c r="P1411"/>
      <c r="Q1411"/>
      <c r="R1411"/>
      <c r="S1411"/>
      <c r="T1411"/>
      <c r="U1411"/>
      <c r="V1411"/>
      <c r="W1411" t="s">
        <v>3136</v>
      </c>
      <c r="Y1411">
        <v>6</v>
      </c>
      <c r="Z1411" t="s">
        <v>68</v>
      </c>
      <c r="AC1411" t="s">
        <v>3137</v>
      </c>
      <c r="AD1411" t="s">
        <v>55</v>
      </c>
      <c r="AE1411">
        <v>0.93</v>
      </c>
      <c r="AF1411">
        <v>0</v>
      </c>
      <c r="AG1411">
        <v>98.73</v>
      </c>
      <c r="AH1411">
        <v>79</v>
      </c>
      <c r="AI1411">
        <f>AG1411*AH1411</f>
        <v>7799.67</v>
      </c>
      <c r="AJ1411">
        <v>0.86980721332833499</v>
      </c>
      <c r="AK1411" s="21">
        <v>0.130153160381108</v>
      </c>
      <c r="AL1411" s="1">
        <f>AJ1411+AK1411</f>
        <v>0.99996037370944302</v>
      </c>
      <c r="AM1411">
        <v>0.46092482699999998</v>
      </c>
      <c r="AN1411">
        <v>0.655554678</v>
      </c>
      <c r="AO1411">
        <v>39</v>
      </c>
      <c r="AP1411">
        <v>1</v>
      </c>
      <c r="AQ1411">
        <v>1</v>
      </c>
      <c r="AR1411" t="s">
        <v>57</v>
      </c>
      <c r="AS1411" t="s">
        <v>57</v>
      </c>
      <c r="AT1411" t="s">
        <v>58</v>
      </c>
      <c r="AU1411" t="s">
        <v>57</v>
      </c>
      <c r="AV1411" t="s">
        <v>57</v>
      </c>
      <c r="AW1411" t="s">
        <v>57</v>
      </c>
      <c r="AX1411" t="s">
        <v>57</v>
      </c>
      <c r="AY1411" t="s">
        <v>58</v>
      </c>
      <c r="AZ1411" t="s">
        <v>57</v>
      </c>
      <c r="BA1411" t="s">
        <v>57</v>
      </c>
      <c r="BB1411">
        <v>3.3E-4</v>
      </c>
      <c r="BC1411" t="s">
        <v>57</v>
      </c>
      <c r="BD1411" t="s">
        <v>57</v>
      </c>
      <c r="BE1411" t="s">
        <v>57</v>
      </c>
      <c r="BF1411" t="s">
        <v>57</v>
      </c>
      <c r="BG1411">
        <v>3.9609999999999999E-2</v>
      </c>
      <c r="BH1411">
        <v>2.5000000000000001E-2</v>
      </c>
      <c r="BI1411" t="s">
        <v>57</v>
      </c>
      <c r="BJ1411" t="s">
        <v>57</v>
      </c>
      <c r="BK1411">
        <v>0</v>
      </c>
      <c r="BL1411" t="s">
        <v>57</v>
      </c>
      <c r="BM1411" t="s">
        <v>57</v>
      </c>
      <c r="BN1411" t="s">
        <v>57</v>
      </c>
      <c r="BO1411" t="s">
        <v>57</v>
      </c>
      <c r="BP1411">
        <v>5.1000000000000004E-4</v>
      </c>
      <c r="BQ1411" t="s">
        <v>3033</v>
      </c>
    </row>
    <row r="1412" spans="1:69" hidden="1" x14ac:dyDescent="0.25">
      <c r="A1412">
        <v>11</v>
      </c>
      <c r="B1412" s="3">
        <v>64533339</v>
      </c>
      <c r="C1412" t="s">
        <v>1456</v>
      </c>
      <c r="D1412">
        <v>1</v>
      </c>
      <c r="E1412" t="s">
        <v>50</v>
      </c>
      <c r="F1412" t="s">
        <v>1399</v>
      </c>
      <c r="G1412" t="s">
        <v>5690</v>
      </c>
      <c r="H1412" t="s">
        <v>66</v>
      </c>
      <c r="I1412" s="8" t="s">
        <v>3190</v>
      </c>
      <c r="L1412"/>
      <c r="M1412"/>
      <c r="N1412"/>
      <c r="O1412"/>
      <c r="P1412"/>
      <c r="Q1412"/>
      <c r="R1412"/>
      <c r="S1412"/>
      <c r="T1412"/>
      <c r="U1412"/>
      <c r="V1412" s="21"/>
      <c r="W1412" t="s">
        <v>1457</v>
      </c>
      <c r="Y1412">
        <v>6</v>
      </c>
      <c r="Z1412" t="s">
        <v>68</v>
      </c>
      <c r="AA1412" t="s">
        <v>1458</v>
      </c>
      <c r="AB1412" t="s">
        <v>56</v>
      </c>
      <c r="AC1412" t="s">
        <v>56</v>
      </c>
      <c r="AD1412" t="s">
        <v>55</v>
      </c>
      <c r="AE1412">
        <v>0.999</v>
      </c>
      <c r="AF1412">
        <v>5.9509999999999996</v>
      </c>
      <c r="AG1412" t="s">
        <v>55</v>
      </c>
      <c r="AH1412" t="s">
        <v>55</v>
      </c>
      <c r="AJ1412">
        <v>1.14496833072414E-3</v>
      </c>
      <c r="AK1412" s="21">
        <v>0.99885501695135204</v>
      </c>
      <c r="AL1412" s="21"/>
      <c r="AM1412">
        <v>0.99507229900000005</v>
      </c>
      <c r="AN1412">
        <v>0.61209393700000003</v>
      </c>
      <c r="AO1412">
        <v>39</v>
      </c>
      <c r="AP1412">
        <v>1</v>
      </c>
      <c r="AQ1412">
        <v>1</v>
      </c>
      <c r="AR1412" t="s">
        <v>57</v>
      </c>
      <c r="AS1412" t="s">
        <v>57</v>
      </c>
      <c r="AT1412" t="s">
        <v>58</v>
      </c>
      <c r="AU1412" t="s">
        <v>58</v>
      </c>
      <c r="AV1412" t="s">
        <v>57</v>
      </c>
      <c r="AW1412" t="s">
        <v>57</v>
      </c>
      <c r="AX1412" t="s">
        <v>57</v>
      </c>
      <c r="AY1412" t="s">
        <v>57</v>
      </c>
      <c r="AZ1412" t="s">
        <v>57</v>
      </c>
      <c r="BA1412" t="s">
        <v>57</v>
      </c>
      <c r="BB1412">
        <v>6.8999999999999997E-4</v>
      </c>
      <c r="BC1412">
        <v>6.77E-3</v>
      </c>
      <c r="BD1412" t="s">
        <v>57</v>
      </c>
      <c r="BE1412" t="s">
        <v>57</v>
      </c>
      <c r="BF1412" t="s">
        <v>57</v>
      </c>
      <c r="BG1412" t="s">
        <v>57</v>
      </c>
      <c r="BH1412">
        <v>2.5000000000000001E-2</v>
      </c>
      <c r="BI1412" t="s">
        <v>57</v>
      </c>
      <c r="BJ1412" t="s">
        <v>57</v>
      </c>
      <c r="BK1412" s="1">
        <v>8.6500000000000002E-6</v>
      </c>
      <c r="BL1412">
        <v>0</v>
      </c>
      <c r="BM1412" t="s">
        <v>57</v>
      </c>
      <c r="BN1412" t="s">
        <v>57</v>
      </c>
      <c r="BO1412" t="s">
        <v>57</v>
      </c>
      <c r="BP1412" t="s">
        <v>57</v>
      </c>
      <c r="BQ1412" t="s">
        <v>1406</v>
      </c>
    </row>
    <row r="1413" spans="1:69" hidden="1" x14ac:dyDescent="0.25">
      <c r="A1413">
        <v>11</v>
      </c>
      <c r="B1413" s="3">
        <v>64533339</v>
      </c>
      <c r="C1413" t="s">
        <v>1456</v>
      </c>
      <c r="D1413">
        <v>0</v>
      </c>
      <c r="E1413" t="s">
        <v>50</v>
      </c>
      <c r="F1413" s="21" t="s">
        <v>1399</v>
      </c>
      <c r="G1413" t="s">
        <v>5690</v>
      </c>
      <c r="H1413" t="s">
        <v>52</v>
      </c>
      <c r="I1413" s="8" t="s">
        <v>3190</v>
      </c>
      <c r="L1413"/>
      <c r="M1413"/>
      <c r="N1413"/>
      <c r="O1413"/>
      <c r="P1413"/>
      <c r="Q1413"/>
      <c r="R1413"/>
      <c r="S1413"/>
      <c r="T1413"/>
      <c r="U1413"/>
      <c r="V1413" s="21"/>
      <c r="W1413" t="s">
        <v>1457</v>
      </c>
      <c r="Y1413">
        <v>6</v>
      </c>
      <c r="Z1413" t="s">
        <v>68</v>
      </c>
      <c r="AA1413" t="s">
        <v>1458</v>
      </c>
      <c r="AB1413" t="s">
        <v>56</v>
      </c>
      <c r="AC1413" t="s">
        <v>56</v>
      </c>
      <c r="AD1413" t="s">
        <v>55</v>
      </c>
      <c r="AE1413">
        <v>0.999</v>
      </c>
      <c r="AF1413">
        <v>5.9509999999999996</v>
      </c>
      <c r="AG1413" t="s">
        <v>55</v>
      </c>
      <c r="AH1413" t="s">
        <v>55</v>
      </c>
      <c r="AI1413" t="e">
        <f>AG1413*AH1413</f>
        <v>#VALUE!</v>
      </c>
      <c r="AJ1413">
        <v>1.14496833072414E-3</v>
      </c>
      <c r="AK1413">
        <v>0.99885501695135204</v>
      </c>
      <c r="AL1413" s="1">
        <f>AJ1413+AK1413</f>
        <v>0.99999998528207623</v>
      </c>
      <c r="AM1413">
        <v>0.99507229900000005</v>
      </c>
      <c r="AN1413">
        <v>0.61209393700000003</v>
      </c>
      <c r="AO1413">
        <v>39</v>
      </c>
      <c r="AP1413">
        <v>1</v>
      </c>
      <c r="AQ1413">
        <v>1</v>
      </c>
      <c r="AR1413" t="s">
        <v>57</v>
      </c>
      <c r="AS1413" t="s">
        <v>57</v>
      </c>
      <c r="AT1413" t="s">
        <v>58</v>
      </c>
      <c r="AU1413" t="s">
        <v>58</v>
      </c>
      <c r="AV1413" t="s">
        <v>57</v>
      </c>
      <c r="AW1413" t="s">
        <v>57</v>
      </c>
      <c r="AX1413" t="s">
        <v>57</v>
      </c>
      <c r="AY1413" t="s">
        <v>57</v>
      </c>
      <c r="AZ1413" t="s">
        <v>57</v>
      </c>
      <c r="BA1413" t="s">
        <v>57</v>
      </c>
      <c r="BB1413">
        <v>6.8999999999999997E-4</v>
      </c>
      <c r="BC1413">
        <v>6.77E-3</v>
      </c>
      <c r="BD1413" t="s">
        <v>57</v>
      </c>
      <c r="BE1413" t="s">
        <v>57</v>
      </c>
      <c r="BF1413" t="s">
        <v>57</v>
      </c>
      <c r="BG1413" t="s">
        <v>57</v>
      </c>
      <c r="BH1413">
        <v>2.5000000000000001E-2</v>
      </c>
      <c r="BI1413" t="s">
        <v>57</v>
      </c>
      <c r="BJ1413" t="s">
        <v>57</v>
      </c>
      <c r="BK1413" s="1">
        <v>8.6500000000000002E-6</v>
      </c>
      <c r="BL1413" s="21">
        <v>0</v>
      </c>
      <c r="BM1413" t="s">
        <v>57</v>
      </c>
      <c r="BN1413" t="s">
        <v>57</v>
      </c>
      <c r="BO1413" t="s">
        <v>57</v>
      </c>
      <c r="BP1413" t="s">
        <v>57</v>
      </c>
      <c r="BQ1413" t="s">
        <v>1406</v>
      </c>
    </row>
    <row r="1414" spans="1:69" hidden="1" x14ac:dyDescent="0.25">
      <c r="A1414">
        <v>1</v>
      </c>
      <c r="B1414" s="3">
        <v>35658295</v>
      </c>
      <c r="C1414" t="s">
        <v>851</v>
      </c>
      <c r="D1414">
        <v>0</v>
      </c>
      <c r="E1414" t="s">
        <v>50</v>
      </c>
      <c r="F1414" s="8" t="s">
        <v>848</v>
      </c>
      <c r="G1414" t="s">
        <v>3574</v>
      </c>
      <c r="H1414" t="s">
        <v>66</v>
      </c>
      <c r="I1414" s="8" t="s">
        <v>3190</v>
      </c>
      <c r="J1414" s="10" t="s">
        <v>5733</v>
      </c>
      <c r="L1414"/>
      <c r="M1414" s="21"/>
      <c r="N1414"/>
      <c r="O1414"/>
      <c r="P1414"/>
      <c r="Q1414"/>
      <c r="R1414"/>
      <c r="S1414"/>
      <c r="T1414"/>
      <c r="U1414"/>
      <c r="V1414" s="21"/>
      <c r="W1414" t="s">
        <v>852</v>
      </c>
      <c r="Y1414">
        <v>6</v>
      </c>
      <c r="Z1414" t="s">
        <v>68</v>
      </c>
      <c r="AC1414" t="s">
        <v>853</v>
      </c>
      <c r="AD1414" t="s">
        <v>55</v>
      </c>
      <c r="AE1414">
        <v>0.85899999999999999</v>
      </c>
      <c r="AF1414">
        <v>0</v>
      </c>
      <c r="AG1414">
        <v>78.05</v>
      </c>
      <c r="AH1414">
        <v>41</v>
      </c>
      <c r="AJ1414">
        <v>4.7273942151600799E-4</v>
      </c>
      <c r="AK1414" s="21">
        <v>0.99952726023354499</v>
      </c>
      <c r="AL1414" s="21"/>
      <c r="AM1414">
        <v>0.97303500700000001</v>
      </c>
      <c r="AN1414">
        <v>0.66021530500000003</v>
      </c>
      <c r="AO1414">
        <v>39</v>
      </c>
      <c r="AP1414">
        <v>1</v>
      </c>
      <c r="AQ1414">
        <v>1</v>
      </c>
      <c r="AR1414" t="s">
        <v>57</v>
      </c>
      <c r="AS1414" t="s">
        <v>57</v>
      </c>
      <c r="AT1414" t="s">
        <v>58</v>
      </c>
      <c r="AU1414" t="s">
        <v>58</v>
      </c>
      <c r="AV1414" t="s">
        <v>57</v>
      </c>
      <c r="AW1414" t="s">
        <v>57</v>
      </c>
      <c r="AX1414" t="s">
        <v>57</v>
      </c>
      <c r="AY1414" t="s">
        <v>57</v>
      </c>
      <c r="AZ1414" t="s">
        <v>57</v>
      </c>
      <c r="BA1414" t="s">
        <v>57</v>
      </c>
      <c r="BB1414" s="21">
        <v>7.1000000000000002E-4</v>
      </c>
      <c r="BC1414">
        <v>1.5299999999999999E-2</v>
      </c>
      <c r="BD1414" t="s">
        <v>57</v>
      </c>
      <c r="BE1414" t="s">
        <v>57</v>
      </c>
      <c r="BF1414" t="s">
        <v>57</v>
      </c>
      <c r="BG1414" t="s">
        <v>57</v>
      </c>
      <c r="BH1414">
        <v>2.5000000000000001E-2</v>
      </c>
      <c r="BI1414" t="s">
        <v>57</v>
      </c>
      <c r="BJ1414" t="s">
        <v>57</v>
      </c>
      <c r="BK1414" s="1">
        <v>8.9400000000000008E-6</v>
      </c>
      <c r="BL1414" s="21">
        <v>0</v>
      </c>
      <c r="BM1414" t="s">
        <v>57</v>
      </c>
      <c r="BN1414" t="s">
        <v>57</v>
      </c>
      <c r="BO1414" t="s">
        <v>57</v>
      </c>
      <c r="BP1414" t="s">
        <v>57</v>
      </c>
      <c r="BQ1414" t="s">
        <v>850</v>
      </c>
    </row>
    <row r="1415" spans="1:69" hidden="1" x14ac:dyDescent="0.25">
      <c r="A1415">
        <v>4</v>
      </c>
      <c r="B1415" s="3">
        <v>152043263</v>
      </c>
      <c r="C1415" t="s">
        <v>2106</v>
      </c>
      <c r="D1415">
        <v>0</v>
      </c>
      <c r="E1415" t="s">
        <v>50</v>
      </c>
      <c r="F1415" t="s">
        <v>2066</v>
      </c>
      <c r="H1415" t="s">
        <v>52</v>
      </c>
      <c r="I1415" s="8" t="s">
        <v>3190</v>
      </c>
      <c r="L1415"/>
      <c r="M1415"/>
      <c r="N1415"/>
      <c r="O1415"/>
      <c r="P1415"/>
      <c r="Q1415"/>
      <c r="R1415"/>
      <c r="S1415"/>
      <c r="T1415"/>
      <c r="U1415"/>
      <c r="V1415" s="21"/>
      <c r="W1415" t="s">
        <v>2107</v>
      </c>
      <c r="Y1415">
        <v>5</v>
      </c>
      <c r="Z1415" t="s">
        <v>309</v>
      </c>
      <c r="AC1415" t="s">
        <v>55</v>
      </c>
      <c r="AD1415" t="s">
        <v>55</v>
      </c>
      <c r="AE1415">
        <v>0</v>
      </c>
      <c r="AF1415">
        <v>6.0259999999999998</v>
      </c>
      <c r="AG1415" t="s">
        <v>55</v>
      </c>
      <c r="AH1415" t="s">
        <v>55</v>
      </c>
      <c r="AI1415" t="e">
        <f>AG1415*AH1415</f>
        <v>#VALUE!</v>
      </c>
      <c r="AJ1415">
        <v>0.62490873991449303</v>
      </c>
      <c r="AK1415" s="21">
        <v>0.37508738604449998</v>
      </c>
      <c r="AL1415" s="1">
        <f>AJ1415+AK1415</f>
        <v>0.99999612595899301</v>
      </c>
      <c r="AM1415" s="21">
        <v>0.59922865199999997</v>
      </c>
      <c r="AN1415">
        <v>0.53021542300000002</v>
      </c>
      <c r="AO1415">
        <v>39</v>
      </c>
      <c r="AP1415">
        <v>1</v>
      </c>
      <c r="AQ1415">
        <v>1</v>
      </c>
      <c r="AR1415" t="s">
        <v>57</v>
      </c>
      <c r="AS1415" t="s">
        <v>57</v>
      </c>
      <c r="AT1415" t="s">
        <v>58</v>
      </c>
      <c r="AU1415" t="s">
        <v>57</v>
      </c>
      <c r="AV1415" t="s">
        <v>57</v>
      </c>
      <c r="AW1415" t="s">
        <v>57</v>
      </c>
      <c r="AX1415" t="s">
        <v>57</v>
      </c>
      <c r="AY1415" t="s">
        <v>57</v>
      </c>
      <c r="AZ1415" t="s">
        <v>57</v>
      </c>
      <c r="BA1415" t="s">
        <v>57</v>
      </c>
      <c r="BB1415">
        <v>3.3E-4</v>
      </c>
      <c r="BC1415" t="s">
        <v>57</v>
      </c>
      <c r="BD1415" t="s">
        <v>57</v>
      </c>
      <c r="BE1415" t="s">
        <v>57</v>
      </c>
      <c r="BF1415" t="s">
        <v>57</v>
      </c>
      <c r="BG1415" t="s">
        <v>57</v>
      </c>
      <c r="BH1415">
        <v>2.5000000000000001E-2</v>
      </c>
      <c r="BI1415" t="s">
        <v>57</v>
      </c>
      <c r="BJ1415" t="s">
        <v>57</v>
      </c>
      <c r="BK1415">
        <v>0</v>
      </c>
      <c r="BL1415" t="s">
        <v>57</v>
      </c>
      <c r="BM1415" t="s">
        <v>57</v>
      </c>
      <c r="BN1415" t="s">
        <v>57</v>
      </c>
      <c r="BO1415" t="s">
        <v>57</v>
      </c>
      <c r="BP1415" t="s">
        <v>57</v>
      </c>
      <c r="BQ1415" t="s">
        <v>2069</v>
      </c>
    </row>
    <row r="1416" spans="1:69" hidden="1" x14ac:dyDescent="0.25">
      <c r="A1416">
        <v>11</v>
      </c>
      <c r="B1416" s="3">
        <v>70336093</v>
      </c>
      <c r="C1416" t="s">
        <v>2018</v>
      </c>
      <c r="D1416">
        <v>0</v>
      </c>
      <c r="E1416" t="s">
        <v>50</v>
      </c>
      <c r="F1416" t="s">
        <v>1954</v>
      </c>
      <c r="H1416" t="s">
        <v>71</v>
      </c>
      <c r="I1416" s="10" t="s">
        <v>3191</v>
      </c>
      <c r="L1416"/>
      <c r="M1416"/>
      <c r="N1416"/>
      <c r="O1416"/>
      <c r="P1416"/>
      <c r="Q1416"/>
      <c r="R1416"/>
      <c r="S1416"/>
      <c r="T1416"/>
      <c r="U1416"/>
      <c r="V1416"/>
      <c r="W1416" t="s">
        <v>2019</v>
      </c>
      <c r="X1416"/>
      <c r="Z1416" t="s">
        <v>94</v>
      </c>
      <c r="AA1416" t="s">
        <v>55</v>
      </c>
      <c r="AB1416" t="s">
        <v>74</v>
      </c>
      <c r="AC1416" t="s">
        <v>56</v>
      </c>
      <c r="AD1416" t="s">
        <v>55</v>
      </c>
      <c r="AE1416">
        <v>0</v>
      </c>
      <c r="AF1416">
        <v>0</v>
      </c>
      <c r="AG1416" t="s">
        <v>55</v>
      </c>
      <c r="AH1416" t="s">
        <v>55</v>
      </c>
      <c r="AJ1416" s="1">
        <v>7.9830361869489506E-5</v>
      </c>
      <c r="AK1416">
        <v>0.99992016961575203</v>
      </c>
      <c r="AM1416">
        <v>0.78816952399999995</v>
      </c>
      <c r="AN1416">
        <v>0.62960560899999995</v>
      </c>
      <c r="AO1416">
        <v>30</v>
      </c>
      <c r="AP1416">
        <v>2</v>
      </c>
      <c r="AQ1416">
        <v>0.8</v>
      </c>
      <c r="AR1416" t="s">
        <v>57</v>
      </c>
      <c r="AS1416" t="s">
        <v>57</v>
      </c>
      <c r="AT1416" t="s">
        <v>57</v>
      </c>
      <c r="AU1416" t="s">
        <v>57</v>
      </c>
      <c r="AV1416" t="s">
        <v>57</v>
      </c>
      <c r="AW1416" t="s">
        <v>57</v>
      </c>
      <c r="AX1416" t="s">
        <v>57</v>
      </c>
      <c r="AY1416" t="s">
        <v>57</v>
      </c>
      <c r="AZ1416" t="s">
        <v>57</v>
      </c>
      <c r="BA1416" t="s">
        <v>57</v>
      </c>
      <c r="BB1416" t="s">
        <v>57</v>
      </c>
      <c r="BC1416" s="21" t="s">
        <v>57</v>
      </c>
      <c r="BD1416" t="s">
        <v>57</v>
      </c>
      <c r="BE1416" t="s">
        <v>57</v>
      </c>
      <c r="BF1416" t="s">
        <v>57</v>
      </c>
      <c r="BG1416" t="s">
        <v>57</v>
      </c>
      <c r="BH1416">
        <v>6.25E-2</v>
      </c>
      <c r="BI1416" t="s">
        <v>57</v>
      </c>
      <c r="BJ1416" t="s">
        <v>57</v>
      </c>
      <c r="BK1416" t="s">
        <v>57</v>
      </c>
      <c r="BL1416" t="s">
        <v>57</v>
      </c>
      <c r="BM1416" t="s">
        <v>57</v>
      </c>
      <c r="BN1416" t="s">
        <v>57</v>
      </c>
      <c r="BO1416" t="s">
        <v>57</v>
      </c>
      <c r="BP1416" t="s">
        <v>57</v>
      </c>
      <c r="BQ1416" t="s">
        <v>238</v>
      </c>
    </row>
    <row r="1417" spans="1:69" hidden="1" x14ac:dyDescent="0.25">
      <c r="A1417">
        <v>19</v>
      </c>
      <c r="B1417" s="3">
        <v>460729</v>
      </c>
      <c r="C1417" t="s">
        <v>1930</v>
      </c>
      <c r="D1417">
        <v>0</v>
      </c>
      <c r="E1417" t="s">
        <v>50</v>
      </c>
      <c r="F1417" t="s">
        <v>1805</v>
      </c>
      <c r="H1417" t="s">
        <v>52</v>
      </c>
      <c r="I1417" s="8" t="s">
        <v>3190</v>
      </c>
      <c r="J1417" s="10" t="s">
        <v>5733</v>
      </c>
      <c r="L1417"/>
      <c r="M1417"/>
      <c r="N1417"/>
      <c r="O1417"/>
      <c r="P1417"/>
      <c r="Q1417"/>
      <c r="R1417"/>
      <c r="S1417"/>
      <c r="T1417"/>
      <c r="U1417"/>
      <c r="V1417" s="21"/>
      <c r="W1417" t="s">
        <v>1931</v>
      </c>
      <c r="Y1417">
        <v>6</v>
      </c>
      <c r="Z1417" t="s">
        <v>68</v>
      </c>
      <c r="AC1417" t="s">
        <v>1932</v>
      </c>
      <c r="AD1417" t="s">
        <v>55</v>
      </c>
      <c r="AE1417">
        <v>0.999</v>
      </c>
      <c r="AF1417">
        <v>0</v>
      </c>
      <c r="AG1417">
        <v>76.19</v>
      </c>
      <c r="AH1417">
        <v>42</v>
      </c>
      <c r="AJ1417">
        <v>0.82540469879717004</v>
      </c>
      <c r="AK1417" s="1">
        <v>1.22486237905385E-5</v>
      </c>
      <c r="AL1417" s="1"/>
      <c r="AM1417">
        <v>0.97028352799999995</v>
      </c>
      <c r="AN1417">
        <v>0</v>
      </c>
      <c r="AO1417">
        <v>7</v>
      </c>
      <c r="AP1417">
        <v>1</v>
      </c>
      <c r="AQ1417">
        <v>0.2</v>
      </c>
      <c r="AR1417" t="s">
        <v>57</v>
      </c>
      <c r="AS1417" t="s">
        <v>57</v>
      </c>
      <c r="AT1417" t="s">
        <v>58</v>
      </c>
      <c r="AU1417" t="s">
        <v>57</v>
      </c>
      <c r="AV1417" t="s">
        <v>57</v>
      </c>
      <c r="AW1417" t="s">
        <v>57</v>
      </c>
      <c r="AX1417" t="s">
        <v>57</v>
      </c>
      <c r="AY1417" t="s">
        <v>57</v>
      </c>
      <c r="AZ1417" t="s">
        <v>57</v>
      </c>
      <c r="BA1417" t="s">
        <v>57</v>
      </c>
      <c r="BB1417">
        <v>1</v>
      </c>
      <c r="BC1417" t="s">
        <v>57</v>
      </c>
      <c r="BD1417" t="s">
        <v>57</v>
      </c>
      <c r="BE1417" t="s">
        <v>57</v>
      </c>
      <c r="BF1417" t="s">
        <v>57</v>
      </c>
      <c r="BG1417" t="s">
        <v>57</v>
      </c>
      <c r="BH1417">
        <v>0.125</v>
      </c>
      <c r="BI1417" t="s">
        <v>57</v>
      </c>
      <c r="BJ1417" t="s">
        <v>57</v>
      </c>
      <c r="BK1417" t="s">
        <v>57</v>
      </c>
      <c r="BL1417" t="s">
        <v>57</v>
      </c>
      <c r="BM1417" t="s">
        <v>57</v>
      </c>
      <c r="BN1417" t="s">
        <v>57</v>
      </c>
      <c r="BO1417" t="s">
        <v>57</v>
      </c>
      <c r="BP1417" t="s">
        <v>57</v>
      </c>
      <c r="BQ1417" t="s">
        <v>1807</v>
      </c>
    </row>
    <row r="1418" spans="1:69" hidden="1" x14ac:dyDescent="0.25">
      <c r="A1418">
        <v>16</v>
      </c>
      <c r="B1418" s="3">
        <v>46642227</v>
      </c>
      <c r="C1418" t="s">
        <v>2333</v>
      </c>
      <c r="D1418">
        <v>1</v>
      </c>
      <c r="E1418" t="s">
        <v>50</v>
      </c>
      <c r="F1418" t="s">
        <v>2231</v>
      </c>
      <c r="H1418" t="s">
        <v>66</v>
      </c>
      <c r="I1418" s="8" t="s">
        <v>3190</v>
      </c>
      <c r="K1418" s="21"/>
      <c r="L1418" s="21"/>
      <c r="M1418" s="21"/>
      <c r="N1418"/>
      <c r="O1418"/>
      <c r="P1418"/>
      <c r="Q1418"/>
      <c r="R1418"/>
      <c r="S1418"/>
      <c r="T1418"/>
      <c r="U1418"/>
      <c r="V1418" s="21"/>
      <c r="W1418" t="s">
        <v>2334</v>
      </c>
      <c r="Y1418">
        <v>6</v>
      </c>
      <c r="Z1418" t="s">
        <v>68</v>
      </c>
      <c r="AC1418" t="s">
        <v>2335</v>
      </c>
      <c r="AD1418" t="s">
        <v>55</v>
      </c>
      <c r="AE1418">
        <v>0.999</v>
      </c>
      <c r="AF1418">
        <v>7.4279999999999999</v>
      </c>
      <c r="AG1418">
        <v>100</v>
      </c>
      <c r="AH1418">
        <v>79</v>
      </c>
      <c r="AJ1418">
        <v>0.96703537295249498</v>
      </c>
      <c r="AK1418" s="1">
        <v>5.5265911035502997E-6</v>
      </c>
      <c r="AL1418" s="1"/>
      <c r="AM1418">
        <v>0.16775243500000001</v>
      </c>
      <c r="AN1418">
        <v>0.64817506599999997</v>
      </c>
      <c r="AO1418">
        <v>35</v>
      </c>
      <c r="AP1418">
        <v>1</v>
      </c>
      <c r="AQ1418">
        <v>0.9</v>
      </c>
      <c r="AR1418" t="s">
        <v>57</v>
      </c>
      <c r="AS1418" t="s">
        <v>57</v>
      </c>
      <c r="AT1418" t="s">
        <v>58</v>
      </c>
      <c r="AU1418" t="s">
        <v>57</v>
      </c>
      <c r="AV1418" t="s">
        <v>57</v>
      </c>
      <c r="AW1418" t="s">
        <v>57</v>
      </c>
      <c r="AX1418" t="s">
        <v>57</v>
      </c>
      <c r="AY1418" t="s">
        <v>57</v>
      </c>
      <c r="AZ1418" t="s">
        <v>57</v>
      </c>
      <c r="BA1418" t="s">
        <v>57</v>
      </c>
      <c r="BB1418">
        <v>2.9999999999999997E-4</v>
      </c>
      <c r="BC1418" t="s">
        <v>57</v>
      </c>
      <c r="BD1418" t="s">
        <v>57</v>
      </c>
      <c r="BE1418" t="s">
        <v>57</v>
      </c>
      <c r="BF1418" t="s">
        <v>57</v>
      </c>
      <c r="BG1418" t="s">
        <v>57</v>
      </c>
      <c r="BH1418">
        <v>2.7779999999999999E-2</v>
      </c>
      <c r="BI1418" t="s">
        <v>57</v>
      </c>
      <c r="BJ1418" t="s">
        <v>57</v>
      </c>
      <c r="BK1418">
        <v>0</v>
      </c>
      <c r="BL1418" t="s">
        <v>57</v>
      </c>
      <c r="BM1418" t="s">
        <v>57</v>
      </c>
      <c r="BN1418" t="s">
        <v>57</v>
      </c>
      <c r="BO1418" t="s">
        <v>57</v>
      </c>
      <c r="BP1418" t="s">
        <v>57</v>
      </c>
      <c r="BQ1418" t="s">
        <v>2233</v>
      </c>
    </row>
    <row r="1419" spans="1:69" hidden="1" x14ac:dyDescent="0.25">
      <c r="A1419">
        <v>16</v>
      </c>
      <c r="B1419" s="3">
        <v>46642227</v>
      </c>
      <c r="C1419" t="s">
        <v>2333</v>
      </c>
      <c r="D1419">
        <v>0</v>
      </c>
      <c r="E1419" t="s">
        <v>50</v>
      </c>
      <c r="F1419" t="s">
        <v>2231</v>
      </c>
      <c r="H1419" t="s">
        <v>52</v>
      </c>
      <c r="I1419" s="8" t="s">
        <v>3190</v>
      </c>
      <c r="K1419" s="21"/>
      <c r="L1419" s="21"/>
      <c r="M1419" s="21"/>
      <c r="N1419"/>
      <c r="O1419"/>
      <c r="P1419"/>
      <c r="Q1419"/>
      <c r="R1419"/>
      <c r="S1419"/>
      <c r="T1419"/>
      <c r="U1419"/>
      <c r="V1419" s="21"/>
      <c r="W1419" t="s">
        <v>2334</v>
      </c>
      <c r="Y1419">
        <v>6</v>
      </c>
      <c r="Z1419" t="s">
        <v>68</v>
      </c>
      <c r="AC1419" t="s">
        <v>2335</v>
      </c>
      <c r="AD1419" t="s">
        <v>55</v>
      </c>
      <c r="AE1419">
        <v>0.999</v>
      </c>
      <c r="AF1419">
        <v>7.4279999999999999</v>
      </c>
      <c r="AG1419">
        <v>100</v>
      </c>
      <c r="AH1419">
        <v>79</v>
      </c>
      <c r="AI1419">
        <f>AG1419*AH1419</f>
        <v>7900</v>
      </c>
      <c r="AJ1419">
        <v>0.96703537295249498</v>
      </c>
      <c r="AK1419" s="1">
        <v>5.5265911035502997E-6</v>
      </c>
      <c r="AL1419" s="1">
        <f>AJ1419+AK1419</f>
        <v>0.96704089954359851</v>
      </c>
      <c r="AM1419">
        <v>0.16775243500000001</v>
      </c>
      <c r="AN1419">
        <v>0.64817506599999997</v>
      </c>
      <c r="AO1419">
        <v>35</v>
      </c>
      <c r="AP1419">
        <v>1</v>
      </c>
      <c r="AQ1419">
        <v>0.9</v>
      </c>
      <c r="AR1419" t="s">
        <v>57</v>
      </c>
      <c r="AS1419" t="s">
        <v>57</v>
      </c>
      <c r="AT1419" t="s">
        <v>58</v>
      </c>
      <c r="AU1419" t="s">
        <v>57</v>
      </c>
      <c r="AV1419" t="s">
        <v>57</v>
      </c>
      <c r="AW1419" t="s">
        <v>57</v>
      </c>
      <c r="AX1419" t="s">
        <v>57</v>
      </c>
      <c r="AY1419" t="s">
        <v>57</v>
      </c>
      <c r="AZ1419" t="s">
        <v>57</v>
      </c>
      <c r="BA1419" t="s">
        <v>57</v>
      </c>
      <c r="BB1419">
        <v>2.9999999999999997E-4</v>
      </c>
      <c r="BC1419" t="s">
        <v>57</v>
      </c>
      <c r="BD1419" t="s">
        <v>57</v>
      </c>
      <c r="BE1419" t="s">
        <v>57</v>
      </c>
      <c r="BF1419" t="s">
        <v>57</v>
      </c>
      <c r="BG1419" t="s">
        <v>57</v>
      </c>
      <c r="BH1419">
        <v>2.7779999999999999E-2</v>
      </c>
      <c r="BI1419" t="s">
        <v>57</v>
      </c>
      <c r="BJ1419" t="s">
        <v>57</v>
      </c>
      <c r="BK1419" s="21">
        <v>0</v>
      </c>
      <c r="BL1419" t="s">
        <v>57</v>
      </c>
      <c r="BM1419" t="s">
        <v>57</v>
      </c>
      <c r="BN1419" t="s">
        <v>57</v>
      </c>
      <c r="BO1419" t="s">
        <v>57</v>
      </c>
      <c r="BP1419" t="s">
        <v>57</v>
      </c>
      <c r="BQ1419" t="s">
        <v>2233</v>
      </c>
    </row>
    <row r="1420" spans="1:69" hidden="1" x14ac:dyDescent="0.25">
      <c r="A1420">
        <v>15</v>
      </c>
      <c r="B1420" s="3">
        <v>45493242</v>
      </c>
      <c r="C1420" t="s">
        <v>2324</v>
      </c>
      <c r="D1420">
        <v>0</v>
      </c>
      <c r="E1420" t="s">
        <v>50</v>
      </c>
      <c r="F1420" t="s">
        <v>2231</v>
      </c>
      <c r="H1420" t="s">
        <v>71</v>
      </c>
      <c r="I1420" s="8" t="s">
        <v>3190</v>
      </c>
      <c r="L1420"/>
      <c r="M1420"/>
      <c r="N1420"/>
      <c r="O1420"/>
      <c r="P1420"/>
      <c r="Q1420"/>
      <c r="R1420"/>
      <c r="S1420"/>
      <c r="T1420"/>
      <c r="U1420"/>
      <c r="V1420"/>
      <c r="W1420" t="s">
        <v>2325</v>
      </c>
      <c r="Y1420">
        <v>7</v>
      </c>
      <c r="Z1420" t="s">
        <v>95</v>
      </c>
      <c r="AC1420" t="s">
        <v>55</v>
      </c>
      <c r="AD1420" t="s">
        <v>55</v>
      </c>
      <c r="AE1420">
        <v>0</v>
      </c>
      <c r="AF1420">
        <v>0</v>
      </c>
      <c r="AG1420" t="s">
        <v>55</v>
      </c>
      <c r="AH1420" t="s">
        <v>55</v>
      </c>
      <c r="AI1420" t="e">
        <f>AG1420*AH1420</f>
        <v>#VALUE!</v>
      </c>
      <c r="AJ1420">
        <v>0.960766392650513</v>
      </c>
      <c r="AK1420">
        <v>2.8083265860761299E-2</v>
      </c>
      <c r="AL1420" s="1">
        <f>AJ1420+AK1420</f>
        <v>0.98884965851127427</v>
      </c>
      <c r="AM1420">
        <v>0.66906600199999999</v>
      </c>
      <c r="AN1420">
        <v>0.51848935600000001</v>
      </c>
      <c r="AO1420">
        <v>39</v>
      </c>
      <c r="AP1420">
        <v>1</v>
      </c>
      <c r="AQ1420">
        <v>1</v>
      </c>
      <c r="AR1420" t="s">
        <v>57</v>
      </c>
      <c r="AS1420" t="s">
        <v>57</v>
      </c>
      <c r="AT1420" t="s">
        <v>57</v>
      </c>
      <c r="AU1420" t="s">
        <v>57</v>
      </c>
      <c r="AV1420" t="s">
        <v>57</v>
      </c>
      <c r="AW1420" t="s">
        <v>57</v>
      </c>
      <c r="AX1420" t="s">
        <v>57</v>
      </c>
      <c r="AY1420" t="s">
        <v>57</v>
      </c>
      <c r="AZ1420" t="s">
        <v>57</v>
      </c>
      <c r="BA1420" t="s">
        <v>57</v>
      </c>
      <c r="BB1420" t="s">
        <v>57</v>
      </c>
      <c r="BC1420" t="s">
        <v>57</v>
      </c>
      <c r="BD1420" t="s">
        <v>57</v>
      </c>
      <c r="BE1420" t="s">
        <v>57</v>
      </c>
      <c r="BF1420" t="s">
        <v>57</v>
      </c>
      <c r="BG1420" t="s">
        <v>57</v>
      </c>
      <c r="BH1420">
        <v>2.5000000000000001E-2</v>
      </c>
      <c r="BI1420" t="s">
        <v>57</v>
      </c>
      <c r="BJ1420" t="s">
        <v>57</v>
      </c>
      <c r="BK1420" t="s">
        <v>57</v>
      </c>
      <c r="BL1420" t="s">
        <v>57</v>
      </c>
      <c r="BM1420" t="s">
        <v>57</v>
      </c>
      <c r="BN1420" t="s">
        <v>57</v>
      </c>
      <c r="BO1420" t="s">
        <v>57</v>
      </c>
      <c r="BP1420" t="s">
        <v>57</v>
      </c>
      <c r="BQ1420" t="s">
        <v>2233</v>
      </c>
    </row>
    <row r="1421" spans="1:69" hidden="1" x14ac:dyDescent="0.25">
      <c r="A1421" t="s">
        <v>266</v>
      </c>
      <c r="B1421" s="3">
        <v>611898</v>
      </c>
      <c r="C1421" t="s">
        <v>1495</v>
      </c>
      <c r="D1421">
        <v>0</v>
      </c>
      <c r="E1421" t="s">
        <v>50</v>
      </c>
      <c r="F1421" t="s">
        <v>1399</v>
      </c>
      <c r="G1421" t="s">
        <v>5690</v>
      </c>
      <c r="H1421" t="s">
        <v>142</v>
      </c>
      <c r="I1421" s="8" t="s">
        <v>3190</v>
      </c>
      <c r="L1421"/>
      <c r="M1421"/>
      <c r="N1421"/>
      <c r="O1421"/>
      <c r="P1421"/>
      <c r="Q1421"/>
      <c r="R1421"/>
      <c r="S1421"/>
      <c r="T1421"/>
      <c r="U1421"/>
      <c r="V1421" s="21"/>
      <c r="W1421" t="s">
        <v>1496</v>
      </c>
      <c r="Y1421">
        <v>9</v>
      </c>
      <c r="Z1421" t="s">
        <v>74</v>
      </c>
      <c r="AA1421" t="s">
        <v>55</v>
      </c>
      <c r="AB1421" t="s">
        <v>56</v>
      </c>
      <c r="AC1421" t="s">
        <v>56</v>
      </c>
      <c r="AD1421" t="s">
        <v>55</v>
      </c>
      <c r="AE1421">
        <v>0</v>
      </c>
      <c r="AF1421">
        <v>4.218</v>
      </c>
      <c r="AG1421" t="s">
        <v>55</v>
      </c>
      <c r="AH1421" t="s">
        <v>55</v>
      </c>
      <c r="AI1421" t="e">
        <f>AG1421*AH1421</f>
        <v>#VALUE!</v>
      </c>
      <c r="AJ1421">
        <v>0.25904411597860799</v>
      </c>
      <c r="AK1421" s="21">
        <v>0.73845761042921698</v>
      </c>
      <c r="AL1421" s="1">
        <f>AJ1421+AK1421</f>
        <v>0.99750172640782497</v>
      </c>
      <c r="AM1421">
        <v>0.73119695200000001</v>
      </c>
      <c r="AN1421">
        <v>0</v>
      </c>
      <c r="AO1421">
        <v>39</v>
      </c>
      <c r="AP1421">
        <v>1</v>
      </c>
      <c r="AQ1421">
        <v>1</v>
      </c>
      <c r="AR1421" t="s">
        <v>57</v>
      </c>
      <c r="AS1421" t="s">
        <v>57</v>
      </c>
      <c r="AT1421" t="s">
        <v>57</v>
      </c>
      <c r="AU1421" t="s">
        <v>57</v>
      </c>
      <c r="AV1421" t="s">
        <v>57</v>
      </c>
      <c r="AW1421" t="s">
        <v>57</v>
      </c>
      <c r="AX1421" t="s">
        <v>57</v>
      </c>
      <c r="AY1421" t="s">
        <v>57</v>
      </c>
      <c r="AZ1421" t="s">
        <v>57</v>
      </c>
      <c r="BA1421" t="s">
        <v>57</v>
      </c>
      <c r="BB1421" t="s">
        <v>57</v>
      </c>
      <c r="BC1421" t="s">
        <v>57</v>
      </c>
      <c r="BD1421" t="s">
        <v>57</v>
      </c>
      <c r="BE1421" t="s">
        <v>57</v>
      </c>
      <c r="BF1421" t="s">
        <v>57</v>
      </c>
      <c r="BG1421" t="s">
        <v>57</v>
      </c>
      <c r="BH1421">
        <v>2.5000000000000001E-2</v>
      </c>
      <c r="BI1421" t="s">
        <v>57</v>
      </c>
      <c r="BJ1421" t="s">
        <v>57</v>
      </c>
      <c r="BK1421" s="21" t="s">
        <v>57</v>
      </c>
      <c r="BL1421" t="s">
        <v>57</v>
      </c>
      <c r="BM1421" t="s">
        <v>57</v>
      </c>
      <c r="BN1421" t="s">
        <v>57</v>
      </c>
      <c r="BO1421" t="s">
        <v>57</v>
      </c>
      <c r="BP1421" t="s">
        <v>57</v>
      </c>
      <c r="BQ1421" t="s">
        <v>1406</v>
      </c>
    </row>
    <row r="1422" spans="1:69" hidden="1" x14ac:dyDescent="0.25">
      <c r="A1422">
        <v>6</v>
      </c>
      <c r="B1422" s="3">
        <v>146207329</v>
      </c>
      <c r="C1422" t="s">
        <v>2426</v>
      </c>
      <c r="D1422">
        <v>0</v>
      </c>
      <c r="E1422" t="s">
        <v>50</v>
      </c>
      <c r="F1422" t="s">
        <v>2373</v>
      </c>
      <c r="H1422" t="s">
        <v>71</v>
      </c>
      <c r="I1422" s="10" t="s">
        <v>3191</v>
      </c>
      <c r="L1422"/>
      <c r="M1422"/>
      <c r="N1422"/>
      <c r="O1422"/>
      <c r="P1422"/>
      <c r="Q1422"/>
      <c r="R1422"/>
      <c r="S1422"/>
      <c r="T1422"/>
      <c r="U1422"/>
      <c r="V1422" s="21"/>
      <c r="W1422" t="s">
        <v>2427</v>
      </c>
      <c r="X1422" s="21"/>
      <c r="Z1422" t="s">
        <v>94</v>
      </c>
      <c r="AA1422" t="s">
        <v>55</v>
      </c>
      <c r="AB1422" t="s">
        <v>74</v>
      </c>
      <c r="AC1422" t="s">
        <v>74</v>
      </c>
      <c r="AD1422" t="s">
        <v>55</v>
      </c>
      <c r="AE1422">
        <v>0</v>
      </c>
      <c r="AF1422">
        <v>0</v>
      </c>
      <c r="AG1422" t="s">
        <v>55</v>
      </c>
      <c r="AH1422" t="s">
        <v>55</v>
      </c>
      <c r="AJ1422" s="21">
        <v>0.50869178417529204</v>
      </c>
      <c r="AK1422">
        <v>0.49130821582023199</v>
      </c>
      <c r="AM1422">
        <v>0.75143157900000002</v>
      </c>
      <c r="AN1422">
        <v>0.64852125199999999</v>
      </c>
      <c r="AO1422">
        <v>39</v>
      </c>
      <c r="AP1422">
        <v>1</v>
      </c>
      <c r="AQ1422">
        <v>1</v>
      </c>
      <c r="AR1422" t="s">
        <v>57</v>
      </c>
      <c r="AS1422" t="s">
        <v>57</v>
      </c>
      <c r="AT1422" t="s">
        <v>57</v>
      </c>
      <c r="AU1422" t="s">
        <v>57</v>
      </c>
      <c r="AV1422" t="s">
        <v>57</v>
      </c>
      <c r="AW1422" t="s">
        <v>57</v>
      </c>
      <c r="AX1422" t="s">
        <v>57</v>
      </c>
      <c r="AY1422" t="s">
        <v>57</v>
      </c>
      <c r="AZ1422" t="s">
        <v>57</v>
      </c>
      <c r="BA1422" t="s">
        <v>57</v>
      </c>
      <c r="BB1422" t="s">
        <v>57</v>
      </c>
      <c r="BC1422" t="s">
        <v>57</v>
      </c>
      <c r="BD1422" t="s">
        <v>57</v>
      </c>
      <c r="BE1422" t="s">
        <v>57</v>
      </c>
      <c r="BF1422" t="s">
        <v>57</v>
      </c>
      <c r="BG1422" t="s">
        <v>57</v>
      </c>
      <c r="BH1422">
        <v>2.5000000000000001E-2</v>
      </c>
      <c r="BI1422" t="s">
        <v>57</v>
      </c>
      <c r="BJ1422" t="s">
        <v>57</v>
      </c>
      <c r="BK1422" t="s">
        <v>57</v>
      </c>
      <c r="BL1422" t="s">
        <v>57</v>
      </c>
      <c r="BM1422" t="s">
        <v>57</v>
      </c>
      <c r="BN1422" t="s">
        <v>57</v>
      </c>
      <c r="BO1422" t="s">
        <v>57</v>
      </c>
      <c r="BP1422" t="s">
        <v>57</v>
      </c>
      <c r="BQ1422" t="s">
        <v>2376</v>
      </c>
    </row>
    <row r="1423" spans="1:69" hidden="1" x14ac:dyDescent="0.25">
      <c r="A1423">
        <v>15</v>
      </c>
      <c r="B1423" s="3">
        <v>75684651</v>
      </c>
      <c r="C1423" t="s">
        <v>568</v>
      </c>
      <c r="D1423">
        <v>0</v>
      </c>
      <c r="E1423" t="s">
        <v>569</v>
      </c>
      <c r="F1423" t="s">
        <v>437</v>
      </c>
      <c r="G1423" t="s">
        <v>5691</v>
      </c>
      <c r="H1423" t="s">
        <v>66</v>
      </c>
      <c r="I1423" s="8" t="s">
        <v>3190</v>
      </c>
      <c r="L1423"/>
      <c r="M1423"/>
      <c r="N1423"/>
      <c r="O1423"/>
      <c r="P1423"/>
      <c r="Q1423"/>
      <c r="R1423"/>
      <c r="S1423"/>
      <c r="T1423"/>
      <c r="U1423"/>
      <c r="V1423"/>
      <c r="W1423" t="s">
        <v>570</v>
      </c>
      <c r="Y1423">
        <v>6</v>
      </c>
      <c r="Z1423" t="s">
        <v>68</v>
      </c>
      <c r="AC1423" t="s">
        <v>571</v>
      </c>
      <c r="AD1423" t="s">
        <v>55</v>
      </c>
      <c r="AE1423">
        <v>0.90900000000000003</v>
      </c>
      <c r="AF1423">
        <v>4.0730000000000004</v>
      </c>
      <c r="AG1423">
        <v>91.75</v>
      </c>
      <c r="AH1423">
        <v>97</v>
      </c>
      <c r="AI1423">
        <f>AG1423*AH1423</f>
        <v>8899.75</v>
      </c>
      <c r="AJ1423" s="1">
        <v>5.8772210174300202E-8</v>
      </c>
      <c r="AK1423" s="21">
        <v>0.99999994122779001</v>
      </c>
      <c r="AL1423" s="1">
        <f>AJ1423+AK1423</f>
        <v>1.0000000000000002</v>
      </c>
      <c r="AM1423">
        <v>1</v>
      </c>
      <c r="AN1423">
        <v>0.61990408699999999</v>
      </c>
      <c r="AO1423">
        <v>39</v>
      </c>
      <c r="AP1423">
        <v>1</v>
      </c>
      <c r="AQ1423">
        <v>1</v>
      </c>
      <c r="AR1423" t="s">
        <v>57</v>
      </c>
      <c r="AS1423" t="s">
        <v>58</v>
      </c>
      <c r="AT1423" t="s">
        <v>58</v>
      </c>
      <c r="AU1423" t="s">
        <v>58</v>
      </c>
      <c r="AV1423" t="s">
        <v>57</v>
      </c>
      <c r="AW1423" t="s">
        <v>57</v>
      </c>
      <c r="AX1423" t="s">
        <v>57</v>
      </c>
      <c r="AY1423" t="s">
        <v>58</v>
      </c>
      <c r="AZ1423" t="s">
        <v>57</v>
      </c>
      <c r="BA1423">
        <v>9.2499999999999995E-3</v>
      </c>
      <c r="BB1423" s="21">
        <v>6.6E-4</v>
      </c>
      <c r="BC1423">
        <v>1.1999999999999999E-3</v>
      </c>
      <c r="BD1423" t="s">
        <v>57</v>
      </c>
      <c r="BE1423" t="s">
        <v>57</v>
      </c>
      <c r="BF1423" t="s">
        <v>57</v>
      </c>
      <c r="BG1423">
        <v>3.9690000000000003E-2</v>
      </c>
      <c r="BH1423">
        <v>2.5000000000000001E-2</v>
      </c>
      <c r="BI1423" t="s">
        <v>57</v>
      </c>
      <c r="BJ1423">
        <v>1.2E-4</v>
      </c>
      <c r="BK1423" s="1">
        <v>8.2400000000000007E-6</v>
      </c>
      <c r="BL1423" s="1">
        <v>1.5E-5</v>
      </c>
      <c r="BM1423" t="s">
        <v>57</v>
      </c>
      <c r="BN1423" t="s">
        <v>57</v>
      </c>
      <c r="BO1423" t="s">
        <v>57</v>
      </c>
      <c r="BP1423">
        <v>5.1000000000000004E-4</v>
      </c>
      <c r="BQ1423" t="s">
        <v>440</v>
      </c>
    </row>
    <row r="1424" spans="1:69" hidden="1" x14ac:dyDescent="0.25">
      <c r="A1424">
        <v>11</v>
      </c>
      <c r="B1424" s="3">
        <v>65418076</v>
      </c>
      <c r="C1424" t="s">
        <v>1045</v>
      </c>
      <c r="D1424">
        <v>0</v>
      </c>
      <c r="E1424" t="s">
        <v>50</v>
      </c>
      <c r="F1424" t="s">
        <v>976</v>
      </c>
      <c r="H1424" t="s">
        <v>52</v>
      </c>
      <c r="I1424" s="8" t="s">
        <v>3190</v>
      </c>
      <c r="L1424"/>
      <c r="M1424"/>
      <c r="N1424"/>
      <c r="O1424"/>
      <c r="P1424"/>
      <c r="Q1424"/>
      <c r="R1424"/>
      <c r="S1424"/>
      <c r="T1424"/>
      <c r="U1424"/>
      <c r="V1424"/>
      <c r="W1424" t="s">
        <v>1046</v>
      </c>
      <c r="Y1424">
        <v>6</v>
      </c>
      <c r="Z1424" t="s">
        <v>68</v>
      </c>
      <c r="AC1424" t="s">
        <v>1047</v>
      </c>
      <c r="AD1424" t="s">
        <v>55</v>
      </c>
      <c r="AE1424">
        <v>0.999</v>
      </c>
      <c r="AF1424">
        <v>0</v>
      </c>
      <c r="AG1424">
        <v>72.84</v>
      </c>
      <c r="AH1424">
        <v>81</v>
      </c>
      <c r="AI1424">
        <f>AG1424*AH1424</f>
        <v>5900.04</v>
      </c>
      <c r="AJ1424">
        <v>0.97162135315970499</v>
      </c>
      <c r="AK1424" s="21">
        <v>2.7905142989371801E-2</v>
      </c>
      <c r="AL1424" s="1">
        <f>AJ1424+AK1424</f>
        <v>0.99952649614907685</v>
      </c>
      <c r="AM1424">
        <v>0.81843973699999994</v>
      </c>
      <c r="AN1424">
        <v>0.56381981599999997</v>
      </c>
      <c r="AO1424">
        <v>39</v>
      </c>
      <c r="AP1424">
        <v>1</v>
      </c>
      <c r="AQ1424">
        <v>1</v>
      </c>
      <c r="AR1424" t="s">
        <v>57</v>
      </c>
      <c r="AS1424" t="s">
        <v>57</v>
      </c>
      <c r="AT1424" t="s">
        <v>58</v>
      </c>
      <c r="AU1424" t="s">
        <v>57</v>
      </c>
      <c r="AV1424" t="s">
        <v>57</v>
      </c>
      <c r="AW1424" t="s">
        <v>57</v>
      </c>
      <c r="AX1424" t="s">
        <v>57</v>
      </c>
      <c r="AY1424" t="s">
        <v>57</v>
      </c>
      <c r="AZ1424" t="s">
        <v>57</v>
      </c>
      <c r="BA1424" t="s">
        <v>57</v>
      </c>
      <c r="BB1424">
        <v>5.5999999999999995E-4</v>
      </c>
      <c r="BC1424" t="s">
        <v>57</v>
      </c>
      <c r="BD1424" t="s">
        <v>57</v>
      </c>
      <c r="BE1424" t="s">
        <v>57</v>
      </c>
      <c r="BF1424" t="s">
        <v>57</v>
      </c>
      <c r="BG1424" t="s">
        <v>57</v>
      </c>
      <c r="BH1424">
        <v>2.5000000000000001E-2</v>
      </c>
      <c r="BI1424" t="s">
        <v>57</v>
      </c>
      <c r="BJ1424" t="s">
        <v>57</v>
      </c>
      <c r="BK1424" s="21">
        <v>0</v>
      </c>
      <c r="BL1424" s="21" t="s">
        <v>57</v>
      </c>
      <c r="BM1424" t="s">
        <v>57</v>
      </c>
      <c r="BN1424" t="s">
        <v>57</v>
      </c>
      <c r="BO1424" t="s">
        <v>57</v>
      </c>
      <c r="BP1424" t="s">
        <v>57</v>
      </c>
      <c r="BQ1424" t="s">
        <v>979</v>
      </c>
    </row>
    <row r="1425" spans="1:69" hidden="1" x14ac:dyDescent="0.25">
      <c r="A1425">
        <v>19</v>
      </c>
      <c r="B1425" s="3">
        <v>38573073</v>
      </c>
      <c r="C1425" t="s">
        <v>1630</v>
      </c>
      <c r="D1425">
        <v>1</v>
      </c>
      <c r="E1425" t="s">
        <v>50</v>
      </c>
      <c r="F1425" t="s">
        <v>1501</v>
      </c>
      <c r="H1425" t="s">
        <v>66</v>
      </c>
      <c r="I1425" s="8" t="s">
        <v>3190</v>
      </c>
      <c r="L1425"/>
      <c r="M1425"/>
      <c r="N1425"/>
      <c r="O1425"/>
      <c r="P1425"/>
      <c r="Q1425"/>
      <c r="R1425"/>
      <c r="S1425"/>
      <c r="T1425"/>
      <c r="U1425"/>
      <c r="V1425" s="21"/>
      <c r="W1425" t="s">
        <v>1631</v>
      </c>
      <c r="Y1425">
        <v>6</v>
      </c>
      <c r="Z1425" t="s">
        <v>68</v>
      </c>
      <c r="AC1425" t="s">
        <v>1632</v>
      </c>
      <c r="AD1425" t="s">
        <v>55</v>
      </c>
      <c r="AE1425">
        <v>1</v>
      </c>
      <c r="AF1425">
        <v>0</v>
      </c>
      <c r="AG1425">
        <v>79.41</v>
      </c>
      <c r="AH1425">
        <v>68</v>
      </c>
      <c r="AJ1425" s="21">
        <v>3.2301412245509402E-4</v>
      </c>
      <c r="AK1425" s="21">
        <v>0.99967698587731602</v>
      </c>
      <c r="AL1425" s="21"/>
      <c r="AM1425">
        <v>0.929687347</v>
      </c>
      <c r="AN1425">
        <v>0.61584587199999996</v>
      </c>
      <c r="AO1425">
        <v>39</v>
      </c>
      <c r="AP1425">
        <v>1</v>
      </c>
      <c r="AQ1425">
        <v>1</v>
      </c>
      <c r="AR1425" t="s">
        <v>57</v>
      </c>
      <c r="AS1425" t="s">
        <v>57</v>
      </c>
      <c r="AT1425" t="s">
        <v>58</v>
      </c>
      <c r="AU1425" t="s">
        <v>57</v>
      </c>
      <c r="AV1425" t="s">
        <v>57</v>
      </c>
      <c r="AW1425" t="s">
        <v>57</v>
      </c>
      <c r="AX1425" t="s">
        <v>57</v>
      </c>
      <c r="AY1425" t="s">
        <v>57</v>
      </c>
      <c r="AZ1425" t="s">
        <v>57</v>
      </c>
      <c r="BA1425" t="s">
        <v>57</v>
      </c>
      <c r="BB1425">
        <v>4.4000000000000002E-4</v>
      </c>
      <c r="BC1425" t="s">
        <v>57</v>
      </c>
      <c r="BD1425" t="s">
        <v>57</v>
      </c>
      <c r="BE1425" t="s">
        <v>57</v>
      </c>
      <c r="BF1425" t="s">
        <v>57</v>
      </c>
      <c r="BG1425" t="s">
        <v>57</v>
      </c>
      <c r="BH1425">
        <v>2.5000000000000001E-2</v>
      </c>
      <c r="BI1425" t="s">
        <v>57</v>
      </c>
      <c r="BJ1425" t="s">
        <v>57</v>
      </c>
      <c r="BK1425" s="21">
        <v>0</v>
      </c>
      <c r="BL1425" s="21" t="s">
        <v>57</v>
      </c>
      <c r="BM1425" t="s">
        <v>57</v>
      </c>
      <c r="BN1425" t="s">
        <v>57</v>
      </c>
      <c r="BO1425" t="s">
        <v>57</v>
      </c>
      <c r="BP1425" t="s">
        <v>57</v>
      </c>
      <c r="BQ1425" t="s">
        <v>1504</v>
      </c>
    </row>
    <row r="1426" spans="1:69" hidden="1" x14ac:dyDescent="0.25">
      <c r="A1426">
        <v>19</v>
      </c>
      <c r="B1426" s="3">
        <v>38573073</v>
      </c>
      <c r="C1426" t="s">
        <v>1630</v>
      </c>
      <c r="D1426">
        <v>0</v>
      </c>
      <c r="E1426" t="s">
        <v>50</v>
      </c>
      <c r="F1426" t="s">
        <v>1501</v>
      </c>
      <c r="H1426" t="s">
        <v>52</v>
      </c>
      <c r="I1426" s="8" t="s">
        <v>3190</v>
      </c>
      <c r="L1426"/>
      <c r="M1426"/>
      <c r="N1426"/>
      <c r="O1426"/>
      <c r="P1426"/>
      <c r="Q1426"/>
      <c r="R1426"/>
      <c r="S1426"/>
      <c r="T1426"/>
      <c r="U1426"/>
      <c r="V1426"/>
      <c r="W1426" t="s">
        <v>1631</v>
      </c>
      <c r="Y1426">
        <v>6</v>
      </c>
      <c r="Z1426" t="s">
        <v>68</v>
      </c>
      <c r="AC1426" t="s">
        <v>1632</v>
      </c>
      <c r="AD1426" t="s">
        <v>55</v>
      </c>
      <c r="AE1426">
        <v>1</v>
      </c>
      <c r="AF1426">
        <v>0</v>
      </c>
      <c r="AG1426">
        <v>79.41</v>
      </c>
      <c r="AH1426">
        <v>68</v>
      </c>
      <c r="AI1426">
        <f>AG1426*AH1426</f>
        <v>5399.88</v>
      </c>
      <c r="AJ1426">
        <v>3.2301412245509402E-4</v>
      </c>
      <c r="AK1426">
        <v>0.99967698587731602</v>
      </c>
      <c r="AL1426" s="1">
        <f>AJ1426+AK1426</f>
        <v>0.99999999999977107</v>
      </c>
      <c r="AM1426">
        <v>0.929687347</v>
      </c>
      <c r="AN1426">
        <v>0.61584587199999996</v>
      </c>
      <c r="AO1426">
        <v>39</v>
      </c>
      <c r="AP1426">
        <v>1</v>
      </c>
      <c r="AQ1426">
        <v>1</v>
      </c>
      <c r="AR1426" t="s">
        <v>57</v>
      </c>
      <c r="AS1426" t="s">
        <v>57</v>
      </c>
      <c r="AT1426" t="s">
        <v>58</v>
      </c>
      <c r="AU1426" t="s">
        <v>57</v>
      </c>
      <c r="AV1426" t="s">
        <v>57</v>
      </c>
      <c r="AW1426" t="s">
        <v>57</v>
      </c>
      <c r="AX1426" t="s">
        <v>57</v>
      </c>
      <c r="AY1426" t="s">
        <v>57</v>
      </c>
      <c r="AZ1426" t="s">
        <v>57</v>
      </c>
      <c r="BA1426" t="s">
        <v>57</v>
      </c>
      <c r="BB1426">
        <v>4.4000000000000002E-4</v>
      </c>
      <c r="BC1426" t="s">
        <v>57</v>
      </c>
      <c r="BD1426" t="s">
        <v>57</v>
      </c>
      <c r="BE1426" t="s">
        <v>57</v>
      </c>
      <c r="BF1426" t="s">
        <v>57</v>
      </c>
      <c r="BG1426" t="s">
        <v>57</v>
      </c>
      <c r="BH1426">
        <v>2.5000000000000001E-2</v>
      </c>
      <c r="BI1426" t="s">
        <v>57</v>
      </c>
      <c r="BJ1426" t="s">
        <v>57</v>
      </c>
      <c r="BK1426">
        <v>0</v>
      </c>
      <c r="BL1426" t="s">
        <v>57</v>
      </c>
      <c r="BM1426" t="s">
        <v>57</v>
      </c>
      <c r="BN1426" t="s">
        <v>57</v>
      </c>
      <c r="BO1426" t="s">
        <v>57</v>
      </c>
      <c r="BP1426" t="s">
        <v>57</v>
      </c>
      <c r="BQ1426" t="s">
        <v>1504</v>
      </c>
    </row>
    <row r="1427" spans="1:69" hidden="1" x14ac:dyDescent="0.25">
      <c r="A1427">
        <v>19</v>
      </c>
      <c r="B1427" s="3">
        <v>39379771</v>
      </c>
      <c r="C1427" t="s">
        <v>1633</v>
      </c>
      <c r="D1427">
        <v>0</v>
      </c>
      <c r="E1427" t="s">
        <v>50</v>
      </c>
      <c r="F1427" t="s">
        <v>1501</v>
      </c>
      <c r="H1427" t="s">
        <v>52</v>
      </c>
      <c r="I1427" s="8" t="s">
        <v>3190</v>
      </c>
      <c r="L1427"/>
      <c r="M1427"/>
      <c r="N1427"/>
      <c r="O1427"/>
      <c r="P1427"/>
      <c r="Q1427"/>
      <c r="R1427"/>
      <c r="S1427"/>
      <c r="T1427"/>
      <c r="U1427"/>
      <c r="V1427"/>
      <c r="W1427" t="s">
        <v>1634</v>
      </c>
      <c r="Y1427">
        <v>6</v>
      </c>
      <c r="Z1427" t="s">
        <v>68</v>
      </c>
      <c r="AC1427" t="s">
        <v>1635</v>
      </c>
      <c r="AD1427" t="s">
        <v>55</v>
      </c>
      <c r="AE1427">
        <v>1</v>
      </c>
      <c r="AF1427">
        <v>4.8630000000000004</v>
      </c>
      <c r="AG1427">
        <v>88.1</v>
      </c>
      <c r="AH1427">
        <v>84</v>
      </c>
      <c r="AI1427">
        <f>AG1427*AH1427</f>
        <v>7400.4</v>
      </c>
      <c r="AJ1427">
        <v>0.94177774065852304</v>
      </c>
      <c r="AK1427" s="1">
        <v>1.0819075859999E-5</v>
      </c>
      <c r="AL1427" s="1">
        <f>AJ1427+AK1427</f>
        <v>0.94178855973438302</v>
      </c>
      <c r="AM1427">
        <v>0.99669718900000004</v>
      </c>
      <c r="AN1427">
        <v>0</v>
      </c>
      <c r="AO1427">
        <v>39</v>
      </c>
      <c r="AP1427">
        <v>1</v>
      </c>
      <c r="AQ1427">
        <v>1</v>
      </c>
      <c r="AR1427" t="s">
        <v>57</v>
      </c>
      <c r="AS1427" t="s">
        <v>57</v>
      </c>
      <c r="AT1427" t="s">
        <v>58</v>
      </c>
      <c r="AU1427" t="s">
        <v>57</v>
      </c>
      <c r="AV1427" t="s">
        <v>57</v>
      </c>
      <c r="AW1427" t="s">
        <v>57</v>
      </c>
      <c r="AX1427" t="s">
        <v>57</v>
      </c>
      <c r="AY1427" t="s">
        <v>58</v>
      </c>
      <c r="AZ1427" t="s">
        <v>57</v>
      </c>
      <c r="BA1427" t="s">
        <v>57</v>
      </c>
      <c r="BB1427">
        <v>3.3E-4</v>
      </c>
      <c r="BC1427" t="s">
        <v>57</v>
      </c>
      <c r="BD1427" t="s">
        <v>57</v>
      </c>
      <c r="BE1427" t="s">
        <v>57</v>
      </c>
      <c r="BF1427" t="s">
        <v>57</v>
      </c>
      <c r="BG1427">
        <v>3.9489999999999997E-2</v>
      </c>
      <c r="BH1427">
        <v>2.5000000000000001E-2</v>
      </c>
      <c r="BI1427" t="s">
        <v>57</v>
      </c>
      <c r="BJ1427" t="s">
        <v>57</v>
      </c>
      <c r="BK1427">
        <v>0</v>
      </c>
      <c r="BL1427" t="s">
        <v>57</v>
      </c>
      <c r="BM1427" t="s">
        <v>57</v>
      </c>
      <c r="BN1427" t="s">
        <v>57</v>
      </c>
      <c r="BO1427" t="s">
        <v>57</v>
      </c>
      <c r="BP1427">
        <v>5.1000000000000004E-4</v>
      </c>
      <c r="BQ1427" t="s">
        <v>1504</v>
      </c>
    </row>
    <row r="1428" spans="1:69" hidden="1" x14ac:dyDescent="0.25">
      <c r="A1428">
        <v>14</v>
      </c>
      <c r="B1428" s="3">
        <v>61115513</v>
      </c>
      <c r="C1428" t="s">
        <v>2177</v>
      </c>
      <c r="D1428">
        <v>0</v>
      </c>
      <c r="E1428" t="s">
        <v>50</v>
      </c>
      <c r="F1428" t="s">
        <v>2066</v>
      </c>
      <c r="H1428" t="s">
        <v>66</v>
      </c>
      <c r="I1428" s="8" t="s">
        <v>3190</v>
      </c>
      <c r="L1428"/>
      <c r="M1428"/>
      <c r="N1428"/>
      <c r="O1428"/>
      <c r="P1428"/>
      <c r="Q1428"/>
      <c r="R1428"/>
      <c r="S1428"/>
      <c r="T1428"/>
      <c r="U1428"/>
      <c r="V1428"/>
      <c r="W1428" t="s">
        <v>2178</v>
      </c>
      <c r="Y1428">
        <v>6</v>
      </c>
      <c r="Z1428" t="s">
        <v>68</v>
      </c>
      <c r="AA1428" t="s">
        <v>2179</v>
      </c>
      <c r="AB1428" t="s">
        <v>56</v>
      </c>
      <c r="AC1428" t="s">
        <v>56</v>
      </c>
      <c r="AD1428" t="s">
        <v>55</v>
      </c>
      <c r="AE1428">
        <v>0.81200000000000006</v>
      </c>
      <c r="AF1428">
        <v>8.0380000000000003</v>
      </c>
      <c r="AG1428">
        <v>98.99</v>
      </c>
      <c r="AH1428">
        <v>99</v>
      </c>
      <c r="AI1428">
        <f>AG1428*AH1428</f>
        <v>9800.01</v>
      </c>
      <c r="AJ1428">
        <v>7.3212338460536402E-2</v>
      </c>
      <c r="AK1428" s="21">
        <v>0.92637706377143003</v>
      </c>
      <c r="AL1428" s="1">
        <f>AJ1428+AK1428</f>
        <v>0.99958940223196646</v>
      </c>
      <c r="AM1428">
        <v>0.86015870000000005</v>
      </c>
      <c r="AN1428">
        <v>0.65764617000000003</v>
      </c>
      <c r="AO1428">
        <v>39</v>
      </c>
      <c r="AP1428">
        <v>1</v>
      </c>
      <c r="AQ1428">
        <v>1</v>
      </c>
      <c r="AR1428" t="s">
        <v>57</v>
      </c>
      <c r="AS1428" t="s">
        <v>57</v>
      </c>
      <c r="AT1428" t="s">
        <v>58</v>
      </c>
      <c r="AU1428" t="s">
        <v>57</v>
      </c>
      <c r="AV1428" t="s">
        <v>57</v>
      </c>
      <c r="AW1428" t="s">
        <v>57</v>
      </c>
      <c r="AX1428" t="s">
        <v>57</v>
      </c>
      <c r="AY1428" t="s">
        <v>57</v>
      </c>
      <c r="AZ1428" t="s">
        <v>57</v>
      </c>
      <c r="BA1428" t="s">
        <v>57</v>
      </c>
      <c r="BB1428">
        <v>3.3E-4</v>
      </c>
      <c r="BC1428" t="s">
        <v>57</v>
      </c>
      <c r="BD1428" t="s">
        <v>57</v>
      </c>
      <c r="BE1428" t="s">
        <v>57</v>
      </c>
      <c r="BF1428" t="s">
        <v>57</v>
      </c>
      <c r="BG1428" t="s">
        <v>57</v>
      </c>
      <c r="BH1428">
        <v>2.5000000000000001E-2</v>
      </c>
      <c r="BI1428" t="s">
        <v>57</v>
      </c>
      <c r="BJ1428" t="s">
        <v>57</v>
      </c>
      <c r="BK1428">
        <v>0</v>
      </c>
      <c r="BL1428" t="s">
        <v>57</v>
      </c>
      <c r="BM1428" t="s">
        <v>57</v>
      </c>
      <c r="BN1428" t="s">
        <v>57</v>
      </c>
      <c r="BO1428" t="s">
        <v>57</v>
      </c>
      <c r="BP1428" t="s">
        <v>57</v>
      </c>
      <c r="BQ1428" t="s">
        <v>2069</v>
      </c>
    </row>
    <row r="1429" spans="1:69" hidden="1" x14ac:dyDescent="0.25">
      <c r="A1429">
        <v>14</v>
      </c>
      <c r="B1429" s="3">
        <v>70245896</v>
      </c>
      <c r="C1429" t="s">
        <v>2605</v>
      </c>
      <c r="D1429">
        <v>0</v>
      </c>
      <c r="E1429" t="s">
        <v>50</v>
      </c>
      <c r="F1429" t="s">
        <v>2510</v>
      </c>
      <c r="H1429" t="s">
        <v>71</v>
      </c>
      <c r="I1429" s="8" t="s">
        <v>3190</v>
      </c>
      <c r="L1429"/>
      <c r="M1429"/>
      <c r="N1429"/>
      <c r="O1429"/>
      <c r="P1429"/>
      <c r="Q1429"/>
      <c r="R1429"/>
      <c r="S1429"/>
      <c r="T1429"/>
      <c r="U1429"/>
      <c r="V1429"/>
      <c r="W1429" t="s">
        <v>2606</v>
      </c>
      <c r="Y1429">
        <v>7</v>
      </c>
      <c r="Z1429" t="s">
        <v>73</v>
      </c>
      <c r="AA1429" t="s">
        <v>55</v>
      </c>
      <c r="AB1429" t="s">
        <v>152</v>
      </c>
      <c r="AC1429" t="s">
        <v>56</v>
      </c>
      <c r="AD1429" t="s">
        <v>55</v>
      </c>
      <c r="AE1429">
        <v>0</v>
      </c>
      <c r="AF1429">
        <v>0</v>
      </c>
      <c r="AG1429" t="s">
        <v>55</v>
      </c>
      <c r="AH1429" t="s">
        <v>55</v>
      </c>
      <c r="AJ1429">
        <v>1.7061488626826901E-4</v>
      </c>
      <c r="AK1429" s="1">
        <v>8.4408819299094296E-16</v>
      </c>
      <c r="AL1429" s="1">
        <f>AJ1429+AK1429</f>
        <v>1.7061488626911309E-4</v>
      </c>
      <c r="AM1429">
        <v>0.26560106500000003</v>
      </c>
      <c r="AN1429">
        <v>0</v>
      </c>
      <c r="AO1429">
        <v>39</v>
      </c>
      <c r="AP1429">
        <v>1</v>
      </c>
      <c r="AQ1429">
        <v>1</v>
      </c>
      <c r="AR1429" t="s">
        <v>57</v>
      </c>
      <c r="AS1429" t="s">
        <v>57</v>
      </c>
      <c r="AT1429" t="s">
        <v>58</v>
      </c>
      <c r="AU1429" t="s">
        <v>58</v>
      </c>
      <c r="AV1429" t="s">
        <v>57</v>
      </c>
      <c r="AW1429" t="s">
        <v>57</v>
      </c>
      <c r="AX1429" t="s">
        <v>57</v>
      </c>
      <c r="AY1429" t="s">
        <v>57</v>
      </c>
      <c r="AZ1429" t="s">
        <v>57</v>
      </c>
      <c r="BA1429" t="s">
        <v>57</v>
      </c>
      <c r="BB1429">
        <v>9.8999999999999999E-4</v>
      </c>
      <c r="BC1429">
        <v>1.5499999999999999E-3</v>
      </c>
      <c r="BD1429" t="s">
        <v>57</v>
      </c>
      <c r="BE1429" t="s">
        <v>57</v>
      </c>
      <c r="BF1429" t="s">
        <v>57</v>
      </c>
      <c r="BG1429" t="s">
        <v>57</v>
      </c>
      <c r="BH1429">
        <v>2.5000000000000001E-2</v>
      </c>
      <c r="BI1429" t="s">
        <v>57</v>
      </c>
      <c r="BJ1429" t="s">
        <v>57</v>
      </c>
      <c r="BK1429" s="1">
        <v>1.6500000000000001E-5</v>
      </c>
      <c r="BL1429" s="1">
        <v>1.9400000000000001E-5</v>
      </c>
      <c r="BM1429" t="s">
        <v>57</v>
      </c>
      <c r="BN1429" t="s">
        <v>57</v>
      </c>
      <c r="BO1429" t="s">
        <v>57</v>
      </c>
      <c r="BP1429" t="s">
        <v>57</v>
      </c>
      <c r="BQ1429" t="s">
        <v>2514</v>
      </c>
    </row>
    <row r="1430" spans="1:69" hidden="1" x14ac:dyDescent="0.25">
      <c r="A1430">
        <v>5</v>
      </c>
      <c r="B1430" s="3">
        <v>127513335</v>
      </c>
      <c r="C1430" t="s">
        <v>1008</v>
      </c>
      <c r="D1430">
        <v>0</v>
      </c>
      <c r="E1430" t="s">
        <v>50</v>
      </c>
      <c r="F1430" t="s">
        <v>976</v>
      </c>
      <c r="H1430" t="s">
        <v>142</v>
      </c>
      <c r="I1430" s="8" t="s">
        <v>3190</v>
      </c>
      <c r="K1430" s="21"/>
      <c r="L1430"/>
      <c r="M1430"/>
      <c r="N1430"/>
      <c r="O1430"/>
      <c r="P1430"/>
      <c r="Q1430"/>
      <c r="R1430"/>
      <c r="S1430"/>
      <c r="T1430"/>
      <c r="U1430"/>
      <c r="V1430" s="21"/>
      <c r="W1430" t="s">
        <v>1009</v>
      </c>
      <c r="Y1430">
        <v>9</v>
      </c>
      <c r="Z1430" t="s">
        <v>152</v>
      </c>
      <c r="AA1430" t="s">
        <v>55</v>
      </c>
      <c r="AB1430" t="s">
        <v>56</v>
      </c>
      <c r="AC1430" t="s">
        <v>56</v>
      </c>
      <c r="AD1430" t="s">
        <v>55</v>
      </c>
      <c r="AE1430">
        <v>0</v>
      </c>
      <c r="AF1430">
        <v>4.4429999999999996</v>
      </c>
      <c r="AG1430" t="s">
        <v>55</v>
      </c>
      <c r="AH1430" t="s">
        <v>55</v>
      </c>
      <c r="AI1430" t="e">
        <f>AG1430*AH1430</f>
        <v>#VALUE!</v>
      </c>
      <c r="AJ1430">
        <v>5.6137819399352498E-4</v>
      </c>
      <c r="AK1430" s="21">
        <v>0.99943862180512799</v>
      </c>
      <c r="AL1430" s="1">
        <f>AJ1430+AK1430</f>
        <v>0.99999999999912148</v>
      </c>
      <c r="AM1430">
        <v>0.75659208200000005</v>
      </c>
      <c r="AN1430">
        <v>0.55856581699999996</v>
      </c>
      <c r="AO1430">
        <v>39</v>
      </c>
      <c r="AP1430">
        <v>1</v>
      </c>
      <c r="AQ1430">
        <v>1</v>
      </c>
      <c r="AR1430" t="s">
        <v>57</v>
      </c>
      <c r="AS1430" t="s">
        <v>57</v>
      </c>
      <c r="AT1430" t="s">
        <v>57</v>
      </c>
      <c r="AU1430" t="s">
        <v>57</v>
      </c>
      <c r="AV1430" t="s">
        <v>57</v>
      </c>
      <c r="AW1430" t="s">
        <v>57</v>
      </c>
      <c r="AX1430" t="s">
        <v>57</v>
      </c>
      <c r="AY1430" t="s">
        <v>57</v>
      </c>
      <c r="AZ1430" t="s">
        <v>57</v>
      </c>
      <c r="BA1430" t="s">
        <v>57</v>
      </c>
      <c r="BB1430" t="s">
        <v>57</v>
      </c>
      <c r="BC1430" t="s">
        <v>57</v>
      </c>
      <c r="BD1430" t="s">
        <v>57</v>
      </c>
      <c r="BE1430" t="s">
        <v>57</v>
      </c>
      <c r="BF1430" t="s">
        <v>57</v>
      </c>
      <c r="BG1430" t="s">
        <v>57</v>
      </c>
      <c r="BH1430">
        <v>2.5000000000000001E-2</v>
      </c>
      <c r="BI1430" t="s">
        <v>57</v>
      </c>
      <c r="BJ1430" t="s">
        <v>57</v>
      </c>
      <c r="BK1430" s="21" t="s">
        <v>57</v>
      </c>
      <c r="BL1430" s="21" t="s">
        <v>57</v>
      </c>
      <c r="BM1430" t="s">
        <v>57</v>
      </c>
      <c r="BN1430" t="s">
        <v>57</v>
      </c>
      <c r="BO1430" t="s">
        <v>57</v>
      </c>
      <c r="BP1430" t="s">
        <v>57</v>
      </c>
      <c r="BQ1430" t="s">
        <v>979</v>
      </c>
    </row>
    <row r="1431" spans="1:69" hidden="1" x14ac:dyDescent="0.25">
      <c r="A1431">
        <v>3</v>
      </c>
      <c r="B1431" s="3">
        <v>124909278</v>
      </c>
      <c r="C1431" t="s">
        <v>3054</v>
      </c>
      <c r="D1431">
        <v>0</v>
      </c>
      <c r="E1431" t="s">
        <v>50</v>
      </c>
      <c r="F1431" t="s">
        <v>3029</v>
      </c>
      <c r="G1431" t="s">
        <v>5690</v>
      </c>
      <c r="H1431" t="s">
        <v>52</v>
      </c>
      <c r="I1431" s="8" t="s">
        <v>3190</v>
      </c>
      <c r="L1431"/>
      <c r="M1431"/>
      <c r="N1431"/>
      <c r="O1431"/>
      <c r="P1431"/>
      <c r="Q1431"/>
      <c r="R1431"/>
      <c r="S1431"/>
      <c r="T1431"/>
      <c r="U1431"/>
      <c r="V1431"/>
      <c r="W1431" t="s">
        <v>3055</v>
      </c>
      <c r="Y1431">
        <v>6</v>
      </c>
      <c r="Z1431" t="s">
        <v>68</v>
      </c>
      <c r="AA1431" t="s">
        <v>3056</v>
      </c>
      <c r="AB1431" t="s">
        <v>95</v>
      </c>
      <c r="AC1431" t="s">
        <v>95</v>
      </c>
      <c r="AD1431" t="s">
        <v>55</v>
      </c>
      <c r="AE1431">
        <v>1</v>
      </c>
      <c r="AF1431">
        <v>7.6070000000000002</v>
      </c>
      <c r="AG1431">
        <v>100</v>
      </c>
      <c r="AH1431">
        <v>96</v>
      </c>
      <c r="AJ1431" s="21">
        <v>6.7117994178883394E-2</v>
      </c>
      <c r="AK1431" s="1">
        <v>7.9345914429965702E-13</v>
      </c>
      <c r="AL1431" s="1">
        <f>AJ1431+AK1431</f>
        <v>6.7117994179676857E-2</v>
      </c>
      <c r="AM1431">
        <v>0.118953027</v>
      </c>
      <c r="AN1431">
        <v>0</v>
      </c>
      <c r="AO1431">
        <v>39</v>
      </c>
      <c r="AP1431">
        <v>1</v>
      </c>
      <c r="AQ1431">
        <v>1</v>
      </c>
      <c r="AR1431" t="s">
        <v>57</v>
      </c>
      <c r="AS1431" t="s">
        <v>57</v>
      </c>
      <c r="AT1431" t="s">
        <v>58</v>
      </c>
      <c r="AU1431" t="s">
        <v>57</v>
      </c>
      <c r="AV1431" t="s">
        <v>57</v>
      </c>
      <c r="AW1431" t="s">
        <v>57</v>
      </c>
      <c r="AX1431" t="s">
        <v>57</v>
      </c>
      <c r="AY1431" t="s">
        <v>57</v>
      </c>
      <c r="AZ1431" t="s">
        <v>57</v>
      </c>
      <c r="BA1431" t="s">
        <v>57</v>
      </c>
      <c r="BB1431" s="21">
        <v>3.4000000000000002E-4</v>
      </c>
      <c r="BC1431" t="s">
        <v>57</v>
      </c>
      <c r="BD1431" t="s">
        <v>57</v>
      </c>
      <c r="BE1431" t="s">
        <v>57</v>
      </c>
      <c r="BF1431" t="s">
        <v>57</v>
      </c>
      <c r="BG1431" t="s">
        <v>57</v>
      </c>
      <c r="BH1431">
        <v>2.5000000000000001E-2</v>
      </c>
      <c r="BI1431" t="s">
        <v>57</v>
      </c>
      <c r="BJ1431" t="s">
        <v>57</v>
      </c>
      <c r="BK1431" s="21">
        <v>0</v>
      </c>
      <c r="BL1431" t="s">
        <v>57</v>
      </c>
      <c r="BM1431" t="s">
        <v>57</v>
      </c>
      <c r="BN1431" t="s">
        <v>57</v>
      </c>
      <c r="BO1431" t="s">
        <v>57</v>
      </c>
      <c r="BP1431" t="s">
        <v>57</v>
      </c>
      <c r="BQ1431" t="s">
        <v>3033</v>
      </c>
    </row>
    <row r="1432" spans="1:69" hidden="1" x14ac:dyDescent="0.25">
      <c r="A1432">
        <v>6</v>
      </c>
      <c r="B1432" s="3">
        <v>111544558</v>
      </c>
      <c r="C1432" t="s">
        <v>1297</v>
      </c>
      <c r="D1432">
        <v>0</v>
      </c>
      <c r="E1432" t="s">
        <v>50</v>
      </c>
      <c r="F1432" t="s">
        <v>1244</v>
      </c>
      <c r="H1432" t="s">
        <v>71</v>
      </c>
      <c r="I1432" s="10" t="s">
        <v>3191</v>
      </c>
      <c r="L1432"/>
      <c r="M1432"/>
      <c r="N1432"/>
      <c r="O1432"/>
      <c r="P1432"/>
      <c r="Q1432"/>
      <c r="R1432"/>
      <c r="S1432"/>
      <c r="T1432"/>
      <c r="U1432"/>
      <c r="V1432"/>
      <c r="W1432" t="s">
        <v>1298</v>
      </c>
      <c r="X1432"/>
      <c r="Z1432" t="s">
        <v>74</v>
      </c>
      <c r="AC1432" t="s">
        <v>55</v>
      </c>
      <c r="AD1432" t="s">
        <v>55</v>
      </c>
      <c r="AE1432">
        <v>0</v>
      </c>
      <c r="AF1432">
        <v>0</v>
      </c>
      <c r="AG1432" t="s">
        <v>55</v>
      </c>
      <c r="AH1432" t="s">
        <v>55</v>
      </c>
      <c r="AJ1432">
        <v>0.91840788200295997</v>
      </c>
      <c r="AK1432">
        <v>6.76070063771054E-2</v>
      </c>
      <c r="AM1432">
        <v>1.0174598999999999E-2</v>
      </c>
      <c r="AN1432">
        <v>0</v>
      </c>
      <c r="AO1432">
        <v>33</v>
      </c>
      <c r="AP1432">
        <v>1</v>
      </c>
      <c r="AQ1432">
        <v>0.85</v>
      </c>
      <c r="AR1432" t="s">
        <v>57</v>
      </c>
      <c r="AS1432" t="s">
        <v>57</v>
      </c>
      <c r="AT1432" t="s">
        <v>57</v>
      </c>
      <c r="AU1432" t="s">
        <v>57</v>
      </c>
      <c r="AV1432" t="s">
        <v>57</v>
      </c>
      <c r="AW1432" t="s">
        <v>57</v>
      </c>
      <c r="AX1432" t="s">
        <v>57</v>
      </c>
      <c r="AY1432" t="s">
        <v>57</v>
      </c>
      <c r="AZ1432" t="s">
        <v>57</v>
      </c>
      <c r="BA1432" t="s">
        <v>57</v>
      </c>
      <c r="BB1432" s="21" t="s">
        <v>57</v>
      </c>
      <c r="BC1432" t="s">
        <v>57</v>
      </c>
      <c r="BD1432" t="s">
        <v>57</v>
      </c>
      <c r="BE1432" t="s">
        <v>57</v>
      </c>
      <c r="BF1432" t="s">
        <v>57</v>
      </c>
      <c r="BG1432" t="s">
        <v>57</v>
      </c>
      <c r="BH1432">
        <v>2.9409999999999999E-2</v>
      </c>
      <c r="BI1432" t="s">
        <v>57</v>
      </c>
      <c r="BJ1432" t="s">
        <v>57</v>
      </c>
      <c r="BK1432" t="s">
        <v>57</v>
      </c>
      <c r="BL1432" t="s">
        <v>57</v>
      </c>
      <c r="BM1432" t="s">
        <v>57</v>
      </c>
      <c r="BN1432" t="s">
        <v>57</v>
      </c>
      <c r="BO1432" t="s">
        <v>57</v>
      </c>
      <c r="BP1432" t="s">
        <v>57</v>
      </c>
      <c r="BQ1432" t="s">
        <v>1248</v>
      </c>
    </row>
    <row r="1433" spans="1:69" hidden="1" x14ac:dyDescent="0.25">
      <c r="A1433">
        <v>6</v>
      </c>
      <c r="B1433" s="3">
        <v>111544564</v>
      </c>
      <c r="C1433" t="s">
        <v>1299</v>
      </c>
      <c r="D1433">
        <v>0</v>
      </c>
      <c r="E1433" t="s">
        <v>50</v>
      </c>
      <c r="F1433" t="s">
        <v>1244</v>
      </c>
      <c r="H1433" t="s">
        <v>71</v>
      </c>
      <c r="I1433" s="10" t="s">
        <v>3191</v>
      </c>
      <c r="L1433"/>
      <c r="M1433"/>
      <c r="N1433"/>
      <c r="O1433"/>
      <c r="P1433"/>
      <c r="Q1433"/>
      <c r="R1433"/>
      <c r="S1433"/>
      <c r="T1433"/>
      <c r="U1433"/>
      <c r="V1433"/>
      <c r="W1433" t="s">
        <v>1298</v>
      </c>
      <c r="X1433"/>
      <c r="Z1433" t="s">
        <v>74</v>
      </c>
      <c r="AC1433" t="s">
        <v>55</v>
      </c>
      <c r="AD1433" t="s">
        <v>55</v>
      </c>
      <c r="AE1433">
        <v>0</v>
      </c>
      <c r="AF1433">
        <v>0</v>
      </c>
      <c r="AG1433" t="s">
        <v>55</v>
      </c>
      <c r="AH1433" t="s">
        <v>55</v>
      </c>
      <c r="AJ1433">
        <v>0.91840788200295997</v>
      </c>
      <c r="AK1433">
        <v>6.76070063771054E-2</v>
      </c>
      <c r="AM1433">
        <v>1.0174598999999999E-2</v>
      </c>
      <c r="AN1433">
        <v>0</v>
      </c>
      <c r="AO1433">
        <v>37</v>
      </c>
      <c r="AP1433">
        <v>1</v>
      </c>
      <c r="AQ1433">
        <v>0.95</v>
      </c>
      <c r="AR1433" t="s">
        <v>57</v>
      </c>
      <c r="AS1433" t="s">
        <v>57</v>
      </c>
      <c r="AT1433" t="s">
        <v>57</v>
      </c>
      <c r="AU1433" t="s">
        <v>57</v>
      </c>
      <c r="AV1433" t="s">
        <v>57</v>
      </c>
      <c r="AW1433" t="s">
        <v>57</v>
      </c>
      <c r="AX1433" t="s">
        <v>57</v>
      </c>
      <c r="AY1433" t="s">
        <v>57</v>
      </c>
      <c r="AZ1433" t="s">
        <v>57</v>
      </c>
      <c r="BA1433" t="s">
        <v>57</v>
      </c>
      <c r="BB1433" s="21" t="s">
        <v>57</v>
      </c>
      <c r="BC1433" t="s">
        <v>57</v>
      </c>
      <c r="BD1433" t="s">
        <v>57</v>
      </c>
      <c r="BE1433" t="s">
        <v>57</v>
      </c>
      <c r="BF1433" t="s">
        <v>57</v>
      </c>
      <c r="BG1433" t="s">
        <v>57</v>
      </c>
      <c r="BH1433">
        <v>2.632E-2</v>
      </c>
      <c r="BI1433" t="s">
        <v>57</v>
      </c>
      <c r="BJ1433" t="s">
        <v>57</v>
      </c>
      <c r="BK1433" s="21" t="s">
        <v>57</v>
      </c>
      <c r="BL1433" t="s">
        <v>57</v>
      </c>
      <c r="BM1433" t="s">
        <v>57</v>
      </c>
      <c r="BN1433" t="s">
        <v>57</v>
      </c>
      <c r="BO1433" t="s">
        <v>57</v>
      </c>
      <c r="BP1433" t="s">
        <v>57</v>
      </c>
      <c r="BQ1433" t="s">
        <v>1248</v>
      </c>
    </row>
    <row r="1434" spans="1:69" hidden="1" x14ac:dyDescent="0.25">
      <c r="A1434">
        <v>10</v>
      </c>
      <c r="B1434" s="3">
        <v>119014797</v>
      </c>
      <c r="C1434" t="s">
        <v>159</v>
      </c>
      <c r="D1434">
        <v>1</v>
      </c>
      <c r="E1434" t="s">
        <v>50</v>
      </c>
      <c r="F1434" t="s">
        <v>51</v>
      </c>
      <c r="H1434" t="s">
        <v>66</v>
      </c>
      <c r="I1434" s="8" t="s">
        <v>3190</v>
      </c>
      <c r="K1434" t="s">
        <v>5711</v>
      </c>
      <c r="L1434"/>
      <c r="M1434" t="s">
        <v>3199</v>
      </c>
      <c r="N1434"/>
      <c r="O1434"/>
      <c r="P1434"/>
      <c r="Q1434"/>
      <c r="R1434">
        <v>363</v>
      </c>
      <c r="S1434"/>
      <c r="T1434"/>
      <c r="U1434"/>
      <c r="V1434"/>
      <c r="W1434" t="s">
        <v>160</v>
      </c>
      <c r="Y1434">
        <v>6</v>
      </c>
      <c r="Z1434" t="s">
        <v>68</v>
      </c>
      <c r="AC1434" t="s">
        <v>161</v>
      </c>
      <c r="AD1434" t="s">
        <v>55</v>
      </c>
      <c r="AE1434">
        <v>0.95099999999999996</v>
      </c>
      <c r="AF1434">
        <v>7.7720000000000002</v>
      </c>
      <c r="AG1434">
        <v>95.92</v>
      </c>
      <c r="AH1434">
        <v>98</v>
      </c>
      <c r="AJ1434" s="21">
        <v>2.8243238957834101E-2</v>
      </c>
      <c r="AK1434">
        <v>0.97175521881069604</v>
      </c>
      <c r="AM1434">
        <v>0.194453617</v>
      </c>
      <c r="AN1434">
        <v>0</v>
      </c>
      <c r="AO1434">
        <v>39</v>
      </c>
      <c r="AP1434">
        <v>1</v>
      </c>
      <c r="AQ1434">
        <v>1</v>
      </c>
      <c r="AR1434" t="s">
        <v>57</v>
      </c>
      <c r="AS1434" t="s">
        <v>57</v>
      </c>
      <c r="AT1434" t="s">
        <v>58</v>
      </c>
      <c r="AU1434" t="s">
        <v>58</v>
      </c>
      <c r="AV1434" t="s">
        <v>57</v>
      </c>
      <c r="AW1434" t="s">
        <v>57</v>
      </c>
      <c r="AX1434" t="s">
        <v>57</v>
      </c>
      <c r="AY1434" t="s">
        <v>58</v>
      </c>
      <c r="AZ1434" t="s">
        <v>57</v>
      </c>
      <c r="BA1434" t="s">
        <v>57</v>
      </c>
      <c r="BB1434" s="21">
        <v>6.6E-4</v>
      </c>
      <c r="BC1434">
        <v>5.9999999999999995E-4</v>
      </c>
      <c r="BD1434" t="s">
        <v>57</v>
      </c>
      <c r="BE1434" t="s">
        <v>57</v>
      </c>
      <c r="BF1434" t="s">
        <v>57</v>
      </c>
      <c r="BG1434">
        <v>4.0210000000000003E-2</v>
      </c>
      <c r="BH1434">
        <v>2.5000000000000001E-2</v>
      </c>
      <c r="BI1434" t="s">
        <v>57</v>
      </c>
      <c r="BJ1434" t="s">
        <v>57</v>
      </c>
      <c r="BK1434" s="1">
        <v>8.2400000000000007E-6</v>
      </c>
      <c r="BL1434">
        <v>0</v>
      </c>
      <c r="BM1434" t="s">
        <v>57</v>
      </c>
      <c r="BN1434" t="s">
        <v>57</v>
      </c>
      <c r="BO1434" t="s">
        <v>57</v>
      </c>
      <c r="BP1434">
        <v>5.1999999999999995E-4</v>
      </c>
      <c r="BQ1434" t="s">
        <v>59</v>
      </c>
    </row>
    <row r="1435" spans="1:69" hidden="1" x14ac:dyDescent="0.25">
      <c r="A1435">
        <v>10</v>
      </c>
      <c r="B1435" s="3">
        <v>119014797</v>
      </c>
      <c r="C1435" t="s">
        <v>159</v>
      </c>
      <c r="D1435">
        <v>0</v>
      </c>
      <c r="E1435" t="s">
        <v>50</v>
      </c>
      <c r="F1435" t="s">
        <v>51</v>
      </c>
      <c r="H1435" t="s">
        <v>52</v>
      </c>
      <c r="I1435" s="8" t="s">
        <v>3190</v>
      </c>
      <c r="K1435" t="s">
        <v>5711</v>
      </c>
      <c r="L1435"/>
      <c r="M1435" t="s">
        <v>5698</v>
      </c>
      <c r="N1435"/>
      <c r="O1435"/>
      <c r="P1435"/>
      <c r="Q1435"/>
      <c r="R1435">
        <v>363</v>
      </c>
      <c r="S1435"/>
      <c r="T1435"/>
      <c r="U1435"/>
      <c r="V1435"/>
      <c r="W1435" t="s">
        <v>160</v>
      </c>
      <c r="Y1435">
        <v>6</v>
      </c>
      <c r="Z1435" t="s">
        <v>68</v>
      </c>
      <c r="AC1435" t="s">
        <v>161</v>
      </c>
      <c r="AD1435" t="s">
        <v>55</v>
      </c>
      <c r="AE1435">
        <v>0.95099999999999996</v>
      </c>
      <c r="AF1435">
        <v>7.7720000000000002</v>
      </c>
      <c r="AG1435">
        <v>95.92</v>
      </c>
      <c r="AH1435">
        <v>98</v>
      </c>
      <c r="AI1435">
        <f>AG1435*AH1435</f>
        <v>9400.16</v>
      </c>
      <c r="AJ1435">
        <v>2.8243238957834101E-2</v>
      </c>
      <c r="AK1435">
        <v>0.97175521881069604</v>
      </c>
      <c r="AL1435" s="1">
        <f>AJ1435+AK1435</f>
        <v>0.99999845776853014</v>
      </c>
      <c r="AM1435">
        <v>0.194453617</v>
      </c>
      <c r="AN1435">
        <v>0</v>
      </c>
      <c r="AO1435">
        <v>39</v>
      </c>
      <c r="AP1435">
        <v>1</v>
      </c>
      <c r="AQ1435">
        <v>1</v>
      </c>
      <c r="AR1435" t="s">
        <v>57</v>
      </c>
      <c r="AS1435" t="s">
        <v>57</v>
      </c>
      <c r="AT1435" t="s">
        <v>58</v>
      </c>
      <c r="AU1435" t="s">
        <v>58</v>
      </c>
      <c r="AV1435" t="s">
        <v>57</v>
      </c>
      <c r="AW1435" t="s">
        <v>57</v>
      </c>
      <c r="AX1435" t="s">
        <v>57</v>
      </c>
      <c r="AY1435" t="s">
        <v>58</v>
      </c>
      <c r="AZ1435" t="s">
        <v>57</v>
      </c>
      <c r="BA1435" t="s">
        <v>57</v>
      </c>
      <c r="BB1435" s="21">
        <v>6.6E-4</v>
      </c>
      <c r="BC1435">
        <v>5.9999999999999995E-4</v>
      </c>
      <c r="BD1435" t="s">
        <v>57</v>
      </c>
      <c r="BE1435" t="s">
        <v>57</v>
      </c>
      <c r="BF1435" t="s">
        <v>57</v>
      </c>
      <c r="BG1435">
        <v>4.0210000000000003E-2</v>
      </c>
      <c r="BH1435">
        <v>2.5000000000000001E-2</v>
      </c>
      <c r="BI1435" t="s">
        <v>57</v>
      </c>
      <c r="BJ1435" t="s">
        <v>57</v>
      </c>
      <c r="BK1435" s="1">
        <v>8.2400000000000007E-6</v>
      </c>
      <c r="BL1435">
        <v>0</v>
      </c>
      <c r="BM1435" t="s">
        <v>57</v>
      </c>
      <c r="BN1435" t="s">
        <v>57</v>
      </c>
      <c r="BO1435" t="s">
        <v>57</v>
      </c>
      <c r="BP1435">
        <v>5.1999999999999995E-4</v>
      </c>
      <c r="BQ1435" t="s">
        <v>59</v>
      </c>
    </row>
    <row r="1436" spans="1:69" hidden="1" x14ac:dyDescent="0.25">
      <c r="A1436">
        <v>9</v>
      </c>
      <c r="B1436" s="3">
        <v>4576761</v>
      </c>
      <c r="C1436" t="s">
        <v>1567</v>
      </c>
      <c r="D1436">
        <v>0</v>
      </c>
      <c r="E1436" t="s">
        <v>50</v>
      </c>
      <c r="F1436" t="s">
        <v>1501</v>
      </c>
      <c r="H1436" t="s">
        <v>52</v>
      </c>
      <c r="I1436" s="8" t="s">
        <v>3190</v>
      </c>
      <c r="K1436" s="21"/>
      <c r="L1436"/>
      <c r="M1436" s="21"/>
      <c r="N1436"/>
      <c r="O1436"/>
      <c r="P1436"/>
      <c r="Q1436"/>
      <c r="R1436">
        <v>351</v>
      </c>
      <c r="S1436"/>
      <c r="T1436"/>
      <c r="U1436"/>
      <c r="V1436" s="21"/>
      <c r="W1436" t="s">
        <v>1568</v>
      </c>
      <c r="Y1436">
        <v>6</v>
      </c>
      <c r="Z1436" t="s">
        <v>68</v>
      </c>
      <c r="AA1436" t="s">
        <v>1569</v>
      </c>
      <c r="AB1436" t="s">
        <v>152</v>
      </c>
      <c r="AC1436" t="s">
        <v>152</v>
      </c>
      <c r="AD1436" t="s">
        <v>55</v>
      </c>
      <c r="AE1436">
        <v>0.998</v>
      </c>
      <c r="AF1436">
        <v>0</v>
      </c>
      <c r="AG1436">
        <v>98.97</v>
      </c>
      <c r="AH1436">
        <v>97</v>
      </c>
      <c r="AI1436">
        <f>AG1436*AH1436</f>
        <v>9600.09</v>
      </c>
      <c r="AJ1436" s="21">
        <v>0.99026323962832596</v>
      </c>
      <c r="AK1436">
        <v>1.2711667210719201E-3</v>
      </c>
      <c r="AL1436" s="1">
        <f>AJ1436+AK1436</f>
        <v>0.99153440634939793</v>
      </c>
      <c r="AM1436">
        <v>0.57483218599999997</v>
      </c>
      <c r="AN1436">
        <v>0.53571848300000002</v>
      </c>
      <c r="AO1436">
        <v>39</v>
      </c>
      <c r="AP1436">
        <v>1</v>
      </c>
      <c r="AQ1436">
        <v>1</v>
      </c>
      <c r="AR1436" t="s">
        <v>57</v>
      </c>
      <c r="AS1436" t="s">
        <v>57</v>
      </c>
      <c r="AT1436" t="s">
        <v>58</v>
      </c>
      <c r="AU1436" t="s">
        <v>57</v>
      </c>
      <c r="AV1436" t="s">
        <v>57</v>
      </c>
      <c r="AW1436" t="s">
        <v>57</v>
      </c>
      <c r="AX1436" t="s">
        <v>57</v>
      </c>
      <c r="AY1436" t="s">
        <v>57</v>
      </c>
      <c r="AZ1436" t="s">
        <v>57</v>
      </c>
      <c r="BA1436" t="s">
        <v>57</v>
      </c>
      <c r="BB1436">
        <v>3.3E-4</v>
      </c>
      <c r="BC1436" t="s">
        <v>57</v>
      </c>
      <c r="BD1436" t="s">
        <v>57</v>
      </c>
      <c r="BE1436" t="s">
        <v>57</v>
      </c>
      <c r="BF1436" t="s">
        <v>57</v>
      </c>
      <c r="BG1436" t="s">
        <v>57</v>
      </c>
      <c r="BH1436">
        <v>2.5000000000000001E-2</v>
      </c>
      <c r="BI1436" t="s">
        <v>57</v>
      </c>
      <c r="BJ1436" t="s">
        <v>57</v>
      </c>
      <c r="BK1436">
        <v>0</v>
      </c>
      <c r="BL1436" t="s">
        <v>57</v>
      </c>
      <c r="BM1436" t="s">
        <v>57</v>
      </c>
      <c r="BN1436" t="s">
        <v>57</v>
      </c>
      <c r="BO1436" t="s">
        <v>57</v>
      </c>
      <c r="BP1436" t="s">
        <v>57</v>
      </c>
      <c r="BQ1436" t="s">
        <v>1504</v>
      </c>
    </row>
    <row r="1437" spans="1:69" hidden="1" x14ac:dyDescent="0.25">
      <c r="A1437">
        <v>22</v>
      </c>
      <c r="B1437" s="3">
        <v>18072926</v>
      </c>
      <c r="C1437" t="s">
        <v>1644</v>
      </c>
      <c r="D1437">
        <v>1</v>
      </c>
      <c r="E1437" t="s">
        <v>1645</v>
      </c>
      <c r="F1437" t="s">
        <v>1501</v>
      </c>
      <c r="H1437" t="s">
        <v>66</v>
      </c>
      <c r="I1437" s="8" t="s">
        <v>3190</v>
      </c>
      <c r="L1437"/>
      <c r="M1437"/>
      <c r="N1437"/>
      <c r="O1437"/>
      <c r="P1437"/>
      <c r="Q1437"/>
      <c r="R1437"/>
      <c r="S1437"/>
      <c r="T1437"/>
      <c r="U1437"/>
      <c r="V1437" s="21"/>
      <c r="W1437" t="s">
        <v>1646</v>
      </c>
      <c r="Y1437">
        <v>6</v>
      </c>
      <c r="Z1437" t="s">
        <v>68</v>
      </c>
      <c r="AC1437" t="s">
        <v>1647</v>
      </c>
      <c r="AD1437" t="s">
        <v>55</v>
      </c>
      <c r="AE1437">
        <v>1</v>
      </c>
      <c r="AF1437">
        <v>4.6390000000000002</v>
      </c>
      <c r="AG1437">
        <v>92.68</v>
      </c>
      <c r="AH1437">
        <v>82</v>
      </c>
      <c r="AJ1437" s="21">
        <v>0.94784244795945305</v>
      </c>
      <c r="AK1437">
        <v>1.10646872211993E-2</v>
      </c>
      <c r="AL1437" s="21"/>
      <c r="AM1437">
        <v>0.13999494100000001</v>
      </c>
      <c r="AN1437">
        <v>0.62091591199999996</v>
      </c>
      <c r="AO1437">
        <v>39</v>
      </c>
      <c r="AP1437">
        <v>1</v>
      </c>
      <c r="AQ1437">
        <v>1</v>
      </c>
      <c r="AR1437" t="s">
        <v>58</v>
      </c>
      <c r="AS1437" t="s">
        <v>58</v>
      </c>
      <c r="AT1437" t="s">
        <v>58</v>
      </c>
      <c r="AU1437" t="s">
        <v>58</v>
      </c>
      <c r="AV1437" t="s">
        <v>57</v>
      </c>
      <c r="AW1437" t="s">
        <v>57</v>
      </c>
      <c r="AX1437" t="s">
        <v>57</v>
      </c>
      <c r="AY1437" t="s">
        <v>58</v>
      </c>
      <c r="AZ1437">
        <v>1.0500000000000001E-2</v>
      </c>
      <c r="BA1437">
        <v>4.6299999999999996E-3</v>
      </c>
      <c r="BB1437">
        <v>6.6E-4</v>
      </c>
      <c r="BC1437">
        <v>5.9999999999999995E-4</v>
      </c>
      <c r="BD1437" t="s">
        <v>57</v>
      </c>
      <c r="BE1437" t="s">
        <v>57</v>
      </c>
      <c r="BF1437" t="s">
        <v>57</v>
      </c>
      <c r="BG1437">
        <v>4.0129999999999999E-2</v>
      </c>
      <c r="BH1437">
        <v>2.5000000000000001E-2</v>
      </c>
      <c r="BI1437">
        <v>1.2999999999999999E-4</v>
      </c>
      <c r="BJ1437">
        <v>0</v>
      </c>
      <c r="BK1437" s="1">
        <v>8.2400000000000007E-6</v>
      </c>
      <c r="BL1437">
        <v>0</v>
      </c>
      <c r="BM1437" t="s">
        <v>57</v>
      </c>
      <c r="BN1437" t="s">
        <v>57</v>
      </c>
      <c r="BO1437" t="s">
        <v>57</v>
      </c>
      <c r="BP1437">
        <v>5.1999999999999995E-4</v>
      </c>
      <c r="BQ1437" t="s">
        <v>1504</v>
      </c>
    </row>
    <row r="1438" spans="1:69" hidden="1" x14ac:dyDescent="0.25">
      <c r="A1438">
        <v>22</v>
      </c>
      <c r="B1438" s="3">
        <v>18072926</v>
      </c>
      <c r="C1438" t="s">
        <v>1644</v>
      </c>
      <c r="D1438">
        <v>0</v>
      </c>
      <c r="E1438" t="s">
        <v>1645</v>
      </c>
      <c r="F1438" s="21" t="s">
        <v>1501</v>
      </c>
      <c r="H1438" t="s">
        <v>52</v>
      </c>
      <c r="I1438" s="8" t="s">
        <v>3190</v>
      </c>
      <c r="L1438"/>
      <c r="M1438" s="21"/>
      <c r="N1438"/>
      <c r="O1438"/>
      <c r="P1438"/>
      <c r="Q1438"/>
      <c r="R1438"/>
      <c r="S1438"/>
      <c r="T1438"/>
      <c r="U1438"/>
      <c r="V1438" s="21"/>
      <c r="W1438" t="s">
        <v>1646</v>
      </c>
      <c r="Y1438">
        <v>6</v>
      </c>
      <c r="Z1438" t="s">
        <v>68</v>
      </c>
      <c r="AC1438" t="s">
        <v>1647</v>
      </c>
      <c r="AD1438" t="s">
        <v>55</v>
      </c>
      <c r="AE1438">
        <v>1</v>
      </c>
      <c r="AF1438">
        <v>4.6390000000000002</v>
      </c>
      <c r="AG1438">
        <v>92.68</v>
      </c>
      <c r="AH1438">
        <v>82</v>
      </c>
      <c r="AI1438">
        <f>AG1438*AH1438</f>
        <v>7599.76</v>
      </c>
      <c r="AJ1438" s="21">
        <v>0.94784244795945305</v>
      </c>
      <c r="AK1438" s="21">
        <v>1.10646872211993E-2</v>
      </c>
      <c r="AL1438" s="1">
        <f>AJ1438+AK1438</f>
        <v>0.9589071351806524</v>
      </c>
      <c r="AM1438">
        <v>0.13999494100000001</v>
      </c>
      <c r="AN1438">
        <v>0.62091591199999996</v>
      </c>
      <c r="AO1438">
        <v>39</v>
      </c>
      <c r="AP1438">
        <v>1</v>
      </c>
      <c r="AQ1438">
        <v>1</v>
      </c>
      <c r="AR1438" t="s">
        <v>58</v>
      </c>
      <c r="AS1438" t="s">
        <v>58</v>
      </c>
      <c r="AT1438" t="s">
        <v>58</v>
      </c>
      <c r="AU1438" t="s">
        <v>58</v>
      </c>
      <c r="AV1438" t="s">
        <v>57</v>
      </c>
      <c r="AW1438" t="s">
        <v>57</v>
      </c>
      <c r="AX1438" t="s">
        <v>57</v>
      </c>
      <c r="AY1438" t="s">
        <v>58</v>
      </c>
      <c r="AZ1438">
        <v>1.0500000000000001E-2</v>
      </c>
      <c r="BA1438" s="21">
        <v>4.6299999999999996E-3</v>
      </c>
      <c r="BB1438" s="21">
        <v>6.6E-4</v>
      </c>
      <c r="BC1438" s="21">
        <v>5.9999999999999995E-4</v>
      </c>
      <c r="BD1438" t="s">
        <v>57</v>
      </c>
      <c r="BE1438" t="s">
        <v>57</v>
      </c>
      <c r="BF1438" t="s">
        <v>57</v>
      </c>
      <c r="BG1438">
        <v>4.0129999999999999E-2</v>
      </c>
      <c r="BH1438">
        <v>2.5000000000000001E-2</v>
      </c>
      <c r="BI1438">
        <v>1.2999999999999999E-4</v>
      </c>
      <c r="BJ1438">
        <v>0</v>
      </c>
      <c r="BK1438" s="1">
        <v>8.2400000000000007E-6</v>
      </c>
      <c r="BL1438" s="21">
        <v>0</v>
      </c>
      <c r="BM1438" t="s">
        <v>57</v>
      </c>
      <c r="BN1438" t="s">
        <v>57</v>
      </c>
      <c r="BO1438" t="s">
        <v>57</v>
      </c>
      <c r="BP1438">
        <v>5.1999999999999995E-4</v>
      </c>
      <c r="BQ1438" t="s">
        <v>1504</v>
      </c>
    </row>
    <row r="1439" spans="1:69" hidden="1" x14ac:dyDescent="0.25">
      <c r="A1439">
        <v>14</v>
      </c>
      <c r="B1439" s="3">
        <v>100792557</v>
      </c>
      <c r="C1439" t="s">
        <v>566</v>
      </c>
      <c r="D1439">
        <v>0</v>
      </c>
      <c r="E1439" t="s">
        <v>50</v>
      </c>
      <c r="F1439" s="21" t="s">
        <v>437</v>
      </c>
      <c r="G1439" t="s">
        <v>5691</v>
      </c>
      <c r="H1439" t="s">
        <v>52</v>
      </c>
      <c r="I1439" s="8" t="s">
        <v>3190</v>
      </c>
      <c r="L1439"/>
      <c r="M1439" s="21"/>
      <c r="N1439"/>
      <c r="O1439"/>
      <c r="P1439"/>
      <c r="Q1439"/>
      <c r="R1439"/>
      <c r="S1439"/>
      <c r="T1439"/>
      <c r="U1439"/>
      <c r="V1439"/>
      <c r="W1439" t="s">
        <v>567</v>
      </c>
      <c r="Y1439">
        <v>5</v>
      </c>
      <c r="Z1439" t="s">
        <v>309</v>
      </c>
      <c r="AA1439" t="s">
        <v>55</v>
      </c>
      <c r="AB1439" t="s">
        <v>95</v>
      </c>
      <c r="AC1439" t="s">
        <v>95</v>
      </c>
      <c r="AD1439" t="s">
        <v>55</v>
      </c>
      <c r="AE1439">
        <v>0</v>
      </c>
      <c r="AF1439">
        <v>0</v>
      </c>
      <c r="AG1439" t="s">
        <v>55</v>
      </c>
      <c r="AH1439" t="s">
        <v>55</v>
      </c>
      <c r="AJ1439" s="21">
        <v>1.1290866625283599E-2</v>
      </c>
      <c r="AK1439" s="1">
        <v>3.1755379664768102E-12</v>
      </c>
      <c r="AL1439" s="1">
        <f>AJ1439+AK1439</f>
        <v>1.1290866628459137E-2</v>
      </c>
      <c r="AM1439">
        <v>0.11437136000000001</v>
      </c>
      <c r="AN1439">
        <v>0</v>
      </c>
      <c r="AO1439">
        <v>39</v>
      </c>
      <c r="AP1439">
        <v>1</v>
      </c>
      <c r="AQ1439">
        <v>1</v>
      </c>
      <c r="AR1439" t="s">
        <v>57</v>
      </c>
      <c r="AS1439" t="s">
        <v>57</v>
      </c>
      <c r="AT1439" t="s">
        <v>58</v>
      </c>
      <c r="AU1439" t="s">
        <v>58</v>
      </c>
      <c r="AV1439" t="s">
        <v>57</v>
      </c>
      <c r="AW1439" t="s">
        <v>57</v>
      </c>
      <c r="AX1439" t="s">
        <v>57</v>
      </c>
      <c r="AY1439" t="s">
        <v>57</v>
      </c>
      <c r="AZ1439" t="s">
        <v>57</v>
      </c>
      <c r="BA1439" s="21" t="s">
        <v>57</v>
      </c>
      <c r="BB1439" s="21">
        <v>6.6E-4</v>
      </c>
      <c r="BC1439" s="21">
        <v>1.25E-3</v>
      </c>
      <c r="BD1439" t="s">
        <v>57</v>
      </c>
      <c r="BE1439" t="s">
        <v>57</v>
      </c>
      <c r="BF1439" t="s">
        <v>57</v>
      </c>
      <c r="BG1439" t="s">
        <v>57</v>
      </c>
      <c r="BH1439">
        <v>2.5000000000000001E-2</v>
      </c>
      <c r="BI1439" t="s">
        <v>57</v>
      </c>
      <c r="BJ1439" t="s">
        <v>57</v>
      </c>
      <c r="BK1439" s="1">
        <v>8.2400000000000007E-6</v>
      </c>
      <c r="BL1439" s="1">
        <v>1.5699999999999999E-5</v>
      </c>
      <c r="BM1439" t="s">
        <v>57</v>
      </c>
      <c r="BN1439" t="s">
        <v>57</v>
      </c>
      <c r="BO1439" t="s">
        <v>57</v>
      </c>
      <c r="BP1439" t="s">
        <v>57</v>
      </c>
      <c r="BQ1439" t="s">
        <v>440</v>
      </c>
    </row>
    <row r="1440" spans="1:69" hidden="1" x14ac:dyDescent="0.25">
      <c r="A1440">
        <v>19</v>
      </c>
      <c r="B1440" s="3">
        <v>17608130</v>
      </c>
      <c r="C1440" t="s">
        <v>2353</v>
      </c>
      <c r="D1440">
        <v>0</v>
      </c>
      <c r="E1440" t="s">
        <v>50</v>
      </c>
      <c r="F1440" t="s">
        <v>2231</v>
      </c>
      <c r="H1440" t="s">
        <v>52</v>
      </c>
      <c r="I1440" s="8" t="s">
        <v>3190</v>
      </c>
      <c r="L1440"/>
      <c r="M1440"/>
      <c r="N1440"/>
      <c r="O1440"/>
      <c r="P1440"/>
      <c r="Q1440"/>
      <c r="R1440"/>
      <c r="S1440"/>
      <c r="T1440"/>
      <c r="U1440"/>
      <c r="V1440"/>
      <c r="W1440" t="s">
        <v>2354</v>
      </c>
      <c r="Y1440">
        <v>5</v>
      </c>
      <c r="Z1440" t="s">
        <v>309</v>
      </c>
      <c r="AC1440" t="s">
        <v>55</v>
      </c>
      <c r="AD1440" t="s">
        <v>55</v>
      </c>
      <c r="AE1440">
        <v>0</v>
      </c>
      <c r="AF1440">
        <v>0</v>
      </c>
      <c r="AG1440" t="s">
        <v>55</v>
      </c>
      <c r="AH1440" t="s">
        <v>55</v>
      </c>
      <c r="AI1440" t="e">
        <f>AG1440*AH1440</f>
        <v>#VALUE!</v>
      </c>
      <c r="AJ1440">
        <v>0.98834246650988</v>
      </c>
      <c r="AK1440" s="21">
        <v>3.4015381058874201E-4</v>
      </c>
      <c r="AL1440" s="1">
        <f>AJ1440+AK1440</f>
        <v>0.98868262032046872</v>
      </c>
      <c r="AM1440">
        <v>0.77714270799999996</v>
      </c>
      <c r="AN1440">
        <v>0.55027722700000004</v>
      </c>
      <c r="AO1440">
        <v>39</v>
      </c>
      <c r="AP1440">
        <v>1</v>
      </c>
      <c r="AQ1440">
        <v>1</v>
      </c>
      <c r="AR1440" t="s">
        <v>57</v>
      </c>
      <c r="AS1440" t="s">
        <v>57</v>
      </c>
      <c r="AT1440" t="s">
        <v>58</v>
      </c>
      <c r="AU1440" t="s">
        <v>58</v>
      </c>
      <c r="AV1440" t="s">
        <v>57</v>
      </c>
      <c r="AW1440" t="s">
        <v>57</v>
      </c>
      <c r="AX1440" t="s">
        <v>57</v>
      </c>
      <c r="AY1440" t="s">
        <v>57</v>
      </c>
      <c r="AZ1440" t="s">
        <v>57</v>
      </c>
      <c r="BA1440" t="s">
        <v>57</v>
      </c>
      <c r="BB1440">
        <v>6.6E-4</v>
      </c>
      <c r="BC1440">
        <v>1.23E-3</v>
      </c>
      <c r="BD1440" t="s">
        <v>57</v>
      </c>
      <c r="BE1440" t="s">
        <v>57</v>
      </c>
      <c r="BF1440" t="s">
        <v>57</v>
      </c>
      <c r="BG1440" t="s">
        <v>57</v>
      </c>
      <c r="BH1440">
        <v>2.5000000000000001E-2</v>
      </c>
      <c r="BI1440" t="s">
        <v>57</v>
      </c>
      <c r="BJ1440" t="s">
        <v>57</v>
      </c>
      <c r="BK1440" s="1">
        <v>8.2400000000000007E-6</v>
      </c>
      <c r="BL1440" s="1">
        <v>1.5400000000000002E-5</v>
      </c>
      <c r="BM1440" t="s">
        <v>57</v>
      </c>
      <c r="BN1440" t="s">
        <v>57</v>
      </c>
      <c r="BO1440" t="s">
        <v>57</v>
      </c>
      <c r="BP1440" t="s">
        <v>57</v>
      </c>
      <c r="BQ1440" t="s">
        <v>2233</v>
      </c>
    </row>
    <row r="1441" spans="1:69" hidden="1" x14ac:dyDescent="0.25">
      <c r="A1441">
        <v>6</v>
      </c>
      <c r="B1441" s="3">
        <v>44201560</v>
      </c>
      <c r="C1441" t="s">
        <v>1037</v>
      </c>
      <c r="D1441">
        <v>0</v>
      </c>
      <c r="E1441" t="s">
        <v>50</v>
      </c>
      <c r="F1441" t="s">
        <v>976</v>
      </c>
      <c r="H1441" t="s">
        <v>71</v>
      </c>
      <c r="I1441" s="8" t="s">
        <v>3190</v>
      </c>
      <c r="L1441"/>
      <c r="M1441"/>
      <c r="N1441"/>
      <c r="O1441"/>
      <c r="P1441"/>
      <c r="Q1441"/>
      <c r="R1441">
        <v>220</v>
      </c>
      <c r="S1441"/>
      <c r="T1441"/>
      <c r="U1441"/>
      <c r="V1441"/>
      <c r="W1441" t="s">
        <v>1038</v>
      </c>
      <c r="Y1441">
        <v>7</v>
      </c>
      <c r="Z1441" t="s">
        <v>74</v>
      </c>
      <c r="AC1441" t="s">
        <v>55</v>
      </c>
      <c r="AD1441" t="s">
        <v>55</v>
      </c>
      <c r="AE1441">
        <v>0</v>
      </c>
      <c r="AF1441">
        <v>0</v>
      </c>
      <c r="AG1441" t="s">
        <v>55</v>
      </c>
      <c r="AH1441" t="s">
        <v>55</v>
      </c>
      <c r="AI1441" t="e">
        <f>AG1441*AH1441</f>
        <v>#VALUE!</v>
      </c>
      <c r="AJ1441" s="21">
        <v>3.5704823560140202E-2</v>
      </c>
      <c r="AK1441">
        <v>0.96428153468662103</v>
      </c>
      <c r="AL1441" s="1">
        <f>AJ1441+AK1441</f>
        <v>0.99998635824676119</v>
      </c>
      <c r="AM1441">
        <v>0.85944187400000005</v>
      </c>
      <c r="AN1441">
        <v>0</v>
      </c>
      <c r="AO1441">
        <v>39</v>
      </c>
      <c r="AP1441">
        <v>1</v>
      </c>
      <c r="AQ1441">
        <v>1</v>
      </c>
      <c r="AR1441" t="s">
        <v>57</v>
      </c>
      <c r="AS1441" t="s">
        <v>57</v>
      </c>
      <c r="AT1441" t="s">
        <v>57</v>
      </c>
      <c r="AU1441" t="s">
        <v>57</v>
      </c>
      <c r="AV1441" t="s">
        <v>57</v>
      </c>
      <c r="AW1441" t="s">
        <v>57</v>
      </c>
      <c r="AX1441" t="s">
        <v>57</v>
      </c>
      <c r="AY1441" t="s">
        <v>57</v>
      </c>
      <c r="AZ1441" t="s">
        <v>57</v>
      </c>
      <c r="BA1441" t="s">
        <v>57</v>
      </c>
      <c r="BB1441" s="21" t="s">
        <v>57</v>
      </c>
      <c r="BC1441" t="s">
        <v>57</v>
      </c>
      <c r="BD1441" t="s">
        <v>57</v>
      </c>
      <c r="BE1441" t="s">
        <v>57</v>
      </c>
      <c r="BF1441" t="s">
        <v>57</v>
      </c>
      <c r="BG1441" t="s">
        <v>57</v>
      </c>
      <c r="BH1441">
        <v>2.5000000000000001E-2</v>
      </c>
      <c r="BI1441" t="s">
        <v>57</v>
      </c>
      <c r="BJ1441" t="s">
        <v>57</v>
      </c>
      <c r="BK1441" t="s">
        <v>57</v>
      </c>
      <c r="BL1441" t="s">
        <v>57</v>
      </c>
      <c r="BM1441" t="s">
        <v>57</v>
      </c>
      <c r="BN1441" t="s">
        <v>57</v>
      </c>
      <c r="BO1441" t="s">
        <v>57</v>
      </c>
      <c r="BP1441" t="s">
        <v>57</v>
      </c>
      <c r="BQ1441" t="s">
        <v>979</v>
      </c>
    </row>
    <row r="1442" spans="1:69" hidden="1" x14ac:dyDescent="0.25">
      <c r="A1442">
        <v>12</v>
      </c>
      <c r="B1442" s="3">
        <v>40148957</v>
      </c>
      <c r="C1442" t="s">
        <v>747</v>
      </c>
      <c r="D1442">
        <v>0</v>
      </c>
      <c r="E1442" t="s">
        <v>50</v>
      </c>
      <c r="F1442" s="7" t="s">
        <v>646</v>
      </c>
      <c r="G1442" t="s">
        <v>3574</v>
      </c>
      <c r="H1442" t="s">
        <v>142</v>
      </c>
      <c r="I1442" s="8" t="s">
        <v>3190</v>
      </c>
      <c r="L1442"/>
      <c r="M1442"/>
      <c r="N1442"/>
      <c r="O1442"/>
      <c r="P1442"/>
      <c r="Q1442"/>
      <c r="R1442"/>
      <c r="S1442"/>
      <c r="T1442"/>
      <c r="U1442"/>
      <c r="V1442"/>
      <c r="W1442" t="s">
        <v>748</v>
      </c>
      <c r="Y1442">
        <v>9</v>
      </c>
      <c r="Z1442" t="s">
        <v>74</v>
      </c>
      <c r="AA1442" t="s">
        <v>55</v>
      </c>
      <c r="AB1442" t="s">
        <v>56</v>
      </c>
      <c r="AC1442" t="s">
        <v>56</v>
      </c>
      <c r="AD1442" t="s">
        <v>55</v>
      </c>
      <c r="AE1442">
        <v>0</v>
      </c>
      <c r="AF1442">
        <v>5.0590000000000002</v>
      </c>
      <c r="AG1442" t="s">
        <v>55</v>
      </c>
      <c r="AH1442" t="s">
        <v>55</v>
      </c>
      <c r="AI1442" t="e">
        <f>AG1442*AH1442</f>
        <v>#VALUE!</v>
      </c>
      <c r="AJ1442" s="21">
        <v>4.3894470300410597E-2</v>
      </c>
      <c r="AK1442">
        <v>0.95610090880045095</v>
      </c>
      <c r="AL1442" s="1">
        <f>AJ1442+AK1442</f>
        <v>0.99999537910086156</v>
      </c>
      <c r="AM1442">
        <v>0.11938320099999999</v>
      </c>
      <c r="AN1442">
        <v>0.58579976700000003</v>
      </c>
      <c r="AO1442">
        <v>39</v>
      </c>
      <c r="AP1442">
        <v>1</v>
      </c>
      <c r="AQ1442">
        <v>1</v>
      </c>
      <c r="AR1442" t="s">
        <v>57</v>
      </c>
      <c r="AS1442" t="s">
        <v>57</v>
      </c>
      <c r="AT1442" t="s">
        <v>57</v>
      </c>
      <c r="AU1442" t="s">
        <v>57</v>
      </c>
      <c r="AV1442" t="s">
        <v>57</v>
      </c>
      <c r="AW1442" t="s">
        <v>57</v>
      </c>
      <c r="AX1442" t="s">
        <v>57</v>
      </c>
      <c r="AY1442" t="s">
        <v>57</v>
      </c>
      <c r="AZ1442" t="s">
        <v>57</v>
      </c>
      <c r="BA1442" t="s">
        <v>57</v>
      </c>
      <c r="BB1442" s="21" t="s">
        <v>57</v>
      </c>
      <c r="BC1442" t="s">
        <v>57</v>
      </c>
      <c r="BD1442" t="s">
        <v>57</v>
      </c>
      <c r="BE1442" t="s">
        <v>57</v>
      </c>
      <c r="BF1442" t="s">
        <v>57</v>
      </c>
      <c r="BG1442" t="s">
        <v>57</v>
      </c>
      <c r="BH1442">
        <v>2.5000000000000001E-2</v>
      </c>
      <c r="BI1442" t="s">
        <v>57</v>
      </c>
      <c r="BJ1442" t="s">
        <v>57</v>
      </c>
      <c r="BK1442" t="s">
        <v>57</v>
      </c>
      <c r="BL1442" t="s">
        <v>57</v>
      </c>
      <c r="BM1442" t="s">
        <v>57</v>
      </c>
      <c r="BN1442" t="s">
        <v>57</v>
      </c>
      <c r="BO1442" t="s">
        <v>57</v>
      </c>
      <c r="BP1442" t="s">
        <v>57</v>
      </c>
      <c r="BQ1442" t="s">
        <v>650</v>
      </c>
    </row>
    <row r="1443" spans="1:69" hidden="1" x14ac:dyDescent="0.25">
      <c r="A1443">
        <v>12</v>
      </c>
      <c r="B1443" s="3">
        <v>47197578</v>
      </c>
      <c r="C1443" t="s">
        <v>751</v>
      </c>
      <c r="D1443">
        <v>0</v>
      </c>
      <c r="E1443" t="s">
        <v>50</v>
      </c>
      <c r="F1443" t="s">
        <v>646</v>
      </c>
      <c r="H1443" t="s">
        <v>52</v>
      </c>
      <c r="I1443" s="10" t="s">
        <v>3191</v>
      </c>
      <c r="L1443"/>
      <c r="M1443"/>
      <c r="N1443"/>
      <c r="O1443"/>
      <c r="P1443"/>
      <c r="Q1443"/>
      <c r="R1443"/>
      <c r="S1443"/>
      <c r="T1443"/>
      <c r="U1443"/>
      <c r="V1443"/>
      <c r="W1443" t="s">
        <v>752</v>
      </c>
      <c r="X1443"/>
      <c r="Z1443" t="s">
        <v>63</v>
      </c>
      <c r="AA1443" t="s">
        <v>55</v>
      </c>
      <c r="AB1443" t="s">
        <v>56</v>
      </c>
      <c r="AC1443" t="s">
        <v>56</v>
      </c>
      <c r="AD1443" t="s">
        <v>55</v>
      </c>
      <c r="AE1443">
        <v>0</v>
      </c>
      <c r="AF1443">
        <v>0</v>
      </c>
      <c r="AG1443" t="s">
        <v>55</v>
      </c>
      <c r="AH1443" t="s">
        <v>55</v>
      </c>
      <c r="AJ1443" s="21">
        <v>5.7016010738730902E-2</v>
      </c>
      <c r="AK1443">
        <v>0.94298218577992399</v>
      </c>
      <c r="AM1443">
        <v>0.230199769</v>
      </c>
      <c r="AN1443">
        <v>0</v>
      </c>
      <c r="AO1443">
        <v>13</v>
      </c>
      <c r="AP1443">
        <v>1</v>
      </c>
      <c r="AQ1443">
        <v>0.35</v>
      </c>
      <c r="AR1443" t="s">
        <v>57</v>
      </c>
      <c r="AS1443" t="s">
        <v>57</v>
      </c>
      <c r="AT1443" t="s">
        <v>57</v>
      </c>
      <c r="AU1443" t="s">
        <v>57</v>
      </c>
      <c r="AV1443" t="s">
        <v>57</v>
      </c>
      <c r="AW1443" t="s">
        <v>57</v>
      </c>
      <c r="AX1443" t="s">
        <v>57</v>
      </c>
      <c r="AY1443" t="s">
        <v>57</v>
      </c>
      <c r="AZ1443" t="s">
        <v>57</v>
      </c>
      <c r="BA1443" t="s">
        <v>57</v>
      </c>
      <c r="BB1443" s="21" t="s">
        <v>57</v>
      </c>
      <c r="BC1443" t="s">
        <v>57</v>
      </c>
      <c r="BD1443" t="s">
        <v>57</v>
      </c>
      <c r="BE1443" t="s">
        <v>57</v>
      </c>
      <c r="BF1443" t="s">
        <v>57</v>
      </c>
      <c r="BG1443" t="s">
        <v>57</v>
      </c>
      <c r="BH1443">
        <v>7.1429999999999993E-2</v>
      </c>
      <c r="BI1443" t="s">
        <v>57</v>
      </c>
      <c r="BJ1443" t="s">
        <v>57</v>
      </c>
      <c r="BK1443" t="s">
        <v>57</v>
      </c>
      <c r="BL1443" t="s">
        <v>57</v>
      </c>
      <c r="BM1443" t="s">
        <v>57</v>
      </c>
      <c r="BN1443" t="s">
        <v>57</v>
      </c>
      <c r="BO1443" t="s">
        <v>57</v>
      </c>
      <c r="BP1443" t="s">
        <v>57</v>
      </c>
      <c r="BQ1443" t="s">
        <v>650</v>
      </c>
    </row>
    <row r="1444" spans="1:69" hidden="1" x14ac:dyDescent="0.25">
      <c r="A1444">
        <v>12</v>
      </c>
      <c r="B1444" s="3">
        <v>47197578</v>
      </c>
      <c r="C1444" t="s">
        <v>751</v>
      </c>
      <c r="D1444">
        <v>1</v>
      </c>
      <c r="E1444" t="s">
        <v>50</v>
      </c>
      <c r="F1444" t="s">
        <v>646</v>
      </c>
      <c r="H1444" t="s">
        <v>66</v>
      </c>
      <c r="I1444" s="10" t="s">
        <v>3191</v>
      </c>
      <c r="L1444"/>
      <c r="M1444"/>
      <c r="N1444"/>
      <c r="O1444"/>
      <c r="P1444"/>
      <c r="Q1444"/>
      <c r="R1444"/>
      <c r="S1444"/>
      <c r="T1444"/>
      <c r="U1444"/>
      <c r="V1444"/>
      <c r="W1444" t="s">
        <v>752</v>
      </c>
      <c r="X1444"/>
      <c r="Z1444" t="s">
        <v>63</v>
      </c>
      <c r="AA1444" t="s">
        <v>55</v>
      </c>
      <c r="AB1444" t="s">
        <v>56</v>
      </c>
      <c r="AC1444" t="s">
        <v>56</v>
      </c>
      <c r="AD1444" t="s">
        <v>55</v>
      </c>
      <c r="AE1444">
        <v>0</v>
      </c>
      <c r="AF1444">
        <v>0</v>
      </c>
      <c r="AG1444" t="s">
        <v>55</v>
      </c>
      <c r="AH1444" t="s">
        <v>55</v>
      </c>
      <c r="AJ1444">
        <v>5.7016010738730902E-2</v>
      </c>
      <c r="AK1444">
        <v>0.94298218577992399</v>
      </c>
      <c r="AM1444">
        <v>0.230199769</v>
      </c>
      <c r="AN1444">
        <v>0</v>
      </c>
      <c r="AO1444">
        <v>13</v>
      </c>
      <c r="AP1444">
        <v>1</v>
      </c>
      <c r="AQ1444">
        <v>0.35</v>
      </c>
      <c r="AR1444" t="s">
        <v>57</v>
      </c>
      <c r="AS1444" t="s">
        <v>57</v>
      </c>
      <c r="AT1444" t="s">
        <v>57</v>
      </c>
      <c r="AU1444" t="s">
        <v>57</v>
      </c>
      <c r="AV1444" t="s">
        <v>57</v>
      </c>
      <c r="AW1444" t="s">
        <v>57</v>
      </c>
      <c r="AX1444" t="s">
        <v>57</v>
      </c>
      <c r="AY1444" t="s">
        <v>57</v>
      </c>
      <c r="AZ1444" t="s">
        <v>57</v>
      </c>
      <c r="BA1444" t="s">
        <v>57</v>
      </c>
      <c r="BB1444" t="s">
        <v>57</v>
      </c>
      <c r="BC1444" t="s">
        <v>57</v>
      </c>
      <c r="BD1444" t="s">
        <v>57</v>
      </c>
      <c r="BE1444" t="s">
        <v>57</v>
      </c>
      <c r="BF1444" t="s">
        <v>57</v>
      </c>
      <c r="BG1444" t="s">
        <v>57</v>
      </c>
      <c r="BH1444">
        <v>7.1429999999999993E-2</v>
      </c>
      <c r="BI1444" t="s">
        <v>57</v>
      </c>
      <c r="BJ1444" t="s">
        <v>57</v>
      </c>
      <c r="BK1444" t="s">
        <v>57</v>
      </c>
      <c r="BL1444" t="s">
        <v>57</v>
      </c>
      <c r="BM1444" t="s">
        <v>57</v>
      </c>
      <c r="BN1444" t="s">
        <v>57</v>
      </c>
      <c r="BO1444" t="s">
        <v>57</v>
      </c>
      <c r="BP1444" t="s">
        <v>57</v>
      </c>
      <c r="BQ1444" t="s">
        <v>650</v>
      </c>
    </row>
    <row r="1445" spans="1:69" hidden="1" x14ac:dyDescent="0.25">
      <c r="A1445">
        <v>1</v>
      </c>
      <c r="B1445" s="3">
        <v>8384582</v>
      </c>
      <c r="C1445" t="s">
        <v>1500</v>
      </c>
      <c r="D1445">
        <v>0</v>
      </c>
      <c r="E1445" t="s">
        <v>50</v>
      </c>
      <c r="F1445" t="s">
        <v>1501</v>
      </c>
      <c r="H1445" t="s">
        <v>52</v>
      </c>
      <c r="I1445" s="10" t="s">
        <v>3191</v>
      </c>
      <c r="L1445"/>
      <c r="M1445"/>
      <c r="N1445"/>
      <c r="O1445"/>
      <c r="P1445"/>
      <c r="Q1445"/>
      <c r="R1445"/>
      <c r="S1445"/>
      <c r="T1445"/>
      <c r="U1445"/>
      <c r="V1445"/>
      <c r="W1445" t="s">
        <v>1502</v>
      </c>
      <c r="X1445"/>
      <c r="Z1445" t="s">
        <v>68</v>
      </c>
      <c r="AC1445" t="s">
        <v>1503</v>
      </c>
      <c r="AD1445" t="s">
        <v>55</v>
      </c>
      <c r="AE1445">
        <v>0.999</v>
      </c>
      <c r="AF1445">
        <v>8.8680000000000003</v>
      </c>
      <c r="AG1445">
        <v>100</v>
      </c>
      <c r="AH1445">
        <v>95</v>
      </c>
      <c r="AJ1445">
        <v>0.95369147043078895</v>
      </c>
      <c r="AK1445">
        <v>4.51892558909179E-2</v>
      </c>
      <c r="AM1445">
        <v>0.25370026600000001</v>
      </c>
      <c r="AN1445">
        <v>0.62023067799999998</v>
      </c>
      <c r="AO1445">
        <v>1</v>
      </c>
      <c r="AP1445">
        <v>1</v>
      </c>
      <c r="AQ1445">
        <v>0.05</v>
      </c>
      <c r="AR1445" t="s">
        <v>57</v>
      </c>
      <c r="AS1445" t="s">
        <v>57</v>
      </c>
      <c r="AT1445" t="s">
        <v>58</v>
      </c>
      <c r="AU1445" t="s">
        <v>57</v>
      </c>
      <c r="AV1445" t="s">
        <v>57</v>
      </c>
      <c r="AW1445" t="s">
        <v>57</v>
      </c>
      <c r="AX1445" t="s">
        <v>57</v>
      </c>
      <c r="AY1445" t="s">
        <v>57</v>
      </c>
      <c r="AZ1445" t="s">
        <v>57</v>
      </c>
      <c r="BA1445" t="s">
        <v>57</v>
      </c>
      <c r="BB1445" s="1">
        <v>1.7200000000000001E-5</v>
      </c>
      <c r="BC1445" t="s">
        <v>57</v>
      </c>
      <c r="BD1445" t="s">
        <v>57</v>
      </c>
      <c r="BE1445" t="s">
        <v>57</v>
      </c>
      <c r="BF1445" t="s">
        <v>57</v>
      </c>
      <c r="BG1445" t="s">
        <v>57</v>
      </c>
      <c r="BH1445">
        <v>0.5</v>
      </c>
      <c r="BI1445" t="s">
        <v>57</v>
      </c>
      <c r="BJ1445" t="s">
        <v>57</v>
      </c>
      <c r="BK1445">
        <v>0</v>
      </c>
      <c r="BL1445" t="s">
        <v>57</v>
      </c>
      <c r="BM1445" t="s">
        <v>57</v>
      </c>
      <c r="BN1445" t="s">
        <v>57</v>
      </c>
      <c r="BO1445" t="s">
        <v>57</v>
      </c>
      <c r="BP1445" t="s">
        <v>57</v>
      </c>
      <c r="BQ1445" t="s">
        <v>1504</v>
      </c>
    </row>
    <row r="1446" spans="1:69" hidden="1" x14ac:dyDescent="0.25">
      <c r="A1446">
        <v>1</v>
      </c>
      <c r="B1446" s="3">
        <v>8384582</v>
      </c>
      <c r="C1446" t="s">
        <v>1500</v>
      </c>
      <c r="D1446">
        <v>1</v>
      </c>
      <c r="E1446" t="s">
        <v>50</v>
      </c>
      <c r="F1446" t="s">
        <v>1501</v>
      </c>
      <c r="H1446" t="s">
        <v>66</v>
      </c>
      <c r="I1446" s="10" t="s">
        <v>3191</v>
      </c>
      <c r="L1446"/>
      <c r="M1446"/>
      <c r="N1446"/>
      <c r="O1446"/>
      <c r="P1446"/>
      <c r="Q1446"/>
      <c r="R1446"/>
      <c r="S1446"/>
      <c r="T1446"/>
      <c r="U1446"/>
      <c r="V1446"/>
      <c r="W1446" t="s">
        <v>1502</v>
      </c>
      <c r="X1446"/>
      <c r="Z1446" t="s">
        <v>68</v>
      </c>
      <c r="AC1446" t="s">
        <v>1503</v>
      </c>
      <c r="AD1446" t="s">
        <v>55</v>
      </c>
      <c r="AE1446">
        <v>0.999</v>
      </c>
      <c r="AF1446">
        <v>8.8680000000000003</v>
      </c>
      <c r="AG1446">
        <v>100</v>
      </c>
      <c r="AH1446">
        <v>95</v>
      </c>
      <c r="AJ1446">
        <v>0.95369147043078895</v>
      </c>
      <c r="AK1446" s="21">
        <v>4.51892558909179E-2</v>
      </c>
      <c r="AL1446" s="21"/>
      <c r="AM1446">
        <v>0.25370026600000001</v>
      </c>
      <c r="AN1446">
        <v>0.62023067799999998</v>
      </c>
      <c r="AO1446">
        <v>1</v>
      </c>
      <c r="AP1446">
        <v>1</v>
      </c>
      <c r="AQ1446">
        <v>0.05</v>
      </c>
      <c r="AR1446" t="s">
        <v>57</v>
      </c>
      <c r="AS1446" t="s">
        <v>57</v>
      </c>
      <c r="AT1446" t="s">
        <v>58</v>
      </c>
      <c r="AU1446" t="s">
        <v>57</v>
      </c>
      <c r="AV1446" t="s">
        <v>57</v>
      </c>
      <c r="AW1446" t="s">
        <v>57</v>
      </c>
      <c r="AX1446" t="s">
        <v>57</v>
      </c>
      <c r="AY1446" t="s">
        <v>57</v>
      </c>
      <c r="AZ1446" t="s">
        <v>57</v>
      </c>
      <c r="BA1446" t="s">
        <v>57</v>
      </c>
      <c r="BB1446" s="1">
        <v>1.7200000000000001E-5</v>
      </c>
      <c r="BC1446" t="s">
        <v>57</v>
      </c>
      <c r="BD1446" t="s">
        <v>57</v>
      </c>
      <c r="BE1446" t="s">
        <v>57</v>
      </c>
      <c r="BF1446" t="s">
        <v>57</v>
      </c>
      <c r="BG1446" t="s">
        <v>57</v>
      </c>
      <c r="BH1446">
        <v>0.5</v>
      </c>
      <c r="BI1446" t="s">
        <v>57</v>
      </c>
      <c r="BJ1446" t="s">
        <v>57</v>
      </c>
      <c r="BK1446">
        <v>0</v>
      </c>
      <c r="BL1446" t="s">
        <v>57</v>
      </c>
      <c r="BM1446" t="s">
        <v>57</v>
      </c>
      <c r="BN1446" t="s">
        <v>57</v>
      </c>
      <c r="BO1446" t="s">
        <v>57</v>
      </c>
      <c r="BP1446" t="s">
        <v>57</v>
      </c>
      <c r="BQ1446" t="s">
        <v>1504</v>
      </c>
    </row>
    <row r="1447" spans="1:69" hidden="1" x14ac:dyDescent="0.25">
      <c r="A1447">
        <v>21</v>
      </c>
      <c r="B1447" s="3">
        <v>35470307</v>
      </c>
      <c r="C1447" t="s">
        <v>1642</v>
      </c>
      <c r="D1447">
        <v>0</v>
      </c>
      <c r="E1447" t="s">
        <v>50</v>
      </c>
      <c r="F1447" t="s">
        <v>1501</v>
      </c>
      <c r="H1447" t="s">
        <v>71</v>
      </c>
      <c r="I1447" s="10" t="s">
        <v>3191</v>
      </c>
      <c r="L1447"/>
      <c r="M1447"/>
      <c r="N1447"/>
      <c r="O1447"/>
      <c r="P1447"/>
      <c r="Q1447"/>
      <c r="R1447"/>
      <c r="S1447"/>
      <c r="T1447"/>
      <c r="U1447"/>
      <c r="V1447" s="21"/>
      <c r="W1447" t="s">
        <v>1643</v>
      </c>
      <c r="X1447" s="21"/>
      <c r="Z1447" t="s">
        <v>74</v>
      </c>
      <c r="AA1447" t="s">
        <v>55</v>
      </c>
      <c r="AB1447" t="s">
        <v>56</v>
      </c>
      <c r="AC1447" t="s">
        <v>56</v>
      </c>
      <c r="AD1447" t="s">
        <v>55</v>
      </c>
      <c r="AE1447">
        <v>0</v>
      </c>
      <c r="AF1447">
        <v>0</v>
      </c>
      <c r="AG1447" t="s">
        <v>55</v>
      </c>
      <c r="AH1447" t="s">
        <v>55</v>
      </c>
      <c r="AJ1447">
        <v>0.14999536537199801</v>
      </c>
      <c r="AK1447" s="21">
        <v>0.84946474995374899</v>
      </c>
      <c r="AL1447" s="21"/>
      <c r="AM1447">
        <v>0.11437136000000001</v>
      </c>
      <c r="AN1447">
        <v>0</v>
      </c>
      <c r="AO1447">
        <v>29</v>
      </c>
      <c r="AP1447">
        <v>1</v>
      </c>
      <c r="AQ1447">
        <v>0.75</v>
      </c>
      <c r="AR1447" t="s">
        <v>57</v>
      </c>
      <c r="AS1447" t="s">
        <v>57</v>
      </c>
      <c r="AT1447" t="s">
        <v>57</v>
      </c>
      <c r="AU1447" t="s">
        <v>57</v>
      </c>
      <c r="AV1447" t="s">
        <v>57</v>
      </c>
      <c r="AW1447" t="s">
        <v>57</v>
      </c>
      <c r="AX1447" t="s">
        <v>57</v>
      </c>
      <c r="AY1447" t="s">
        <v>57</v>
      </c>
      <c r="AZ1447" t="s">
        <v>57</v>
      </c>
      <c r="BA1447" t="s">
        <v>57</v>
      </c>
      <c r="BB1447" t="s">
        <v>57</v>
      </c>
      <c r="BC1447" t="s">
        <v>57</v>
      </c>
      <c r="BD1447" t="s">
        <v>57</v>
      </c>
      <c r="BE1447" t="s">
        <v>57</v>
      </c>
      <c r="BF1447" t="s">
        <v>57</v>
      </c>
      <c r="BG1447" t="s">
        <v>57</v>
      </c>
      <c r="BH1447">
        <v>3.3329999999999999E-2</v>
      </c>
      <c r="BI1447" t="s">
        <v>57</v>
      </c>
      <c r="BJ1447" t="s">
        <v>57</v>
      </c>
      <c r="BK1447" t="s">
        <v>57</v>
      </c>
      <c r="BL1447" t="s">
        <v>57</v>
      </c>
      <c r="BM1447" t="s">
        <v>57</v>
      </c>
      <c r="BN1447" t="s">
        <v>57</v>
      </c>
      <c r="BO1447" t="s">
        <v>57</v>
      </c>
      <c r="BP1447" t="s">
        <v>57</v>
      </c>
      <c r="BQ1447" t="s">
        <v>1504</v>
      </c>
    </row>
    <row r="1448" spans="1:69" hidden="1" x14ac:dyDescent="0.25">
      <c r="A1448">
        <v>2</v>
      </c>
      <c r="B1448" s="3">
        <v>103089811</v>
      </c>
      <c r="C1448" t="s">
        <v>2702</v>
      </c>
      <c r="D1448">
        <v>0</v>
      </c>
      <c r="E1448" t="s">
        <v>50</v>
      </c>
      <c r="F1448" t="s">
        <v>2679</v>
      </c>
      <c r="H1448" t="s">
        <v>71</v>
      </c>
      <c r="I1448" s="8" t="s">
        <v>3190</v>
      </c>
      <c r="L1448"/>
      <c r="M1448"/>
      <c r="N1448"/>
      <c r="O1448"/>
      <c r="P1448"/>
      <c r="Q1448"/>
      <c r="R1448"/>
      <c r="S1448"/>
      <c r="T1448"/>
      <c r="U1448"/>
      <c r="V1448" s="21"/>
      <c r="W1448" t="s">
        <v>2703</v>
      </c>
      <c r="Y1448">
        <v>7</v>
      </c>
      <c r="Z1448" t="s">
        <v>95</v>
      </c>
      <c r="AC1448" t="s">
        <v>55</v>
      </c>
      <c r="AD1448" t="s">
        <v>55</v>
      </c>
      <c r="AE1448">
        <v>0</v>
      </c>
      <c r="AF1448">
        <v>0</v>
      </c>
      <c r="AG1448" t="s">
        <v>55</v>
      </c>
      <c r="AH1448" t="s">
        <v>55</v>
      </c>
      <c r="AI1448" t="e">
        <f>AG1448*AH1448</f>
        <v>#VALUE!</v>
      </c>
      <c r="AJ1448" s="21">
        <v>0.96043139145475898</v>
      </c>
      <c r="AK1448" s="1">
        <v>1.5807305857001399E-6</v>
      </c>
      <c r="AL1448" s="1">
        <f>AJ1448+AK1448</f>
        <v>0.96043297218534462</v>
      </c>
      <c r="AM1448">
        <v>0.81849818600000002</v>
      </c>
      <c r="AN1448">
        <v>0</v>
      </c>
      <c r="AO1448">
        <v>39</v>
      </c>
      <c r="AP1448">
        <v>1</v>
      </c>
      <c r="AQ1448">
        <v>1</v>
      </c>
      <c r="AR1448" t="s">
        <v>57</v>
      </c>
      <c r="AS1448" t="s">
        <v>57</v>
      </c>
      <c r="AT1448" t="s">
        <v>57</v>
      </c>
      <c r="AU1448" t="s">
        <v>57</v>
      </c>
      <c r="AV1448" t="s">
        <v>57</v>
      </c>
      <c r="AW1448" t="s">
        <v>57</v>
      </c>
      <c r="AX1448" t="s">
        <v>57</v>
      </c>
      <c r="AY1448" t="s">
        <v>57</v>
      </c>
      <c r="AZ1448" t="s">
        <v>57</v>
      </c>
      <c r="BA1448" t="s">
        <v>57</v>
      </c>
      <c r="BB1448" t="s">
        <v>57</v>
      </c>
      <c r="BC1448" t="s">
        <v>57</v>
      </c>
      <c r="BD1448" t="s">
        <v>57</v>
      </c>
      <c r="BE1448" t="s">
        <v>57</v>
      </c>
      <c r="BF1448" t="s">
        <v>57</v>
      </c>
      <c r="BG1448" t="s">
        <v>57</v>
      </c>
      <c r="BH1448">
        <v>2.5000000000000001E-2</v>
      </c>
      <c r="BI1448" t="s">
        <v>57</v>
      </c>
      <c r="BJ1448" t="s">
        <v>57</v>
      </c>
      <c r="BK1448" s="21" t="s">
        <v>57</v>
      </c>
      <c r="BL1448" t="s">
        <v>57</v>
      </c>
      <c r="BM1448" t="s">
        <v>57</v>
      </c>
      <c r="BN1448" t="s">
        <v>57</v>
      </c>
      <c r="BO1448" t="s">
        <v>57</v>
      </c>
      <c r="BP1448" t="s">
        <v>57</v>
      </c>
      <c r="BQ1448" t="s">
        <v>2681</v>
      </c>
    </row>
    <row r="1449" spans="1:69" hidden="1" x14ac:dyDescent="0.25">
      <c r="A1449">
        <v>8</v>
      </c>
      <c r="B1449" s="3">
        <v>70585442</v>
      </c>
      <c r="C1449" t="s">
        <v>144</v>
      </c>
      <c r="D1449">
        <v>0</v>
      </c>
      <c r="E1449" t="s">
        <v>50</v>
      </c>
      <c r="F1449" t="s">
        <v>51</v>
      </c>
      <c r="H1449" t="s">
        <v>52</v>
      </c>
      <c r="I1449" s="8" t="s">
        <v>3190</v>
      </c>
      <c r="L1449"/>
      <c r="M1449"/>
      <c r="N1449"/>
      <c r="O1449"/>
      <c r="P1449"/>
      <c r="Q1449"/>
      <c r="R1449"/>
      <c r="S1449"/>
      <c r="T1449"/>
      <c r="U1449"/>
      <c r="V1449" s="21"/>
      <c r="W1449" t="s">
        <v>145</v>
      </c>
      <c r="Y1449">
        <v>5</v>
      </c>
      <c r="Z1449" t="s">
        <v>54</v>
      </c>
      <c r="AA1449" t="s">
        <v>55</v>
      </c>
      <c r="AB1449" t="s">
        <v>74</v>
      </c>
      <c r="AC1449" t="s">
        <v>74</v>
      </c>
      <c r="AD1449" t="s">
        <v>55</v>
      </c>
      <c r="AE1449">
        <v>0</v>
      </c>
      <c r="AF1449">
        <v>7.7080000000000002</v>
      </c>
      <c r="AG1449" t="s">
        <v>55</v>
      </c>
      <c r="AH1449" t="s">
        <v>55</v>
      </c>
      <c r="AI1449" t="e">
        <f>AG1449*AH1449</f>
        <v>#VALUE!</v>
      </c>
      <c r="AJ1449" s="21">
        <v>0.96245075177959205</v>
      </c>
      <c r="AK1449" s="1">
        <v>1.5237790775797499E-5</v>
      </c>
      <c r="AL1449" s="1">
        <f>AJ1449+AK1449</f>
        <v>0.96246598957036789</v>
      </c>
      <c r="AM1449">
        <v>0.18408711899999999</v>
      </c>
      <c r="AN1449">
        <v>0</v>
      </c>
      <c r="AO1449">
        <v>39</v>
      </c>
      <c r="AP1449">
        <v>1</v>
      </c>
      <c r="AQ1449">
        <v>1</v>
      </c>
      <c r="AR1449" t="s">
        <v>57</v>
      </c>
      <c r="AS1449" t="s">
        <v>57</v>
      </c>
      <c r="AT1449" t="s">
        <v>58</v>
      </c>
      <c r="AU1449" t="s">
        <v>57</v>
      </c>
      <c r="AV1449" t="s">
        <v>57</v>
      </c>
      <c r="AW1449" t="s">
        <v>57</v>
      </c>
      <c r="AX1449" t="s">
        <v>57</v>
      </c>
      <c r="AY1449" t="s">
        <v>57</v>
      </c>
      <c r="AZ1449" t="s">
        <v>57</v>
      </c>
      <c r="BA1449" t="s">
        <v>57</v>
      </c>
      <c r="BB1449">
        <v>3.3E-4</v>
      </c>
      <c r="BC1449" t="s">
        <v>57</v>
      </c>
      <c r="BD1449" t="s">
        <v>57</v>
      </c>
      <c r="BE1449" t="s">
        <v>57</v>
      </c>
      <c r="BF1449" t="s">
        <v>57</v>
      </c>
      <c r="BG1449" t="s">
        <v>57</v>
      </c>
      <c r="BH1449">
        <v>2.5000000000000001E-2</v>
      </c>
      <c r="BI1449" t="s">
        <v>57</v>
      </c>
      <c r="BJ1449" t="s">
        <v>57</v>
      </c>
      <c r="BK1449" s="21">
        <v>0</v>
      </c>
      <c r="BL1449" s="21" t="s">
        <v>57</v>
      </c>
      <c r="BM1449" t="s">
        <v>57</v>
      </c>
      <c r="BN1449" t="s">
        <v>57</v>
      </c>
      <c r="BO1449" t="s">
        <v>57</v>
      </c>
      <c r="BP1449" t="s">
        <v>57</v>
      </c>
      <c r="BQ1449" t="s">
        <v>59</v>
      </c>
    </row>
    <row r="1450" spans="1:69" hidden="1" x14ac:dyDescent="0.25">
      <c r="A1450">
        <v>3</v>
      </c>
      <c r="B1450" s="3">
        <v>57743322</v>
      </c>
      <c r="C1450" t="s">
        <v>2272</v>
      </c>
      <c r="D1450">
        <v>0</v>
      </c>
      <c r="E1450" t="s">
        <v>50</v>
      </c>
      <c r="F1450" t="s">
        <v>2231</v>
      </c>
      <c r="H1450" t="s">
        <v>142</v>
      </c>
      <c r="I1450" s="8" t="s">
        <v>3190</v>
      </c>
      <c r="K1450" s="21"/>
      <c r="L1450" s="21"/>
      <c r="M1450" s="21"/>
      <c r="N1450"/>
      <c r="O1450"/>
      <c r="P1450"/>
      <c r="Q1450"/>
      <c r="R1450"/>
      <c r="S1450"/>
      <c r="T1450"/>
      <c r="U1450"/>
      <c r="V1450" s="21"/>
      <c r="W1450" t="s">
        <v>2273</v>
      </c>
      <c r="Y1450">
        <v>9</v>
      </c>
      <c r="Z1450" t="s">
        <v>95</v>
      </c>
      <c r="AC1450" t="s">
        <v>55</v>
      </c>
      <c r="AD1450" t="s">
        <v>55</v>
      </c>
      <c r="AE1450">
        <v>0</v>
      </c>
      <c r="AF1450">
        <v>4.17</v>
      </c>
      <c r="AG1450" t="s">
        <v>55</v>
      </c>
      <c r="AH1450" t="s">
        <v>55</v>
      </c>
      <c r="AI1450" t="e">
        <f>AG1450*AH1450</f>
        <v>#VALUE!</v>
      </c>
      <c r="AJ1450" s="21">
        <v>6.7403533885183398E-4</v>
      </c>
      <c r="AK1450">
        <v>0.99932596465436496</v>
      </c>
      <c r="AL1450" s="1">
        <f>AJ1450+AK1450</f>
        <v>0.99999999999321676</v>
      </c>
      <c r="AM1450">
        <v>0.87653831299999996</v>
      </c>
      <c r="AN1450">
        <v>0.66080714900000004</v>
      </c>
      <c r="AO1450">
        <v>39</v>
      </c>
      <c r="AP1450">
        <v>1</v>
      </c>
      <c r="AQ1450">
        <v>1</v>
      </c>
      <c r="AR1450" t="s">
        <v>57</v>
      </c>
      <c r="AS1450" t="s">
        <v>57</v>
      </c>
      <c r="AT1450" t="s">
        <v>57</v>
      </c>
      <c r="AU1450" t="s">
        <v>57</v>
      </c>
      <c r="AV1450" t="s">
        <v>57</v>
      </c>
      <c r="AW1450" t="s">
        <v>57</v>
      </c>
      <c r="AX1450" t="s">
        <v>57</v>
      </c>
      <c r="AY1450" t="s">
        <v>57</v>
      </c>
      <c r="AZ1450" t="s">
        <v>57</v>
      </c>
      <c r="BA1450" t="s">
        <v>57</v>
      </c>
      <c r="BB1450" t="s">
        <v>57</v>
      </c>
      <c r="BC1450" t="s">
        <v>57</v>
      </c>
      <c r="BD1450" t="s">
        <v>57</v>
      </c>
      <c r="BE1450" t="s">
        <v>57</v>
      </c>
      <c r="BF1450" t="s">
        <v>57</v>
      </c>
      <c r="BG1450" t="s">
        <v>57</v>
      </c>
      <c r="BH1450">
        <v>2.5000000000000001E-2</v>
      </c>
      <c r="BI1450" t="s">
        <v>57</v>
      </c>
      <c r="BJ1450" t="s">
        <v>57</v>
      </c>
      <c r="BK1450" t="s">
        <v>57</v>
      </c>
      <c r="BL1450" t="s">
        <v>57</v>
      </c>
      <c r="BM1450" t="s">
        <v>57</v>
      </c>
      <c r="BN1450" t="s">
        <v>57</v>
      </c>
      <c r="BO1450" t="s">
        <v>57</v>
      </c>
      <c r="BP1450" t="s">
        <v>57</v>
      </c>
      <c r="BQ1450" t="s">
        <v>2233</v>
      </c>
    </row>
    <row r="1451" spans="1:69" hidden="1" x14ac:dyDescent="0.25">
      <c r="A1451">
        <v>18</v>
      </c>
      <c r="B1451" s="3">
        <v>12431495</v>
      </c>
      <c r="C1451" t="s">
        <v>2643</v>
      </c>
      <c r="D1451">
        <v>0</v>
      </c>
      <c r="E1451" t="s">
        <v>50</v>
      </c>
      <c r="F1451" t="s">
        <v>2510</v>
      </c>
      <c r="H1451" t="s">
        <v>71</v>
      </c>
      <c r="I1451" s="10" t="s">
        <v>3191</v>
      </c>
      <c r="L1451"/>
      <c r="M1451"/>
      <c r="N1451"/>
      <c r="O1451"/>
      <c r="P1451"/>
      <c r="Q1451"/>
      <c r="R1451"/>
      <c r="S1451"/>
      <c r="T1451"/>
      <c r="U1451"/>
      <c r="V1451" s="21"/>
      <c r="W1451" t="s">
        <v>2644</v>
      </c>
      <c r="X1451" s="21"/>
      <c r="Z1451" t="s">
        <v>74</v>
      </c>
      <c r="AC1451" t="s">
        <v>55</v>
      </c>
      <c r="AD1451" t="s">
        <v>55</v>
      </c>
      <c r="AE1451">
        <v>0</v>
      </c>
      <c r="AF1451">
        <v>0</v>
      </c>
      <c r="AG1451" t="s">
        <v>55</v>
      </c>
      <c r="AH1451" t="s">
        <v>55</v>
      </c>
      <c r="AJ1451" s="21">
        <v>7.3996831852101402E-2</v>
      </c>
      <c r="AK1451" s="1">
        <v>1.9486749056180101E-7</v>
      </c>
      <c r="AL1451" s="1"/>
      <c r="AM1451">
        <v>0.34709698300000003</v>
      </c>
      <c r="AN1451">
        <v>0</v>
      </c>
      <c r="AO1451">
        <v>8</v>
      </c>
      <c r="AP1451">
        <v>2</v>
      </c>
      <c r="AQ1451">
        <v>0.25</v>
      </c>
      <c r="AR1451" t="s">
        <v>57</v>
      </c>
      <c r="AS1451" t="s">
        <v>57</v>
      </c>
      <c r="AT1451" t="s">
        <v>57</v>
      </c>
      <c r="AU1451" t="s">
        <v>57</v>
      </c>
      <c r="AV1451" t="s">
        <v>57</v>
      </c>
      <c r="AW1451" t="s">
        <v>57</v>
      </c>
      <c r="AX1451" t="s">
        <v>57</v>
      </c>
      <c r="AY1451" t="s">
        <v>57</v>
      </c>
      <c r="AZ1451" t="s">
        <v>57</v>
      </c>
      <c r="BA1451" t="s">
        <v>57</v>
      </c>
      <c r="BB1451" t="s">
        <v>57</v>
      </c>
      <c r="BC1451" t="s">
        <v>57</v>
      </c>
      <c r="BD1451" t="s">
        <v>57</v>
      </c>
      <c r="BE1451" t="s">
        <v>57</v>
      </c>
      <c r="BF1451" t="s">
        <v>57</v>
      </c>
      <c r="BG1451" t="s">
        <v>57</v>
      </c>
      <c r="BH1451">
        <v>0.2</v>
      </c>
      <c r="BI1451" t="s">
        <v>57</v>
      </c>
      <c r="BJ1451" t="s">
        <v>57</v>
      </c>
      <c r="BK1451" t="s">
        <v>57</v>
      </c>
      <c r="BL1451" t="s">
        <v>57</v>
      </c>
      <c r="BM1451" t="s">
        <v>57</v>
      </c>
      <c r="BN1451" t="s">
        <v>57</v>
      </c>
      <c r="BO1451" t="s">
        <v>57</v>
      </c>
      <c r="BP1451" t="s">
        <v>57</v>
      </c>
      <c r="BQ1451" t="s">
        <v>2645</v>
      </c>
    </row>
    <row r="1452" spans="1:69" hidden="1" x14ac:dyDescent="0.25">
      <c r="A1452">
        <v>15</v>
      </c>
      <c r="B1452" s="3">
        <v>66994583</v>
      </c>
      <c r="C1452" t="s">
        <v>2182</v>
      </c>
      <c r="D1452">
        <v>0</v>
      </c>
      <c r="E1452" t="s">
        <v>50</v>
      </c>
      <c r="F1452" t="s">
        <v>2066</v>
      </c>
      <c r="H1452" t="s">
        <v>142</v>
      </c>
      <c r="I1452" s="8" t="s">
        <v>3190</v>
      </c>
      <c r="L1452"/>
      <c r="M1452"/>
      <c r="N1452"/>
      <c r="O1452"/>
      <c r="P1452"/>
      <c r="Q1452"/>
      <c r="R1452"/>
      <c r="S1452"/>
      <c r="T1452"/>
      <c r="U1452"/>
      <c r="V1452" s="21"/>
      <c r="W1452" t="s">
        <v>2183</v>
      </c>
      <c r="Y1452">
        <v>9</v>
      </c>
      <c r="Z1452" t="s">
        <v>95</v>
      </c>
      <c r="AC1452" t="s">
        <v>55</v>
      </c>
      <c r="AD1452" t="s">
        <v>55</v>
      </c>
      <c r="AE1452">
        <v>0</v>
      </c>
      <c r="AF1452">
        <v>4.9279999999999999</v>
      </c>
      <c r="AG1452" t="s">
        <v>55</v>
      </c>
      <c r="AH1452" t="s">
        <v>55</v>
      </c>
      <c r="AJ1452" s="21">
        <v>0.28440718039152002</v>
      </c>
      <c r="AK1452" s="1">
        <v>6.9655820312239796E-6</v>
      </c>
      <c r="AL1452" s="1">
        <f>AJ1452+AK1452</f>
        <v>0.28441414597355125</v>
      </c>
      <c r="AM1452">
        <v>0.99831269</v>
      </c>
      <c r="AN1452">
        <v>0.60947193499999996</v>
      </c>
      <c r="AO1452">
        <v>39</v>
      </c>
      <c r="AP1452">
        <v>1</v>
      </c>
      <c r="AQ1452">
        <v>1</v>
      </c>
      <c r="AR1452" t="s">
        <v>57</v>
      </c>
      <c r="AS1452" t="s">
        <v>57</v>
      </c>
      <c r="AT1452" t="s">
        <v>57</v>
      </c>
      <c r="AU1452" t="s">
        <v>57</v>
      </c>
      <c r="AV1452" t="s">
        <v>57</v>
      </c>
      <c r="AW1452" t="s">
        <v>57</v>
      </c>
      <c r="AX1452" t="s">
        <v>57</v>
      </c>
      <c r="AY1452" t="s">
        <v>57</v>
      </c>
      <c r="AZ1452" t="s">
        <v>57</v>
      </c>
      <c r="BA1452" t="s">
        <v>57</v>
      </c>
      <c r="BB1452" t="s">
        <v>57</v>
      </c>
      <c r="BC1452" t="s">
        <v>57</v>
      </c>
      <c r="BD1452" t="s">
        <v>57</v>
      </c>
      <c r="BE1452" t="s">
        <v>57</v>
      </c>
      <c r="BF1452" t="s">
        <v>57</v>
      </c>
      <c r="BG1452" t="s">
        <v>57</v>
      </c>
      <c r="BH1452">
        <v>2.5000000000000001E-2</v>
      </c>
      <c r="BI1452" t="s">
        <v>57</v>
      </c>
      <c r="BJ1452" t="s">
        <v>57</v>
      </c>
      <c r="BK1452" s="21" t="s">
        <v>57</v>
      </c>
      <c r="BL1452" s="21" t="s">
        <v>57</v>
      </c>
      <c r="BM1452" t="s">
        <v>57</v>
      </c>
      <c r="BN1452" t="s">
        <v>57</v>
      </c>
      <c r="BO1452" t="s">
        <v>57</v>
      </c>
      <c r="BP1452" t="s">
        <v>57</v>
      </c>
      <c r="BQ1452" t="s">
        <v>2069</v>
      </c>
    </row>
    <row r="1453" spans="1:69" hidden="1" x14ac:dyDescent="0.25">
      <c r="A1453">
        <v>9</v>
      </c>
      <c r="B1453" s="3">
        <v>2192802</v>
      </c>
      <c r="C1453" t="s">
        <v>720</v>
      </c>
      <c r="D1453">
        <v>0</v>
      </c>
      <c r="E1453" t="s">
        <v>50</v>
      </c>
      <c r="F1453" s="7" t="s">
        <v>646</v>
      </c>
      <c r="G1453" t="s">
        <v>3574</v>
      </c>
      <c r="H1453" t="s">
        <v>142</v>
      </c>
      <c r="I1453" s="8" t="s">
        <v>3190</v>
      </c>
      <c r="K1453" s="4" t="s">
        <v>5756</v>
      </c>
      <c r="M1453" s="14" t="s">
        <v>6375</v>
      </c>
      <c r="N1453"/>
      <c r="O1453"/>
      <c r="P1453"/>
      <c r="Q1453"/>
      <c r="R1453"/>
      <c r="S1453" t="s">
        <v>721</v>
      </c>
      <c r="T1453" t="s">
        <v>5750</v>
      </c>
      <c r="U1453"/>
      <c r="V1453" t="s">
        <v>721</v>
      </c>
      <c r="W1453" t="s">
        <v>721</v>
      </c>
      <c r="Y1453">
        <v>9</v>
      </c>
      <c r="Z1453" t="s">
        <v>74</v>
      </c>
      <c r="AC1453" t="s">
        <v>55</v>
      </c>
      <c r="AD1453" t="s">
        <v>55</v>
      </c>
      <c r="AE1453">
        <v>0</v>
      </c>
      <c r="AF1453">
        <v>4.548</v>
      </c>
      <c r="AG1453" t="s">
        <v>55</v>
      </c>
      <c r="AH1453" t="s">
        <v>55</v>
      </c>
      <c r="AI1453" t="e">
        <f>AG1453*AH1453</f>
        <v>#VALUE!</v>
      </c>
      <c r="AJ1453" s="1">
        <v>1.7364605133032101E-6</v>
      </c>
      <c r="AK1453" s="21">
        <v>0.99999826353948695</v>
      </c>
      <c r="AL1453" s="1">
        <f>AJ1453+AK1453</f>
        <v>1.0000000000000002</v>
      </c>
      <c r="AM1453">
        <v>0.931030739</v>
      </c>
      <c r="AN1453">
        <v>0.66208631299999998</v>
      </c>
      <c r="AO1453">
        <v>39</v>
      </c>
      <c r="AP1453">
        <v>1</v>
      </c>
      <c r="AQ1453">
        <v>1</v>
      </c>
      <c r="AR1453" t="s">
        <v>57</v>
      </c>
      <c r="AS1453" t="s">
        <v>57</v>
      </c>
      <c r="AT1453" t="s">
        <v>57</v>
      </c>
      <c r="AU1453" t="s">
        <v>57</v>
      </c>
      <c r="AV1453" t="s">
        <v>57</v>
      </c>
      <c r="AW1453" t="s">
        <v>57</v>
      </c>
      <c r="AX1453" t="s">
        <v>57</v>
      </c>
      <c r="AY1453" t="s">
        <v>57</v>
      </c>
      <c r="AZ1453" t="s">
        <v>57</v>
      </c>
      <c r="BA1453" t="s">
        <v>57</v>
      </c>
      <c r="BB1453" t="s">
        <v>57</v>
      </c>
      <c r="BC1453" t="s">
        <v>57</v>
      </c>
      <c r="BD1453" t="s">
        <v>57</v>
      </c>
      <c r="BE1453" t="s">
        <v>57</v>
      </c>
      <c r="BF1453" t="s">
        <v>57</v>
      </c>
      <c r="BG1453" t="s">
        <v>57</v>
      </c>
      <c r="BH1453">
        <v>2.5000000000000001E-2</v>
      </c>
      <c r="BI1453" t="s">
        <v>57</v>
      </c>
      <c r="BJ1453" t="s">
        <v>57</v>
      </c>
      <c r="BK1453" t="s">
        <v>57</v>
      </c>
      <c r="BL1453" t="s">
        <v>57</v>
      </c>
      <c r="BM1453" t="s">
        <v>57</v>
      </c>
      <c r="BN1453" t="s">
        <v>57</v>
      </c>
      <c r="BO1453" t="s">
        <v>57</v>
      </c>
      <c r="BP1453" t="s">
        <v>57</v>
      </c>
      <c r="BQ1453" t="s">
        <v>650</v>
      </c>
    </row>
    <row r="1454" spans="1:69" hidden="1" x14ac:dyDescent="0.25">
      <c r="A1454">
        <v>12</v>
      </c>
      <c r="B1454" s="3">
        <v>50494122</v>
      </c>
      <c r="C1454" t="s">
        <v>1186</v>
      </c>
      <c r="D1454">
        <v>0</v>
      </c>
      <c r="E1454" t="s">
        <v>50</v>
      </c>
      <c r="F1454" t="s">
        <v>1100</v>
      </c>
      <c r="H1454" t="s">
        <v>142</v>
      </c>
      <c r="I1454" s="10" t="s">
        <v>3191</v>
      </c>
      <c r="L1454"/>
      <c r="M1454"/>
      <c r="N1454"/>
      <c r="O1454"/>
      <c r="P1454"/>
      <c r="Q1454"/>
      <c r="R1454"/>
      <c r="S1454"/>
      <c r="T1454"/>
      <c r="U1454"/>
      <c r="V1454"/>
      <c r="W1454" t="s">
        <v>1187</v>
      </c>
      <c r="X1454"/>
      <c r="Z1454" t="s">
        <v>74</v>
      </c>
      <c r="AC1454" t="s">
        <v>55</v>
      </c>
      <c r="AD1454" t="s">
        <v>55</v>
      </c>
      <c r="AE1454">
        <v>0</v>
      </c>
      <c r="AF1454">
        <v>4.0780000000000003</v>
      </c>
      <c r="AG1454" t="s">
        <v>55</v>
      </c>
      <c r="AH1454" t="s">
        <v>55</v>
      </c>
      <c r="AJ1454">
        <v>4.7269930632212601E-4</v>
      </c>
      <c r="AK1454">
        <v>0.99952730034880999</v>
      </c>
      <c r="AM1454">
        <v>0.78119983599999998</v>
      </c>
      <c r="AN1454">
        <v>0.61171344500000002</v>
      </c>
      <c r="AO1454">
        <v>3</v>
      </c>
      <c r="AP1454">
        <v>1</v>
      </c>
      <c r="AQ1454">
        <v>0.1</v>
      </c>
      <c r="AR1454" t="s">
        <v>57</v>
      </c>
      <c r="AS1454" t="s">
        <v>57</v>
      </c>
      <c r="AT1454" t="s">
        <v>57</v>
      </c>
      <c r="AU1454" t="s">
        <v>57</v>
      </c>
      <c r="AV1454" t="s">
        <v>57</v>
      </c>
      <c r="AW1454" t="s">
        <v>57</v>
      </c>
      <c r="AX1454" t="s">
        <v>57</v>
      </c>
      <c r="AY1454" t="s">
        <v>57</v>
      </c>
      <c r="AZ1454" t="s">
        <v>57</v>
      </c>
      <c r="BA1454" t="s">
        <v>57</v>
      </c>
      <c r="BB1454" t="s">
        <v>57</v>
      </c>
      <c r="BC1454" t="s">
        <v>57</v>
      </c>
      <c r="BD1454" t="s">
        <v>57</v>
      </c>
      <c r="BE1454" t="s">
        <v>57</v>
      </c>
      <c r="BF1454" t="s">
        <v>57</v>
      </c>
      <c r="BG1454" t="s">
        <v>57</v>
      </c>
      <c r="BH1454">
        <v>0.25</v>
      </c>
      <c r="BI1454" t="s">
        <v>57</v>
      </c>
      <c r="BJ1454" t="s">
        <v>57</v>
      </c>
      <c r="BK1454" t="s">
        <v>57</v>
      </c>
      <c r="BL1454" t="s">
        <v>57</v>
      </c>
      <c r="BM1454" t="s">
        <v>57</v>
      </c>
      <c r="BN1454" t="s">
        <v>57</v>
      </c>
      <c r="BO1454" t="s">
        <v>57</v>
      </c>
      <c r="BP1454" t="s">
        <v>57</v>
      </c>
      <c r="BQ1454" t="s">
        <v>1102</v>
      </c>
    </row>
    <row r="1455" spans="1:69" hidden="1" x14ac:dyDescent="0.25">
      <c r="A1455">
        <v>17</v>
      </c>
      <c r="B1455" s="3">
        <v>38804183</v>
      </c>
      <c r="C1455" t="s">
        <v>946</v>
      </c>
      <c r="D1455">
        <v>0</v>
      </c>
      <c r="E1455" t="s">
        <v>50</v>
      </c>
      <c r="F1455" t="s">
        <v>848</v>
      </c>
      <c r="H1455" t="s">
        <v>71</v>
      </c>
      <c r="I1455" s="10" t="s">
        <v>3191</v>
      </c>
      <c r="L1455"/>
      <c r="M1455"/>
      <c r="N1455"/>
      <c r="O1455"/>
      <c r="P1455"/>
      <c r="Q1455"/>
      <c r="R1455"/>
      <c r="S1455"/>
      <c r="T1455"/>
      <c r="U1455"/>
      <c r="V1455" s="21"/>
      <c r="W1455" t="s">
        <v>947</v>
      </c>
      <c r="X1455" s="21"/>
      <c r="Z1455" t="s">
        <v>95</v>
      </c>
      <c r="AA1455" t="s">
        <v>55</v>
      </c>
      <c r="AB1455" t="s">
        <v>56</v>
      </c>
      <c r="AC1455" t="s">
        <v>56</v>
      </c>
      <c r="AD1455" t="s">
        <v>55</v>
      </c>
      <c r="AE1455">
        <v>0</v>
      </c>
      <c r="AF1455">
        <v>0</v>
      </c>
      <c r="AG1455" t="s">
        <v>55</v>
      </c>
      <c r="AH1455" t="s">
        <v>55</v>
      </c>
      <c r="AJ1455">
        <v>1.81188991858853E-3</v>
      </c>
      <c r="AK1455" s="21">
        <v>0.99818806501872104</v>
      </c>
      <c r="AL1455" s="21"/>
      <c r="AM1455">
        <v>0.97329490500000004</v>
      </c>
      <c r="AN1455">
        <v>0.61184203100000001</v>
      </c>
      <c r="AO1455">
        <v>35</v>
      </c>
      <c r="AP1455">
        <v>1</v>
      </c>
      <c r="AQ1455">
        <v>0.9</v>
      </c>
      <c r="AR1455" t="s">
        <v>57</v>
      </c>
      <c r="AS1455" t="s">
        <v>57</v>
      </c>
      <c r="AT1455" t="s">
        <v>57</v>
      </c>
      <c r="AU1455" t="s">
        <v>57</v>
      </c>
      <c r="AV1455" t="s">
        <v>57</v>
      </c>
      <c r="AW1455" t="s">
        <v>57</v>
      </c>
      <c r="AX1455" t="s">
        <v>57</v>
      </c>
      <c r="AY1455" t="s">
        <v>57</v>
      </c>
      <c r="AZ1455" t="s">
        <v>57</v>
      </c>
      <c r="BA1455" t="s">
        <v>57</v>
      </c>
      <c r="BB1455" t="s">
        <v>57</v>
      </c>
      <c r="BC1455" t="s">
        <v>57</v>
      </c>
      <c r="BD1455" t="s">
        <v>57</v>
      </c>
      <c r="BE1455" t="s">
        <v>57</v>
      </c>
      <c r="BF1455" t="s">
        <v>57</v>
      </c>
      <c r="BG1455" t="s">
        <v>57</v>
      </c>
      <c r="BH1455">
        <v>2.7779999999999999E-2</v>
      </c>
      <c r="BI1455" t="s">
        <v>57</v>
      </c>
      <c r="BJ1455" t="s">
        <v>57</v>
      </c>
      <c r="BK1455" t="s">
        <v>57</v>
      </c>
      <c r="BL1455" t="s">
        <v>57</v>
      </c>
      <c r="BM1455" t="s">
        <v>57</v>
      </c>
      <c r="BN1455" t="s">
        <v>57</v>
      </c>
      <c r="BO1455" t="s">
        <v>57</v>
      </c>
      <c r="BP1455" t="s">
        <v>57</v>
      </c>
      <c r="BQ1455" t="s">
        <v>850</v>
      </c>
    </row>
    <row r="1456" spans="1:69" hidden="1" x14ac:dyDescent="0.25">
      <c r="A1456" t="s">
        <v>266</v>
      </c>
      <c r="B1456" s="3">
        <v>53421748</v>
      </c>
      <c r="C1456" t="s">
        <v>1798</v>
      </c>
      <c r="D1456">
        <v>0</v>
      </c>
      <c r="E1456" t="s">
        <v>50</v>
      </c>
      <c r="F1456" t="s">
        <v>1654</v>
      </c>
      <c r="H1456" t="s">
        <v>71</v>
      </c>
      <c r="I1456" s="8" t="s">
        <v>3190</v>
      </c>
      <c r="K1456" s="10" t="s">
        <v>5757</v>
      </c>
      <c r="M1456" s="14" t="s">
        <v>6373</v>
      </c>
      <c r="N1456"/>
      <c r="O1456"/>
      <c r="P1456"/>
      <c r="Q1456"/>
      <c r="R1456">
        <v>249</v>
      </c>
      <c r="S1456" t="s">
        <v>1799</v>
      </c>
      <c r="T1456" t="s">
        <v>5754</v>
      </c>
      <c r="U1456" t="s">
        <v>5770</v>
      </c>
      <c r="V1456" s="21" t="s">
        <v>1799</v>
      </c>
      <c r="W1456" t="s">
        <v>1799</v>
      </c>
      <c r="Y1456">
        <v>1</v>
      </c>
      <c r="Z1456" t="s">
        <v>309</v>
      </c>
      <c r="AC1456" t="s">
        <v>55</v>
      </c>
      <c r="AD1456" t="s">
        <v>55</v>
      </c>
      <c r="AE1456">
        <v>0</v>
      </c>
      <c r="AF1456">
        <v>4.9829999999999997</v>
      </c>
      <c r="AG1456" t="s">
        <v>55</v>
      </c>
      <c r="AH1456" t="s">
        <v>55</v>
      </c>
      <c r="AI1456" t="e">
        <f>AG1456*AH1456</f>
        <v>#VALUE!</v>
      </c>
      <c r="AJ1456" s="1">
        <v>1.15062797558354E-5</v>
      </c>
      <c r="AK1456">
        <v>0.99998849372004395</v>
      </c>
      <c r="AL1456" s="1">
        <f>AJ1456+AK1456</f>
        <v>0.99999999999979983</v>
      </c>
      <c r="AM1456">
        <v>0.98750299900000005</v>
      </c>
      <c r="AN1456">
        <v>0.55902627599999999</v>
      </c>
      <c r="AO1456">
        <v>39</v>
      </c>
      <c r="AP1456">
        <v>1</v>
      </c>
      <c r="AQ1456">
        <v>1</v>
      </c>
      <c r="AR1456" t="s">
        <v>57</v>
      </c>
      <c r="AS1456" t="s">
        <v>57</v>
      </c>
      <c r="AT1456" t="s">
        <v>58</v>
      </c>
      <c r="AU1456" t="s">
        <v>57</v>
      </c>
      <c r="AV1456" t="s">
        <v>57</v>
      </c>
      <c r="AW1456" t="s">
        <v>57</v>
      </c>
      <c r="AX1456" t="s">
        <v>57</v>
      </c>
      <c r="AY1456" t="s">
        <v>57</v>
      </c>
      <c r="AZ1456" t="s">
        <v>57</v>
      </c>
      <c r="BA1456" t="s">
        <v>57</v>
      </c>
      <c r="BB1456">
        <v>3.3E-4</v>
      </c>
      <c r="BC1456" t="s">
        <v>57</v>
      </c>
      <c r="BD1456" t="s">
        <v>57</v>
      </c>
      <c r="BE1456" t="s">
        <v>57</v>
      </c>
      <c r="BF1456" t="s">
        <v>57</v>
      </c>
      <c r="BG1456" t="s">
        <v>57</v>
      </c>
      <c r="BH1456">
        <v>2.5000000000000001E-2</v>
      </c>
      <c r="BI1456" t="s">
        <v>57</v>
      </c>
      <c r="BJ1456" t="s">
        <v>57</v>
      </c>
      <c r="BK1456">
        <v>0</v>
      </c>
      <c r="BL1456" t="s">
        <v>57</v>
      </c>
      <c r="BM1456" t="s">
        <v>57</v>
      </c>
      <c r="BN1456" t="s">
        <v>57</v>
      </c>
      <c r="BO1456" t="s">
        <v>57</v>
      </c>
      <c r="BP1456" t="s">
        <v>57</v>
      </c>
      <c r="BQ1456" t="s">
        <v>1657</v>
      </c>
    </row>
    <row r="1457" spans="1:69" hidden="1" x14ac:dyDescent="0.25">
      <c r="A1457" t="s">
        <v>266</v>
      </c>
      <c r="B1457" s="3">
        <v>53421748</v>
      </c>
      <c r="C1457" t="s">
        <v>1798</v>
      </c>
      <c r="D1457">
        <v>1</v>
      </c>
      <c r="E1457" t="s">
        <v>50</v>
      </c>
      <c r="F1457" t="s">
        <v>1654</v>
      </c>
      <c r="H1457" t="s">
        <v>66</v>
      </c>
      <c r="I1457" s="8" t="s">
        <v>3190</v>
      </c>
      <c r="K1457" s="10" t="s">
        <v>5757</v>
      </c>
      <c r="M1457" s="14" t="s">
        <v>6373</v>
      </c>
      <c r="N1457"/>
      <c r="O1457"/>
      <c r="P1457"/>
      <c r="Q1457"/>
      <c r="R1457">
        <v>249</v>
      </c>
      <c r="S1457" t="s">
        <v>1799</v>
      </c>
      <c r="T1457" t="s">
        <v>5754</v>
      </c>
      <c r="U1457"/>
      <c r="V1457" s="21" t="s">
        <v>1799</v>
      </c>
      <c r="W1457" t="s">
        <v>1799</v>
      </c>
      <c r="Y1457">
        <v>5</v>
      </c>
      <c r="Z1457" t="s">
        <v>309</v>
      </c>
      <c r="AC1457" t="s">
        <v>55</v>
      </c>
      <c r="AD1457" t="s">
        <v>55</v>
      </c>
      <c r="AE1457">
        <v>0</v>
      </c>
      <c r="AF1457">
        <v>4.9829999999999997</v>
      </c>
      <c r="AG1457" t="s">
        <v>55</v>
      </c>
      <c r="AH1457" t="s">
        <v>55</v>
      </c>
      <c r="AJ1457" s="1">
        <v>1.15062797558354E-5</v>
      </c>
      <c r="AK1457" s="21">
        <v>0.99998849372004395</v>
      </c>
      <c r="AL1457" s="21"/>
      <c r="AM1457">
        <v>0.98750299900000005</v>
      </c>
      <c r="AN1457">
        <v>0.55902627599999999</v>
      </c>
      <c r="AO1457">
        <v>39</v>
      </c>
      <c r="AP1457">
        <v>1</v>
      </c>
      <c r="AQ1457">
        <v>1</v>
      </c>
      <c r="AR1457" t="s">
        <v>57</v>
      </c>
      <c r="AS1457" t="s">
        <v>57</v>
      </c>
      <c r="AT1457" t="s">
        <v>58</v>
      </c>
      <c r="AU1457" t="s">
        <v>57</v>
      </c>
      <c r="AV1457" t="s">
        <v>57</v>
      </c>
      <c r="AW1457" t="s">
        <v>57</v>
      </c>
      <c r="AX1457" t="s">
        <v>57</v>
      </c>
      <c r="AY1457" t="s">
        <v>57</v>
      </c>
      <c r="AZ1457" t="s">
        <v>57</v>
      </c>
      <c r="BA1457" t="s">
        <v>57</v>
      </c>
      <c r="BB1457">
        <v>3.3E-4</v>
      </c>
      <c r="BC1457" t="s">
        <v>57</v>
      </c>
      <c r="BD1457" t="s">
        <v>57</v>
      </c>
      <c r="BE1457" t="s">
        <v>57</v>
      </c>
      <c r="BF1457" t="s">
        <v>57</v>
      </c>
      <c r="BG1457" t="s">
        <v>57</v>
      </c>
      <c r="BH1457">
        <v>2.5000000000000001E-2</v>
      </c>
      <c r="BI1457" t="s">
        <v>57</v>
      </c>
      <c r="BJ1457" t="s">
        <v>57</v>
      </c>
      <c r="BK1457" s="21">
        <v>0</v>
      </c>
      <c r="BL1457" s="21" t="s">
        <v>57</v>
      </c>
      <c r="BM1457" t="s">
        <v>57</v>
      </c>
      <c r="BN1457" t="s">
        <v>57</v>
      </c>
      <c r="BO1457" t="s">
        <v>57</v>
      </c>
      <c r="BP1457" t="s">
        <v>57</v>
      </c>
      <c r="BQ1457" t="s">
        <v>1657</v>
      </c>
    </row>
    <row r="1458" spans="1:69" hidden="1" x14ac:dyDescent="0.25">
      <c r="A1458" t="s">
        <v>266</v>
      </c>
      <c r="B1458" s="3">
        <v>53421748</v>
      </c>
      <c r="C1458" t="s">
        <v>1798</v>
      </c>
      <c r="D1458">
        <v>1</v>
      </c>
      <c r="E1458" t="s">
        <v>50</v>
      </c>
      <c r="F1458" t="s">
        <v>1654</v>
      </c>
      <c r="H1458" t="s">
        <v>52</v>
      </c>
      <c r="I1458" s="8" t="s">
        <v>3190</v>
      </c>
      <c r="K1458" s="10" t="s">
        <v>5757</v>
      </c>
      <c r="M1458" s="14" t="s">
        <v>6373</v>
      </c>
      <c r="N1458"/>
      <c r="O1458"/>
      <c r="P1458"/>
      <c r="Q1458"/>
      <c r="R1458">
        <v>249</v>
      </c>
      <c r="S1458" t="s">
        <v>1799</v>
      </c>
      <c r="T1458" t="s">
        <v>5754</v>
      </c>
      <c r="U1458"/>
      <c r="V1458" s="21" t="s">
        <v>1799</v>
      </c>
      <c r="W1458" t="s">
        <v>1799</v>
      </c>
      <c r="Y1458">
        <v>5</v>
      </c>
      <c r="Z1458" t="s">
        <v>309</v>
      </c>
      <c r="AC1458" t="s">
        <v>55</v>
      </c>
      <c r="AD1458" t="s">
        <v>55</v>
      </c>
      <c r="AE1458">
        <v>0</v>
      </c>
      <c r="AF1458">
        <v>4.9829999999999997</v>
      </c>
      <c r="AG1458" t="s">
        <v>55</v>
      </c>
      <c r="AH1458" t="s">
        <v>55</v>
      </c>
      <c r="AJ1458" s="1">
        <v>1.15062797558354E-5</v>
      </c>
      <c r="AK1458" s="21">
        <v>0.99998849372004395</v>
      </c>
      <c r="AL1458" s="21"/>
      <c r="AM1458">
        <v>0.98750299900000005</v>
      </c>
      <c r="AN1458">
        <v>0.55902627599999999</v>
      </c>
      <c r="AO1458">
        <v>39</v>
      </c>
      <c r="AP1458">
        <v>1</v>
      </c>
      <c r="AQ1458">
        <v>1</v>
      </c>
      <c r="AR1458" t="s">
        <v>57</v>
      </c>
      <c r="AS1458" t="s">
        <v>57</v>
      </c>
      <c r="AT1458" t="s">
        <v>58</v>
      </c>
      <c r="AU1458" t="s">
        <v>57</v>
      </c>
      <c r="AV1458" t="s">
        <v>57</v>
      </c>
      <c r="AW1458" t="s">
        <v>57</v>
      </c>
      <c r="AX1458" t="s">
        <v>57</v>
      </c>
      <c r="AY1458" t="s">
        <v>57</v>
      </c>
      <c r="AZ1458" t="s">
        <v>57</v>
      </c>
      <c r="BA1458" t="s">
        <v>57</v>
      </c>
      <c r="BB1458">
        <v>3.3E-4</v>
      </c>
      <c r="BC1458" t="s">
        <v>57</v>
      </c>
      <c r="BD1458" t="s">
        <v>57</v>
      </c>
      <c r="BE1458" t="s">
        <v>57</v>
      </c>
      <c r="BF1458" t="s">
        <v>57</v>
      </c>
      <c r="BG1458" t="s">
        <v>57</v>
      </c>
      <c r="BH1458">
        <v>2.5000000000000001E-2</v>
      </c>
      <c r="BI1458" t="s">
        <v>57</v>
      </c>
      <c r="BJ1458" t="s">
        <v>57</v>
      </c>
      <c r="BK1458">
        <v>0</v>
      </c>
      <c r="BL1458" t="s">
        <v>57</v>
      </c>
      <c r="BM1458" t="s">
        <v>57</v>
      </c>
      <c r="BN1458" t="s">
        <v>57</v>
      </c>
      <c r="BO1458" t="s">
        <v>57</v>
      </c>
      <c r="BP1458" t="s">
        <v>57</v>
      </c>
      <c r="BQ1458" t="s">
        <v>1657</v>
      </c>
    </row>
    <row r="1459" spans="1:69" hidden="1" x14ac:dyDescent="0.25">
      <c r="A1459">
        <v>18</v>
      </c>
      <c r="B1459" s="3">
        <v>2775841</v>
      </c>
      <c r="C1459" t="s">
        <v>2838</v>
      </c>
      <c r="D1459">
        <v>1</v>
      </c>
      <c r="E1459" t="s">
        <v>50</v>
      </c>
      <c r="F1459" t="s">
        <v>2679</v>
      </c>
      <c r="H1459" t="s">
        <v>66</v>
      </c>
      <c r="I1459" s="8" t="s">
        <v>3190</v>
      </c>
      <c r="L1459"/>
      <c r="M1459"/>
      <c r="N1459"/>
      <c r="O1459"/>
      <c r="P1459"/>
      <c r="Q1459"/>
      <c r="R1459"/>
      <c r="S1459"/>
      <c r="T1459"/>
      <c r="U1459"/>
      <c r="V1459" s="21"/>
      <c r="W1459" t="s">
        <v>2839</v>
      </c>
      <c r="Y1459">
        <v>6</v>
      </c>
      <c r="Z1459" t="s">
        <v>68</v>
      </c>
      <c r="AA1459" t="s">
        <v>2840</v>
      </c>
      <c r="AB1459" t="s">
        <v>56</v>
      </c>
      <c r="AC1459" t="s">
        <v>56</v>
      </c>
      <c r="AD1459" t="s">
        <v>55</v>
      </c>
      <c r="AE1459">
        <v>0.95599999999999996</v>
      </c>
      <c r="AF1459">
        <v>0</v>
      </c>
      <c r="AG1459">
        <v>72.53</v>
      </c>
      <c r="AH1459">
        <v>91</v>
      </c>
      <c r="AJ1459" s="1">
        <v>1.20939075674713E-9</v>
      </c>
      <c r="AK1459" s="21">
        <v>0.99999999879060897</v>
      </c>
      <c r="AL1459" s="21"/>
      <c r="AM1459">
        <v>0.92882226800000001</v>
      </c>
      <c r="AN1459">
        <v>0.64879788900000002</v>
      </c>
      <c r="AO1459">
        <v>39</v>
      </c>
      <c r="AP1459">
        <v>1</v>
      </c>
      <c r="AQ1459">
        <v>1</v>
      </c>
      <c r="AR1459" t="s">
        <v>57</v>
      </c>
      <c r="AS1459" t="s">
        <v>57</v>
      </c>
      <c r="AT1459" t="s">
        <v>58</v>
      </c>
      <c r="AU1459" t="s">
        <v>57</v>
      </c>
      <c r="AV1459" t="s">
        <v>57</v>
      </c>
      <c r="AW1459" t="s">
        <v>57</v>
      </c>
      <c r="AX1459" t="s">
        <v>57</v>
      </c>
      <c r="AY1459" t="s">
        <v>57</v>
      </c>
      <c r="AZ1459" t="s">
        <v>57</v>
      </c>
      <c r="BA1459" t="s">
        <v>57</v>
      </c>
      <c r="BB1459">
        <v>3.4000000000000002E-4</v>
      </c>
      <c r="BC1459" t="s">
        <v>57</v>
      </c>
      <c r="BD1459" t="s">
        <v>57</v>
      </c>
      <c r="BE1459" t="s">
        <v>57</v>
      </c>
      <c r="BF1459" t="s">
        <v>57</v>
      </c>
      <c r="BG1459" t="s">
        <v>57</v>
      </c>
      <c r="BH1459">
        <v>2.5000000000000001E-2</v>
      </c>
      <c r="BI1459" t="s">
        <v>57</v>
      </c>
      <c r="BJ1459" t="s">
        <v>57</v>
      </c>
      <c r="BK1459">
        <v>0</v>
      </c>
      <c r="BL1459" t="s">
        <v>57</v>
      </c>
      <c r="BM1459" t="s">
        <v>57</v>
      </c>
      <c r="BN1459" t="s">
        <v>57</v>
      </c>
      <c r="BO1459" t="s">
        <v>57</v>
      </c>
      <c r="BP1459" t="s">
        <v>57</v>
      </c>
      <c r="BQ1459" t="s">
        <v>2681</v>
      </c>
    </row>
    <row r="1460" spans="1:69" hidden="1" x14ac:dyDescent="0.25">
      <c r="A1460">
        <v>18</v>
      </c>
      <c r="B1460" s="3">
        <v>2775841</v>
      </c>
      <c r="C1460" t="s">
        <v>2838</v>
      </c>
      <c r="D1460">
        <v>0</v>
      </c>
      <c r="E1460" t="s">
        <v>50</v>
      </c>
      <c r="F1460" t="s">
        <v>2679</v>
      </c>
      <c r="H1460" t="s">
        <v>52</v>
      </c>
      <c r="I1460" s="8" t="s">
        <v>3190</v>
      </c>
      <c r="L1460"/>
      <c r="M1460"/>
      <c r="N1460"/>
      <c r="O1460"/>
      <c r="P1460"/>
      <c r="Q1460"/>
      <c r="R1460"/>
      <c r="S1460"/>
      <c r="T1460"/>
      <c r="U1460"/>
      <c r="V1460" s="21"/>
      <c r="W1460" t="s">
        <v>2839</v>
      </c>
      <c r="Y1460">
        <v>6</v>
      </c>
      <c r="Z1460" t="s">
        <v>68</v>
      </c>
      <c r="AA1460" t="s">
        <v>2840</v>
      </c>
      <c r="AB1460" t="s">
        <v>56</v>
      </c>
      <c r="AC1460" t="s">
        <v>56</v>
      </c>
      <c r="AD1460" t="s">
        <v>55</v>
      </c>
      <c r="AE1460">
        <v>0.95599999999999996</v>
      </c>
      <c r="AF1460">
        <v>0</v>
      </c>
      <c r="AG1460">
        <v>72.53</v>
      </c>
      <c r="AH1460">
        <v>91</v>
      </c>
      <c r="AI1460">
        <f>AG1460*AH1460</f>
        <v>6600.2300000000005</v>
      </c>
      <c r="AJ1460" s="1">
        <v>1.20939075674713E-9</v>
      </c>
      <c r="AK1460" s="21">
        <v>0.99999999879060897</v>
      </c>
      <c r="AL1460" s="1">
        <f>AJ1460+AK1460</f>
        <v>0.99999999999999978</v>
      </c>
      <c r="AM1460">
        <v>0.92882226800000001</v>
      </c>
      <c r="AN1460">
        <v>0.64879788900000002</v>
      </c>
      <c r="AO1460">
        <v>39</v>
      </c>
      <c r="AP1460">
        <v>1</v>
      </c>
      <c r="AQ1460">
        <v>1</v>
      </c>
      <c r="AR1460" t="s">
        <v>57</v>
      </c>
      <c r="AS1460" t="s">
        <v>57</v>
      </c>
      <c r="AT1460" t="s">
        <v>58</v>
      </c>
      <c r="AU1460" t="s">
        <v>57</v>
      </c>
      <c r="AV1460" t="s">
        <v>57</v>
      </c>
      <c r="AW1460" t="s">
        <v>57</v>
      </c>
      <c r="AX1460" t="s">
        <v>57</v>
      </c>
      <c r="AY1460" t="s">
        <v>57</v>
      </c>
      <c r="AZ1460" t="s">
        <v>57</v>
      </c>
      <c r="BA1460" t="s">
        <v>57</v>
      </c>
      <c r="BB1460">
        <v>3.4000000000000002E-4</v>
      </c>
      <c r="BC1460" t="s">
        <v>57</v>
      </c>
      <c r="BD1460" t="s">
        <v>57</v>
      </c>
      <c r="BE1460" t="s">
        <v>57</v>
      </c>
      <c r="BF1460" t="s">
        <v>57</v>
      </c>
      <c r="BG1460" t="s">
        <v>57</v>
      </c>
      <c r="BH1460">
        <v>2.5000000000000001E-2</v>
      </c>
      <c r="BI1460" t="s">
        <v>57</v>
      </c>
      <c r="BJ1460" t="s">
        <v>57</v>
      </c>
      <c r="BK1460">
        <v>0</v>
      </c>
      <c r="BL1460" t="s">
        <v>57</v>
      </c>
      <c r="BM1460" t="s">
        <v>57</v>
      </c>
      <c r="BN1460" t="s">
        <v>57</v>
      </c>
      <c r="BO1460" t="s">
        <v>57</v>
      </c>
      <c r="BP1460" t="s">
        <v>57</v>
      </c>
      <c r="BQ1460" t="s">
        <v>2681</v>
      </c>
    </row>
    <row r="1461" spans="1:69" hidden="1" x14ac:dyDescent="0.25">
      <c r="A1461">
        <v>22</v>
      </c>
      <c r="B1461" s="3">
        <v>31496889</v>
      </c>
      <c r="C1461" t="s">
        <v>3027</v>
      </c>
      <c r="D1461">
        <v>0</v>
      </c>
      <c r="E1461" t="s">
        <v>50</v>
      </c>
      <c r="F1461" t="s">
        <v>2893</v>
      </c>
      <c r="H1461" t="s">
        <v>71</v>
      </c>
      <c r="I1461" s="10" t="s">
        <v>3191</v>
      </c>
      <c r="L1461"/>
      <c r="M1461"/>
      <c r="N1461"/>
      <c r="O1461"/>
      <c r="P1461"/>
      <c r="Q1461"/>
      <c r="R1461"/>
      <c r="S1461"/>
      <c r="T1461"/>
      <c r="U1461"/>
      <c r="V1461" s="21"/>
      <c r="W1461" t="s">
        <v>3028</v>
      </c>
      <c r="X1461" s="21"/>
      <c r="Z1461" t="s">
        <v>132</v>
      </c>
      <c r="AA1461" t="s">
        <v>55</v>
      </c>
      <c r="AB1461" t="s">
        <v>56</v>
      </c>
      <c r="AC1461" t="s">
        <v>56</v>
      </c>
      <c r="AD1461" t="s">
        <v>55</v>
      </c>
      <c r="AE1461">
        <v>0</v>
      </c>
      <c r="AF1461">
        <v>0</v>
      </c>
      <c r="AG1461" t="s">
        <v>55</v>
      </c>
      <c r="AH1461" t="s">
        <v>55</v>
      </c>
      <c r="AJ1461">
        <v>0.24402571353973301</v>
      </c>
      <c r="AK1461">
        <v>0.75597425745482405</v>
      </c>
      <c r="AL1461" s="21"/>
      <c r="AM1461">
        <v>0.25859933200000002</v>
      </c>
      <c r="AN1461">
        <v>0</v>
      </c>
      <c r="AO1461">
        <v>31</v>
      </c>
      <c r="AP1461">
        <v>1</v>
      </c>
      <c r="AQ1461">
        <v>0.8</v>
      </c>
      <c r="AR1461" t="s">
        <v>57</v>
      </c>
      <c r="AS1461" t="s">
        <v>57</v>
      </c>
      <c r="AT1461" t="s">
        <v>58</v>
      </c>
      <c r="AU1461" t="s">
        <v>58</v>
      </c>
      <c r="AV1461" t="s">
        <v>57</v>
      </c>
      <c r="AW1461" t="s">
        <v>57</v>
      </c>
      <c r="AX1461" t="s">
        <v>57</v>
      </c>
      <c r="AY1461" t="s">
        <v>57</v>
      </c>
      <c r="AZ1461" t="s">
        <v>57</v>
      </c>
      <c r="BA1461" t="s">
        <v>57</v>
      </c>
      <c r="BB1461">
        <v>1.8500000000000001E-3</v>
      </c>
      <c r="BC1461">
        <v>1.56E-3</v>
      </c>
      <c r="BD1461" t="s">
        <v>57</v>
      </c>
      <c r="BE1461" t="s">
        <v>57</v>
      </c>
      <c r="BF1461" t="s">
        <v>57</v>
      </c>
      <c r="BG1461" t="s">
        <v>57</v>
      </c>
      <c r="BH1461">
        <v>3.125E-2</v>
      </c>
      <c r="BI1461" t="s">
        <v>57</v>
      </c>
      <c r="BJ1461" t="s">
        <v>57</v>
      </c>
      <c r="BK1461" s="1">
        <v>4.9499999999999997E-5</v>
      </c>
      <c r="BL1461" s="1">
        <v>2.4499999999999999E-5</v>
      </c>
      <c r="BM1461" t="s">
        <v>57</v>
      </c>
      <c r="BN1461" t="s">
        <v>57</v>
      </c>
      <c r="BO1461" t="s">
        <v>57</v>
      </c>
      <c r="BP1461" t="s">
        <v>57</v>
      </c>
      <c r="BQ1461" t="s">
        <v>2896</v>
      </c>
    </row>
    <row r="1462" spans="1:69" hidden="1" x14ac:dyDescent="0.25">
      <c r="A1462">
        <v>19</v>
      </c>
      <c r="B1462" s="3">
        <v>7986386</v>
      </c>
      <c r="C1462" t="s">
        <v>2652</v>
      </c>
      <c r="D1462">
        <v>0</v>
      </c>
      <c r="E1462" t="s">
        <v>50</v>
      </c>
      <c r="F1462" t="s">
        <v>2510</v>
      </c>
      <c r="H1462" t="s">
        <v>52</v>
      </c>
      <c r="I1462" s="8" t="s">
        <v>3190</v>
      </c>
      <c r="L1462"/>
      <c r="M1462"/>
      <c r="N1462"/>
      <c r="O1462"/>
      <c r="P1462"/>
      <c r="Q1462"/>
      <c r="R1462"/>
      <c r="S1462"/>
      <c r="T1462"/>
      <c r="U1462"/>
      <c r="V1462" s="21"/>
      <c r="W1462" t="s">
        <v>2653</v>
      </c>
      <c r="Y1462">
        <v>5</v>
      </c>
      <c r="Z1462" t="s">
        <v>309</v>
      </c>
      <c r="AC1462" t="s">
        <v>55</v>
      </c>
      <c r="AD1462" t="s">
        <v>55</v>
      </c>
      <c r="AE1462">
        <v>0</v>
      </c>
      <c r="AF1462">
        <v>0</v>
      </c>
      <c r="AG1462" t="s">
        <v>55</v>
      </c>
      <c r="AH1462" t="s">
        <v>55</v>
      </c>
      <c r="AI1462" t="e">
        <f>AG1462*AH1462</f>
        <v>#VALUE!</v>
      </c>
      <c r="AJ1462" s="21">
        <v>0.86433578010837897</v>
      </c>
      <c r="AK1462" s="21">
        <v>0.10316814001529</v>
      </c>
      <c r="AL1462" s="1">
        <f>AJ1462+AK1462</f>
        <v>0.96750392012366893</v>
      </c>
      <c r="AM1462">
        <v>0.73119695200000001</v>
      </c>
      <c r="AN1462">
        <v>0.57666165899999999</v>
      </c>
      <c r="AO1462">
        <v>39</v>
      </c>
      <c r="AP1462">
        <v>1</v>
      </c>
      <c r="AQ1462">
        <v>1</v>
      </c>
      <c r="AR1462" t="s">
        <v>57</v>
      </c>
      <c r="AS1462" t="s">
        <v>57</v>
      </c>
      <c r="AT1462" t="s">
        <v>58</v>
      </c>
      <c r="AU1462" t="s">
        <v>57</v>
      </c>
      <c r="AV1462" t="s">
        <v>57</v>
      </c>
      <c r="AW1462" t="s">
        <v>57</v>
      </c>
      <c r="AX1462" t="s">
        <v>57</v>
      </c>
      <c r="AY1462" t="s">
        <v>57</v>
      </c>
      <c r="AZ1462" t="s">
        <v>57</v>
      </c>
      <c r="BA1462" t="s">
        <v>57</v>
      </c>
      <c r="BB1462">
        <v>3.3E-4</v>
      </c>
      <c r="BC1462" t="s">
        <v>57</v>
      </c>
      <c r="BD1462" t="s">
        <v>57</v>
      </c>
      <c r="BE1462" t="s">
        <v>57</v>
      </c>
      <c r="BF1462" t="s">
        <v>57</v>
      </c>
      <c r="BG1462" t="s">
        <v>57</v>
      </c>
      <c r="BH1462">
        <v>2.5000000000000001E-2</v>
      </c>
      <c r="BI1462" t="s">
        <v>57</v>
      </c>
      <c r="BJ1462" t="s">
        <v>57</v>
      </c>
      <c r="BK1462">
        <v>0</v>
      </c>
      <c r="BL1462" t="s">
        <v>57</v>
      </c>
      <c r="BM1462" t="s">
        <v>57</v>
      </c>
      <c r="BN1462" t="s">
        <v>57</v>
      </c>
      <c r="BO1462" t="s">
        <v>57</v>
      </c>
      <c r="BP1462" t="s">
        <v>57</v>
      </c>
      <c r="BQ1462" t="s">
        <v>2514</v>
      </c>
    </row>
    <row r="1463" spans="1:69" hidden="1" x14ac:dyDescent="0.25">
      <c r="A1463">
        <v>9</v>
      </c>
      <c r="B1463" s="3">
        <v>139282253</v>
      </c>
      <c r="C1463" t="s">
        <v>156</v>
      </c>
      <c r="D1463">
        <v>0</v>
      </c>
      <c r="E1463" t="s">
        <v>50</v>
      </c>
      <c r="F1463" t="s">
        <v>51</v>
      </c>
      <c r="H1463" t="s">
        <v>52</v>
      </c>
      <c r="I1463" s="8" t="s">
        <v>3190</v>
      </c>
      <c r="L1463"/>
      <c r="M1463"/>
      <c r="N1463"/>
      <c r="O1463"/>
      <c r="P1463"/>
      <c r="Q1463"/>
      <c r="R1463"/>
      <c r="S1463"/>
      <c r="T1463"/>
      <c r="U1463"/>
      <c r="V1463"/>
      <c r="W1463" t="s">
        <v>157</v>
      </c>
      <c r="Y1463">
        <v>6</v>
      </c>
      <c r="Z1463" t="s">
        <v>68</v>
      </c>
      <c r="AC1463" t="s">
        <v>158</v>
      </c>
      <c r="AD1463" t="s">
        <v>55</v>
      </c>
      <c r="AE1463">
        <v>1</v>
      </c>
      <c r="AF1463">
        <v>7.3719999999999999</v>
      </c>
      <c r="AG1463">
        <v>100</v>
      </c>
      <c r="AH1463">
        <v>88</v>
      </c>
      <c r="AJ1463">
        <v>4.04848754255853E-2</v>
      </c>
      <c r="AK1463" s="1">
        <v>2.0080895557516701E-21</v>
      </c>
      <c r="AL1463" s="1">
        <f>AJ1463+AK1463</f>
        <v>4.04848754255853E-2</v>
      </c>
      <c r="AM1463">
        <v>0.85265225</v>
      </c>
      <c r="AN1463">
        <v>0.50918001099999999</v>
      </c>
      <c r="AO1463">
        <v>39</v>
      </c>
      <c r="AP1463">
        <v>1</v>
      </c>
      <c r="AQ1463">
        <v>1</v>
      </c>
      <c r="AR1463" t="s">
        <v>57</v>
      </c>
      <c r="AS1463" t="s">
        <v>57</v>
      </c>
      <c r="AT1463" t="s">
        <v>58</v>
      </c>
      <c r="AU1463" t="s">
        <v>58</v>
      </c>
      <c r="AV1463" t="s">
        <v>57</v>
      </c>
      <c r="AW1463" t="s">
        <v>57</v>
      </c>
      <c r="AX1463" t="s">
        <v>57</v>
      </c>
      <c r="AY1463" t="s">
        <v>57</v>
      </c>
      <c r="AZ1463" t="s">
        <v>57</v>
      </c>
      <c r="BA1463" t="s">
        <v>57</v>
      </c>
      <c r="BB1463">
        <v>6.6E-4</v>
      </c>
      <c r="BC1463">
        <v>1.2099999999999999E-3</v>
      </c>
      <c r="BD1463" t="s">
        <v>57</v>
      </c>
      <c r="BE1463" t="s">
        <v>57</v>
      </c>
      <c r="BF1463" t="s">
        <v>57</v>
      </c>
      <c r="BG1463" t="s">
        <v>57</v>
      </c>
      <c r="BH1463">
        <v>2.5000000000000001E-2</v>
      </c>
      <c r="BI1463" t="s">
        <v>57</v>
      </c>
      <c r="BJ1463" t="s">
        <v>57</v>
      </c>
      <c r="BK1463" s="1">
        <v>8.2400000000000007E-6</v>
      </c>
      <c r="BL1463" s="1">
        <v>1.5099999999999999E-5</v>
      </c>
      <c r="BM1463" t="s">
        <v>57</v>
      </c>
      <c r="BN1463" t="s">
        <v>57</v>
      </c>
      <c r="BO1463" t="s">
        <v>57</v>
      </c>
      <c r="BP1463" t="s">
        <v>57</v>
      </c>
      <c r="BQ1463" t="s">
        <v>59</v>
      </c>
    </row>
    <row r="1464" spans="1:69" hidden="1" x14ac:dyDescent="0.25">
      <c r="A1464">
        <v>15</v>
      </c>
      <c r="B1464" s="3">
        <v>25442661</v>
      </c>
      <c r="C1464" t="s">
        <v>1758</v>
      </c>
      <c r="D1464">
        <v>0</v>
      </c>
      <c r="E1464" t="s">
        <v>50</v>
      </c>
      <c r="F1464" t="s">
        <v>1654</v>
      </c>
      <c r="H1464" t="s">
        <v>52</v>
      </c>
      <c r="I1464" s="8" t="s">
        <v>3190</v>
      </c>
      <c r="L1464"/>
      <c r="M1464"/>
      <c r="N1464"/>
      <c r="O1464"/>
      <c r="P1464"/>
      <c r="Q1464"/>
      <c r="R1464"/>
      <c r="S1464"/>
      <c r="T1464"/>
      <c r="U1464"/>
      <c r="V1464"/>
      <c r="W1464" t="s">
        <v>1759</v>
      </c>
      <c r="Y1464">
        <v>5</v>
      </c>
      <c r="Z1464" t="s">
        <v>63</v>
      </c>
      <c r="AA1464" t="s">
        <v>55</v>
      </c>
      <c r="AB1464" t="s">
        <v>56</v>
      </c>
      <c r="AC1464" t="s">
        <v>56</v>
      </c>
      <c r="AD1464" t="s">
        <v>55</v>
      </c>
      <c r="AE1464">
        <v>0</v>
      </c>
      <c r="AF1464">
        <v>0</v>
      </c>
      <c r="AG1464" t="s">
        <v>55</v>
      </c>
      <c r="AH1464" t="s">
        <v>55</v>
      </c>
      <c r="AJ1464">
        <v>0</v>
      </c>
      <c r="AK1464">
        <v>0</v>
      </c>
      <c r="AL1464" s="1">
        <f>AJ1464+AK1464</f>
        <v>0</v>
      </c>
      <c r="AM1464">
        <v>0</v>
      </c>
      <c r="AN1464">
        <v>0</v>
      </c>
      <c r="AO1464">
        <v>39</v>
      </c>
      <c r="AP1464">
        <v>1</v>
      </c>
      <c r="AQ1464">
        <v>1</v>
      </c>
      <c r="AR1464" t="s">
        <v>57</v>
      </c>
      <c r="AS1464" t="s">
        <v>57</v>
      </c>
      <c r="AT1464" t="s">
        <v>57</v>
      </c>
      <c r="AU1464" t="s">
        <v>57</v>
      </c>
      <c r="AV1464" t="s">
        <v>57</v>
      </c>
      <c r="AW1464" t="s">
        <v>57</v>
      </c>
      <c r="AX1464" t="s">
        <v>57</v>
      </c>
      <c r="AY1464" t="s">
        <v>57</v>
      </c>
      <c r="AZ1464" t="s">
        <v>57</v>
      </c>
      <c r="BA1464" t="s">
        <v>57</v>
      </c>
      <c r="BB1464" t="s">
        <v>57</v>
      </c>
      <c r="BC1464" t="s">
        <v>57</v>
      </c>
      <c r="BD1464" t="s">
        <v>57</v>
      </c>
      <c r="BE1464" t="s">
        <v>57</v>
      </c>
      <c r="BF1464" t="s">
        <v>57</v>
      </c>
      <c r="BG1464" t="s">
        <v>57</v>
      </c>
      <c r="BH1464">
        <v>2.5000000000000001E-2</v>
      </c>
      <c r="BI1464" t="s">
        <v>57</v>
      </c>
      <c r="BJ1464" t="s">
        <v>57</v>
      </c>
      <c r="BK1464" t="s">
        <v>57</v>
      </c>
      <c r="BL1464" t="s">
        <v>57</v>
      </c>
      <c r="BM1464" t="s">
        <v>57</v>
      </c>
      <c r="BN1464" t="s">
        <v>57</v>
      </c>
      <c r="BO1464" t="s">
        <v>57</v>
      </c>
      <c r="BP1464" t="s">
        <v>57</v>
      </c>
      <c r="BQ1464" t="s">
        <v>1657</v>
      </c>
    </row>
    <row r="1465" spans="1:69" hidden="1" x14ac:dyDescent="0.25">
      <c r="A1465">
        <v>17</v>
      </c>
      <c r="B1465" s="3">
        <v>50303699</v>
      </c>
      <c r="C1465" t="s">
        <v>600</v>
      </c>
      <c r="D1465">
        <v>0</v>
      </c>
      <c r="E1465" t="s">
        <v>50</v>
      </c>
      <c r="F1465" t="s">
        <v>437</v>
      </c>
      <c r="H1465" t="s">
        <v>71</v>
      </c>
      <c r="I1465" s="10" t="s">
        <v>3191</v>
      </c>
      <c r="L1465"/>
      <c r="M1465"/>
      <c r="N1465"/>
      <c r="O1465"/>
      <c r="P1465"/>
      <c r="Q1465"/>
      <c r="R1465"/>
      <c r="S1465"/>
      <c r="T1465"/>
      <c r="U1465"/>
      <c r="V1465" s="21"/>
      <c r="W1465" t="s">
        <v>601</v>
      </c>
      <c r="X1465" s="21"/>
      <c r="Z1465" t="s">
        <v>90</v>
      </c>
      <c r="AC1465" t="s">
        <v>55</v>
      </c>
      <c r="AD1465" t="s">
        <v>55</v>
      </c>
      <c r="AE1465">
        <v>0</v>
      </c>
      <c r="AF1465">
        <v>0</v>
      </c>
      <c r="AG1465" t="s">
        <v>55</v>
      </c>
      <c r="AH1465" t="s">
        <v>55</v>
      </c>
      <c r="AJ1465">
        <v>0</v>
      </c>
      <c r="AK1465">
        <v>0</v>
      </c>
      <c r="AL1465" s="21"/>
      <c r="AM1465">
        <v>0</v>
      </c>
      <c r="AN1465">
        <v>0</v>
      </c>
      <c r="AO1465">
        <v>31</v>
      </c>
      <c r="AP1465">
        <v>1</v>
      </c>
      <c r="AQ1465">
        <v>0.8</v>
      </c>
      <c r="AR1465" t="s">
        <v>57</v>
      </c>
      <c r="AS1465" t="s">
        <v>57</v>
      </c>
      <c r="AT1465" t="s">
        <v>57</v>
      </c>
      <c r="AU1465" t="s">
        <v>57</v>
      </c>
      <c r="AV1465" t="s">
        <v>57</v>
      </c>
      <c r="AW1465" t="s">
        <v>57</v>
      </c>
      <c r="AX1465" t="s">
        <v>57</v>
      </c>
      <c r="AY1465" t="s">
        <v>57</v>
      </c>
      <c r="AZ1465" t="s">
        <v>57</v>
      </c>
      <c r="BA1465" t="s">
        <v>57</v>
      </c>
      <c r="BB1465" t="s">
        <v>57</v>
      </c>
      <c r="BC1465" t="s">
        <v>57</v>
      </c>
      <c r="BD1465" t="s">
        <v>57</v>
      </c>
      <c r="BE1465" t="s">
        <v>57</v>
      </c>
      <c r="BF1465" t="s">
        <v>57</v>
      </c>
      <c r="BG1465" t="s">
        <v>57</v>
      </c>
      <c r="BH1465">
        <v>3.125E-2</v>
      </c>
      <c r="BI1465" t="s">
        <v>57</v>
      </c>
      <c r="BJ1465" t="s">
        <v>57</v>
      </c>
      <c r="BK1465" t="s">
        <v>57</v>
      </c>
      <c r="BL1465" t="s">
        <v>57</v>
      </c>
      <c r="BM1465" t="s">
        <v>57</v>
      </c>
      <c r="BN1465" t="s">
        <v>57</v>
      </c>
      <c r="BO1465" t="s">
        <v>57</v>
      </c>
      <c r="BP1465" t="s">
        <v>57</v>
      </c>
      <c r="BQ1465" t="s">
        <v>440</v>
      </c>
    </row>
    <row r="1466" spans="1:69" hidden="1" x14ac:dyDescent="0.25">
      <c r="A1466">
        <v>17</v>
      </c>
      <c r="B1466" s="3">
        <v>46190662</v>
      </c>
      <c r="C1466" t="s">
        <v>3142</v>
      </c>
      <c r="D1466">
        <v>1</v>
      </c>
      <c r="E1466" t="s">
        <v>3143</v>
      </c>
      <c r="F1466" t="s">
        <v>3029</v>
      </c>
      <c r="G1466" t="s">
        <v>5690</v>
      </c>
      <c r="H1466" t="s">
        <v>66</v>
      </c>
      <c r="I1466" s="8" t="s">
        <v>3190</v>
      </c>
      <c r="L1466"/>
      <c r="M1466"/>
      <c r="N1466"/>
      <c r="O1466"/>
      <c r="P1466"/>
      <c r="Q1466"/>
      <c r="R1466"/>
      <c r="S1466"/>
      <c r="T1466"/>
      <c r="U1466"/>
      <c r="V1466" s="21"/>
      <c r="W1466" t="s">
        <v>3144</v>
      </c>
      <c r="Y1466">
        <v>5</v>
      </c>
      <c r="Z1466" t="s">
        <v>63</v>
      </c>
      <c r="AA1466" t="s">
        <v>55</v>
      </c>
      <c r="AB1466" t="s">
        <v>56</v>
      </c>
      <c r="AC1466" t="s">
        <v>56</v>
      </c>
      <c r="AD1466" t="s">
        <v>55</v>
      </c>
      <c r="AE1466">
        <v>0</v>
      </c>
      <c r="AF1466">
        <v>9.1609999999999996</v>
      </c>
      <c r="AG1466" t="s">
        <v>55</v>
      </c>
      <c r="AH1466" t="s">
        <v>55</v>
      </c>
      <c r="AJ1466">
        <v>0.83098236775988699</v>
      </c>
      <c r="AK1466" s="1">
        <v>3.8565452391529403E-5</v>
      </c>
      <c r="AL1466" s="1"/>
      <c r="AM1466">
        <v>1.9107899000000001E-2</v>
      </c>
      <c r="AN1466">
        <v>0.61784624300000002</v>
      </c>
      <c r="AO1466">
        <v>39</v>
      </c>
      <c r="AP1466">
        <v>1</v>
      </c>
      <c r="AQ1466">
        <v>1</v>
      </c>
      <c r="AR1466" t="s">
        <v>57</v>
      </c>
      <c r="AS1466" t="s">
        <v>57</v>
      </c>
      <c r="AT1466" t="s">
        <v>58</v>
      </c>
      <c r="AU1466" t="s">
        <v>58</v>
      </c>
      <c r="AV1466" t="s">
        <v>57</v>
      </c>
      <c r="AW1466" t="s">
        <v>57</v>
      </c>
      <c r="AX1466" t="s">
        <v>58</v>
      </c>
      <c r="AY1466" t="s">
        <v>57</v>
      </c>
      <c r="AZ1466" t="s">
        <v>57</v>
      </c>
      <c r="BA1466" t="s">
        <v>57</v>
      </c>
      <c r="BB1466">
        <v>6.6E-4</v>
      </c>
      <c r="BC1466">
        <v>1.1999999999999999E-3</v>
      </c>
      <c r="BD1466" t="s">
        <v>57</v>
      </c>
      <c r="BE1466" t="s">
        <v>57</v>
      </c>
      <c r="BF1466">
        <v>1.5789999999999998E-2</v>
      </c>
      <c r="BG1466" t="s">
        <v>57</v>
      </c>
      <c r="BH1466">
        <v>2.5000000000000001E-2</v>
      </c>
      <c r="BI1466" t="s">
        <v>57</v>
      </c>
      <c r="BJ1466" t="s">
        <v>57</v>
      </c>
      <c r="BK1466" s="1">
        <v>8.2400000000000007E-6</v>
      </c>
      <c r="BL1466" s="1">
        <v>1.5E-5</v>
      </c>
      <c r="BM1466" t="s">
        <v>57</v>
      </c>
      <c r="BN1466" t="s">
        <v>57</v>
      </c>
      <c r="BO1466">
        <v>2.0000000000000001E-4</v>
      </c>
      <c r="BP1466" t="s">
        <v>57</v>
      </c>
      <c r="BQ1466" t="s">
        <v>3033</v>
      </c>
    </row>
    <row r="1467" spans="1:69" hidden="1" x14ac:dyDescent="0.25">
      <c r="A1467">
        <v>17</v>
      </c>
      <c r="B1467" s="3">
        <v>46190662</v>
      </c>
      <c r="C1467" t="s">
        <v>3142</v>
      </c>
      <c r="D1467">
        <v>0</v>
      </c>
      <c r="E1467" t="s">
        <v>3143</v>
      </c>
      <c r="F1467" t="s">
        <v>3029</v>
      </c>
      <c r="G1467" t="s">
        <v>5690</v>
      </c>
      <c r="H1467" t="s">
        <v>52</v>
      </c>
      <c r="I1467" s="8" t="s">
        <v>3190</v>
      </c>
      <c r="L1467"/>
      <c r="M1467"/>
      <c r="N1467"/>
      <c r="O1467"/>
      <c r="P1467"/>
      <c r="Q1467"/>
      <c r="R1467"/>
      <c r="S1467"/>
      <c r="T1467"/>
      <c r="U1467"/>
      <c r="V1467"/>
      <c r="W1467" t="s">
        <v>3144</v>
      </c>
      <c r="Y1467">
        <v>5</v>
      </c>
      <c r="Z1467" t="s">
        <v>63</v>
      </c>
      <c r="AA1467" t="s">
        <v>55</v>
      </c>
      <c r="AB1467" t="s">
        <v>56</v>
      </c>
      <c r="AC1467" t="s">
        <v>56</v>
      </c>
      <c r="AD1467" t="s">
        <v>55</v>
      </c>
      <c r="AE1467">
        <v>0</v>
      </c>
      <c r="AF1467">
        <v>9.1609999999999996</v>
      </c>
      <c r="AG1467" t="s">
        <v>55</v>
      </c>
      <c r="AH1467" t="s">
        <v>55</v>
      </c>
      <c r="AJ1467">
        <v>0.83098236775988699</v>
      </c>
      <c r="AK1467" s="1">
        <v>3.8565452391529403E-5</v>
      </c>
      <c r="AL1467" s="1">
        <f>AJ1467+AK1467</f>
        <v>0.83102093321227855</v>
      </c>
      <c r="AM1467">
        <v>1.9107899000000001E-2</v>
      </c>
      <c r="AN1467">
        <v>0.61784624300000002</v>
      </c>
      <c r="AO1467">
        <v>39</v>
      </c>
      <c r="AP1467">
        <v>1</v>
      </c>
      <c r="AQ1467">
        <v>1</v>
      </c>
      <c r="AR1467" t="s">
        <v>57</v>
      </c>
      <c r="AS1467" t="s">
        <v>57</v>
      </c>
      <c r="AT1467" t="s">
        <v>58</v>
      </c>
      <c r="AU1467" t="s">
        <v>58</v>
      </c>
      <c r="AV1467" t="s">
        <v>57</v>
      </c>
      <c r="AW1467" t="s">
        <v>57</v>
      </c>
      <c r="AX1467" t="s">
        <v>58</v>
      </c>
      <c r="AY1467" t="s">
        <v>57</v>
      </c>
      <c r="AZ1467" t="s">
        <v>57</v>
      </c>
      <c r="BA1467" t="s">
        <v>57</v>
      </c>
      <c r="BB1467" s="21">
        <v>6.6E-4</v>
      </c>
      <c r="BC1467">
        <v>1.1999999999999999E-3</v>
      </c>
      <c r="BD1467" t="s">
        <v>57</v>
      </c>
      <c r="BE1467" t="s">
        <v>57</v>
      </c>
      <c r="BF1467">
        <v>1.5789999999999998E-2</v>
      </c>
      <c r="BG1467" t="s">
        <v>57</v>
      </c>
      <c r="BH1467">
        <v>2.5000000000000001E-2</v>
      </c>
      <c r="BI1467" t="s">
        <v>57</v>
      </c>
      <c r="BJ1467" t="s">
        <v>57</v>
      </c>
      <c r="BK1467" s="1">
        <v>8.2400000000000007E-6</v>
      </c>
      <c r="BL1467" s="1">
        <v>1.5E-5</v>
      </c>
      <c r="BM1467" t="s">
        <v>57</v>
      </c>
      <c r="BN1467" t="s">
        <v>57</v>
      </c>
      <c r="BO1467">
        <v>2.0000000000000001E-4</v>
      </c>
      <c r="BP1467" t="s">
        <v>57</v>
      </c>
      <c r="BQ1467" t="s">
        <v>3033</v>
      </c>
    </row>
    <row r="1468" spans="1:69" hidden="1" x14ac:dyDescent="0.25">
      <c r="A1468">
        <v>20</v>
      </c>
      <c r="B1468" s="3">
        <v>35438465</v>
      </c>
      <c r="C1468" t="s">
        <v>820</v>
      </c>
      <c r="D1468">
        <v>1</v>
      </c>
      <c r="E1468" t="s">
        <v>821</v>
      </c>
      <c r="F1468" s="7" t="s">
        <v>646</v>
      </c>
      <c r="G1468" t="s">
        <v>3574</v>
      </c>
      <c r="H1468" t="s">
        <v>66</v>
      </c>
      <c r="I1468" s="8" t="s">
        <v>3190</v>
      </c>
      <c r="K1468" t="s">
        <v>5717</v>
      </c>
      <c r="L1468"/>
      <c r="M1468"/>
      <c r="N1468"/>
      <c r="O1468"/>
      <c r="P1468"/>
      <c r="Q1468"/>
      <c r="R1468"/>
      <c r="S1468"/>
      <c r="T1468"/>
      <c r="U1468"/>
      <c r="V1468"/>
      <c r="W1468" t="s">
        <v>822</v>
      </c>
      <c r="Y1468">
        <v>6</v>
      </c>
      <c r="Z1468" t="s">
        <v>68</v>
      </c>
      <c r="AC1468" t="s">
        <v>823</v>
      </c>
      <c r="AD1468" t="s">
        <v>55</v>
      </c>
      <c r="AE1468">
        <v>1</v>
      </c>
      <c r="AF1468">
        <v>4.2949999999999999</v>
      </c>
      <c r="AG1468">
        <v>95</v>
      </c>
      <c r="AH1468">
        <v>80</v>
      </c>
      <c r="AJ1468">
        <v>2.43568749071468E-3</v>
      </c>
      <c r="AK1468" s="21">
        <v>0.99756431174111104</v>
      </c>
      <c r="AL1468" s="21"/>
      <c r="AM1468">
        <v>0.11437136000000001</v>
      </c>
      <c r="AN1468">
        <v>0.63409098100000005</v>
      </c>
      <c r="AO1468">
        <v>38</v>
      </c>
      <c r="AP1468">
        <v>2</v>
      </c>
      <c r="AQ1468">
        <v>1</v>
      </c>
      <c r="AR1468" t="s">
        <v>57</v>
      </c>
      <c r="AS1468" t="s">
        <v>58</v>
      </c>
      <c r="AT1468" t="s">
        <v>58</v>
      </c>
      <c r="AU1468" t="s">
        <v>58</v>
      </c>
      <c r="AV1468" t="s">
        <v>57</v>
      </c>
      <c r="AW1468" t="s">
        <v>57</v>
      </c>
      <c r="AX1468" t="s">
        <v>57</v>
      </c>
      <c r="AY1468" t="s">
        <v>57</v>
      </c>
      <c r="AZ1468" t="s">
        <v>57</v>
      </c>
      <c r="BA1468" s="1">
        <v>6.5500000000000006E-5</v>
      </c>
      <c r="BB1468" s="1">
        <v>3.2000000000000001E-7</v>
      </c>
      <c r="BC1468" s="1">
        <v>4.8400000000000002E-6</v>
      </c>
      <c r="BD1468" t="s">
        <v>57</v>
      </c>
      <c r="BE1468" t="s">
        <v>57</v>
      </c>
      <c r="BF1468" t="s">
        <v>57</v>
      </c>
      <c r="BG1468" t="s">
        <v>57</v>
      </c>
      <c r="BH1468">
        <v>0.05</v>
      </c>
      <c r="BI1468" t="s">
        <v>57</v>
      </c>
      <c r="BJ1468">
        <v>1.2E-4</v>
      </c>
      <c r="BK1468" s="1">
        <v>8.2700000000000004E-6</v>
      </c>
      <c r="BL1468" s="1">
        <v>3.2199999999999997E-5</v>
      </c>
      <c r="BM1468" t="s">
        <v>57</v>
      </c>
      <c r="BN1468" t="s">
        <v>57</v>
      </c>
      <c r="BO1468" t="s">
        <v>57</v>
      </c>
      <c r="BP1468" t="s">
        <v>57</v>
      </c>
      <c r="BQ1468" t="s">
        <v>675</v>
      </c>
    </row>
    <row r="1469" spans="1:69" hidden="1" x14ac:dyDescent="0.25">
      <c r="A1469">
        <v>20</v>
      </c>
      <c r="B1469" s="3">
        <v>35438465</v>
      </c>
      <c r="C1469" t="s">
        <v>820</v>
      </c>
      <c r="D1469">
        <v>0</v>
      </c>
      <c r="E1469" t="s">
        <v>821</v>
      </c>
      <c r="F1469" s="7" t="s">
        <v>646</v>
      </c>
      <c r="G1469" t="s">
        <v>3574</v>
      </c>
      <c r="H1469" t="s">
        <v>52</v>
      </c>
      <c r="I1469" s="8" t="s">
        <v>3190</v>
      </c>
      <c r="K1469" t="s">
        <v>5717</v>
      </c>
      <c r="L1469"/>
      <c r="M1469"/>
      <c r="N1469"/>
      <c r="O1469"/>
      <c r="P1469"/>
      <c r="Q1469"/>
      <c r="R1469"/>
      <c r="S1469"/>
      <c r="T1469"/>
      <c r="U1469"/>
      <c r="V1469"/>
      <c r="W1469" t="s">
        <v>822</v>
      </c>
      <c r="Y1469">
        <v>6</v>
      </c>
      <c r="Z1469" t="s">
        <v>68</v>
      </c>
      <c r="AC1469" t="s">
        <v>823</v>
      </c>
      <c r="AD1469" t="s">
        <v>55</v>
      </c>
      <c r="AE1469">
        <v>1</v>
      </c>
      <c r="AF1469">
        <v>4.2949999999999999</v>
      </c>
      <c r="AG1469">
        <v>95</v>
      </c>
      <c r="AH1469">
        <v>80</v>
      </c>
      <c r="AI1469">
        <f>AG1469*AH1469</f>
        <v>7600</v>
      </c>
      <c r="AJ1469">
        <v>2.43568749071468E-3</v>
      </c>
      <c r="AK1469" s="21">
        <v>0.99756431174111104</v>
      </c>
      <c r="AL1469" s="1">
        <f>AJ1469+AK1469</f>
        <v>0.9999999992318257</v>
      </c>
      <c r="AM1469">
        <v>0.11437136000000001</v>
      </c>
      <c r="AN1469">
        <v>0.63409098100000005</v>
      </c>
      <c r="AO1469">
        <v>38</v>
      </c>
      <c r="AP1469">
        <v>2</v>
      </c>
      <c r="AQ1469">
        <v>1</v>
      </c>
      <c r="AR1469" t="s">
        <v>57</v>
      </c>
      <c r="AS1469" t="s">
        <v>58</v>
      </c>
      <c r="AT1469" t="s">
        <v>58</v>
      </c>
      <c r="AU1469" t="s">
        <v>58</v>
      </c>
      <c r="AV1469" t="s">
        <v>57</v>
      </c>
      <c r="AW1469" t="s">
        <v>57</v>
      </c>
      <c r="AX1469" t="s">
        <v>57</v>
      </c>
      <c r="AY1469" t="s">
        <v>57</v>
      </c>
      <c r="AZ1469" t="s">
        <v>57</v>
      </c>
      <c r="BA1469" s="1">
        <v>6.5500000000000006E-5</v>
      </c>
      <c r="BB1469" s="1">
        <v>3.2000000000000001E-7</v>
      </c>
      <c r="BC1469" s="1">
        <v>4.8400000000000002E-6</v>
      </c>
      <c r="BD1469" t="s">
        <v>57</v>
      </c>
      <c r="BE1469" t="s">
        <v>57</v>
      </c>
      <c r="BF1469" t="s">
        <v>57</v>
      </c>
      <c r="BG1469" t="s">
        <v>57</v>
      </c>
      <c r="BH1469">
        <v>0.05</v>
      </c>
      <c r="BI1469" t="s">
        <v>57</v>
      </c>
      <c r="BJ1469">
        <v>1.2E-4</v>
      </c>
      <c r="BK1469" s="1">
        <v>8.2700000000000004E-6</v>
      </c>
      <c r="BL1469" s="1">
        <v>3.2199999999999997E-5</v>
      </c>
      <c r="BM1469" t="s">
        <v>57</v>
      </c>
      <c r="BN1469" t="s">
        <v>57</v>
      </c>
      <c r="BO1469" t="s">
        <v>57</v>
      </c>
      <c r="BP1469" t="s">
        <v>57</v>
      </c>
      <c r="BQ1469" t="s">
        <v>675</v>
      </c>
    </row>
    <row r="1470" spans="1:69" hidden="1" x14ac:dyDescent="0.25">
      <c r="A1470">
        <v>20</v>
      </c>
      <c r="B1470" s="3">
        <v>35438465</v>
      </c>
      <c r="C1470" t="s">
        <v>820</v>
      </c>
      <c r="D1470">
        <v>1</v>
      </c>
      <c r="E1470" t="s">
        <v>821</v>
      </c>
      <c r="F1470" s="8" t="s">
        <v>848</v>
      </c>
      <c r="G1470" t="s">
        <v>3574</v>
      </c>
      <c r="H1470" t="s">
        <v>66</v>
      </c>
      <c r="I1470" s="8" t="s">
        <v>3190</v>
      </c>
      <c r="K1470" t="s">
        <v>5717</v>
      </c>
      <c r="L1470"/>
      <c r="M1470"/>
      <c r="N1470"/>
      <c r="O1470"/>
      <c r="P1470"/>
      <c r="Q1470"/>
      <c r="R1470"/>
      <c r="S1470"/>
      <c r="T1470"/>
      <c r="U1470"/>
      <c r="V1470"/>
      <c r="W1470" t="s">
        <v>822</v>
      </c>
      <c r="Y1470">
        <v>6</v>
      </c>
      <c r="Z1470" t="s">
        <v>68</v>
      </c>
      <c r="AC1470" t="s">
        <v>823</v>
      </c>
      <c r="AD1470" t="s">
        <v>55</v>
      </c>
      <c r="AE1470">
        <v>1</v>
      </c>
      <c r="AF1470">
        <v>4.2949999999999999</v>
      </c>
      <c r="AG1470">
        <v>95</v>
      </c>
      <c r="AH1470">
        <v>80</v>
      </c>
      <c r="AJ1470">
        <v>2.43568749071468E-3</v>
      </c>
      <c r="AK1470" s="21">
        <v>0.99756431174111104</v>
      </c>
      <c r="AL1470" s="21"/>
      <c r="AM1470">
        <v>0.11437136000000001</v>
      </c>
      <c r="AN1470">
        <v>0.63409098100000005</v>
      </c>
      <c r="AO1470">
        <v>38</v>
      </c>
      <c r="AP1470">
        <v>2</v>
      </c>
      <c r="AQ1470">
        <v>1</v>
      </c>
      <c r="AR1470" t="s">
        <v>57</v>
      </c>
      <c r="AS1470" t="s">
        <v>58</v>
      </c>
      <c r="AT1470" t="s">
        <v>58</v>
      </c>
      <c r="AU1470" t="s">
        <v>58</v>
      </c>
      <c r="AV1470" t="s">
        <v>57</v>
      </c>
      <c r="AW1470" t="s">
        <v>57</v>
      </c>
      <c r="AX1470" t="s">
        <v>57</v>
      </c>
      <c r="AY1470" t="s">
        <v>57</v>
      </c>
      <c r="AZ1470" t="s">
        <v>57</v>
      </c>
      <c r="BA1470" s="1">
        <v>6.5500000000000006E-5</v>
      </c>
      <c r="BB1470" s="1">
        <v>3.2000000000000001E-7</v>
      </c>
      <c r="BC1470" s="1">
        <v>4.8400000000000002E-6</v>
      </c>
      <c r="BD1470" t="s">
        <v>57</v>
      </c>
      <c r="BE1470" t="s">
        <v>57</v>
      </c>
      <c r="BF1470" t="s">
        <v>57</v>
      </c>
      <c r="BG1470" t="s">
        <v>57</v>
      </c>
      <c r="BH1470">
        <v>0.05</v>
      </c>
      <c r="BI1470" t="s">
        <v>57</v>
      </c>
      <c r="BJ1470">
        <v>1.2E-4</v>
      </c>
      <c r="BK1470" s="1">
        <v>8.2700000000000004E-6</v>
      </c>
      <c r="BL1470" s="1">
        <v>3.2199999999999997E-5</v>
      </c>
      <c r="BM1470" t="s">
        <v>57</v>
      </c>
      <c r="BN1470" t="s">
        <v>57</v>
      </c>
      <c r="BO1470" t="s">
        <v>57</v>
      </c>
      <c r="BP1470" t="s">
        <v>57</v>
      </c>
      <c r="BQ1470" t="s">
        <v>675</v>
      </c>
    </row>
    <row r="1471" spans="1:69" hidden="1" x14ac:dyDescent="0.25">
      <c r="A1471">
        <v>20</v>
      </c>
      <c r="B1471" s="3">
        <v>35438465</v>
      </c>
      <c r="C1471" t="s">
        <v>820</v>
      </c>
      <c r="D1471">
        <v>1</v>
      </c>
      <c r="E1471" t="s">
        <v>821</v>
      </c>
      <c r="F1471" s="8" t="s">
        <v>848</v>
      </c>
      <c r="G1471" t="s">
        <v>3574</v>
      </c>
      <c r="H1471" t="s">
        <v>52</v>
      </c>
      <c r="I1471" s="8" t="s">
        <v>3190</v>
      </c>
      <c r="K1471" t="s">
        <v>5717</v>
      </c>
      <c r="L1471"/>
      <c r="M1471"/>
      <c r="N1471"/>
      <c r="O1471"/>
      <c r="P1471"/>
      <c r="Q1471"/>
      <c r="R1471"/>
      <c r="S1471"/>
      <c r="T1471"/>
      <c r="U1471"/>
      <c r="V1471"/>
      <c r="W1471" t="s">
        <v>822</v>
      </c>
      <c r="Y1471">
        <v>6</v>
      </c>
      <c r="Z1471" t="s">
        <v>68</v>
      </c>
      <c r="AC1471" t="s">
        <v>823</v>
      </c>
      <c r="AD1471" t="s">
        <v>55</v>
      </c>
      <c r="AE1471">
        <v>1</v>
      </c>
      <c r="AF1471">
        <v>4.2949999999999999</v>
      </c>
      <c r="AG1471">
        <v>95</v>
      </c>
      <c r="AH1471">
        <v>80</v>
      </c>
      <c r="AJ1471">
        <v>2.43568749071468E-3</v>
      </c>
      <c r="AK1471" s="21">
        <v>0.99756431174111104</v>
      </c>
      <c r="AL1471" s="21"/>
      <c r="AM1471">
        <v>0.11437136000000001</v>
      </c>
      <c r="AN1471">
        <v>0.63409098100000005</v>
      </c>
      <c r="AO1471">
        <v>38</v>
      </c>
      <c r="AP1471">
        <v>2</v>
      </c>
      <c r="AQ1471">
        <v>1</v>
      </c>
      <c r="AR1471" t="s">
        <v>57</v>
      </c>
      <c r="AS1471" t="s">
        <v>58</v>
      </c>
      <c r="AT1471" t="s">
        <v>58</v>
      </c>
      <c r="AU1471" t="s">
        <v>58</v>
      </c>
      <c r="AV1471" t="s">
        <v>57</v>
      </c>
      <c r="AW1471" t="s">
        <v>57</v>
      </c>
      <c r="AX1471" t="s">
        <v>57</v>
      </c>
      <c r="AY1471" t="s">
        <v>57</v>
      </c>
      <c r="AZ1471" t="s">
        <v>57</v>
      </c>
      <c r="BA1471" s="1">
        <v>6.5500000000000006E-5</v>
      </c>
      <c r="BB1471" s="1">
        <v>3.2000000000000001E-7</v>
      </c>
      <c r="BC1471" s="1">
        <v>4.8400000000000002E-6</v>
      </c>
      <c r="BD1471" t="s">
        <v>57</v>
      </c>
      <c r="BE1471" t="s">
        <v>57</v>
      </c>
      <c r="BF1471" t="s">
        <v>57</v>
      </c>
      <c r="BG1471" t="s">
        <v>57</v>
      </c>
      <c r="BH1471">
        <v>0.05</v>
      </c>
      <c r="BI1471" t="s">
        <v>57</v>
      </c>
      <c r="BJ1471">
        <v>1.2E-4</v>
      </c>
      <c r="BK1471" s="1">
        <v>8.2700000000000004E-6</v>
      </c>
      <c r="BL1471" s="1">
        <v>3.2199999999999997E-5</v>
      </c>
      <c r="BM1471" t="s">
        <v>57</v>
      </c>
      <c r="BN1471" t="s">
        <v>57</v>
      </c>
      <c r="BO1471" t="s">
        <v>57</v>
      </c>
      <c r="BP1471" t="s">
        <v>57</v>
      </c>
      <c r="BQ1471" t="s">
        <v>675</v>
      </c>
    </row>
    <row r="1472" spans="1:69" hidden="1" x14ac:dyDescent="0.25">
      <c r="A1472">
        <v>13</v>
      </c>
      <c r="B1472" s="3">
        <v>95363661</v>
      </c>
      <c r="C1472" t="s">
        <v>559</v>
      </c>
      <c r="D1472">
        <v>0</v>
      </c>
      <c r="E1472" t="s">
        <v>50</v>
      </c>
      <c r="F1472" t="s">
        <v>437</v>
      </c>
      <c r="H1472" t="s">
        <v>52</v>
      </c>
      <c r="I1472" s="10" t="s">
        <v>3191</v>
      </c>
      <c r="L1472"/>
      <c r="M1472"/>
      <c r="N1472"/>
      <c r="O1472"/>
      <c r="P1472"/>
      <c r="Q1472"/>
      <c r="R1472"/>
      <c r="S1472"/>
      <c r="T1472"/>
      <c r="U1472"/>
      <c r="V1472" s="21"/>
      <c r="W1472" t="s">
        <v>560</v>
      </c>
      <c r="X1472" s="21"/>
      <c r="Z1472" t="s">
        <v>54</v>
      </c>
      <c r="AC1472" t="s">
        <v>55</v>
      </c>
      <c r="AD1472" t="s">
        <v>55</v>
      </c>
      <c r="AE1472">
        <v>0</v>
      </c>
      <c r="AF1472">
        <v>0</v>
      </c>
      <c r="AG1472" t="s">
        <v>55</v>
      </c>
      <c r="AH1472" t="s">
        <v>55</v>
      </c>
      <c r="AJ1472">
        <v>0</v>
      </c>
      <c r="AK1472" s="21">
        <v>0</v>
      </c>
      <c r="AL1472" s="21"/>
      <c r="AM1472">
        <v>0.16324402599999999</v>
      </c>
      <c r="AN1472">
        <v>0.64548452000000001</v>
      </c>
      <c r="AO1472">
        <v>23</v>
      </c>
      <c r="AP1472">
        <v>1</v>
      </c>
      <c r="AQ1472">
        <v>0.6</v>
      </c>
      <c r="AR1472" t="s">
        <v>57</v>
      </c>
      <c r="AS1472" t="s">
        <v>57</v>
      </c>
      <c r="AT1472" t="s">
        <v>58</v>
      </c>
      <c r="AU1472" t="s">
        <v>57</v>
      </c>
      <c r="AV1472" t="s">
        <v>57</v>
      </c>
      <c r="AW1472" t="s">
        <v>57</v>
      </c>
      <c r="AX1472" t="s">
        <v>57</v>
      </c>
      <c r="AY1472" t="s">
        <v>57</v>
      </c>
      <c r="AZ1472" t="s">
        <v>57</v>
      </c>
      <c r="BA1472" t="s">
        <v>57</v>
      </c>
      <c r="BB1472" s="21">
        <v>0.28571000000000002</v>
      </c>
      <c r="BC1472" t="s">
        <v>57</v>
      </c>
      <c r="BD1472" t="s">
        <v>57</v>
      </c>
      <c r="BE1472" t="s">
        <v>57</v>
      </c>
      <c r="BF1472" t="s">
        <v>57</v>
      </c>
      <c r="BG1472" t="s">
        <v>57</v>
      </c>
      <c r="BH1472">
        <v>4.1669999999999999E-2</v>
      </c>
      <c r="BI1472" t="s">
        <v>57</v>
      </c>
      <c r="BJ1472" t="s">
        <v>57</v>
      </c>
      <c r="BK1472">
        <v>0</v>
      </c>
      <c r="BL1472" t="s">
        <v>57</v>
      </c>
      <c r="BM1472" t="s">
        <v>57</v>
      </c>
      <c r="BN1472" t="s">
        <v>57</v>
      </c>
      <c r="BO1472" t="s">
        <v>57</v>
      </c>
      <c r="BP1472" t="s">
        <v>57</v>
      </c>
      <c r="BQ1472" t="s">
        <v>440</v>
      </c>
    </row>
    <row r="1473" spans="1:69" hidden="1" x14ac:dyDescent="0.25">
      <c r="A1473">
        <v>13</v>
      </c>
      <c r="B1473" s="3">
        <v>95363661</v>
      </c>
      <c r="C1473" t="s">
        <v>559</v>
      </c>
      <c r="D1473">
        <v>1</v>
      </c>
      <c r="E1473" t="s">
        <v>50</v>
      </c>
      <c r="F1473" t="s">
        <v>437</v>
      </c>
      <c r="H1473" t="s">
        <v>66</v>
      </c>
      <c r="I1473" s="10" t="s">
        <v>3191</v>
      </c>
      <c r="L1473"/>
      <c r="M1473"/>
      <c r="N1473"/>
      <c r="O1473"/>
      <c r="P1473"/>
      <c r="Q1473"/>
      <c r="R1473"/>
      <c r="S1473"/>
      <c r="T1473"/>
      <c r="U1473"/>
      <c r="V1473" s="21"/>
      <c r="W1473" t="s">
        <v>560</v>
      </c>
      <c r="X1473" s="21"/>
      <c r="Z1473" t="s">
        <v>54</v>
      </c>
      <c r="AC1473" t="s">
        <v>55</v>
      </c>
      <c r="AD1473" t="s">
        <v>55</v>
      </c>
      <c r="AE1473">
        <v>0</v>
      </c>
      <c r="AF1473">
        <v>0</v>
      </c>
      <c r="AG1473" t="s">
        <v>55</v>
      </c>
      <c r="AH1473" t="s">
        <v>55</v>
      </c>
      <c r="AJ1473">
        <v>0</v>
      </c>
      <c r="AK1473" s="21">
        <v>0</v>
      </c>
      <c r="AL1473" s="21"/>
      <c r="AM1473">
        <v>0.16324402599999999</v>
      </c>
      <c r="AN1473">
        <v>0.64548452000000001</v>
      </c>
      <c r="AO1473">
        <v>23</v>
      </c>
      <c r="AP1473">
        <v>1</v>
      </c>
      <c r="AQ1473">
        <v>0.6</v>
      </c>
      <c r="AR1473" t="s">
        <v>57</v>
      </c>
      <c r="AS1473" t="s">
        <v>57</v>
      </c>
      <c r="AT1473" t="s">
        <v>58</v>
      </c>
      <c r="AU1473" t="s">
        <v>57</v>
      </c>
      <c r="AV1473" t="s">
        <v>57</v>
      </c>
      <c r="AW1473" t="s">
        <v>57</v>
      </c>
      <c r="AX1473" t="s">
        <v>57</v>
      </c>
      <c r="AY1473" t="s">
        <v>57</v>
      </c>
      <c r="AZ1473" t="s">
        <v>57</v>
      </c>
      <c r="BA1473" t="s">
        <v>57</v>
      </c>
      <c r="BB1473" s="21">
        <v>0.28571000000000002</v>
      </c>
      <c r="BC1473" t="s">
        <v>57</v>
      </c>
      <c r="BD1473" t="s">
        <v>57</v>
      </c>
      <c r="BE1473" t="s">
        <v>57</v>
      </c>
      <c r="BF1473" t="s">
        <v>57</v>
      </c>
      <c r="BG1473" t="s">
        <v>57</v>
      </c>
      <c r="BH1473">
        <v>4.1669999999999999E-2</v>
      </c>
      <c r="BI1473" t="s">
        <v>57</v>
      </c>
      <c r="BJ1473" t="s">
        <v>57</v>
      </c>
      <c r="BK1473" s="21">
        <v>0</v>
      </c>
      <c r="BL1473" s="21" t="s">
        <v>57</v>
      </c>
      <c r="BM1473" t="s">
        <v>57</v>
      </c>
      <c r="BN1473" t="s">
        <v>57</v>
      </c>
      <c r="BO1473" t="s">
        <v>57</v>
      </c>
      <c r="BP1473" t="s">
        <v>57</v>
      </c>
      <c r="BQ1473" t="s">
        <v>440</v>
      </c>
    </row>
    <row r="1474" spans="1:69" hidden="1" x14ac:dyDescent="0.25">
      <c r="A1474">
        <v>11</v>
      </c>
      <c r="B1474" s="3">
        <v>15991926</v>
      </c>
      <c r="C1474" t="s">
        <v>175</v>
      </c>
      <c r="D1474">
        <v>0</v>
      </c>
      <c r="E1474" t="s">
        <v>50</v>
      </c>
      <c r="F1474" s="21" t="s">
        <v>51</v>
      </c>
      <c r="H1474" t="s">
        <v>142</v>
      </c>
      <c r="I1474" s="8" t="s">
        <v>3190</v>
      </c>
      <c r="L1474"/>
      <c r="M1474"/>
      <c r="N1474"/>
      <c r="O1474"/>
      <c r="P1474"/>
      <c r="Q1474"/>
      <c r="R1474"/>
      <c r="S1474"/>
      <c r="T1474"/>
      <c r="U1474"/>
      <c r="V1474" s="21"/>
      <c r="W1474" t="s">
        <v>176</v>
      </c>
      <c r="Y1474">
        <v>9</v>
      </c>
      <c r="Z1474" t="s">
        <v>74</v>
      </c>
      <c r="AC1474" t="s">
        <v>55</v>
      </c>
      <c r="AD1474" t="s">
        <v>55</v>
      </c>
      <c r="AE1474">
        <v>0</v>
      </c>
      <c r="AF1474">
        <v>5.6130000000000004</v>
      </c>
      <c r="AG1474" t="s">
        <v>55</v>
      </c>
      <c r="AH1474" t="s">
        <v>55</v>
      </c>
      <c r="AI1474" t="e">
        <f>AG1474*AH1474</f>
        <v>#VALUE!</v>
      </c>
      <c r="AJ1474">
        <v>4.6904006140810998E-4</v>
      </c>
      <c r="AK1474" s="21">
        <v>0.99953095987011897</v>
      </c>
      <c r="AL1474" s="1">
        <f>AJ1474+AK1474</f>
        <v>0.99999999993152711</v>
      </c>
      <c r="AM1474">
        <v>0.37249517999999998</v>
      </c>
      <c r="AN1474">
        <v>0.57381181000000003</v>
      </c>
      <c r="AO1474">
        <v>37</v>
      </c>
      <c r="AP1474">
        <v>1</v>
      </c>
      <c r="AQ1474">
        <v>0.95</v>
      </c>
      <c r="AR1474" t="s">
        <v>57</v>
      </c>
      <c r="AS1474" t="s">
        <v>57</v>
      </c>
      <c r="AT1474" t="s">
        <v>57</v>
      </c>
      <c r="AU1474" t="s">
        <v>57</v>
      </c>
      <c r="AV1474" t="s">
        <v>57</v>
      </c>
      <c r="AW1474" t="s">
        <v>57</v>
      </c>
      <c r="AX1474" t="s">
        <v>57</v>
      </c>
      <c r="AY1474" t="s">
        <v>57</v>
      </c>
      <c r="AZ1474" t="s">
        <v>57</v>
      </c>
      <c r="BA1474" s="21" t="s">
        <v>57</v>
      </c>
      <c r="BB1474" s="21" t="s">
        <v>57</v>
      </c>
      <c r="BC1474" s="21" t="s">
        <v>57</v>
      </c>
      <c r="BD1474" t="s">
        <v>57</v>
      </c>
      <c r="BE1474" t="s">
        <v>57</v>
      </c>
      <c r="BF1474" t="s">
        <v>57</v>
      </c>
      <c r="BG1474" t="s">
        <v>57</v>
      </c>
      <c r="BH1474">
        <v>2.632E-2</v>
      </c>
      <c r="BI1474" t="s">
        <v>57</v>
      </c>
      <c r="BJ1474" t="s">
        <v>57</v>
      </c>
      <c r="BK1474" s="21" t="s">
        <v>57</v>
      </c>
      <c r="BL1474" s="21" t="s">
        <v>57</v>
      </c>
      <c r="BM1474" t="s">
        <v>57</v>
      </c>
      <c r="BN1474" t="s">
        <v>57</v>
      </c>
      <c r="BO1474" t="s">
        <v>57</v>
      </c>
      <c r="BP1474" t="s">
        <v>57</v>
      </c>
      <c r="BQ1474" t="s">
        <v>59</v>
      </c>
    </row>
    <row r="1475" spans="1:69" hidden="1" x14ac:dyDescent="0.25">
      <c r="A1475">
        <v>7</v>
      </c>
      <c r="B1475" s="3">
        <v>21553139</v>
      </c>
      <c r="C1475" t="s">
        <v>2428</v>
      </c>
      <c r="D1475">
        <v>0</v>
      </c>
      <c r="E1475" t="s">
        <v>50</v>
      </c>
      <c r="F1475" t="s">
        <v>2373</v>
      </c>
      <c r="G1475" t="s">
        <v>5692</v>
      </c>
      <c r="H1475" t="s">
        <v>142</v>
      </c>
      <c r="I1475" s="8" t="s">
        <v>3190</v>
      </c>
      <c r="L1475"/>
      <c r="M1475"/>
      <c r="N1475"/>
      <c r="O1475"/>
      <c r="P1475"/>
      <c r="Q1475"/>
      <c r="R1475"/>
      <c r="S1475"/>
      <c r="T1475"/>
      <c r="U1475"/>
      <c r="V1475"/>
      <c r="W1475" t="s">
        <v>2429</v>
      </c>
      <c r="Y1475">
        <v>9</v>
      </c>
      <c r="Z1475" t="s">
        <v>74</v>
      </c>
      <c r="AC1475" t="s">
        <v>55</v>
      </c>
      <c r="AD1475" t="s">
        <v>55</v>
      </c>
      <c r="AE1475">
        <v>0</v>
      </c>
      <c r="AF1475">
        <v>4.1550000000000002</v>
      </c>
      <c r="AG1475" t="s">
        <v>55</v>
      </c>
      <c r="AH1475" t="s">
        <v>55</v>
      </c>
      <c r="AI1475" t="e">
        <f>AG1475*AH1475</f>
        <v>#VALUE!</v>
      </c>
      <c r="AJ1475" s="21">
        <v>4.8705959932844697E-2</v>
      </c>
      <c r="AK1475">
        <v>0.95128804346323004</v>
      </c>
      <c r="AL1475" s="1">
        <f>AJ1475+AK1475</f>
        <v>0.99999400339607469</v>
      </c>
      <c r="AM1475">
        <v>0.96665518399999995</v>
      </c>
      <c r="AN1475">
        <v>0.61551783699999996</v>
      </c>
      <c r="AO1475">
        <v>39</v>
      </c>
      <c r="AP1475">
        <v>1</v>
      </c>
      <c r="AQ1475">
        <v>1</v>
      </c>
      <c r="AR1475" t="s">
        <v>57</v>
      </c>
      <c r="AS1475" t="s">
        <v>57</v>
      </c>
      <c r="AT1475" t="s">
        <v>57</v>
      </c>
      <c r="AU1475" t="s">
        <v>57</v>
      </c>
      <c r="AV1475" t="s">
        <v>57</v>
      </c>
      <c r="AW1475" t="s">
        <v>57</v>
      </c>
      <c r="AX1475" t="s">
        <v>57</v>
      </c>
      <c r="AY1475" t="s">
        <v>57</v>
      </c>
      <c r="AZ1475" t="s">
        <v>57</v>
      </c>
      <c r="BA1475" t="s">
        <v>57</v>
      </c>
      <c r="BB1475" t="s">
        <v>57</v>
      </c>
      <c r="BC1475" t="s">
        <v>57</v>
      </c>
      <c r="BD1475" t="s">
        <v>57</v>
      </c>
      <c r="BE1475" t="s">
        <v>57</v>
      </c>
      <c r="BF1475" t="s">
        <v>57</v>
      </c>
      <c r="BG1475" t="s">
        <v>57</v>
      </c>
      <c r="BH1475">
        <v>2.5000000000000001E-2</v>
      </c>
      <c r="BI1475" t="s">
        <v>57</v>
      </c>
      <c r="BJ1475" t="s">
        <v>57</v>
      </c>
      <c r="BK1475" t="s">
        <v>57</v>
      </c>
      <c r="BL1475" t="s">
        <v>57</v>
      </c>
      <c r="BM1475" t="s">
        <v>57</v>
      </c>
      <c r="BN1475" t="s">
        <v>57</v>
      </c>
      <c r="BO1475" t="s">
        <v>57</v>
      </c>
      <c r="BP1475" t="s">
        <v>57</v>
      </c>
      <c r="BQ1475" t="s">
        <v>2376</v>
      </c>
    </row>
    <row r="1476" spans="1:69" hidden="1" x14ac:dyDescent="0.25">
      <c r="A1476">
        <v>14</v>
      </c>
      <c r="B1476" s="3">
        <v>88859814</v>
      </c>
      <c r="C1476" t="s">
        <v>1200</v>
      </c>
      <c r="D1476">
        <v>0</v>
      </c>
      <c r="E1476" t="s">
        <v>50</v>
      </c>
      <c r="F1476" t="s">
        <v>1100</v>
      </c>
      <c r="H1476" t="s">
        <v>52</v>
      </c>
      <c r="I1476" s="8" t="s">
        <v>3190</v>
      </c>
      <c r="L1476"/>
      <c r="M1476"/>
      <c r="N1476"/>
      <c r="O1476"/>
      <c r="P1476"/>
      <c r="Q1476"/>
      <c r="R1476"/>
      <c r="S1476"/>
      <c r="T1476"/>
      <c r="U1476"/>
      <c r="V1476"/>
      <c r="W1476" t="s">
        <v>1201</v>
      </c>
      <c r="Y1476">
        <v>6</v>
      </c>
      <c r="Z1476" t="s">
        <v>68</v>
      </c>
      <c r="AA1476" t="s">
        <v>1202</v>
      </c>
      <c r="AB1476" t="s">
        <v>56</v>
      </c>
      <c r="AC1476" t="s">
        <v>56</v>
      </c>
      <c r="AD1476" t="s">
        <v>55</v>
      </c>
      <c r="AE1476">
        <v>1</v>
      </c>
      <c r="AF1476">
        <v>4.149</v>
      </c>
      <c r="AG1476">
        <v>95.59</v>
      </c>
      <c r="AH1476">
        <v>68</v>
      </c>
      <c r="AJ1476" s="21">
        <v>0.49806282573556798</v>
      </c>
      <c r="AK1476" s="1">
        <v>3.1390407280855601E-9</v>
      </c>
      <c r="AL1476" s="1">
        <f>AJ1476+AK1476</f>
        <v>0.49806282887460873</v>
      </c>
      <c r="AM1476">
        <v>0.137420559</v>
      </c>
      <c r="AN1476">
        <v>0</v>
      </c>
      <c r="AO1476">
        <v>39</v>
      </c>
      <c r="AP1476">
        <v>1</v>
      </c>
      <c r="AQ1476">
        <v>1</v>
      </c>
      <c r="AR1476" t="s">
        <v>57</v>
      </c>
      <c r="AS1476" t="s">
        <v>57</v>
      </c>
      <c r="AT1476" t="s">
        <v>58</v>
      </c>
      <c r="AU1476" t="s">
        <v>57</v>
      </c>
      <c r="AV1476" t="s">
        <v>57</v>
      </c>
      <c r="AW1476" t="s">
        <v>57</v>
      </c>
      <c r="AX1476" t="s">
        <v>57</v>
      </c>
      <c r="AY1476" t="s">
        <v>57</v>
      </c>
      <c r="AZ1476" t="s">
        <v>57</v>
      </c>
      <c r="BA1476" t="s">
        <v>57</v>
      </c>
      <c r="BB1476">
        <v>4.2000000000000002E-4</v>
      </c>
      <c r="BC1476" t="s">
        <v>57</v>
      </c>
      <c r="BD1476" t="s">
        <v>57</v>
      </c>
      <c r="BE1476" t="s">
        <v>57</v>
      </c>
      <c r="BF1476" t="s">
        <v>57</v>
      </c>
      <c r="BG1476" t="s">
        <v>57</v>
      </c>
      <c r="BH1476">
        <v>2.5000000000000001E-2</v>
      </c>
      <c r="BI1476" t="s">
        <v>57</v>
      </c>
      <c r="BJ1476" t="s">
        <v>57</v>
      </c>
      <c r="BK1476">
        <v>0</v>
      </c>
      <c r="BL1476" t="s">
        <v>57</v>
      </c>
      <c r="BM1476" t="s">
        <v>57</v>
      </c>
      <c r="BN1476" t="s">
        <v>57</v>
      </c>
      <c r="BO1476" t="s">
        <v>57</v>
      </c>
      <c r="BP1476" t="s">
        <v>57</v>
      </c>
      <c r="BQ1476" t="s">
        <v>1102</v>
      </c>
    </row>
    <row r="1477" spans="1:69" hidden="1" x14ac:dyDescent="0.25">
      <c r="A1477">
        <v>16</v>
      </c>
      <c r="B1477" s="3">
        <v>89620241</v>
      </c>
      <c r="C1477" t="s">
        <v>1475</v>
      </c>
      <c r="D1477">
        <v>0</v>
      </c>
      <c r="E1477" t="s">
        <v>50</v>
      </c>
      <c r="F1477" t="s">
        <v>1399</v>
      </c>
      <c r="G1477" t="s">
        <v>5690</v>
      </c>
      <c r="H1477" t="s">
        <v>52</v>
      </c>
      <c r="I1477" s="8" t="s">
        <v>3190</v>
      </c>
      <c r="K1477" s="9" t="s">
        <v>5761</v>
      </c>
      <c r="L1477"/>
      <c r="M1477" s="14" t="s">
        <v>6373</v>
      </c>
      <c r="N1477"/>
      <c r="O1477">
        <v>1</v>
      </c>
      <c r="P1477">
        <v>1</v>
      </c>
      <c r="Q1477">
        <v>2</v>
      </c>
      <c r="R1477"/>
      <c r="S1477"/>
      <c r="T1477"/>
      <c r="U1477" t="s">
        <v>5769</v>
      </c>
      <c r="V1477"/>
      <c r="W1477" t="s">
        <v>1476</v>
      </c>
      <c r="Y1477">
        <v>6</v>
      </c>
      <c r="Z1477" t="s">
        <v>68</v>
      </c>
      <c r="AC1477" t="s">
        <v>1477</v>
      </c>
      <c r="AD1477" t="s">
        <v>55</v>
      </c>
      <c r="AE1477">
        <v>1</v>
      </c>
      <c r="AF1477">
        <v>8.9220000000000006</v>
      </c>
      <c r="AG1477">
        <v>100</v>
      </c>
      <c r="AH1477">
        <v>96</v>
      </c>
      <c r="AJ1477" s="21">
        <v>5.28518727237E-3</v>
      </c>
      <c r="AK1477" s="1">
        <v>1.38467339967464E-18</v>
      </c>
      <c r="AL1477" s="1">
        <f>AJ1477+AK1477</f>
        <v>5.2851872723700018E-3</v>
      </c>
      <c r="AM1477">
        <v>0.97481036600000004</v>
      </c>
      <c r="AN1477">
        <v>0.62400069800000002</v>
      </c>
      <c r="AO1477">
        <v>35</v>
      </c>
      <c r="AP1477">
        <v>1</v>
      </c>
      <c r="AQ1477">
        <v>0.9</v>
      </c>
      <c r="AR1477" t="s">
        <v>57</v>
      </c>
      <c r="AS1477" t="s">
        <v>57</v>
      </c>
      <c r="AT1477" t="s">
        <v>58</v>
      </c>
      <c r="AU1477" t="s">
        <v>57</v>
      </c>
      <c r="AV1477" t="s">
        <v>57</v>
      </c>
      <c r="AW1477" t="s">
        <v>57</v>
      </c>
      <c r="AX1477" t="s">
        <v>57</v>
      </c>
      <c r="AY1477" t="s">
        <v>57</v>
      </c>
      <c r="AZ1477" t="s">
        <v>57</v>
      </c>
      <c r="BA1477" t="s">
        <v>57</v>
      </c>
      <c r="BB1477">
        <v>2.9999999999999997E-4</v>
      </c>
      <c r="BC1477" t="s">
        <v>57</v>
      </c>
      <c r="BD1477" t="s">
        <v>57</v>
      </c>
      <c r="BE1477" t="s">
        <v>57</v>
      </c>
      <c r="BF1477" t="s">
        <v>57</v>
      </c>
      <c r="BG1477" t="s">
        <v>57</v>
      </c>
      <c r="BH1477">
        <v>2.7779999999999999E-2</v>
      </c>
      <c r="BI1477" t="s">
        <v>57</v>
      </c>
      <c r="BJ1477" t="s">
        <v>57</v>
      </c>
      <c r="BK1477">
        <v>0</v>
      </c>
      <c r="BL1477" t="s">
        <v>57</v>
      </c>
      <c r="BM1477" t="s">
        <v>57</v>
      </c>
      <c r="BN1477" t="s">
        <v>57</v>
      </c>
      <c r="BO1477" t="s">
        <v>57</v>
      </c>
      <c r="BP1477" t="s">
        <v>57</v>
      </c>
      <c r="BQ1477" t="s">
        <v>1406</v>
      </c>
    </row>
    <row r="1478" spans="1:69" hidden="1" x14ac:dyDescent="0.25">
      <c r="A1478">
        <v>16</v>
      </c>
      <c r="B1478" s="3">
        <v>89620241</v>
      </c>
      <c r="C1478" t="s">
        <v>1475</v>
      </c>
      <c r="D1478">
        <v>1</v>
      </c>
      <c r="E1478" t="s">
        <v>50</v>
      </c>
      <c r="F1478" t="s">
        <v>1399</v>
      </c>
      <c r="G1478" t="s">
        <v>5690</v>
      </c>
      <c r="H1478" t="s">
        <v>66</v>
      </c>
      <c r="I1478" s="8" t="s">
        <v>3190</v>
      </c>
      <c r="L1478"/>
      <c r="M1478" s="14" t="s">
        <v>6373</v>
      </c>
      <c r="N1478"/>
      <c r="O1478">
        <v>1</v>
      </c>
      <c r="P1478">
        <v>1</v>
      </c>
      <c r="Q1478">
        <v>2</v>
      </c>
      <c r="R1478"/>
      <c r="S1478"/>
      <c r="T1478"/>
      <c r="U1478"/>
      <c r="V1478"/>
      <c r="W1478" t="s">
        <v>1476</v>
      </c>
      <c r="Y1478">
        <v>6</v>
      </c>
      <c r="Z1478" t="s">
        <v>68</v>
      </c>
      <c r="AC1478" t="s">
        <v>1477</v>
      </c>
      <c r="AD1478" t="s">
        <v>55</v>
      </c>
      <c r="AE1478">
        <v>1</v>
      </c>
      <c r="AF1478">
        <v>8.9220000000000006</v>
      </c>
      <c r="AG1478">
        <v>100</v>
      </c>
      <c r="AH1478">
        <v>96</v>
      </c>
      <c r="AJ1478" s="21">
        <v>5.28518727237E-3</v>
      </c>
      <c r="AK1478" s="1">
        <v>1.38467339967464E-18</v>
      </c>
      <c r="AL1478" s="1"/>
      <c r="AM1478">
        <v>0.97481036600000004</v>
      </c>
      <c r="AN1478">
        <v>0.62400069800000002</v>
      </c>
      <c r="AO1478">
        <v>35</v>
      </c>
      <c r="AP1478">
        <v>1</v>
      </c>
      <c r="AQ1478">
        <v>0.9</v>
      </c>
      <c r="AR1478" t="s">
        <v>57</v>
      </c>
      <c r="AS1478" t="s">
        <v>57</v>
      </c>
      <c r="AT1478" t="s">
        <v>58</v>
      </c>
      <c r="AU1478" t="s">
        <v>57</v>
      </c>
      <c r="AV1478" t="s">
        <v>57</v>
      </c>
      <c r="AW1478" t="s">
        <v>57</v>
      </c>
      <c r="AX1478" t="s">
        <v>57</v>
      </c>
      <c r="AY1478" t="s">
        <v>57</v>
      </c>
      <c r="AZ1478" t="s">
        <v>57</v>
      </c>
      <c r="BA1478" t="s">
        <v>57</v>
      </c>
      <c r="BB1478">
        <v>2.9999999999999997E-4</v>
      </c>
      <c r="BC1478" t="s">
        <v>57</v>
      </c>
      <c r="BD1478" t="s">
        <v>57</v>
      </c>
      <c r="BE1478" t="s">
        <v>57</v>
      </c>
      <c r="BF1478" t="s">
        <v>57</v>
      </c>
      <c r="BG1478" t="s">
        <v>57</v>
      </c>
      <c r="BH1478">
        <v>2.7779999999999999E-2</v>
      </c>
      <c r="BI1478" t="s">
        <v>57</v>
      </c>
      <c r="BJ1478" t="s">
        <v>57</v>
      </c>
      <c r="BK1478">
        <v>0</v>
      </c>
      <c r="BL1478" t="s">
        <v>57</v>
      </c>
      <c r="BM1478" t="s">
        <v>57</v>
      </c>
      <c r="BN1478" t="s">
        <v>57</v>
      </c>
      <c r="BO1478" t="s">
        <v>57</v>
      </c>
      <c r="BP1478" t="s">
        <v>57</v>
      </c>
      <c r="BQ1478" t="s">
        <v>1406</v>
      </c>
    </row>
    <row r="1479" spans="1:69" hidden="1" x14ac:dyDescent="0.25">
      <c r="A1479">
        <v>18</v>
      </c>
      <c r="B1479" s="3">
        <v>12449313</v>
      </c>
      <c r="C1479" t="s">
        <v>1623</v>
      </c>
      <c r="D1479">
        <v>0</v>
      </c>
      <c r="E1479" t="s">
        <v>50</v>
      </c>
      <c r="F1479" t="s">
        <v>1501</v>
      </c>
      <c r="H1479" t="s">
        <v>71</v>
      </c>
      <c r="I1479" s="10" t="s">
        <v>3191</v>
      </c>
      <c r="L1479"/>
      <c r="M1479"/>
      <c r="N1479"/>
      <c r="O1479"/>
      <c r="P1479"/>
      <c r="Q1479"/>
      <c r="R1479"/>
      <c r="S1479"/>
      <c r="T1479"/>
      <c r="U1479"/>
      <c r="V1479" s="21"/>
      <c r="W1479" t="s">
        <v>1624</v>
      </c>
      <c r="X1479" s="21"/>
      <c r="Z1479" t="s">
        <v>74</v>
      </c>
      <c r="AC1479" t="s">
        <v>55</v>
      </c>
      <c r="AD1479" t="s">
        <v>55</v>
      </c>
      <c r="AE1479">
        <v>0</v>
      </c>
      <c r="AF1479">
        <v>0</v>
      </c>
      <c r="AG1479" t="s">
        <v>55</v>
      </c>
      <c r="AH1479" t="s">
        <v>55</v>
      </c>
      <c r="AJ1479" s="21">
        <v>0.669881003748652</v>
      </c>
      <c r="AK1479">
        <v>0.33009175204680402</v>
      </c>
      <c r="AM1479">
        <v>0.75922333799999997</v>
      </c>
      <c r="AN1479">
        <v>0.60246902199999997</v>
      </c>
      <c r="AO1479">
        <v>22</v>
      </c>
      <c r="AP1479">
        <v>2</v>
      </c>
      <c r="AQ1479">
        <v>0.6</v>
      </c>
      <c r="AR1479" t="s">
        <v>57</v>
      </c>
      <c r="AS1479" t="s">
        <v>57</v>
      </c>
      <c r="AT1479" t="s">
        <v>57</v>
      </c>
      <c r="AU1479" t="s">
        <v>57</v>
      </c>
      <c r="AV1479" t="s">
        <v>57</v>
      </c>
      <c r="AW1479" t="s">
        <v>57</v>
      </c>
      <c r="AX1479" t="s">
        <v>57</v>
      </c>
      <c r="AY1479" t="s">
        <v>57</v>
      </c>
      <c r="AZ1479" t="s">
        <v>57</v>
      </c>
      <c r="BA1479" t="s">
        <v>57</v>
      </c>
      <c r="BB1479" t="s">
        <v>57</v>
      </c>
      <c r="BC1479" t="s">
        <v>57</v>
      </c>
      <c r="BD1479" t="s">
        <v>57</v>
      </c>
      <c r="BE1479" t="s">
        <v>57</v>
      </c>
      <c r="BF1479" t="s">
        <v>57</v>
      </c>
      <c r="BG1479" t="s">
        <v>57</v>
      </c>
      <c r="BH1479">
        <v>8.3330000000000001E-2</v>
      </c>
      <c r="BI1479" t="s">
        <v>57</v>
      </c>
      <c r="BJ1479" t="s">
        <v>57</v>
      </c>
      <c r="BK1479" s="21" t="s">
        <v>57</v>
      </c>
      <c r="BL1479" s="21" t="s">
        <v>57</v>
      </c>
      <c r="BM1479" t="s">
        <v>57</v>
      </c>
      <c r="BN1479" t="s">
        <v>57</v>
      </c>
      <c r="BO1479" t="s">
        <v>57</v>
      </c>
      <c r="BP1479" t="s">
        <v>57</v>
      </c>
      <c r="BQ1479" t="s">
        <v>1625</v>
      </c>
    </row>
    <row r="1480" spans="1:69" hidden="1" x14ac:dyDescent="0.25">
      <c r="A1480">
        <v>18</v>
      </c>
      <c r="B1480" s="3">
        <v>12449314</v>
      </c>
      <c r="C1480" t="s">
        <v>1626</v>
      </c>
      <c r="D1480">
        <v>0</v>
      </c>
      <c r="E1480" t="s">
        <v>50</v>
      </c>
      <c r="F1480" t="s">
        <v>1501</v>
      </c>
      <c r="H1480" t="s">
        <v>71</v>
      </c>
      <c r="I1480" s="10" t="s">
        <v>3191</v>
      </c>
      <c r="L1480"/>
      <c r="M1480"/>
      <c r="N1480"/>
      <c r="O1480"/>
      <c r="P1480"/>
      <c r="Q1480"/>
      <c r="R1480"/>
      <c r="S1480"/>
      <c r="T1480"/>
      <c r="U1480"/>
      <c r="V1480" s="21"/>
      <c r="W1480" t="s">
        <v>1624</v>
      </c>
      <c r="X1480" s="21"/>
      <c r="Z1480" t="s">
        <v>74</v>
      </c>
      <c r="AC1480" t="s">
        <v>55</v>
      </c>
      <c r="AD1480" t="s">
        <v>55</v>
      </c>
      <c r="AE1480">
        <v>0</v>
      </c>
      <c r="AF1480">
        <v>0</v>
      </c>
      <c r="AG1480" t="s">
        <v>55</v>
      </c>
      <c r="AH1480" t="s">
        <v>55</v>
      </c>
      <c r="AJ1480" s="21">
        <v>0.669881003748652</v>
      </c>
      <c r="AK1480" s="21">
        <v>0.33009175204680402</v>
      </c>
      <c r="AL1480" s="21"/>
      <c r="AM1480">
        <v>0.75922333799999997</v>
      </c>
      <c r="AN1480">
        <v>0.60246902199999997</v>
      </c>
      <c r="AO1480">
        <v>28</v>
      </c>
      <c r="AP1480">
        <v>2</v>
      </c>
      <c r="AQ1480">
        <v>0.75</v>
      </c>
      <c r="AR1480" t="s">
        <v>57</v>
      </c>
      <c r="AS1480" t="s">
        <v>57</v>
      </c>
      <c r="AT1480" t="s">
        <v>57</v>
      </c>
      <c r="AU1480" t="s">
        <v>57</v>
      </c>
      <c r="AV1480" t="s">
        <v>57</v>
      </c>
      <c r="AW1480" t="s">
        <v>57</v>
      </c>
      <c r="AX1480" t="s">
        <v>57</v>
      </c>
      <c r="AY1480" t="s">
        <v>57</v>
      </c>
      <c r="AZ1480" t="s">
        <v>57</v>
      </c>
      <c r="BA1480" t="s">
        <v>57</v>
      </c>
      <c r="BB1480" t="s">
        <v>57</v>
      </c>
      <c r="BC1480" t="s">
        <v>57</v>
      </c>
      <c r="BD1480" t="s">
        <v>57</v>
      </c>
      <c r="BE1480" t="s">
        <v>57</v>
      </c>
      <c r="BF1480" t="s">
        <v>57</v>
      </c>
      <c r="BG1480" t="s">
        <v>57</v>
      </c>
      <c r="BH1480">
        <v>6.6669999999999993E-2</v>
      </c>
      <c r="BI1480" t="s">
        <v>57</v>
      </c>
      <c r="BJ1480" t="s">
        <v>57</v>
      </c>
      <c r="BK1480" s="21" t="s">
        <v>57</v>
      </c>
      <c r="BL1480" t="s">
        <v>57</v>
      </c>
      <c r="BM1480" t="s">
        <v>57</v>
      </c>
      <c r="BN1480" t="s">
        <v>57</v>
      </c>
      <c r="BO1480" t="s">
        <v>57</v>
      </c>
      <c r="BP1480" t="s">
        <v>57</v>
      </c>
      <c r="BQ1480" t="s">
        <v>1625</v>
      </c>
    </row>
    <row r="1481" spans="1:69" hidden="1" x14ac:dyDescent="0.25">
      <c r="A1481">
        <v>18</v>
      </c>
      <c r="B1481" s="3">
        <v>12449317</v>
      </c>
      <c r="C1481" t="s">
        <v>1627</v>
      </c>
      <c r="D1481">
        <v>0</v>
      </c>
      <c r="E1481" t="s">
        <v>50</v>
      </c>
      <c r="F1481" t="s">
        <v>1501</v>
      </c>
      <c r="H1481" t="s">
        <v>71</v>
      </c>
      <c r="I1481" s="10" t="s">
        <v>3191</v>
      </c>
      <c r="L1481"/>
      <c r="M1481"/>
      <c r="N1481"/>
      <c r="O1481"/>
      <c r="P1481"/>
      <c r="Q1481"/>
      <c r="R1481"/>
      <c r="S1481"/>
      <c r="T1481"/>
      <c r="U1481"/>
      <c r="V1481"/>
      <c r="W1481" t="s">
        <v>1624</v>
      </c>
      <c r="X1481"/>
      <c r="Z1481" t="s">
        <v>74</v>
      </c>
      <c r="AC1481" t="s">
        <v>55</v>
      </c>
      <c r="AD1481" t="s">
        <v>55</v>
      </c>
      <c r="AE1481">
        <v>0</v>
      </c>
      <c r="AF1481">
        <v>0</v>
      </c>
      <c r="AG1481" t="s">
        <v>55</v>
      </c>
      <c r="AH1481" t="s">
        <v>55</v>
      </c>
      <c r="AJ1481" s="21">
        <v>0.669881003748652</v>
      </c>
      <c r="AK1481">
        <v>0.33009175204680402</v>
      </c>
      <c r="AM1481">
        <v>0.75922333799999997</v>
      </c>
      <c r="AN1481">
        <v>0.60246902199999997</v>
      </c>
      <c r="AO1481">
        <v>21</v>
      </c>
      <c r="AP1481">
        <v>1</v>
      </c>
      <c r="AQ1481">
        <v>0.55000000000000004</v>
      </c>
      <c r="AR1481" t="s">
        <v>57</v>
      </c>
      <c r="AS1481" t="s">
        <v>57</v>
      </c>
      <c r="AT1481" t="s">
        <v>57</v>
      </c>
      <c r="AU1481" t="s">
        <v>57</v>
      </c>
      <c r="AV1481" t="s">
        <v>57</v>
      </c>
      <c r="AW1481" t="s">
        <v>57</v>
      </c>
      <c r="AX1481" t="s">
        <v>57</v>
      </c>
      <c r="AY1481" t="s">
        <v>57</v>
      </c>
      <c r="AZ1481" t="s">
        <v>57</v>
      </c>
      <c r="BA1481" t="s">
        <v>57</v>
      </c>
      <c r="BB1481" s="21" t="s">
        <v>57</v>
      </c>
      <c r="BC1481" t="s">
        <v>57</v>
      </c>
      <c r="BD1481" t="s">
        <v>57</v>
      </c>
      <c r="BE1481" t="s">
        <v>57</v>
      </c>
      <c r="BF1481" t="s">
        <v>57</v>
      </c>
      <c r="BG1481" t="s">
        <v>57</v>
      </c>
      <c r="BH1481">
        <v>4.5449999999999997E-2</v>
      </c>
      <c r="BI1481" t="s">
        <v>57</v>
      </c>
      <c r="BJ1481" t="s">
        <v>57</v>
      </c>
      <c r="BK1481" t="s">
        <v>57</v>
      </c>
      <c r="BL1481" t="s">
        <v>57</v>
      </c>
      <c r="BM1481" t="s">
        <v>57</v>
      </c>
      <c r="BN1481" t="s">
        <v>57</v>
      </c>
      <c r="BO1481" t="s">
        <v>57</v>
      </c>
      <c r="BP1481" t="s">
        <v>57</v>
      </c>
      <c r="BQ1481" t="s">
        <v>1504</v>
      </c>
    </row>
    <row r="1482" spans="1:69" hidden="1" x14ac:dyDescent="0.25">
      <c r="A1482">
        <v>18</v>
      </c>
      <c r="B1482" s="3">
        <v>12449318</v>
      </c>
      <c r="C1482" t="s">
        <v>1628</v>
      </c>
      <c r="D1482">
        <v>0</v>
      </c>
      <c r="E1482" t="s">
        <v>50</v>
      </c>
      <c r="F1482" t="s">
        <v>1501</v>
      </c>
      <c r="H1482" t="s">
        <v>71</v>
      </c>
      <c r="I1482" s="10" t="s">
        <v>3191</v>
      </c>
      <c r="L1482"/>
      <c r="M1482"/>
      <c r="N1482"/>
      <c r="O1482"/>
      <c r="P1482"/>
      <c r="Q1482"/>
      <c r="R1482"/>
      <c r="S1482"/>
      <c r="T1482"/>
      <c r="U1482"/>
      <c r="V1482"/>
      <c r="W1482" t="s">
        <v>1624</v>
      </c>
      <c r="X1482"/>
      <c r="Z1482" t="s">
        <v>74</v>
      </c>
      <c r="AC1482" t="s">
        <v>55</v>
      </c>
      <c r="AD1482" t="s">
        <v>55</v>
      </c>
      <c r="AE1482">
        <v>0</v>
      </c>
      <c r="AF1482">
        <v>0</v>
      </c>
      <c r="AG1482" t="s">
        <v>55</v>
      </c>
      <c r="AH1482" t="s">
        <v>55</v>
      </c>
      <c r="AJ1482" s="21">
        <v>0.669881003748652</v>
      </c>
      <c r="AK1482">
        <v>0.33009175204680402</v>
      </c>
      <c r="AM1482">
        <v>0.75922333799999997</v>
      </c>
      <c r="AN1482">
        <v>0.60246902199999997</v>
      </c>
      <c r="AO1482">
        <v>29</v>
      </c>
      <c r="AP1482">
        <v>1</v>
      </c>
      <c r="AQ1482">
        <v>0.75</v>
      </c>
      <c r="AR1482" t="s">
        <v>57</v>
      </c>
      <c r="AS1482" t="s">
        <v>57</v>
      </c>
      <c r="AT1482" t="s">
        <v>57</v>
      </c>
      <c r="AU1482" t="s">
        <v>57</v>
      </c>
      <c r="AV1482" t="s">
        <v>57</v>
      </c>
      <c r="AW1482" t="s">
        <v>57</v>
      </c>
      <c r="AX1482" t="s">
        <v>57</v>
      </c>
      <c r="AY1482" t="s">
        <v>57</v>
      </c>
      <c r="AZ1482" t="s">
        <v>57</v>
      </c>
      <c r="BA1482" t="s">
        <v>57</v>
      </c>
      <c r="BB1482" s="21" t="s">
        <v>57</v>
      </c>
      <c r="BC1482" t="s">
        <v>57</v>
      </c>
      <c r="BD1482" t="s">
        <v>57</v>
      </c>
      <c r="BE1482" t="s">
        <v>57</v>
      </c>
      <c r="BF1482" t="s">
        <v>57</v>
      </c>
      <c r="BG1482" t="s">
        <v>57</v>
      </c>
      <c r="BH1482">
        <v>3.3329999999999999E-2</v>
      </c>
      <c r="BI1482" t="s">
        <v>57</v>
      </c>
      <c r="BJ1482" t="s">
        <v>57</v>
      </c>
      <c r="BK1482" t="s">
        <v>57</v>
      </c>
      <c r="BL1482" t="s">
        <v>57</v>
      </c>
      <c r="BM1482" t="s">
        <v>57</v>
      </c>
      <c r="BN1482" t="s">
        <v>57</v>
      </c>
      <c r="BO1482" t="s">
        <v>57</v>
      </c>
      <c r="BP1482" t="s">
        <v>57</v>
      </c>
      <c r="BQ1482" t="s">
        <v>1504</v>
      </c>
    </row>
    <row r="1483" spans="1:69" hidden="1" x14ac:dyDescent="0.25">
      <c r="A1483">
        <v>18</v>
      </c>
      <c r="B1483" s="3">
        <v>12449322</v>
      </c>
      <c r="C1483" t="s">
        <v>1629</v>
      </c>
      <c r="D1483">
        <v>0</v>
      </c>
      <c r="E1483" t="s">
        <v>50</v>
      </c>
      <c r="F1483" t="s">
        <v>1501</v>
      </c>
      <c r="H1483" t="s">
        <v>71</v>
      </c>
      <c r="I1483" s="10" t="s">
        <v>3191</v>
      </c>
      <c r="L1483"/>
      <c r="M1483"/>
      <c r="N1483"/>
      <c r="O1483"/>
      <c r="P1483"/>
      <c r="Q1483"/>
      <c r="R1483"/>
      <c r="S1483"/>
      <c r="T1483"/>
      <c r="U1483"/>
      <c r="V1483"/>
      <c r="W1483" t="s">
        <v>1624</v>
      </c>
      <c r="X1483"/>
      <c r="Z1483" t="s">
        <v>74</v>
      </c>
      <c r="AC1483" t="s">
        <v>55</v>
      </c>
      <c r="AD1483" t="s">
        <v>55</v>
      </c>
      <c r="AE1483">
        <v>0</v>
      </c>
      <c r="AF1483">
        <v>0</v>
      </c>
      <c r="AG1483" t="s">
        <v>55</v>
      </c>
      <c r="AH1483" t="s">
        <v>55</v>
      </c>
      <c r="AJ1483" s="21">
        <v>0.669881003748652</v>
      </c>
      <c r="AK1483">
        <v>0.33009175204680402</v>
      </c>
      <c r="AM1483">
        <v>0.75922333799999997</v>
      </c>
      <c r="AN1483">
        <v>0.60246902199999997</v>
      </c>
      <c r="AO1483">
        <v>37</v>
      </c>
      <c r="AP1483">
        <v>1</v>
      </c>
      <c r="AQ1483">
        <v>0.95</v>
      </c>
      <c r="AR1483" t="s">
        <v>57</v>
      </c>
      <c r="AS1483" t="s">
        <v>57</v>
      </c>
      <c r="AT1483" t="s">
        <v>57</v>
      </c>
      <c r="AU1483" t="s">
        <v>57</v>
      </c>
      <c r="AV1483" t="s">
        <v>57</v>
      </c>
      <c r="AW1483" t="s">
        <v>57</v>
      </c>
      <c r="AX1483" t="s">
        <v>57</v>
      </c>
      <c r="AY1483" t="s">
        <v>57</v>
      </c>
      <c r="AZ1483" t="s">
        <v>57</v>
      </c>
      <c r="BA1483" t="s">
        <v>57</v>
      </c>
      <c r="BB1483" s="21" t="s">
        <v>57</v>
      </c>
      <c r="BC1483" t="s">
        <v>57</v>
      </c>
      <c r="BD1483" t="s">
        <v>57</v>
      </c>
      <c r="BE1483" t="s">
        <v>57</v>
      </c>
      <c r="BF1483" t="s">
        <v>57</v>
      </c>
      <c r="BG1483" t="s">
        <v>57</v>
      </c>
      <c r="BH1483">
        <v>2.632E-2</v>
      </c>
      <c r="BI1483" t="s">
        <v>57</v>
      </c>
      <c r="BJ1483" t="s">
        <v>57</v>
      </c>
      <c r="BK1483" t="s">
        <v>57</v>
      </c>
      <c r="BL1483" t="s">
        <v>57</v>
      </c>
      <c r="BM1483" t="s">
        <v>57</v>
      </c>
      <c r="BN1483" t="s">
        <v>57</v>
      </c>
      <c r="BO1483" t="s">
        <v>57</v>
      </c>
      <c r="BP1483" t="s">
        <v>57</v>
      </c>
      <c r="BQ1483" t="s">
        <v>1504</v>
      </c>
    </row>
    <row r="1484" spans="1:69" hidden="1" x14ac:dyDescent="0.25">
      <c r="A1484">
        <v>16</v>
      </c>
      <c r="B1484" s="3">
        <v>28989258</v>
      </c>
      <c r="C1484" t="s">
        <v>1208</v>
      </c>
      <c r="D1484">
        <v>0</v>
      </c>
      <c r="E1484" t="s">
        <v>50</v>
      </c>
      <c r="F1484" t="s">
        <v>1100</v>
      </c>
      <c r="H1484" t="s">
        <v>52</v>
      </c>
      <c r="I1484" s="8" t="s">
        <v>3190</v>
      </c>
      <c r="L1484"/>
      <c r="M1484"/>
      <c r="N1484"/>
      <c r="O1484"/>
      <c r="P1484"/>
      <c r="Q1484"/>
      <c r="R1484"/>
      <c r="S1484"/>
      <c r="T1484"/>
      <c r="U1484"/>
      <c r="V1484" s="21"/>
      <c r="W1484" t="s">
        <v>1209</v>
      </c>
      <c r="Y1484">
        <v>6</v>
      </c>
      <c r="Z1484" t="s">
        <v>68</v>
      </c>
      <c r="AA1484" t="s">
        <v>1210</v>
      </c>
      <c r="AB1484" t="s">
        <v>56</v>
      </c>
      <c r="AC1484" t="s">
        <v>56</v>
      </c>
      <c r="AD1484" t="s">
        <v>55</v>
      </c>
      <c r="AE1484">
        <v>0.999</v>
      </c>
      <c r="AF1484">
        <v>7.28</v>
      </c>
      <c r="AG1484">
        <v>100</v>
      </c>
      <c r="AH1484">
        <v>86</v>
      </c>
      <c r="AI1484">
        <f>AG1484*AH1484</f>
        <v>8600</v>
      </c>
      <c r="AJ1484">
        <v>0.74034682269003405</v>
      </c>
      <c r="AK1484" s="21">
        <v>0.25844682511651001</v>
      </c>
      <c r="AL1484" s="1">
        <f>AJ1484+AK1484</f>
        <v>0.998793647806544</v>
      </c>
      <c r="AM1484">
        <v>0.97141820899999998</v>
      </c>
      <c r="AN1484">
        <v>0.532536852</v>
      </c>
      <c r="AO1484">
        <v>39</v>
      </c>
      <c r="AP1484">
        <v>1</v>
      </c>
      <c r="AQ1484">
        <v>1</v>
      </c>
      <c r="AR1484" t="s">
        <v>57</v>
      </c>
      <c r="AS1484" t="s">
        <v>57</v>
      </c>
      <c r="AT1484" t="s">
        <v>58</v>
      </c>
      <c r="AU1484" t="s">
        <v>57</v>
      </c>
      <c r="AV1484" t="s">
        <v>57</v>
      </c>
      <c r="AW1484" t="s">
        <v>57</v>
      </c>
      <c r="AX1484" t="s">
        <v>57</v>
      </c>
      <c r="AY1484" t="s">
        <v>57</v>
      </c>
      <c r="AZ1484" t="s">
        <v>57</v>
      </c>
      <c r="BA1484" t="s">
        <v>57</v>
      </c>
      <c r="BB1484">
        <v>3.3E-4</v>
      </c>
      <c r="BC1484" t="s">
        <v>57</v>
      </c>
      <c r="BD1484" t="s">
        <v>57</v>
      </c>
      <c r="BE1484" t="s">
        <v>57</v>
      </c>
      <c r="BF1484" t="s">
        <v>57</v>
      </c>
      <c r="BG1484" t="s">
        <v>57</v>
      </c>
      <c r="BH1484">
        <v>2.5000000000000001E-2</v>
      </c>
      <c r="BI1484" t="s">
        <v>57</v>
      </c>
      <c r="BJ1484" t="s">
        <v>57</v>
      </c>
      <c r="BK1484" s="21">
        <v>0</v>
      </c>
      <c r="BL1484" s="21" t="s">
        <v>57</v>
      </c>
      <c r="BM1484" t="s">
        <v>57</v>
      </c>
      <c r="BN1484" t="s">
        <v>57</v>
      </c>
      <c r="BO1484" t="s">
        <v>57</v>
      </c>
      <c r="BP1484" t="s">
        <v>57</v>
      </c>
      <c r="BQ1484" t="s">
        <v>1102</v>
      </c>
    </row>
    <row r="1485" spans="1:69" hidden="1" x14ac:dyDescent="0.25">
      <c r="A1485">
        <v>10</v>
      </c>
      <c r="B1485" s="3">
        <v>135237979</v>
      </c>
      <c r="C1485" t="s">
        <v>166</v>
      </c>
      <c r="D1485">
        <v>0</v>
      </c>
      <c r="E1485" t="s">
        <v>167</v>
      </c>
      <c r="F1485" t="s">
        <v>51</v>
      </c>
      <c r="H1485" t="s">
        <v>52</v>
      </c>
      <c r="I1485" s="10" t="s">
        <v>3191</v>
      </c>
      <c r="L1485"/>
      <c r="M1485"/>
      <c r="N1485"/>
      <c r="O1485"/>
      <c r="P1485"/>
      <c r="Q1485"/>
      <c r="R1485"/>
      <c r="S1485"/>
      <c r="T1485"/>
      <c r="U1485"/>
      <c r="V1485" s="21"/>
      <c r="W1485" t="s">
        <v>168</v>
      </c>
      <c r="X1485" s="21"/>
      <c r="Z1485" t="s">
        <v>63</v>
      </c>
      <c r="AA1485" t="s">
        <v>55</v>
      </c>
      <c r="AB1485" t="s">
        <v>56</v>
      </c>
      <c r="AC1485" t="s">
        <v>56</v>
      </c>
      <c r="AD1485" t="s">
        <v>55</v>
      </c>
      <c r="AE1485">
        <v>0</v>
      </c>
      <c r="AF1485">
        <v>0</v>
      </c>
      <c r="AG1485" t="s">
        <v>55</v>
      </c>
      <c r="AH1485" t="s">
        <v>55</v>
      </c>
      <c r="AJ1485">
        <v>0.47586177940843699</v>
      </c>
      <c r="AK1485" s="21">
        <v>0.38659716923457299</v>
      </c>
      <c r="AL1485" s="21"/>
      <c r="AM1485">
        <v>0.11437136000000001</v>
      </c>
      <c r="AN1485">
        <v>0</v>
      </c>
      <c r="AO1485">
        <v>9</v>
      </c>
      <c r="AP1485">
        <v>11</v>
      </c>
      <c r="AQ1485">
        <v>0.5</v>
      </c>
      <c r="AR1485" t="s">
        <v>57</v>
      </c>
      <c r="AS1485" t="s">
        <v>57</v>
      </c>
      <c r="AT1485" t="s">
        <v>57</v>
      </c>
      <c r="AU1485" t="s">
        <v>57</v>
      </c>
      <c r="AV1485" t="s">
        <v>57</v>
      </c>
      <c r="AW1485" t="s">
        <v>57</v>
      </c>
      <c r="AX1485" t="s">
        <v>57</v>
      </c>
      <c r="AY1485" t="s">
        <v>57</v>
      </c>
      <c r="AZ1485" t="s">
        <v>57</v>
      </c>
      <c r="BA1485" t="s">
        <v>57</v>
      </c>
      <c r="BB1485" t="s">
        <v>57</v>
      </c>
      <c r="BC1485" t="s">
        <v>57</v>
      </c>
      <c r="BD1485" t="s">
        <v>57</v>
      </c>
      <c r="BE1485" t="s">
        <v>57</v>
      </c>
      <c r="BF1485" t="s">
        <v>57</v>
      </c>
      <c r="BG1485" t="s">
        <v>57</v>
      </c>
      <c r="BH1485">
        <v>0.55000000000000004</v>
      </c>
      <c r="BI1485" t="s">
        <v>57</v>
      </c>
      <c r="BJ1485" t="s">
        <v>57</v>
      </c>
      <c r="BK1485" s="21" t="s">
        <v>57</v>
      </c>
      <c r="BL1485" t="s">
        <v>57</v>
      </c>
      <c r="BM1485" t="s">
        <v>57</v>
      </c>
      <c r="BN1485" t="s">
        <v>57</v>
      </c>
      <c r="BO1485" t="s">
        <v>57</v>
      </c>
      <c r="BP1485" t="s">
        <v>57</v>
      </c>
      <c r="BQ1485" t="s">
        <v>169</v>
      </c>
    </row>
    <row r="1486" spans="1:69" hidden="1" x14ac:dyDescent="0.25">
      <c r="A1486">
        <v>10</v>
      </c>
      <c r="B1486" s="3">
        <v>135237979</v>
      </c>
      <c r="C1486" t="s">
        <v>166</v>
      </c>
      <c r="D1486">
        <v>1</v>
      </c>
      <c r="E1486" t="s">
        <v>167</v>
      </c>
      <c r="F1486" t="s">
        <v>290</v>
      </c>
      <c r="H1486" t="s">
        <v>52</v>
      </c>
      <c r="I1486" s="10" t="s">
        <v>3191</v>
      </c>
      <c r="L1486"/>
      <c r="M1486"/>
      <c r="N1486"/>
      <c r="O1486"/>
      <c r="P1486"/>
      <c r="Q1486"/>
      <c r="R1486"/>
      <c r="S1486"/>
      <c r="T1486"/>
      <c r="U1486"/>
      <c r="V1486" s="21"/>
      <c r="W1486" t="s">
        <v>168</v>
      </c>
      <c r="X1486" s="21"/>
      <c r="Z1486" t="s">
        <v>63</v>
      </c>
      <c r="AA1486" t="s">
        <v>55</v>
      </c>
      <c r="AB1486" t="s">
        <v>56</v>
      </c>
      <c r="AC1486" t="s">
        <v>56</v>
      </c>
      <c r="AD1486" t="s">
        <v>55</v>
      </c>
      <c r="AE1486">
        <v>0</v>
      </c>
      <c r="AF1486">
        <v>0</v>
      </c>
      <c r="AG1486" t="s">
        <v>55</v>
      </c>
      <c r="AH1486" t="s">
        <v>55</v>
      </c>
      <c r="AJ1486" s="21">
        <v>0.47586177940843699</v>
      </c>
      <c r="AK1486">
        <v>0.38659716923457299</v>
      </c>
      <c r="AM1486">
        <v>0.11437136000000001</v>
      </c>
      <c r="AN1486">
        <v>0</v>
      </c>
      <c r="AO1486">
        <v>9</v>
      </c>
      <c r="AP1486">
        <v>11</v>
      </c>
      <c r="AQ1486">
        <v>0.5</v>
      </c>
      <c r="AR1486" t="s">
        <v>57</v>
      </c>
      <c r="AS1486" t="s">
        <v>57</v>
      </c>
      <c r="AT1486" t="s">
        <v>57</v>
      </c>
      <c r="AU1486" t="s">
        <v>57</v>
      </c>
      <c r="AV1486" t="s">
        <v>57</v>
      </c>
      <c r="AW1486" t="s">
        <v>57</v>
      </c>
      <c r="AX1486" t="s">
        <v>57</v>
      </c>
      <c r="AY1486" t="s">
        <v>57</v>
      </c>
      <c r="AZ1486" t="s">
        <v>57</v>
      </c>
      <c r="BA1486" t="s">
        <v>57</v>
      </c>
      <c r="BB1486" t="s">
        <v>57</v>
      </c>
      <c r="BC1486" t="s">
        <v>57</v>
      </c>
      <c r="BD1486" t="s">
        <v>57</v>
      </c>
      <c r="BE1486" t="s">
        <v>57</v>
      </c>
      <c r="BF1486" t="s">
        <v>57</v>
      </c>
      <c r="BG1486" t="s">
        <v>57</v>
      </c>
      <c r="BH1486">
        <v>0.55000000000000004</v>
      </c>
      <c r="BI1486" t="s">
        <v>57</v>
      </c>
      <c r="BJ1486" t="s">
        <v>57</v>
      </c>
      <c r="BK1486" t="s">
        <v>57</v>
      </c>
      <c r="BL1486" t="s">
        <v>57</v>
      </c>
      <c r="BM1486" t="s">
        <v>57</v>
      </c>
      <c r="BN1486" t="s">
        <v>57</v>
      </c>
      <c r="BO1486" t="s">
        <v>57</v>
      </c>
      <c r="BP1486" t="s">
        <v>57</v>
      </c>
      <c r="BQ1486" t="s">
        <v>169</v>
      </c>
    </row>
    <row r="1487" spans="1:69" hidden="1" x14ac:dyDescent="0.25">
      <c r="A1487">
        <v>10</v>
      </c>
      <c r="B1487" s="3">
        <v>135237979</v>
      </c>
      <c r="C1487" t="s">
        <v>166</v>
      </c>
      <c r="D1487">
        <v>1</v>
      </c>
      <c r="E1487" t="s">
        <v>167</v>
      </c>
      <c r="F1487" t="s">
        <v>437</v>
      </c>
      <c r="H1487" t="s">
        <v>52</v>
      </c>
      <c r="I1487" s="10" t="s">
        <v>3191</v>
      </c>
      <c r="L1487"/>
      <c r="M1487"/>
      <c r="N1487"/>
      <c r="O1487"/>
      <c r="P1487"/>
      <c r="Q1487"/>
      <c r="R1487"/>
      <c r="S1487"/>
      <c r="T1487"/>
      <c r="U1487"/>
      <c r="V1487" s="21"/>
      <c r="W1487" t="s">
        <v>168</v>
      </c>
      <c r="X1487" s="21"/>
      <c r="Z1487" t="s">
        <v>63</v>
      </c>
      <c r="AA1487" t="s">
        <v>55</v>
      </c>
      <c r="AB1487" t="s">
        <v>56</v>
      </c>
      <c r="AC1487" t="s">
        <v>56</v>
      </c>
      <c r="AD1487" t="s">
        <v>55</v>
      </c>
      <c r="AE1487">
        <v>0</v>
      </c>
      <c r="AF1487">
        <v>0</v>
      </c>
      <c r="AG1487" t="s">
        <v>55</v>
      </c>
      <c r="AH1487" t="s">
        <v>55</v>
      </c>
      <c r="AJ1487">
        <v>0.47586177940843699</v>
      </c>
      <c r="AK1487">
        <v>0.38659716923457299</v>
      </c>
      <c r="AL1487" s="21"/>
      <c r="AM1487">
        <v>0.11437136000000001</v>
      </c>
      <c r="AN1487">
        <v>0</v>
      </c>
      <c r="AO1487">
        <v>9</v>
      </c>
      <c r="AP1487">
        <v>11</v>
      </c>
      <c r="AQ1487">
        <v>0.5</v>
      </c>
      <c r="AR1487" t="s">
        <v>57</v>
      </c>
      <c r="AS1487" t="s">
        <v>57</v>
      </c>
      <c r="AT1487" t="s">
        <v>57</v>
      </c>
      <c r="AU1487" t="s">
        <v>57</v>
      </c>
      <c r="AV1487" t="s">
        <v>57</v>
      </c>
      <c r="AW1487" t="s">
        <v>57</v>
      </c>
      <c r="AX1487" t="s">
        <v>57</v>
      </c>
      <c r="AY1487" t="s">
        <v>57</v>
      </c>
      <c r="AZ1487" t="s">
        <v>57</v>
      </c>
      <c r="BA1487" t="s">
        <v>57</v>
      </c>
      <c r="BB1487" t="s">
        <v>57</v>
      </c>
      <c r="BC1487" t="s">
        <v>57</v>
      </c>
      <c r="BD1487" t="s">
        <v>57</v>
      </c>
      <c r="BE1487" t="s">
        <v>57</v>
      </c>
      <c r="BF1487" t="s">
        <v>57</v>
      </c>
      <c r="BG1487" t="s">
        <v>57</v>
      </c>
      <c r="BH1487">
        <v>0.55000000000000004</v>
      </c>
      <c r="BI1487" t="s">
        <v>57</v>
      </c>
      <c r="BJ1487" t="s">
        <v>57</v>
      </c>
      <c r="BK1487" t="s">
        <v>57</v>
      </c>
      <c r="BL1487" t="s">
        <v>57</v>
      </c>
      <c r="BM1487" t="s">
        <v>57</v>
      </c>
      <c r="BN1487" t="s">
        <v>57</v>
      </c>
      <c r="BO1487" t="s">
        <v>57</v>
      </c>
      <c r="BP1487" t="s">
        <v>57</v>
      </c>
      <c r="BQ1487" t="s">
        <v>169</v>
      </c>
    </row>
    <row r="1488" spans="1:69" hidden="1" x14ac:dyDescent="0.25">
      <c r="A1488">
        <v>10</v>
      </c>
      <c r="B1488" s="3">
        <v>135237979</v>
      </c>
      <c r="C1488" t="s">
        <v>166</v>
      </c>
      <c r="D1488">
        <v>1</v>
      </c>
      <c r="E1488" t="s">
        <v>167</v>
      </c>
      <c r="F1488" t="s">
        <v>646</v>
      </c>
      <c r="H1488" t="s">
        <v>52</v>
      </c>
      <c r="I1488" s="10" t="s">
        <v>3191</v>
      </c>
      <c r="L1488"/>
      <c r="M1488"/>
      <c r="N1488"/>
      <c r="O1488"/>
      <c r="P1488"/>
      <c r="Q1488"/>
      <c r="R1488"/>
      <c r="S1488"/>
      <c r="T1488"/>
      <c r="U1488"/>
      <c r="V1488" s="21"/>
      <c r="W1488" t="s">
        <v>168</v>
      </c>
      <c r="X1488" s="21"/>
      <c r="Z1488" t="s">
        <v>63</v>
      </c>
      <c r="AA1488" t="s">
        <v>55</v>
      </c>
      <c r="AB1488" t="s">
        <v>56</v>
      </c>
      <c r="AC1488" t="s">
        <v>56</v>
      </c>
      <c r="AD1488" t="s">
        <v>55</v>
      </c>
      <c r="AE1488">
        <v>0</v>
      </c>
      <c r="AF1488">
        <v>0</v>
      </c>
      <c r="AG1488" t="s">
        <v>55</v>
      </c>
      <c r="AH1488" t="s">
        <v>55</v>
      </c>
      <c r="AJ1488" s="21">
        <v>0.47586177940843699</v>
      </c>
      <c r="AK1488">
        <v>0.38659716923457299</v>
      </c>
      <c r="AL1488" s="21"/>
      <c r="AM1488">
        <v>0.11437136000000001</v>
      </c>
      <c r="AN1488">
        <v>0</v>
      </c>
      <c r="AO1488">
        <v>9</v>
      </c>
      <c r="AP1488">
        <v>11</v>
      </c>
      <c r="AQ1488">
        <v>0.5</v>
      </c>
      <c r="AR1488" t="s">
        <v>57</v>
      </c>
      <c r="AS1488" t="s">
        <v>57</v>
      </c>
      <c r="AT1488" t="s">
        <v>57</v>
      </c>
      <c r="AU1488" t="s">
        <v>57</v>
      </c>
      <c r="AV1488" t="s">
        <v>57</v>
      </c>
      <c r="AW1488" t="s">
        <v>57</v>
      </c>
      <c r="AX1488" t="s">
        <v>57</v>
      </c>
      <c r="AY1488" t="s">
        <v>57</v>
      </c>
      <c r="AZ1488" t="s">
        <v>57</v>
      </c>
      <c r="BA1488" t="s">
        <v>57</v>
      </c>
      <c r="BB1488" t="s">
        <v>57</v>
      </c>
      <c r="BC1488" t="s">
        <v>57</v>
      </c>
      <c r="BD1488" t="s">
        <v>57</v>
      </c>
      <c r="BE1488" t="s">
        <v>57</v>
      </c>
      <c r="BF1488" t="s">
        <v>57</v>
      </c>
      <c r="BG1488" t="s">
        <v>57</v>
      </c>
      <c r="BH1488">
        <v>0.55000000000000004</v>
      </c>
      <c r="BI1488" t="s">
        <v>57</v>
      </c>
      <c r="BJ1488" t="s">
        <v>57</v>
      </c>
      <c r="BK1488" t="s">
        <v>57</v>
      </c>
      <c r="BL1488" t="s">
        <v>57</v>
      </c>
      <c r="BM1488" t="s">
        <v>57</v>
      </c>
      <c r="BN1488" t="s">
        <v>57</v>
      </c>
      <c r="BO1488" t="s">
        <v>57</v>
      </c>
      <c r="BP1488" t="s">
        <v>57</v>
      </c>
      <c r="BQ1488" t="s">
        <v>169</v>
      </c>
    </row>
    <row r="1489" spans="1:69" hidden="1" x14ac:dyDescent="0.25">
      <c r="A1489">
        <v>10</v>
      </c>
      <c r="B1489" s="3">
        <v>135237979</v>
      </c>
      <c r="C1489" t="s">
        <v>166</v>
      </c>
      <c r="D1489">
        <v>1</v>
      </c>
      <c r="E1489" t="s">
        <v>167</v>
      </c>
      <c r="F1489" t="s">
        <v>1244</v>
      </c>
      <c r="H1489" t="s">
        <v>52</v>
      </c>
      <c r="I1489" s="10" t="s">
        <v>3191</v>
      </c>
      <c r="K1489" s="21"/>
      <c r="L1489" s="21"/>
      <c r="M1489" s="21"/>
      <c r="N1489"/>
      <c r="O1489"/>
      <c r="P1489"/>
      <c r="Q1489"/>
      <c r="R1489"/>
      <c r="S1489"/>
      <c r="T1489"/>
      <c r="U1489"/>
      <c r="V1489" s="21"/>
      <c r="W1489" t="s">
        <v>168</v>
      </c>
      <c r="X1489" s="21"/>
      <c r="Z1489" t="s">
        <v>63</v>
      </c>
      <c r="AA1489" t="s">
        <v>55</v>
      </c>
      <c r="AB1489" t="s">
        <v>56</v>
      </c>
      <c r="AC1489" t="s">
        <v>56</v>
      </c>
      <c r="AD1489" t="s">
        <v>55</v>
      </c>
      <c r="AE1489">
        <v>0</v>
      </c>
      <c r="AF1489">
        <v>0</v>
      </c>
      <c r="AG1489" t="s">
        <v>55</v>
      </c>
      <c r="AH1489" t="s">
        <v>55</v>
      </c>
      <c r="AJ1489" s="21">
        <v>0.47586177940843699</v>
      </c>
      <c r="AK1489">
        <v>0.38659716923457299</v>
      </c>
      <c r="AM1489">
        <v>0.11437136000000001</v>
      </c>
      <c r="AN1489">
        <v>0</v>
      </c>
      <c r="AO1489">
        <v>9</v>
      </c>
      <c r="AP1489">
        <v>11</v>
      </c>
      <c r="AQ1489">
        <v>0.5</v>
      </c>
      <c r="AR1489" t="s">
        <v>57</v>
      </c>
      <c r="AS1489" t="s">
        <v>57</v>
      </c>
      <c r="AT1489" t="s">
        <v>57</v>
      </c>
      <c r="AU1489" t="s">
        <v>57</v>
      </c>
      <c r="AV1489" t="s">
        <v>57</v>
      </c>
      <c r="AW1489" t="s">
        <v>57</v>
      </c>
      <c r="AX1489" t="s">
        <v>57</v>
      </c>
      <c r="AY1489" t="s">
        <v>57</v>
      </c>
      <c r="AZ1489" t="s">
        <v>57</v>
      </c>
      <c r="BA1489" t="s">
        <v>57</v>
      </c>
      <c r="BB1489" t="s">
        <v>57</v>
      </c>
      <c r="BC1489" t="s">
        <v>57</v>
      </c>
      <c r="BD1489" t="s">
        <v>57</v>
      </c>
      <c r="BE1489" t="s">
        <v>57</v>
      </c>
      <c r="BF1489" t="s">
        <v>57</v>
      </c>
      <c r="BG1489" t="s">
        <v>57</v>
      </c>
      <c r="BH1489">
        <v>0.55000000000000004</v>
      </c>
      <c r="BI1489" t="s">
        <v>57</v>
      </c>
      <c r="BJ1489" t="s">
        <v>57</v>
      </c>
      <c r="BK1489" t="s">
        <v>57</v>
      </c>
      <c r="BL1489" t="s">
        <v>57</v>
      </c>
      <c r="BM1489" t="s">
        <v>57</v>
      </c>
      <c r="BN1489" t="s">
        <v>57</v>
      </c>
      <c r="BO1489" t="s">
        <v>57</v>
      </c>
      <c r="BP1489" t="s">
        <v>57</v>
      </c>
      <c r="BQ1489" t="s">
        <v>169</v>
      </c>
    </row>
    <row r="1490" spans="1:69" hidden="1" x14ac:dyDescent="0.25">
      <c r="A1490">
        <v>10</v>
      </c>
      <c r="B1490" s="3">
        <v>135237979</v>
      </c>
      <c r="C1490" t="s">
        <v>166</v>
      </c>
      <c r="D1490">
        <v>1</v>
      </c>
      <c r="E1490" t="s">
        <v>167</v>
      </c>
      <c r="F1490" t="s">
        <v>1399</v>
      </c>
      <c r="H1490" t="s">
        <v>52</v>
      </c>
      <c r="I1490" s="10" t="s">
        <v>3191</v>
      </c>
      <c r="L1490"/>
      <c r="M1490"/>
      <c r="N1490"/>
      <c r="O1490"/>
      <c r="P1490"/>
      <c r="Q1490"/>
      <c r="R1490"/>
      <c r="S1490"/>
      <c r="T1490"/>
      <c r="U1490"/>
      <c r="V1490" s="21"/>
      <c r="W1490" t="s">
        <v>168</v>
      </c>
      <c r="X1490" s="21"/>
      <c r="Z1490" t="s">
        <v>63</v>
      </c>
      <c r="AA1490" t="s">
        <v>55</v>
      </c>
      <c r="AB1490" t="s">
        <v>56</v>
      </c>
      <c r="AC1490" t="s">
        <v>56</v>
      </c>
      <c r="AD1490" t="s">
        <v>55</v>
      </c>
      <c r="AE1490">
        <v>0</v>
      </c>
      <c r="AF1490">
        <v>0</v>
      </c>
      <c r="AG1490" t="s">
        <v>55</v>
      </c>
      <c r="AH1490" t="s">
        <v>55</v>
      </c>
      <c r="AJ1490">
        <v>0.47586177940843699</v>
      </c>
      <c r="AK1490">
        <v>0.38659716923457299</v>
      </c>
      <c r="AL1490" s="21"/>
      <c r="AM1490">
        <v>0.11437136000000001</v>
      </c>
      <c r="AN1490">
        <v>0</v>
      </c>
      <c r="AO1490">
        <v>9</v>
      </c>
      <c r="AP1490">
        <v>11</v>
      </c>
      <c r="AQ1490">
        <v>0.5</v>
      </c>
      <c r="AR1490" t="s">
        <v>57</v>
      </c>
      <c r="AS1490" t="s">
        <v>57</v>
      </c>
      <c r="AT1490" t="s">
        <v>57</v>
      </c>
      <c r="AU1490" t="s">
        <v>57</v>
      </c>
      <c r="AV1490" t="s">
        <v>57</v>
      </c>
      <c r="AW1490" t="s">
        <v>57</v>
      </c>
      <c r="AX1490" t="s">
        <v>57</v>
      </c>
      <c r="AY1490" t="s">
        <v>57</v>
      </c>
      <c r="AZ1490" t="s">
        <v>57</v>
      </c>
      <c r="BA1490" t="s">
        <v>57</v>
      </c>
      <c r="BB1490" t="s">
        <v>57</v>
      </c>
      <c r="BC1490" t="s">
        <v>57</v>
      </c>
      <c r="BD1490" t="s">
        <v>57</v>
      </c>
      <c r="BE1490" t="s">
        <v>57</v>
      </c>
      <c r="BF1490" t="s">
        <v>57</v>
      </c>
      <c r="BG1490" t="s">
        <v>57</v>
      </c>
      <c r="BH1490">
        <v>0.55000000000000004</v>
      </c>
      <c r="BI1490" t="s">
        <v>57</v>
      </c>
      <c r="BJ1490" t="s">
        <v>57</v>
      </c>
      <c r="BK1490" t="s">
        <v>57</v>
      </c>
      <c r="BL1490" t="s">
        <v>57</v>
      </c>
      <c r="BM1490" t="s">
        <v>57</v>
      </c>
      <c r="BN1490" t="s">
        <v>57</v>
      </c>
      <c r="BO1490" t="s">
        <v>57</v>
      </c>
      <c r="BP1490" t="s">
        <v>57</v>
      </c>
      <c r="BQ1490" t="s">
        <v>169</v>
      </c>
    </row>
    <row r="1491" spans="1:69" hidden="1" x14ac:dyDescent="0.25">
      <c r="A1491">
        <v>10</v>
      </c>
      <c r="B1491" s="3">
        <v>135237979</v>
      </c>
      <c r="C1491" t="s">
        <v>166</v>
      </c>
      <c r="D1491">
        <v>1</v>
      </c>
      <c r="E1491" t="s">
        <v>167</v>
      </c>
      <c r="F1491" t="s">
        <v>1954</v>
      </c>
      <c r="H1491" t="s">
        <v>52</v>
      </c>
      <c r="I1491" s="10" t="s">
        <v>3191</v>
      </c>
      <c r="L1491"/>
      <c r="M1491"/>
      <c r="N1491"/>
      <c r="O1491"/>
      <c r="P1491"/>
      <c r="Q1491"/>
      <c r="R1491"/>
      <c r="S1491"/>
      <c r="T1491"/>
      <c r="U1491"/>
      <c r="V1491" s="21"/>
      <c r="W1491" t="s">
        <v>168</v>
      </c>
      <c r="X1491" s="21"/>
      <c r="Z1491" t="s">
        <v>63</v>
      </c>
      <c r="AA1491" t="s">
        <v>55</v>
      </c>
      <c r="AB1491" t="s">
        <v>56</v>
      </c>
      <c r="AC1491" t="s">
        <v>56</v>
      </c>
      <c r="AD1491" t="s">
        <v>55</v>
      </c>
      <c r="AE1491">
        <v>0</v>
      </c>
      <c r="AF1491">
        <v>0</v>
      </c>
      <c r="AG1491" t="s">
        <v>55</v>
      </c>
      <c r="AH1491" t="s">
        <v>55</v>
      </c>
      <c r="AJ1491">
        <v>0.47586177940843699</v>
      </c>
      <c r="AK1491" s="21">
        <v>0.38659716923457299</v>
      </c>
      <c r="AL1491" s="21"/>
      <c r="AM1491">
        <v>0.11437136000000001</v>
      </c>
      <c r="AN1491">
        <v>0</v>
      </c>
      <c r="AO1491">
        <v>9</v>
      </c>
      <c r="AP1491">
        <v>11</v>
      </c>
      <c r="AQ1491">
        <v>0.5</v>
      </c>
      <c r="AR1491" t="s">
        <v>57</v>
      </c>
      <c r="AS1491" t="s">
        <v>57</v>
      </c>
      <c r="AT1491" t="s">
        <v>57</v>
      </c>
      <c r="AU1491" t="s">
        <v>57</v>
      </c>
      <c r="AV1491" t="s">
        <v>57</v>
      </c>
      <c r="AW1491" t="s">
        <v>57</v>
      </c>
      <c r="AX1491" t="s">
        <v>57</v>
      </c>
      <c r="AY1491" t="s">
        <v>57</v>
      </c>
      <c r="AZ1491" t="s">
        <v>57</v>
      </c>
      <c r="BA1491" t="s">
        <v>57</v>
      </c>
      <c r="BB1491" t="s">
        <v>57</v>
      </c>
      <c r="BC1491" t="s">
        <v>57</v>
      </c>
      <c r="BD1491" t="s">
        <v>57</v>
      </c>
      <c r="BE1491" t="s">
        <v>57</v>
      </c>
      <c r="BF1491" t="s">
        <v>57</v>
      </c>
      <c r="BG1491" t="s">
        <v>57</v>
      </c>
      <c r="BH1491">
        <v>0.55000000000000004</v>
      </c>
      <c r="BI1491" t="s">
        <v>57</v>
      </c>
      <c r="BJ1491" t="s">
        <v>57</v>
      </c>
      <c r="BK1491" t="s">
        <v>57</v>
      </c>
      <c r="BL1491" t="s">
        <v>57</v>
      </c>
      <c r="BM1491" t="s">
        <v>57</v>
      </c>
      <c r="BN1491" t="s">
        <v>57</v>
      </c>
      <c r="BO1491" t="s">
        <v>57</v>
      </c>
      <c r="BP1491" t="s">
        <v>57</v>
      </c>
      <c r="BQ1491" t="s">
        <v>169</v>
      </c>
    </row>
    <row r="1492" spans="1:69" hidden="1" x14ac:dyDescent="0.25">
      <c r="A1492">
        <v>10</v>
      </c>
      <c r="B1492" s="3">
        <v>135237979</v>
      </c>
      <c r="C1492" t="s">
        <v>166</v>
      </c>
      <c r="D1492">
        <v>1</v>
      </c>
      <c r="E1492" t="s">
        <v>167</v>
      </c>
      <c r="F1492" t="s">
        <v>2066</v>
      </c>
      <c r="H1492" t="s">
        <v>52</v>
      </c>
      <c r="I1492" s="10" t="s">
        <v>3191</v>
      </c>
      <c r="L1492"/>
      <c r="M1492"/>
      <c r="N1492"/>
      <c r="O1492"/>
      <c r="P1492"/>
      <c r="Q1492"/>
      <c r="R1492"/>
      <c r="S1492"/>
      <c r="T1492"/>
      <c r="U1492"/>
      <c r="V1492" s="21"/>
      <c r="W1492" t="s">
        <v>168</v>
      </c>
      <c r="X1492" s="21"/>
      <c r="Z1492" t="s">
        <v>63</v>
      </c>
      <c r="AA1492" t="s">
        <v>55</v>
      </c>
      <c r="AB1492" t="s">
        <v>56</v>
      </c>
      <c r="AC1492" t="s">
        <v>56</v>
      </c>
      <c r="AD1492" t="s">
        <v>55</v>
      </c>
      <c r="AE1492">
        <v>0</v>
      </c>
      <c r="AF1492">
        <v>0</v>
      </c>
      <c r="AG1492" t="s">
        <v>55</v>
      </c>
      <c r="AH1492" t="s">
        <v>55</v>
      </c>
      <c r="AJ1492">
        <v>0.47586177940843699</v>
      </c>
      <c r="AK1492" s="21">
        <v>0.38659716923457299</v>
      </c>
      <c r="AL1492" s="21"/>
      <c r="AM1492">
        <v>0.11437136000000001</v>
      </c>
      <c r="AN1492">
        <v>0</v>
      </c>
      <c r="AO1492">
        <v>9</v>
      </c>
      <c r="AP1492">
        <v>11</v>
      </c>
      <c r="AQ1492">
        <v>0.5</v>
      </c>
      <c r="AR1492" t="s">
        <v>57</v>
      </c>
      <c r="AS1492" t="s">
        <v>57</v>
      </c>
      <c r="AT1492" t="s">
        <v>57</v>
      </c>
      <c r="AU1492" t="s">
        <v>57</v>
      </c>
      <c r="AV1492" t="s">
        <v>57</v>
      </c>
      <c r="AW1492" t="s">
        <v>57</v>
      </c>
      <c r="AX1492" t="s">
        <v>57</v>
      </c>
      <c r="AY1492" t="s">
        <v>57</v>
      </c>
      <c r="AZ1492" t="s">
        <v>57</v>
      </c>
      <c r="BA1492" t="s">
        <v>57</v>
      </c>
      <c r="BB1492" t="s">
        <v>57</v>
      </c>
      <c r="BC1492" t="s">
        <v>57</v>
      </c>
      <c r="BD1492" t="s">
        <v>57</v>
      </c>
      <c r="BE1492" t="s">
        <v>57</v>
      </c>
      <c r="BF1492" t="s">
        <v>57</v>
      </c>
      <c r="BG1492" t="s">
        <v>57</v>
      </c>
      <c r="BH1492">
        <v>0.55000000000000004</v>
      </c>
      <c r="BI1492" t="s">
        <v>57</v>
      </c>
      <c r="BJ1492" t="s">
        <v>57</v>
      </c>
      <c r="BK1492" t="s">
        <v>57</v>
      </c>
      <c r="BL1492" t="s">
        <v>57</v>
      </c>
      <c r="BM1492" t="s">
        <v>57</v>
      </c>
      <c r="BN1492" t="s">
        <v>57</v>
      </c>
      <c r="BO1492" t="s">
        <v>57</v>
      </c>
      <c r="BP1492" t="s">
        <v>57</v>
      </c>
      <c r="BQ1492" t="s">
        <v>169</v>
      </c>
    </row>
    <row r="1493" spans="1:69" hidden="1" x14ac:dyDescent="0.25">
      <c r="A1493">
        <v>10</v>
      </c>
      <c r="B1493" s="3">
        <v>135237979</v>
      </c>
      <c r="C1493" t="s">
        <v>166</v>
      </c>
      <c r="D1493">
        <v>1</v>
      </c>
      <c r="E1493" t="s">
        <v>167</v>
      </c>
      <c r="F1493" t="s">
        <v>2893</v>
      </c>
      <c r="H1493" t="s">
        <v>52</v>
      </c>
      <c r="I1493" s="10" t="s">
        <v>3191</v>
      </c>
      <c r="L1493"/>
      <c r="M1493"/>
      <c r="N1493"/>
      <c r="O1493"/>
      <c r="P1493"/>
      <c r="Q1493"/>
      <c r="R1493"/>
      <c r="S1493"/>
      <c r="T1493"/>
      <c r="U1493"/>
      <c r="V1493"/>
      <c r="W1493" t="s">
        <v>168</v>
      </c>
      <c r="X1493"/>
      <c r="Z1493" t="s">
        <v>63</v>
      </c>
      <c r="AA1493" t="s">
        <v>55</v>
      </c>
      <c r="AB1493" t="s">
        <v>56</v>
      </c>
      <c r="AC1493" t="s">
        <v>56</v>
      </c>
      <c r="AD1493" t="s">
        <v>55</v>
      </c>
      <c r="AE1493">
        <v>0</v>
      </c>
      <c r="AF1493">
        <v>0</v>
      </c>
      <c r="AG1493" t="s">
        <v>55</v>
      </c>
      <c r="AH1493" t="s">
        <v>55</v>
      </c>
      <c r="AJ1493">
        <v>0.47586177940843699</v>
      </c>
      <c r="AK1493" s="21">
        <v>0.38659716923457299</v>
      </c>
      <c r="AL1493" s="21"/>
      <c r="AM1493">
        <v>0.11437136000000001</v>
      </c>
      <c r="AN1493">
        <v>0</v>
      </c>
      <c r="AO1493">
        <v>9</v>
      </c>
      <c r="AP1493">
        <v>11</v>
      </c>
      <c r="AQ1493">
        <v>0.5</v>
      </c>
      <c r="AR1493" t="s">
        <v>57</v>
      </c>
      <c r="AS1493" t="s">
        <v>57</v>
      </c>
      <c r="AT1493" t="s">
        <v>57</v>
      </c>
      <c r="AU1493" t="s">
        <v>57</v>
      </c>
      <c r="AV1493" t="s">
        <v>57</v>
      </c>
      <c r="AW1493" t="s">
        <v>57</v>
      </c>
      <c r="AX1493" t="s">
        <v>57</v>
      </c>
      <c r="AY1493" t="s">
        <v>57</v>
      </c>
      <c r="AZ1493" t="s">
        <v>57</v>
      </c>
      <c r="BA1493" t="s">
        <v>57</v>
      </c>
      <c r="BB1493" t="s">
        <v>57</v>
      </c>
      <c r="BC1493" t="s">
        <v>57</v>
      </c>
      <c r="BD1493" t="s">
        <v>57</v>
      </c>
      <c r="BE1493" t="s">
        <v>57</v>
      </c>
      <c r="BF1493" t="s">
        <v>57</v>
      </c>
      <c r="BG1493" t="s">
        <v>57</v>
      </c>
      <c r="BH1493">
        <v>0.55000000000000004</v>
      </c>
      <c r="BI1493" t="s">
        <v>57</v>
      </c>
      <c r="BJ1493" t="s">
        <v>57</v>
      </c>
      <c r="BK1493" t="s">
        <v>57</v>
      </c>
      <c r="BL1493" t="s">
        <v>57</v>
      </c>
      <c r="BM1493" t="s">
        <v>57</v>
      </c>
      <c r="BN1493" t="s">
        <v>57</v>
      </c>
      <c r="BO1493" t="s">
        <v>57</v>
      </c>
      <c r="BP1493" t="s">
        <v>57</v>
      </c>
      <c r="BQ1493" t="s">
        <v>169</v>
      </c>
    </row>
    <row r="1494" spans="1:69" hidden="1" x14ac:dyDescent="0.25">
      <c r="A1494">
        <v>10</v>
      </c>
      <c r="B1494" s="3">
        <v>135382774</v>
      </c>
      <c r="C1494" t="s">
        <v>2450</v>
      </c>
      <c r="D1494">
        <v>0</v>
      </c>
      <c r="E1494" t="s">
        <v>50</v>
      </c>
      <c r="F1494" t="s">
        <v>2373</v>
      </c>
      <c r="H1494" t="s">
        <v>52</v>
      </c>
      <c r="I1494" s="10" t="s">
        <v>3191</v>
      </c>
      <c r="L1494"/>
      <c r="M1494"/>
      <c r="N1494"/>
      <c r="O1494"/>
      <c r="P1494"/>
      <c r="Q1494"/>
      <c r="R1494"/>
      <c r="S1494"/>
      <c r="T1494"/>
      <c r="U1494"/>
      <c r="V1494"/>
      <c r="W1494" t="s">
        <v>168</v>
      </c>
      <c r="X1494"/>
      <c r="Z1494" t="s">
        <v>63</v>
      </c>
      <c r="AA1494" t="s">
        <v>55</v>
      </c>
      <c r="AB1494" t="s">
        <v>95</v>
      </c>
      <c r="AC1494" t="s">
        <v>56</v>
      </c>
      <c r="AD1494" t="s">
        <v>55</v>
      </c>
      <c r="AE1494">
        <v>0</v>
      </c>
      <c r="AF1494">
        <v>0</v>
      </c>
      <c r="AG1494" t="s">
        <v>55</v>
      </c>
      <c r="AH1494" t="s">
        <v>55</v>
      </c>
      <c r="AJ1494">
        <v>0.47586177940843699</v>
      </c>
      <c r="AK1494" s="21">
        <v>0.38659716923457299</v>
      </c>
      <c r="AL1494" s="21"/>
      <c r="AM1494">
        <v>0.11437136000000001</v>
      </c>
      <c r="AN1494">
        <v>0</v>
      </c>
      <c r="AO1494">
        <v>9</v>
      </c>
      <c r="AP1494">
        <v>1</v>
      </c>
      <c r="AQ1494">
        <v>0.25</v>
      </c>
      <c r="AR1494" t="s">
        <v>57</v>
      </c>
      <c r="AS1494" t="s">
        <v>57</v>
      </c>
      <c r="AT1494" t="s">
        <v>57</v>
      </c>
      <c r="AU1494" t="s">
        <v>57</v>
      </c>
      <c r="AV1494" t="s">
        <v>57</v>
      </c>
      <c r="AW1494" t="s">
        <v>57</v>
      </c>
      <c r="AX1494" t="s">
        <v>57</v>
      </c>
      <c r="AY1494" t="s">
        <v>57</v>
      </c>
      <c r="AZ1494" t="s">
        <v>57</v>
      </c>
      <c r="BA1494" t="s">
        <v>57</v>
      </c>
      <c r="BB1494" t="s">
        <v>57</v>
      </c>
      <c r="BC1494" t="s">
        <v>57</v>
      </c>
      <c r="BD1494" t="s">
        <v>57</v>
      </c>
      <c r="BE1494" t="s">
        <v>57</v>
      </c>
      <c r="BF1494" t="s">
        <v>57</v>
      </c>
      <c r="BG1494" t="s">
        <v>57</v>
      </c>
      <c r="BH1494">
        <v>0.1</v>
      </c>
      <c r="BI1494" t="s">
        <v>57</v>
      </c>
      <c r="BJ1494" t="s">
        <v>57</v>
      </c>
      <c r="BK1494" t="s">
        <v>57</v>
      </c>
      <c r="BL1494" t="s">
        <v>57</v>
      </c>
      <c r="BM1494" t="s">
        <v>57</v>
      </c>
      <c r="BN1494" t="s">
        <v>57</v>
      </c>
      <c r="BO1494" t="s">
        <v>57</v>
      </c>
      <c r="BP1494" t="s">
        <v>57</v>
      </c>
      <c r="BQ1494" t="s">
        <v>2376</v>
      </c>
    </row>
    <row r="1495" spans="1:69" hidden="1" x14ac:dyDescent="0.25">
      <c r="A1495">
        <v>9</v>
      </c>
      <c r="B1495" s="3">
        <v>131351194</v>
      </c>
      <c r="C1495" t="s">
        <v>367</v>
      </c>
      <c r="D1495">
        <v>0</v>
      </c>
      <c r="E1495" t="s">
        <v>50</v>
      </c>
      <c r="F1495" t="s">
        <v>290</v>
      </c>
      <c r="H1495" t="s">
        <v>66</v>
      </c>
      <c r="I1495" s="8" t="s">
        <v>3190</v>
      </c>
      <c r="K1495" s="10" t="s">
        <v>5756</v>
      </c>
      <c r="M1495" s="14" t="s">
        <v>6373</v>
      </c>
      <c r="N1495"/>
      <c r="O1495"/>
      <c r="P1495"/>
      <c r="Q1495"/>
      <c r="R1495">
        <v>248</v>
      </c>
      <c r="S1495" t="s">
        <v>368</v>
      </c>
      <c r="T1495" t="s">
        <v>5750</v>
      </c>
      <c r="U1495" t="s">
        <v>5768</v>
      </c>
      <c r="V1495" t="s">
        <v>368</v>
      </c>
      <c r="W1495" t="s">
        <v>368</v>
      </c>
      <c r="Y1495">
        <v>6</v>
      </c>
      <c r="Z1495" t="s">
        <v>68</v>
      </c>
      <c r="AC1495" t="s">
        <v>369</v>
      </c>
      <c r="AD1495" t="s">
        <v>55</v>
      </c>
      <c r="AE1495">
        <v>0.55700000000000005</v>
      </c>
      <c r="AF1495">
        <v>7.4580000000000002</v>
      </c>
      <c r="AG1495">
        <v>97.94</v>
      </c>
      <c r="AH1495">
        <v>97</v>
      </c>
      <c r="AI1495">
        <f>AG1495*AH1495</f>
        <v>9500.18</v>
      </c>
      <c r="AJ1495" s="1">
        <v>2.1412664428159299E-13</v>
      </c>
      <c r="AK1495" s="21">
        <v>0.99999999999978595</v>
      </c>
      <c r="AL1495" s="1">
        <f>AJ1495+AK1495</f>
        <v>1</v>
      </c>
      <c r="AM1495">
        <v>0.93006723999999996</v>
      </c>
      <c r="AN1495">
        <v>0.65886924700000005</v>
      </c>
      <c r="AO1495">
        <v>39</v>
      </c>
      <c r="AP1495">
        <v>1</v>
      </c>
      <c r="AQ1495">
        <v>1</v>
      </c>
      <c r="AR1495" t="s">
        <v>57</v>
      </c>
      <c r="AS1495" t="s">
        <v>57</v>
      </c>
      <c r="AT1495" t="s">
        <v>58</v>
      </c>
      <c r="AU1495" t="s">
        <v>57</v>
      </c>
      <c r="AV1495" t="s">
        <v>57</v>
      </c>
      <c r="AW1495" t="s">
        <v>57</v>
      </c>
      <c r="AX1495" t="s">
        <v>57</v>
      </c>
      <c r="AY1495" t="s">
        <v>57</v>
      </c>
      <c r="AZ1495" t="s">
        <v>57</v>
      </c>
      <c r="BA1495" t="s">
        <v>57</v>
      </c>
      <c r="BB1495">
        <v>3.3E-4</v>
      </c>
      <c r="BC1495" t="s">
        <v>57</v>
      </c>
      <c r="BD1495" t="s">
        <v>57</v>
      </c>
      <c r="BE1495" t="s">
        <v>57</v>
      </c>
      <c r="BF1495" t="s">
        <v>57</v>
      </c>
      <c r="BG1495" t="s">
        <v>57</v>
      </c>
      <c r="BH1495">
        <v>2.5000000000000001E-2</v>
      </c>
      <c r="BI1495" t="s">
        <v>57</v>
      </c>
      <c r="BJ1495" t="s">
        <v>57</v>
      </c>
      <c r="BK1495">
        <v>0</v>
      </c>
      <c r="BL1495" t="s">
        <v>57</v>
      </c>
      <c r="BM1495" t="s">
        <v>57</v>
      </c>
      <c r="BN1495" t="s">
        <v>57</v>
      </c>
      <c r="BO1495" t="s">
        <v>57</v>
      </c>
      <c r="BP1495" t="s">
        <v>57</v>
      </c>
      <c r="BQ1495" t="s">
        <v>292</v>
      </c>
    </row>
    <row r="1496" spans="1:69" hidden="1" x14ac:dyDescent="0.25">
      <c r="A1496">
        <v>6</v>
      </c>
      <c r="B1496" s="3">
        <v>35855850</v>
      </c>
      <c r="C1496" t="s">
        <v>340</v>
      </c>
      <c r="D1496">
        <v>0</v>
      </c>
      <c r="E1496" t="s">
        <v>50</v>
      </c>
      <c r="F1496" t="s">
        <v>290</v>
      </c>
      <c r="H1496" t="s">
        <v>52</v>
      </c>
      <c r="I1496" s="8" t="s">
        <v>3190</v>
      </c>
      <c r="L1496"/>
      <c r="M1496"/>
      <c r="N1496"/>
      <c r="O1496"/>
      <c r="P1496"/>
      <c r="Q1496"/>
      <c r="R1496"/>
      <c r="S1496"/>
      <c r="T1496"/>
      <c r="U1496"/>
      <c r="V1496" s="21"/>
      <c r="W1496" t="s">
        <v>341</v>
      </c>
      <c r="Y1496">
        <v>6</v>
      </c>
      <c r="Z1496" t="s">
        <v>68</v>
      </c>
      <c r="AC1496" t="s">
        <v>342</v>
      </c>
      <c r="AD1496" t="s">
        <v>55</v>
      </c>
      <c r="AE1496">
        <v>1</v>
      </c>
      <c r="AF1496">
        <v>9.5739999999999998</v>
      </c>
      <c r="AG1496">
        <v>100</v>
      </c>
      <c r="AH1496">
        <v>97</v>
      </c>
      <c r="AI1496">
        <f>AG1496*AH1496</f>
        <v>9700</v>
      </c>
      <c r="AJ1496">
        <v>0.99771324836362796</v>
      </c>
      <c r="AK1496" s="21">
        <v>3.9480678988658798E-4</v>
      </c>
      <c r="AL1496" s="1">
        <f>AJ1496+AK1496</f>
        <v>0.99810805515351453</v>
      </c>
      <c r="AM1496">
        <v>0.80075879100000003</v>
      </c>
      <c r="AN1496">
        <v>0.58833975500000002</v>
      </c>
      <c r="AO1496">
        <v>39</v>
      </c>
      <c r="AP1496">
        <v>1</v>
      </c>
      <c r="AQ1496">
        <v>1</v>
      </c>
      <c r="AR1496" t="s">
        <v>57</v>
      </c>
      <c r="AS1496" t="s">
        <v>57</v>
      </c>
      <c r="AT1496" t="s">
        <v>58</v>
      </c>
      <c r="AU1496" t="s">
        <v>57</v>
      </c>
      <c r="AV1496" t="s">
        <v>57</v>
      </c>
      <c r="AW1496" t="s">
        <v>57</v>
      </c>
      <c r="AX1496" t="s">
        <v>57</v>
      </c>
      <c r="AY1496" t="s">
        <v>57</v>
      </c>
      <c r="AZ1496" t="s">
        <v>57</v>
      </c>
      <c r="BA1496" t="s">
        <v>57</v>
      </c>
      <c r="BB1496">
        <v>3.4000000000000002E-4</v>
      </c>
      <c r="BC1496" t="s">
        <v>57</v>
      </c>
      <c r="BD1496" t="s">
        <v>57</v>
      </c>
      <c r="BE1496" t="s">
        <v>57</v>
      </c>
      <c r="BF1496" t="s">
        <v>57</v>
      </c>
      <c r="BG1496" t="s">
        <v>57</v>
      </c>
      <c r="BH1496">
        <v>2.5000000000000001E-2</v>
      </c>
      <c r="BI1496" t="s">
        <v>57</v>
      </c>
      <c r="BJ1496" t="s">
        <v>57</v>
      </c>
      <c r="BK1496">
        <v>0</v>
      </c>
      <c r="BL1496" t="s">
        <v>57</v>
      </c>
      <c r="BM1496" t="s">
        <v>57</v>
      </c>
      <c r="BN1496" t="s">
        <v>57</v>
      </c>
      <c r="BO1496" t="s">
        <v>57</v>
      </c>
      <c r="BP1496" t="s">
        <v>57</v>
      </c>
      <c r="BQ1496" t="s">
        <v>292</v>
      </c>
    </row>
    <row r="1497" spans="1:69" hidden="1" x14ac:dyDescent="0.25">
      <c r="A1497">
        <v>16</v>
      </c>
      <c r="B1497" s="3">
        <v>2821028</v>
      </c>
      <c r="C1497" t="s">
        <v>3133</v>
      </c>
      <c r="D1497">
        <v>0</v>
      </c>
      <c r="E1497" t="s">
        <v>50</v>
      </c>
      <c r="F1497" t="s">
        <v>3029</v>
      </c>
      <c r="H1497" t="s">
        <v>142</v>
      </c>
      <c r="I1497" s="10" t="s">
        <v>3191</v>
      </c>
      <c r="L1497"/>
      <c r="M1497"/>
      <c r="N1497"/>
      <c r="O1497"/>
      <c r="P1497"/>
      <c r="Q1497"/>
      <c r="R1497"/>
      <c r="S1497"/>
      <c r="T1497"/>
      <c r="U1497"/>
      <c r="V1497" s="21"/>
      <c r="W1497" t="s">
        <v>3134</v>
      </c>
      <c r="X1497" s="21"/>
      <c r="Z1497" t="s">
        <v>74</v>
      </c>
      <c r="AC1497" t="s">
        <v>55</v>
      </c>
      <c r="AD1497" t="s">
        <v>55</v>
      </c>
      <c r="AE1497">
        <v>0</v>
      </c>
      <c r="AF1497">
        <v>4.4889999999999999</v>
      </c>
      <c r="AG1497" t="s">
        <v>55</v>
      </c>
      <c r="AH1497" t="s">
        <v>55</v>
      </c>
      <c r="AJ1497">
        <v>0</v>
      </c>
      <c r="AK1497" s="21">
        <v>0</v>
      </c>
      <c r="AL1497" s="21"/>
      <c r="AM1497">
        <v>0.698823678</v>
      </c>
      <c r="AN1497">
        <v>0.56202074000000002</v>
      </c>
      <c r="AO1497">
        <v>7</v>
      </c>
      <c r="AP1497">
        <v>1</v>
      </c>
      <c r="AQ1497">
        <v>0.2</v>
      </c>
      <c r="AR1497" t="s">
        <v>57</v>
      </c>
      <c r="AS1497" t="s">
        <v>57</v>
      </c>
      <c r="AT1497" t="s">
        <v>58</v>
      </c>
      <c r="AU1497" t="s">
        <v>57</v>
      </c>
      <c r="AV1497" t="s">
        <v>57</v>
      </c>
      <c r="AW1497" t="s">
        <v>57</v>
      </c>
      <c r="AX1497" t="s">
        <v>57</v>
      </c>
      <c r="AY1497" t="s">
        <v>57</v>
      </c>
      <c r="AZ1497" t="s">
        <v>57</v>
      </c>
      <c r="BA1497" t="s">
        <v>57</v>
      </c>
      <c r="BB1497">
        <v>7.2999999999999996E-4</v>
      </c>
      <c r="BC1497" t="s">
        <v>57</v>
      </c>
      <c r="BD1497" t="s">
        <v>57</v>
      </c>
      <c r="BE1497" t="s">
        <v>57</v>
      </c>
      <c r="BF1497" t="s">
        <v>57</v>
      </c>
      <c r="BG1497" t="s">
        <v>57</v>
      </c>
      <c r="BH1497">
        <v>0.125</v>
      </c>
      <c r="BI1497" t="s">
        <v>57</v>
      </c>
      <c r="BJ1497" t="s">
        <v>57</v>
      </c>
      <c r="BK1497">
        <v>0</v>
      </c>
      <c r="BL1497" t="s">
        <v>57</v>
      </c>
      <c r="BM1497" t="s">
        <v>57</v>
      </c>
      <c r="BN1497" t="s">
        <v>57</v>
      </c>
      <c r="BO1497" t="s">
        <v>57</v>
      </c>
      <c r="BP1497" t="s">
        <v>57</v>
      </c>
      <c r="BQ1497" t="s">
        <v>3033</v>
      </c>
    </row>
    <row r="1498" spans="1:69" hidden="1" x14ac:dyDescent="0.25">
      <c r="A1498">
        <v>6</v>
      </c>
      <c r="B1498" s="3">
        <v>36570005</v>
      </c>
      <c r="C1498" t="s">
        <v>1705</v>
      </c>
      <c r="D1498">
        <v>0</v>
      </c>
      <c r="E1498" t="s">
        <v>50</v>
      </c>
      <c r="F1498" t="s">
        <v>1654</v>
      </c>
      <c r="H1498" t="s">
        <v>142</v>
      </c>
      <c r="I1498" s="8" t="s">
        <v>3190</v>
      </c>
      <c r="L1498"/>
      <c r="M1498"/>
      <c r="N1498"/>
      <c r="O1498"/>
      <c r="P1498"/>
      <c r="Q1498"/>
      <c r="R1498"/>
      <c r="S1498"/>
      <c r="T1498"/>
      <c r="U1498"/>
      <c r="V1498" s="21"/>
      <c r="W1498" t="s">
        <v>1706</v>
      </c>
      <c r="Y1498">
        <v>9</v>
      </c>
      <c r="Z1498" t="s">
        <v>74</v>
      </c>
      <c r="AA1498" t="s">
        <v>55</v>
      </c>
      <c r="AB1498" t="s">
        <v>56</v>
      </c>
      <c r="AC1498" t="s">
        <v>56</v>
      </c>
      <c r="AD1498" t="s">
        <v>55</v>
      </c>
      <c r="AE1498">
        <v>0</v>
      </c>
      <c r="AF1498">
        <v>4.9329999999999998</v>
      </c>
      <c r="AG1498" t="s">
        <v>55</v>
      </c>
      <c r="AH1498" t="s">
        <v>55</v>
      </c>
      <c r="AI1498" t="e">
        <f>AG1498*AH1498</f>
        <v>#VALUE!</v>
      </c>
      <c r="AJ1498">
        <v>2.3800126012427501E-2</v>
      </c>
      <c r="AK1498" s="21">
        <v>0.97617520966804805</v>
      </c>
      <c r="AL1498" s="1">
        <f>AJ1498+AK1498</f>
        <v>0.99997533568047559</v>
      </c>
      <c r="AM1498">
        <v>0.53917561300000005</v>
      </c>
      <c r="AN1498">
        <v>0.703453247</v>
      </c>
      <c r="AO1498">
        <v>39</v>
      </c>
      <c r="AP1498">
        <v>1</v>
      </c>
      <c r="AQ1498">
        <v>1</v>
      </c>
      <c r="AR1498" t="s">
        <v>57</v>
      </c>
      <c r="AS1498" t="s">
        <v>57</v>
      </c>
      <c r="AT1498" t="s">
        <v>57</v>
      </c>
      <c r="AU1498" t="s">
        <v>57</v>
      </c>
      <c r="AV1498" t="s">
        <v>57</v>
      </c>
      <c r="AW1498" t="s">
        <v>57</v>
      </c>
      <c r="AX1498" t="s">
        <v>57</v>
      </c>
      <c r="AY1498" t="s">
        <v>57</v>
      </c>
      <c r="AZ1498" t="s">
        <v>57</v>
      </c>
      <c r="BA1498" t="s">
        <v>57</v>
      </c>
      <c r="BB1498" t="s">
        <v>57</v>
      </c>
      <c r="BC1498" t="s">
        <v>57</v>
      </c>
      <c r="BD1498" t="s">
        <v>57</v>
      </c>
      <c r="BE1498" t="s">
        <v>57</v>
      </c>
      <c r="BF1498" t="s">
        <v>57</v>
      </c>
      <c r="BG1498" t="s">
        <v>57</v>
      </c>
      <c r="BH1498">
        <v>2.5000000000000001E-2</v>
      </c>
      <c r="BI1498" t="s">
        <v>57</v>
      </c>
      <c r="BJ1498" t="s">
        <v>57</v>
      </c>
      <c r="BK1498" t="s">
        <v>57</v>
      </c>
      <c r="BL1498" t="s">
        <v>57</v>
      </c>
      <c r="BM1498" t="s">
        <v>57</v>
      </c>
      <c r="BN1498" t="s">
        <v>57</v>
      </c>
      <c r="BO1498" t="s">
        <v>57</v>
      </c>
      <c r="BP1498" t="s">
        <v>57</v>
      </c>
      <c r="BQ1498" t="s">
        <v>1657</v>
      </c>
    </row>
    <row r="1499" spans="1:69" hidden="1" x14ac:dyDescent="0.25">
      <c r="A1499">
        <v>19</v>
      </c>
      <c r="B1499" s="3">
        <v>56009319</v>
      </c>
      <c r="C1499" t="s">
        <v>3171</v>
      </c>
      <c r="D1499">
        <v>0</v>
      </c>
      <c r="E1499" t="s">
        <v>50</v>
      </c>
      <c r="F1499" t="s">
        <v>3029</v>
      </c>
      <c r="G1499" t="s">
        <v>5690</v>
      </c>
      <c r="H1499" t="s">
        <v>52</v>
      </c>
      <c r="I1499" s="8" t="s">
        <v>3190</v>
      </c>
      <c r="J1499" s="10" t="s">
        <v>5733</v>
      </c>
      <c r="L1499"/>
      <c r="M1499"/>
      <c r="N1499"/>
      <c r="O1499"/>
      <c r="P1499"/>
      <c r="Q1499"/>
      <c r="R1499"/>
      <c r="S1499"/>
      <c r="T1499"/>
      <c r="U1499"/>
      <c r="V1499" s="21"/>
      <c r="W1499" t="s">
        <v>3172</v>
      </c>
      <c r="Y1499">
        <v>6</v>
      </c>
      <c r="Z1499" t="s">
        <v>68</v>
      </c>
      <c r="AC1499" t="s">
        <v>3173</v>
      </c>
      <c r="AD1499" t="s">
        <v>55</v>
      </c>
      <c r="AE1499">
        <v>1</v>
      </c>
      <c r="AF1499">
        <v>0</v>
      </c>
      <c r="AG1499">
        <v>17.02</v>
      </c>
      <c r="AH1499">
        <v>94</v>
      </c>
      <c r="AJ1499">
        <v>0.484873479644922</v>
      </c>
      <c r="AK1499">
        <v>0.34696871421864001</v>
      </c>
      <c r="AL1499" s="21"/>
      <c r="AM1499">
        <v>0.11437136000000001</v>
      </c>
      <c r="AN1499">
        <v>0</v>
      </c>
      <c r="AO1499">
        <v>39</v>
      </c>
      <c r="AP1499">
        <v>1</v>
      </c>
      <c r="AQ1499">
        <v>1</v>
      </c>
      <c r="AR1499" t="s">
        <v>58</v>
      </c>
      <c r="AS1499" t="s">
        <v>57</v>
      </c>
      <c r="AT1499" t="s">
        <v>58</v>
      </c>
      <c r="AU1499" t="s">
        <v>57</v>
      </c>
      <c r="AV1499" t="s">
        <v>57</v>
      </c>
      <c r="AW1499" t="s">
        <v>57</v>
      </c>
      <c r="AX1499" t="s">
        <v>57</v>
      </c>
      <c r="AY1499" t="s">
        <v>57</v>
      </c>
      <c r="AZ1499">
        <v>1.0500000000000001E-2</v>
      </c>
      <c r="BA1499" t="s">
        <v>57</v>
      </c>
      <c r="BB1499">
        <v>2.0699999999999998E-3</v>
      </c>
      <c r="BC1499" t="s">
        <v>57</v>
      </c>
      <c r="BD1499" t="s">
        <v>57</v>
      </c>
      <c r="BE1499" t="s">
        <v>57</v>
      </c>
      <c r="BF1499" t="s">
        <v>57</v>
      </c>
      <c r="BG1499" t="s">
        <v>57</v>
      </c>
      <c r="BH1499">
        <v>2.5000000000000001E-2</v>
      </c>
      <c r="BI1499">
        <v>1.2999999999999999E-4</v>
      </c>
      <c r="BJ1499" t="s">
        <v>57</v>
      </c>
      <c r="BK1499" s="21">
        <v>0</v>
      </c>
      <c r="BL1499" t="s">
        <v>57</v>
      </c>
      <c r="BM1499" t="s">
        <v>57</v>
      </c>
      <c r="BN1499" t="s">
        <v>57</v>
      </c>
      <c r="BO1499" t="s">
        <v>57</v>
      </c>
      <c r="BP1499" t="s">
        <v>57</v>
      </c>
      <c r="BQ1499" t="s">
        <v>3033</v>
      </c>
    </row>
    <row r="1500" spans="1:69" hidden="1" x14ac:dyDescent="0.25">
      <c r="A1500">
        <v>3</v>
      </c>
      <c r="B1500" s="3">
        <v>156258414</v>
      </c>
      <c r="C1500" t="s">
        <v>1677</v>
      </c>
      <c r="D1500">
        <v>0</v>
      </c>
      <c r="E1500" t="s">
        <v>50</v>
      </c>
      <c r="F1500" t="s">
        <v>1654</v>
      </c>
      <c r="H1500" t="s">
        <v>71</v>
      </c>
      <c r="I1500" s="10" t="s">
        <v>3191</v>
      </c>
      <c r="L1500"/>
      <c r="M1500"/>
      <c r="N1500"/>
      <c r="O1500"/>
      <c r="P1500"/>
      <c r="Q1500"/>
      <c r="R1500"/>
      <c r="S1500"/>
      <c r="T1500"/>
      <c r="U1500"/>
      <c r="V1500" s="21"/>
      <c r="W1500" t="s">
        <v>1678</v>
      </c>
      <c r="X1500" s="21"/>
      <c r="Z1500" t="s">
        <v>94</v>
      </c>
      <c r="AA1500" t="s">
        <v>55</v>
      </c>
      <c r="AB1500" t="s">
        <v>74</v>
      </c>
      <c r="AC1500" t="s">
        <v>74</v>
      </c>
      <c r="AD1500" t="s">
        <v>55</v>
      </c>
      <c r="AE1500">
        <v>0</v>
      </c>
      <c r="AF1500">
        <v>0</v>
      </c>
      <c r="AG1500" t="s">
        <v>55</v>
      </c>
      <c r="AH1500" t="s">
        <v>55</v>
      </c>
      <c r="AJ1500">
        <v>0.67900156072723905</v>
      </c>
      <c r="AK1500">
        <v>0.30190550248394099</v>
      </c>
      <c r="AL1500" s="21"/>
      <c r="AM1500">
        <v>0.934251104</v>
      </c>
      <c r="AN1500">
        <v>0.62754871700000003</v>
      </c>
      <c r="AO1500">
        <v>21</v>
      </c>
      <c r="AP1500">
        <v>1</v>
      </c>
      <c r="AQ1500">
        <v>0.55000000000000004</v>
      </c>
      <c r="AR1500" t="s">
        <v>57</v>
      </c>
      <c r="AS1500" t="s">
        <v>57</v>
      </c>
      <c r="AT1500" t="s">
        <v>57</v>
      </c>
      <c r="AU1500" t="s">
        <v>57</v>
      </c>
      <c r="AV1500" t="s">
        <v>57</v>
      </c>
      <c r="AW1500" t="s">
        <v>57</v>
      </c>
      <c r="AX1500" t="s">
        <v>57</v>
      </c>
      <c r="AY1500" t="s">
        <v>58</v>
      </c>
      <c r="AZ1500" t="s">
        <v>57</v>
      </c>
      <c r="BA1500" t="s">
        <v>57</v>
      </c>
      <c r="BB1500" t="s">
        <v>57</v>
      </c>
      <c r="BC1500" t="s">
        <v>57</v>
      </c>
      <c r="BD1500" t="s">
        <v>57</v>
      </c>
      <c r="BE1500" t="s">
        <v>57</v>
      </c>
      <c r="BF1500" t="s">
        <v>57</v>
      </c>
      <c r="BG1500">
        <v>0.39285999999999999</v>
      </c>
      <c r="BH1500">
        <v>4.5449999999999997E-2</v>
      </c>
      <c r="BI1500" t="s">
        <v>57</v>
      </c>
      <c r="BJ1500" t="s">
        <v>57</v>
      </c>
      <c r="BK1500" t="s">
        <v>57</v>
      </c>
      <c r="BL1500" t="s">
        <v>57</v>
      </c>
      <c r="BM1500" t="s">
        <v>57</v>
      </c>
      <c r="BN1500" t="s">
        <v>57</v>
      </c>
      <c r="BO1500" t="s">
        <v>57</v>
      </c>
      <c r="BP1500">
        <v>0</v>
      </c>
      <c r="BQ1500" t="s">
        <v>1657</v>
      </c>
    </row>
    <row r="1501" spans="1:69" hidden="1" x14ac:dyDescent="0.25">
      <c r="A1501">
        <v>1</v>
      </c>
      <c r="B1501" s="3">
        <v>77096976</v>
      </c>
      <c r="C1501" t="s">
        <v>2242</v>
      </c>
      <c r="D1501">
        <v>0</v>
      </c>
      <c r="E1501" t="s">
        <v>50</v>
      </c>
      <c r="F1501" t="s">
        <v>2231</v>
      </c>
      <c r="H1501" t="s">
        <v>71</v>
      </c>
      <c r="I1501" s="10" t="s">
        <v>3191</v>
      </c>
      <c r="L1501"/>
      <c r="M1501"/>
      <c r="N1501"/>
      <c r="O1501"/>
      <c r="P1501"/>
      <c r="Q1501"/>
      <c r="R1501"/>
      <c r="S1501"/>
      <c r="T1501"/>
      <c r="U1501"/>
      <c r="V1501" s="21"/>
      <c r="W1501" t="s">
        <v>2243</v>
      </c>
      <c r="X1501" s="21"/>
      <c r="Z1501" t="s">
        <v>74</v>
      </c>
      <c r="AC1501" t="s">
        <v>55</v>
      </c>
      <c r="AD1501" t="s">
        <v>55</v>
      </c>
      <c r="AE1501">
        <v>0</v>
      </c>
      <c r="AF1501">
        <v>0</v>
      </c>
      <c r="AG1501" t="s">
        <v>55</v>
      </c>
      <c r="AH1501" t="s">
        <v>55</v>
      </c>
      <c r="AJ1501">
        <v>0.808939094418475</v>
      </c>
      <c r="AK1501">
        <v>0.17847168121311699</v>
      </c>
      <c r="AM1501">
        <v>0.31600795599999998</v>
      </c>
      <c r="AN1501">
        <v>0.50295375200000003</v>
      </c>
      <c r="AO1501">
        <v>23</v>
      </c>
      <c r="AP1501">
        <v>1</v>
      </c>
      <c r="AQ1501">
        <v>0.6</v>
      </c>
      <c r="AR1501" t="s">
        <v>57</v>
      </c>
      <c r="AS1501" t="s">
        <v>57</v>
      </c>
      <c r="AT1501" t="s">
        <v>57</v>
      </c>
      <c r="AU1501" t="s">
        <v>57</v>
      </c>
      <c r="AV1501" t="s">
        <v>57</v>
      </c>
      <c r="AW1501" t="s">
        <v>57</v>
      </c>
      <c r="AX1501" t="s">
        <v>57</v>
      </c>
      <c r="AY1501" t="s">
        <v>57</v>
      </c>
      <c r="AZ1501" t="s">
        <v>57</v>
      </c>
      <c r="BA1501" t="s">
        <v>57</v>
      </c>
      <c r="BB1501" t="s">
        <v>57</v>
      </c>
      <c r="BC1501" t="s">
        <v>57</v>
      </c>
      <c r="BD1501" t="s">
        <v>57</v>
      </c>
      <c r="BE1501" t="s">
        <v>57</v>
      </c>
      <c r="BF1501" t="s">
        <v>57</v>
      </c>
      <c r="BG1501" t="s">
        <v>57</v>
      </c>
      <c r="BH1501">
        <v>4.1669999999999999E-2</v>
      </c>
      <c r="BI1501" t="s">
        <v>57</v>
      </c>
      <c r="BJ1501" t="s">
        <v>57</v>
      </c>
      <c r="BK1501" t="s">
        <v>57</v>
      </c>
      <c r="BL1501" t="s">
        <v>57</v>
      </c>
      <c r="BM1501" t="s">
        <v>57</v>
      </c>
      <c r="BN1501" t="s">
        <v>57</v>
      </c>
      <c r="BO1501" t="s">
        <v>57</v>
      </c>
      <c r="BP1501" t="s">
        <v>57</v>
      </c>
      <c r="BQ1501" t="s">
        <v>2233</v>
      </c>
    </row>
    <row r="1502" spans="1:69" hidden="1" x14ac:dyDescent="0.25">
      <c r="A1502">
        <v>14</v>
      </c>
      <c r="B1502" s="3">
        <v>81727109</v>
      </c>
      <c r="C1502" t="s">
        <v>385</v>
      </c>
      <c r="D1502">
        <v>0</v>
      </c>
      <c r="E1502" t="s">
        <v>50</v>
      </c>
      <c r="F1502" t="s">
        <v>290</v>
      </c>
      <c r="H1502" t="s">
        <v>142</v>
      </c>
      <c r="I1502" s="8" t="s">
        <v>3190</v>
      </c>
      <c r="L1502"/>
      <c r="M1502"/>
      <c r="N1502">
        <v>1</v>
      </c>
      <c r="O1502"/>
      <c r="P1502"/>
      <c r="Q1502">
        <v>1</v>
      </c>
      <c r="R1502"/>
      <c r="S1502"/>
      <c r="T1502"/>
      <c r="U1502"/>
      <c r="V1502"/>
      <c r="W1502" t="s">
        <v>386</v>
      </c>
      <c r="Y1502">
        <v>9</v>
      </c>
      <c r="Z1502" t="s">
        <v>74</v>
      </c>
      <c r="AC1502" t="s">
        <v>55</v>
      </c>
      <c r="AD1502" t="s">
        <v>55</v>
      </c>
      <c r="AE1502">
        <v>0</v>
      </c>
      <c r="AF1502">
        <v>4.3769999999999998</v>
      </c>
      <c r="AG1502" t="s">
        <v>55</v>
      </c>
      <c r="AH1502" t="s">
        <v>55</v>
      </c>
      <c r="AI1502" t="e">
        <f>AG1502*AH1502</f>
        <v>#VALUE!</v>
      </c>
      <c r="AJ1502">
        <v>0.431158214914317</v>
      </c>
      <c r="AK1502">
        <v>0.568326467737997</v>
      </c>
      <c r="AL1502" s="1">
        <f>AJ1502+AK1502</f>
        <v>0.99948468265231405</v>
      </c>
      <c r="AM1502">
        <v>0.48767246199999997</v>
      </c>
      <c r="AN1502">
        <v>0.51385010900000005</v>
      </c>
      <c r="AO1502">
        <v>37</v>
      </c>
      <c r="AP1502">
        <v>1</v>
      </c>
      <c r="AQ1502">
        <v>0.95</v>
      </c>
      <c r="AR1502" t="s">
        <v>57</v>
      </c>
      <c r="AS1502" t="s">
        <v>57</v>
      </c>
      <c r="AT1502" t="s">
        <v>57</v>
      </c>
      <c r="AU1502" t="s">
        <v>57</v>
      </c>
      <c r="AV1502" t="s">
        <v>57</v>
      </c>
      <c r="AW1502" t="s">
        <v>57</v>
      </c>
      <c r="AX1502" t="s">
        <v>57</v>
      </c>
      <c r="AY1502" t="s">
        <v>57</v>
      </c>
      <c r="AZ1502" t="s">
        <v>57</v>
      </c>
      <c r="BA1502" t="s">
        <v>57</v>
      </c>
      <c r="BB1502" s="21" t="s">
        <v>57</v>
      </c>
      <c r="BC1502" t="s">
        <v>57</v>
      </c>
      <c r="BD1502" t="s">
        <v>57</v>
      </c>
      <c r="BE1502" t="s">
        <v>57</v>
      </c>
      <c r="BF1502" t="s">
        <v>57</v>
      </c>
      <c r="BG1502" t="s">
        <v>57</v>
      </c>
      <c r="BH1502">
        <v>2.632E-2</v>
      </c>
      <c r="BI1502" t="s">
        <v>57</v>
      </c>
      <c r="BJ1502" t="s">
        <v>57</v>
      </c>
      <c r="BK1502" s="21" t="s">
        <v>57</v>
      </c>
      <c r="BL1502" t="s">
        <v>57</v>
      </c>
      <c r="BM1502" t="s">
        <v>57</v>
      </c>
      <c r="BN1502" t="s">
        <v>57</v>
      </c>
      <c r="BO1502" t="s">
        <v>57</v>
      </c>
      <c r="BP1502" t="s">
        <v>57</v>
      </c>
      <c r="BQ1502" t="s">
        <v>292</v>
      </c>
    </row>
    <row r="1503" spans="1:69" hidden="1" x14ac:dyDescent="0.25">
      <c r="A1503">
        <v>10</v>
      </c>
      <c r="B1503" s="3">
        <v>70646004</v>
      </c>
      <c r="C1503" t="s">
        <v>1882</v>
      </c>
      <c r="D1503">
        <v>0</v>
      </c>
      <c r="E1503" t="s">
        <v>50</v>
      </c>
      <c r="F1503" t="s">
        <v>1805</v>
      </c>
      <c r="H1503" t="s">
        <v>52</v>
      </c>
      <c r="I1503" s="8" t="s">
        <v>3190</v>
      </c>
      <c r="L1503"/>
      <c r="M1503"/>
      <c r="N1503">
        <v>1</v>
      </c>
      <c r="O1503"/>
      <c r="P1503"/>
      <c r="Q1503">
        <v>1</v>
      </c>
      <c r="R1503"/>
      <c r="S1503"/>
      <c r="T1503"/>
      <c r="U1503"/>
      <c r="V1503"/>
      <c r="W1503" s="21" t="s">
        <v>1883</v>
      </c>
      <c r="Y1503" s="21">
        <v>6</v>
      </c>
      <c r="Z1503" t="s">
        <v>68</v>
      </c>
      <c r="AA1503" t="s">
        <v>1884</v>
      </c>
      <c r="AB1503" t="s">
        <v>56</v>
      </c>
      <c r="AC1503" t="s">
        <v>56</v>
      </c>
      <c r="AD1503" t="s">
        <v>55</v>
      </c>
      <c r="AE1503">
        <v>0.96599999999999997</v>
      </c>
      <c r="AF1503">
        <v>0</v>
      </c>
      <c r="AG1503">
        <v>72.84</v>
      </c>
      <c r="AH1503">
        <v>81</v>
      </c>
      <c r="AJ1503" s="21">
        <v>0.89545401968203298</v>
      </c>
      <c r="AK1503" s="1">
        <v>2.3446463736653801E-7</v>
      </c>
      <c r="AL1503" s="1">
        <f>AJ1503+AK1503</f>
        <v>0.89545425414667035</v>
      </c>
      <c r="AM1503">
        <v>0.12161873300000001</v>
      </c>
      <c r="AN1503">
        <v>0</v>
      </c>
      <c r="AO1503">
        <v>39</v>
      </c>
      <c r="AP1503">
        <v>1</v>
      </c>
      <c r="AQ1503">
        <v>1</v>
      </c>
      <c r="AR1503" t="s">
        <v>57</v>
      </c>
      <c r="AS1503" t="s">
        <v>57</v>
      </c>
      <c r="AT1503" t="s">
        <v>58</v>
      </c>
      <c r="AU1503" t="s">
        <v>57</v>
      </c>
      <c r="AV1503" t="s">
        <v>57</v>
      </c>
      <c r="AW1503" t="s">
        <v>57</v>
      </c>
      <c r="AX1503" t="s">
        <v>57</v>
      </c>
      <c r="AY1503" t="s">
        <v>57</v>
      </c>
      <c r="AZ1503" t="s">
        <v>57</v>
      </c>
      <c r="BA1503" t="s">
        <v>57</v>
      </c>
      <c r="BB1503">
        <v>3.4000000000000002E-4</v>
      </c>
      <c r="BC1503" t="s">
        <v>57</v>
      </c>
      <c r="BD1503" t="s">
        <v>57</v>
      </c>
      <c r="BE1503" t="s">
        <v>57</v>
      </c>
      <c r="BF1503" t="s">
        <v>57</v>
      </c>
      <c r="BG1503" t="s">
        <v>57</v>
      </c>
      <c r="BH1503">
        <v>2.5000000000000001E-2</v>
      </c>
      <c r="BI1503" t="s">
        <v>57</v>
      </c>
      <c r="BJ1503" t="s">
        <v>57</v>
      </c>
      <c r="BK1503">
        <v>0</v>
      </c>
      <c r="BL1503" t="s">
        <v>57</v>
      </c>
      <c r="BM1503" t="s">
        <v>57</v>
      </c>
      <c r="BN1503" t="s">
        <v>57</v>
      </c>
      <c r="BO1503" t="s">
        <v>57</v>
      </c>
      <c r="BP1503" t="s">
        <v>57</v>
      </c>
      <c r="BQ1503" t="s">
        <v>1807</v>
      </c>
    </row>
    <row r="1504" spans="1:69" hidden="1" x14ac:dyDescent="0.25">
      <c r="A1504">
        <v>4</v>
      </c>
      <c r="B1504" s="3">
        <v>98633851</v>
      </c>
      <c r="C1504" t="s">
        <v>2278</v>
      </c>
      <c r="D1504">
        <v>0</v>
      </c>
      <c r="E1504" t="s">
        <v>2279</v>
      </c>
      <c r="F1504" t="s">
        <v>2231</v>
      </c>
      <c r="H1504" t="s">
        <v>52</v>
      </c>
      <c r="I1504" s="8" t="s">
        <v>3190</v>
      </c>
      <c r="J1504" s="10" t="s">
        <v>5733</v>
      </c>
      <c r="L1504"/>
      <c r="M1504"/>
      <c r="N1504"/>
      <c r="O1504"/>
      <c r="P1504"/>
      <c r="Q1504"/>
      <c r="R1504"/>
      <c r="S1504"/>
      <c r="T1504"/>
      <c r="U1504"/>
      <c r="V1504"/>
      <c r="W1504" s="21" t="s">
        <v>2280</v>
      </c>
      <c r="Y1504" s="21">
        <v>6</v>
      </c>
      <c r="Z1504" t="s">
        <v>68</v>
      </c>
      <c r="AA1504" t="s">
        <v>2281</v>
      </c>
      <c r="AB1504" t="s">
        <v>152</v>
      </c>
      <c r="AC1504" t="s">
        <v>152</v>
      </c>
      <c r="AD1504" t="s">
        <v>55</v>
      </c>
      <c r="AE1504">
        <v>0.999</v>
      </c>
      <c r="AF1504">
        <v>4.718</v>
      </c>
      <c r="AG1504">
        <v>28.13</v>
      </c>
      <c r="AH1504">
        <v>64</v>
      </c>
      <c r="AJ1504">
        <v>2.11995660002018E-2</v>
      </c>
      <c r="AK1504" s="1">
        <v>1.0056654247055599E-12</v>
      </c>
      <c r="AL1504" s="1"/>
      <c r="AM1504">
        <v>0</v>
      </c>
      <c r="AN1504">
        <v>0</v>
      </c>
      <c r="AO1504">
        <v>39</v>
      </c>
      <c r="AP1504">
        <v>1</v>
      </c>
      <c r="AQ1504">
        <v>1</v>
      </c>
      <c r="AR1504" t="s">
        <v>57</v>
      </c>
      <c r="AS1504" t="s">
        <v>58</v>
      </c>
      <c r="AT1504" t="s">
        <v>58</v>
      </c>
      <c r="AU1504" t="s">
        <v>58</v>
      </c>
      <c r="AV1504" t="s">
        <v>57</v>
      </c>
      <c r="AW1504" t="s">
        <v>57</v>
      </c>
      <c r="AX1504" t="s">
        <v>57</v>
      </c>
      <c r="AY1504" t="s">
        <v>57</v>
      </c>
      <c r="AZ1504" t="s">
        <v>57</v>
      </c>
      <c r="BA1504">
        <v>1.383E-2</v>
      </c>
      <c r="BB1504">
        <v>6.6E-4</v>
      </c>
      <c r="BC1504">
        <v>1.1999999999999999E-3</v>
      </c>
      <c r="BD1504" t="s">
        <v>57</v>
      </c>
      <c r="BE1504" t="s">
        <v>57</v>
      </c>
      <c r="BF1504" t="s">
        <v>57</v>
      </c>
      <c r="BG1504" t="s">
        <v>57</v>
      </c>
      <c r="BH1504">
        <v>2.5000000000000001E-2</v>
      </c>
      <c r="BI1504" t="s">
        <v>57</v>
      </c>
      <c r="BJ1504">
        <v>2.3000000000000001E-4</v>
      </c>
      <c r="BK1504" s="1">
        <v>8.2400000000000007E-6</v>
      </c>
      <c r="BL1504" s="1">
        <v>1.5099999999999999E-5</v>
      </c>
      <c r="BM1504" t="s">
        <v>57</v>
      </c>
      <c r="BN1504" t="s">
        <v>57</v>
      </c>
      <c r="BO1504" t="s">
        <v>57</v>
      </c>
      <c r="BP1504" t="s">
        <v>57</v>
      </c>
      <c r="BQ1504" t="s">
        <v>2233</v>
      </c>
    </row>
    <row r="1505" spans="1:69" hidden="1" x14ac:dyDescent="0.25">
      <c r="A1505">
        <v>1</v>
      </c>
      <c r="B1505" s="3">
        <v>180974438</v>
      </c>
      <c r="C1505" t="s">
        <v>2390</v>
      </c>
      <c r="D1505">
        <v>0</v>
      </c>
      <c r="E1505" t="s">
        <v>50</v>
      </c>
      <c r="F1505" t="s">
        <v>2373</v>
      </c>
      <c r="G1505" t="s">
        <v>5692</v>
      </c>
      <c r="H1505" t="s">
        <v>52</v>
      </c>
      <c r="I1505" s="8" t="s">
        <v>3190</v>
      </c>
      <c r="L1505"/>
      <c r="M1505"/>
      <c r="N1505">
        <v>1</v>
      </c>
      <c r="O1505"/>
      <c r="P1505"/>
      <c r="Q1505">
        <v>1</v>
      </c>
      <c r="R1505"/>
      <c r="S1505"/>
      <c r="T1505"/>
      <c r="U1505"/>
      <c r="V1505"/>
      <c r="W1505" t="s">
        <v>2391</v>
      </c>
      <c r="Y1505">
        <v>6</v>
      </c>
      <c r="Z1505" t="s">
        <v>68</v>
      </c>
      <c r="AA1505" t="s">
        <v>2392</v>
      </c>
      <c r="AB1505" t="s">
        <v>56</v>
      </c>
      <c r="AC1505" t="s">
        <v>56</v>
      </c>
      <c r="AD1505" t="s">
        <v>55</v>
      </c>
      <c r="AE1505">
        <v>1</v>
      </c>
      <c r="AF1505">
        <v>7.4489999999999998</v>
      </c>
      <c r="AG1505">
        <v>100</v>
      </c>
      <c r="AH1505">
        <v>96</v>
      </c>
      <c r="AI1505">
        <f>AG1505*AH1505</f>
        <v>9600</v>
      </c>
      <c r="AJ1505">
        <v>0.96175321425437998</v>
      </c>
      <c r="AK1505" s="21">
        <v>1.9849117064557401E-2</v>
      </c>
      <c r="AL1505" s="1">
        <f>AJ1505+AK1505</f>
        <v>0.98160233131893737</v>
      </c>
      <c r="AM1505">
        <v>0.93432649199999995</v>
      </c>
      <c r="AN1505">
        <v>0.61927538599999998</v>
      </c>
      <c r="AO1505">
        <v>39</v>
      </c>
      <c r="AP1505">
        <v>1</v>
      </c>
      <c r="AQ1505">
        <v>1</v>
      </c>
      <c r="AR1505" t="s">
        <v>57</v>
      </c>
      <c r="AS1505" t="s">
        <v>57</v>
      </c>
      <c r="AT1505" t="s">
        <v>58</v>
      </c>
      <c r="AU1505" t="s">
        <v>57</v>
      </c>
      <c r="AV1505" t="s">
        <v>57</v>
      </c>
      <c r="AW1505" t="s">
        <v>57</v>
      </c>
      <c r="AX1505" t="s">
        <v>57</v>
      </c>
      <c r="AY1505" t="s">
        <v>57</v>
      </c>
      <c r="AZ1505" t="s">
        <v>57</v>
      </c>
      <c r="BA1505" t="s">
        <v>57</v>
      </c>
      <c r="BB1505">
        <v>3.3E-4</v>
      </c>
      <c r="BC1505" t="s">
        <v>57</v>
      </c>
      <c r="BD1505" t="s">
        <v>57</v>
      </c>
      <c r="BE1505" t="s">
        <v>57</v>
      </c>
      <c r="BF1505" t="s">
        <v>57</v>
      </c>
      <c r="BG1505" t="s">
        <v>57</v>
      </c>
      <c r="BH1505">
        <v>2.5000000000000001E-2</v>
      </c>
      <c r="BI1505" t="s">
        <v>57</v>
      </c>
      <c r="BJ1505" t="s">
        <v>57</v>
      </c>
      <c r="BK1505">
        <v>0</v>
      </c>
      <c r="BL1505" t="s">
        <v>57</v>
      </c>
      <c r="BM1505" t="s">
        <v>57</v>
      </c>
      <c r="BN1505" t="s">
        <v>57</v>
      </c>
      <c r="BO1505" t="s">
        <v>57</v>
      </c>
      <c r="BP1505" t="s">
        <v>57</v>
      </c>
      <c r="BQ1505" t="s">
        <v>2376</v>
      </c>
    </row>
    <row r="1506" spans="1:69" hidden="1" x14ac:dyDescent="0.25">
      <c r="A1506">
        <v>1</v>
      </c>
      <c r="B1506" s="3">
        <v>180974438</v>
      </c>
      <c r="C1506" t="s">
        <v>2390</v>
      </c>
      <c r="D1506">
        <v>1</v>
      </c>
      <c r="E1506" t="s">
        <v>50</v>
      </c>
      <c r="F1506" s="21" t="s">
        <v>2373</v>
      </c>
      <c r="G1506" t="s">
        <v>5692</v>
      </c>
      <c r="H1506" t="s">
        <v>66</v>
      </c>
      <c r="I1506" s="8" t="s">
        <v>3190</v>
      </c>
      <c r="L1506"/>
      <c r="M1506" s="21"/>
      <c r="N1506">
        <v>1</v>
      </c>
      <c r="O1506"/>
      <c r="P1506"/>
      <c r="Q1506">
        <v>1</v>
      </c>
      <c r="R1506"/>
      <c r="S1506"/>
      <c r="T1506"/>
      <c r="U1506"/>
      <c r="V1506" s="21"/>
      <c r="W1506" t="s">
        <v>2391</v>
      </c>
      <c r="Y1506">
        <v>6</v>
      </c>
      <c r="Z1506" t="s">
        <v>68</v>
      </c>
      <c r="AA1506" t="s">
        <v>2392</v>
      </c>
      <c r="AB1506" t="s">
        <v>56</v>
      </c>
      <c r="AC1506" t="s">
        <v>56</v>
      </c>
      <c r="AD1506" t="s">
        <v>55</v>
      </c>
      <c r="AE1506">
        <v>1</v>
      </c>
      <c r="AF1506">
        <v>7.4489999999999998</v>
      </c>
      <c r="AG1506">
        <v>100</v>
      </c>
      <c r="AH1506">
        <v>96</v>
      </c>
      <c r="AJ1506" s="21">
        <v>0.96175321425437998</v>
      </c>
      <c r="AK1506" s="21">
        <v>1.9849117064557401E-2</v>
      </c>
      <c r="AL1506" s="21"/>
      <c r="AM1506">
        <v>0.93432649199999995</v>
      </c>
      <c r="AN1506">
        <v>0.61927538599999998</v>
      </c>
      <c r="AO1506">
        <v>39</v>
      </c>
      <c r="AP1506">
        <v>1</v>
      </c>
      <c r="AQ1506">
        <v>1</v>
      </c>
      <c r="AR1506" t="s">
        <v>57</v>
      </c>
      <c r="AS1506" t="s">
        <v>57</v>
      </c>
      <c r="AT1506" t="s">
        <v>58</v>
      </c>
      <c r="AU1506" t="s">
        <v>57</v>
      </c>
      <c r="AV1506" t="s">
        <v>57</v>
      </c>
      <c r="AW1506" t="s">
        <v>57</v>
      </c>
      <c r="AX1506" t="s">
        <v>57</v>
      </c>
      <c r="AY1506" t="s">
        <v>57</v>
      </c>
      <c r="AZ1506" s="21" t="s">
        <v>57</v>
      </c>
      <c r="BA1506" s="21" t="s">
        <v>57</v>
      </c>
      <c r="BB1506" s="21">
        <v>3.3E-4</v>
      </c>
      <c r="BC1506" s="21" t="s">
        <v>57</v>
      </c>
      <c r="BD1506" t="s">
        <v>57</v>
      </c>
      <c r="BE1506" t="s">
        <v>57</v>
      </c>
      <c r="BF1506" t="s">
        <v>57</v>
      </c>
      <c r="BG1506" t="s">
        <v>57</v>
      </c>
      <c r="BH1506">
        <v>2.5000000000000001E-2</v>
      </c>
      <c r="BI1506" t="s">
        <v>57</v>
      </c>
      <c r="BJ1506" t="s">
        <v>57</v>
      </c>
      <c r="BK1506" s="21">
        <v>0</v>
      </c>
      <c r="BL1506" s="21" t="s">
        <v>57</v>
      </c>
      <c r="BM1506" t="s">
        <v>57</v>
      </c>
      <c r="BN1506" t="s">
        <v>57</v>
      </c>
      <c r="BO1506" t="s">
        <v>57</v>
      </c>
      <c r="BP1506" t="s">
        <v>57</v>
      </c>
      <c r="BQ1506" t="s">
        <v>2376</v>
      </c>
    </row>
    <row r="1507" spans="1:69" hidden="1" x14ac:dyDescent="0.25">
      <c r="A1507">
        <v>12</v>
      </c>
      <c r="B1507" s="3">
        <v>118853748</v>
      </c>
      <c r="C1507" t="s">
        <v>1752</v>
      </c>
      <c r="D1507">
        <v>0</v>
      </c>
      <c r="E1507" t="s">
        <v>50</v>
      </c>
      <c r="F1507" t="s">
        <v>1654</v>
      </c>
      <c r="H1507" t="s">
        <v>71</v>
      </c>
      <c r="I1507" s="10" t="s">
        <v>3191</v>
      </c>
      <c r="L1507"/>
      <c r="M1507"/>
      <c r="N1507"/>
      <c r="O1507"/>
      <c r="P1507"/>
      <c r="Q1507"/>
      <c r="R1507"/>
      <c r="S1507"/>
      <c r="T1507"/>
      <c r="U1507"/>
      <c r="V1507" s="21"/>
      <c r="W1507" t="s">
        <v>1753</v>
      </c>
      <c r="X1507" s="21"/>
      <c r="Z1507" t="s">
        <v>74</v>
      </c>
      <c r="AC1507" t="s">
        <v>55</v>
      </c>
      <c r="AD1507" t="s">
        <v>55</v>
      </c>
      <c r="AE1507">
        <v>0</v>
      </c>
      <c r="AF1507">
        <v>0</v>
      </c>
      <c r="AG1507" t="s">
        <v>55</v>
      </c>
      <c r="AH1507" t="s">
        <v>55</v>
      </c>
      <c r="AJ1507">
        <v>0.977040297605269</v>
      </c>
      <c r="AK1507">
        <v>7.5961071784047297E-3</v>
      </c>
      <c r="AL1507" s="21"/>
      <c r="AM1507">
        <v>0.86994285199999999</v>
      </c>
      <c r="AN1507">
        <v>0.65696100999999996</v>
      </c>
      <c r="AO1507">
        <v>4</v>
      </c>
      <c r="AP1507">
        <v>2</v>
      </c>
      <c r="AQ1507">
        <v>0.15</v>
      </c>
      <c r="AR1507" t="s">
        <v>57</v>
      </c>
      <c r="AS1507" t="s">
        <v>57</v>
      </c>
      <c r="AT1507" t="s">
        <v>57</v>
      </c>
      <c r="AU1507" t="s">
        <v>57</v>
      </c>
      <c r="AV1507" t="s">
        <v>57</v>
      </c>
      <c r="AW1507" t="s">
        <v>57</v>
      </c>
      <c r="AX1507" t="s">
        <v>57</v>
      </c>
      <c r="AY1507" t="s">
        <v>57</v>
      </c>
      <c r="AZ1507" t="s">
        <v>57</v>
      </c>
      <c r="BA1507" t="s">
        <v>57</v>
      </c>
      <c r="BB1507" t="s">
        <v>57</v>
      </c>
      <c r="BC1507" t="s">
        <v>57</v>
      </c>
      <c r="BD1507" t="s">
        <v>57</v>
      </c>
      <c r="BE1507" t="s">
        <v>57</v>
      </c>
      <c r="BF1507" t="s">
        <v>57</v>
      </c>
      <c r="BG1507" t="s">
        <v>57</v>
      </c>
      <c r="BH1507">
        <v>0.33333000000000002</v>
      </c>
      <c r="BI1507" t="s">
        <v>57</v>
      </c>
      <c r="BJ1507" t="s">
        <v>57</v>
      </c>
      <c r="BK1507" t="s">
        <v>57</v>
      </c>
      <c r="BL1507" t="s">
        <v>57</v>
      </c>
      <c r="BM1507" t="s">
        <v>57</v>
      </c>
      <c r="BN1507" t="s">
        <v>57</v>
      </c>
      <c r="BO1507" t="s">
        <v>57</v>
      </c>
      <c r="BP1507" t="s">
        <v>57</v>
      </c>
      <c r="BQ1507" t="s">
        <v>1754</v>
      </c>
    </row>
    <row r="1508" spans="1:69" hidden="1" x14ac:dyDescent="0.25">
      <c r="A1508">
        <v>2</v>
      </c>
      <c r="B1508" s="3">
        <v>108994437</v>
      </c>
      <c r="C1508" t="s">
        <v>2706</v>
      </c>
      <c r="D1508">
        <v>0</v>
      </c>
      <c r="E1508" t="s">
        <v>50</v>
      </c>
      <c r="F1508" t="s">
        <v>2679</v>
      </c>
      <c r="H1508" t="s">
        <v>71</v>
      </c>
      <c r="I1508" s="10" t="s">
        <v>3191</v>
      </c>
      <c r="L1508"/>
      <c r="M1508"/>
      <c r="N1508"/>
      <c r="O1508"/>
      <c r="P1508"/>
      <c r="Q1508"/>
      <c r="R1508"/>
      <c r="S1508"/>
      <c r="T1508"/>
      <c r="U1508"/>
      <c r="V1508" s="21"/>
      <c r="W1508" t="s">
        <v>2707</v>
      </c>
      <c r="X1508" s="21"/>
      <c r="Z1508" t="s">
        <v>392</v>
      </c>
      <c r="AC1508" t="s">
        <v>55</v>
      </c>
      <c r="AD1508" t="s">
        <v>55</v>
      </c>
      <c r="AE1508">
        <v>0</v>
      </c>
      <c r="AF1508">
        <v>0</v>
      </c>
      <c r="AG1508" t="s">
        <v>55</v>
      </c>
      <c r="AH1508" t="s">
        <v>55</v>
      </c>
      <c r="AJ1508">
        <v>0.86419637223554502</v>
      </c>
      <c r="AK1508">
        <v>4.4538742384276503E-4</v>
      </c>
      <c r="AL1508" s="21"/>
      <c r="AM1508">
        <v>0.279219418</v>
      </c>
      <c r="AN1508">
        <v>0</v>
      </c>
      <c r="AO1508">
        <v>29</v>
      </c>
      <c r="AP1508">
        <v>1</v>
      </c>
      <c r="AQ1508">
        <v>0.75</v>
      </c>
      <c r="AR1508" t="s">
        <v>57</v>
      </c>
      <c r="AS1508" t="s">
        <v>57</v>
      </c>
      <c r="AT1508" t="s">
        <v>57</v>
      </c>
      <c r="AU1508" t="s">
        <v>57</v>
      </c>
      <c r="AV1508" t="s">
        <v>57</v>
      </c>
      <c r="AW1508" t="s">
        <v>57</v>
      </c>
      <c r="AX1508" t="s">
        <v>57</v>
      </c>
      <c r="AY1508" t="s">
        <v>57</v>
      </c>
      <c r="AZ1508" t="s">
        <v>57</v>
      </c>
      <c r="BA1508" t="s">
        <v>57</v>
      </c>
      <c r="BB1508" t="s">
        <v>57</v>
      </c>
      <c r="BC1508" t="s">
        <v>57</v>
      </c>
      <c r="BD1508" t="s">
        <v>57</v>
      </c>
      <c r="BE1508" t="s">
        <v>57</v>
      </c>
      <c r="BF1508" t="s">
        <v>57</v>
      </c>
      <c r="BG1508" t="s">
        <v>57</v>
      </c>
      <c r="BH1508">
        <v>3.3329999999999999E-2</v>
      </c>
      <c r="BI1508" t="s">
        <v>57</v>
      </c>
      <c r="BJ1508" t="s">
        <v>57</v>
      </c>
      <c r="BK1508" t="s">
        <v>57</v>
      </c>
      <c r="BL1508" t="s">
        <v>57</v>
      </c>
      <c r="BM1508" t="s">
        <v>57</v>
      </c>
      <c r="BN1508" t="s">
        <v>57</v>
      </c>
      <c r="BO1508" t="s">
        <v>57</v>
      </c>
      <c r="BP1508" t="s">
        <v>57</v>
      </c>
      <c r="BQ1508" t="s">
        <v>2681</v>
      </c>
    </row>
    <row r="1509" spans="1:69" hidden="1" x14ac:dyDescent="0.25">
      <c r="A1509">
        <v>2</v>
      </c>
      <c r="B1509" s="3">
        <v>27878420</v>
      </c>
      <c r="C1509" t="s">
        <v>1658</v>
      </c>
      <c r="D1509">
        <v>0</v>
      </c>
      <c r="E1509" t="s">
        <v>50</v>
      </c>
      <c r="F1509" t="s">
        <v>1654</v>
      </c>
      <c r="H1509" t="s">
        <v>66</v>
      </c>
      <c r="I1509" s="8" t="s">
        <v>3190</v>
      </c>
      <c r="L1509"/>
      <c r="M1509"/>
      <c r="N1509"/>
      <c r="O1509"/>
      <c r="P1509"/>
      <c r="Q1509"/>
      <c r="R1509"/>
      <c r="S1509"/>
      <c r="T1509"/>
      <c r="U1509"/>
      <c r="V1509" s="21"/>
      <c r="W1509" t="s">
        <v>1659</v>
      </c>
      <c r="X1509" s="12">
        <v>2</v>
      </c>
      <c r="Y1509">
        <v>6</v>
      </c>
      <c r="Z1509" t="s">
        <v>68</v>
      </c>
      <c r="AC1509" t="s">
        <v>1660</v>
      </c>
      <c r="AD1509" t="s">
        <v>55</v>
      </c>
      <c r="AE1509">
        <v>0.90600000000000003</v>
      </c>
      <c r="AF1509">
        <v>5.593</v>
      </c>
      <c r="AG1509">
        <v>98.95</v>
      </c>
      <c r="AH1509">
        <v>95</v>
      </c>
      <c r="AI1509">
        <f>AG1509*AH1509</f>
        <v>9400.25</v>
      </c>
      <c r="AJ1509">
        <v>0.16609509192729699</v>
      </c>
      <c r="AK1509" s="21">
        <v>0.833193338587633</v>
      </c>
      <c r="AL1509" s="1">
        <f>AJ1509+AK1509</f>
        <v>0.99928843051492999</v>
      </c>
      <c r="AM1509">
        <v>0.95567278200000005</v>
      </c>
      <c r="AN1509">
        <v>0.60104836100000003</v>
      </c>
      <c r="AO1509">
        <v>39</v>
      </c>
      <c r="AP1509">
        <v>1</v>
      </c>
      <c r="AQ1509">
        <v>1</v>
      </c>
      <c r="AR1509" t="s">
        <v>57</v>
      </c>
      <c r="AS1509" t="s">
        <v>57</v>
      </c>
      <c r="AT1509" t="s">
        <v>58</v>
      </c>
      <c r="AU1509" t="s">
        <v>58</v>
      </c>
      <c r="AV1509" t="s">
        <v>57</v>
      </c>
      <c r="AW1509" t="s">
        <v>57</v>
      </c>
      <c r="AX1509" t="s">
        <v>57</v>
      </c>
      <c r="AY1509" t="s">
        <v>57</v>
      </c>
      <c r="AZ1509" t="s">
        <v>57</v>
      </c>
      <c r="BA1509" t="s">
        <v>57</v>
      </c>
      <c r="BB1509">
        <v>6.6E-4</v>
      </c>
      <c r="BC1509">
        <v>1.1999999999999999E-3</v>
      </c>
      <c r="BD1509" t="s">
        <v>57</v>
      </c>
      <c r="BE1509" t="s">
        <v>57</v>
      </c>
      <c r="BF1509" t="s">
        <v>57</v>
      </c>
      <c r="BG1509" t="s">
        <v>57</v>
      </c>
      <c r="BH1509">
        <v>2.5000000000000001E-2</v>
      </c>
      <c r="BI1509" t="s">
        <v>57</v>
      </c>
      <c r="BJ1509" t="s">
        <v>57</v>
      </c>
      <c r="BK1509" s="1">
        <v>8.2700000000000004E-6</v>
      </c>
      <c r="BL1509" s="1">
        <v>1.5099999999999999E-5</v>
      </c>
      <c r="BM1509" t="s">
        <v>57</v>
      </c>
      <c r="BN1509" t="s">
        <v>57</v>
      </c>
      <c r="BO1509" t="s">
        <v>57</v>
      </c>
      <c r="BP1509" t="s">
        <v>57</v>
      </c>
      <c r="BQ1509" t="s">
        <v>1657</v>
      </c>
    </row>
    <row r="1510" spans="1:69" hidden="1" x14ac:dyDescent="0.25">
      <c r="A1510">
        <v>2</v>
      </c>
      <c r="B1510" s="3">
        <v>27878421</v>
      </c>
      <c r="C1510" t="s">
        <v>1661</v>
      </c>
      <c r="D1510">
        <v>0</v>
      </c>
      <c r="E1510" t="s">
        <v>50</v>
      </c>
      <c r="F1510" t="s">
        <v>1654</v>
      </c>
      <c r="H1510" t="s">
        <v>66</v>
      </c>
      <c r="I1510" s="8" t="s">
        <v>3190</v>
      </c>
      <c r="L1510"/>
      <c r="M1510"/>
      <c r="N1510"/>
      <c r="O1510"/>
      <c r="P1510"/>
      <c r="Q1510"/>
      <c r="R1510"/>
      <c r="S1510"/>
      <c r="T1510"/>
      <c r="U1510"/>
      <c r="V1510"/>
      <c r="W1510" t="s">
        <v>1659</v>
      </c>
      <c r="X1510" s="12">
        <v>2</v>
      </c>
      <c r="Y1510">
        <v>6</v>
      </c>
      <c r="Z1510" t="s">
        <v>68</v>
      </c>
      <c r="AC1510" t="s">
        <v>1662</v>
      </c>
      <c r="AD1510" t="s">
        <v>55</v>
      </c>
      <c r="AE1510">
        <v>0.73399999999999999</v>
      </c>
      <c r="AF1510">
        <v>7.2969999999999997</v>
      </c>
      <c r="AG1510">
        <v>100</v>
      </c>
      <c r="AH1510">
        <v>95</v>
      </c>
      <c r="AI1510">
        <f>AG1510*AH1510</f>
        <v>9500</v>
      </c>
      <c r="AJ1510">
        <v>0.16609509192729699</v>
      </c>
      <c r="AK1510">
        <v>0.833193338587633</v>
      </c>
      <c r="AL1510" s="1">
        <f>AJ1510+AK1510</f>
        <v>0.99928843051492999</v>
      </c>
      <c r="AM1510">
        <v>0.95567278200000005</v>
      </c>
      <c r="AN1510">
        <v>0.60104836100000003</v>
      </c>
      <c r="AO1510">
        <v>39</v>
      </c>
      <c r="AP1510">
        <v>1</v>
      </c>
      <c r="AQ1510">
        <v>1</v>
      </c>
      <c r="AR1510" t="s">
        <v>57</v>
      </c>
      <c r="AS1510" t="s">
        <v>57</v>
      </c>
      <c r="AT1510" t="s">
        <v>58</v>
      </c>
      <c r="AU1510" t="s">
        <v>58</v>
      </c>
      <c r="AV1510" t="s">
        <v>57</v>
      </c>
      <c r="AW1510" t="s">
        <v>57</v>
      </c>
      <c r="AX1510" t="s">
        <v>57</v>
      </c>
      <c r="AY1510" t="s">
        <v>57</v>
      </c>
      <c r="AZ1510" t="s">
        <v>57</v>
      </c>
      <c r="BA1510" t="s">
        <v>57</v>
      </c>
      <c r="BB1510">
        <v>6.6E-4</v>
      </c>
      <c r="BC1510">
        <v>1.1999999999999999E-3</v>
      </c>
      <c r="BD1510" t="s">
        <v>57</v>
      </c>
      <c r="BE1510" t="s">
        <v>57</v>
      </c>
      <c r="BF1510" t="s">
        <v>57</v>
      </c>
      <c r="BG1510" t="s">
        <v>57</v>
      </c>
      <c r="BH1510">
        <v>2.5000000000000001E-2</v>
      </c>
      <c r="BI1510" t="s">
        <v>57</v>
      </c>
      <c r="BJ1510" t="s">
        <v>57</v>
      </c>
      <c r="BK1510" s="1">
        <v>8.2700000000000004E-6</v>
      </c>
      <c r="BL1510" s="1">
        <v>1.5099999999999999E-5</v>
      </c>
      <c r="BM1510" t="s">
        <v>57</v>
      </c>
      <c r="BN1510" t="s">
        <v>57</v>
      </c>
      <c r="BO1510" t="s">
        <v>57</v>
      </c>
      <c r="BP1510" t="s">
        <v>57</v>
      </c>
      <c r="BQ1510" t="s">
        <v>1657</v>
      </c>
    </row>
    <row r="1511" spans="1:69" hidden="1" x14ac:dyDescent="0.25">
      <c r="A1511">
        <v>9</v>
      </c>
      <c r="B1511" s="3">
        <v>114905769</v>
      </c>
      <c r="C1511" t="s">
        <v>2159</v>
      </c>
      <c r="D1511">
        <v>0</v>
      </c>
      <c r="E1511" t="s">
        <v>2160</v>
      </c>
      <c r="F1511" t="s">
        <v>2066</v>
      </c>
      <c r="H1511" t="s">
        <v>52</v>
      </c>
      <c r="I1511" s="8" t="s">
        <v>3190</v>
      </c>
      <c r="L1511"/>
      <c r="M1511"/>
      <c r="N1511"/>
      <c r="O1511"/>
      <c r="P1511"/>
      <c r="Q1511"/>
      <c r="R1511"/>
      <c r="S1511"/>
      <c r="T1511"/>
      <c r="U1511"/>
      <c r="V1511" s="21"/>
      <c r="W1511" t="s">
        <v>2161</v>
      </c>
      <c r="Y1511">
        <v>6</v>
      </c>
      <c r="Z1511" t="s">
        <v>68</v>
      </c>
      <c r="AC1511" t="s">
        <v>2162</v>
      </c>
      <c r="AD1511" t="s">
        <v>55</v>
      </c>
      <c r="AE1511">
        <v>1</v>
      </c>
      <c r="AF1511">
        <v>0</v>
      </c>
      <c r="AG1511">
        <v>76.47</v>
      </c>
      <c r="AH1511">
        <v>85</v>
      </c>
      <c r="AJ1511">
        <v>0.89876206041484397</v>
      </c>
      <c r="AK1511" s="1">
        <v>8.5639903568776602E-9</v>
      </c>
      <c r="AL1511" s="1">
        <f>AJ1511+AK1511</f>
        <v>0.89876206897883437</v>
      </c>
      <c r="AM1511">
        <v>0.229866561</v>
      </c>
      <c r="AN1511">
        <v>0.50697914499999996</v>
      </c>
      <c r="AO1511">
        <v>39</v>
      </c>
      <c r="AP1511">
        <v>1</v>
      </c>
      <c r="AQ1511">
        <v>1</v>
      </c>
      <c r="AR1511" t="s">
        <v>57</v>
      </c>
      <c r="AS1511" t="s">
        <v>57</v>
      </c>
      <c r="AT1511" t="s">
        <v>58</v>
      </c>
      <c r="AU1511" t="s">
        <v>58</v>
      </c>
      <c r="AV1511" t="s">
        <v>57</v>
      </c>
      <c r="AW1511" t="s">
        <v>57</v>
      </c>
      <c r="AX1511" t="s">
        <v>57</v>
      </c>
      <c r="AY1511" t="s">
        <v>57</v>
      </c>
      <c r="AZ1511" t="s">
        <v>57</v>
      </c>
      <c r="BA1511" t="s">
        <v>57</v>
      </c>
      <c r="BB1511">
        <v>6.6E-4</v>
      </c>
      <c r="BC1511">
        <v>5.9999999999999995E-4</v>
      </c>
      <c r="BD1511" t="s">
        <v>57</v>
      </c>
      <c r="BE1511" t="s">
        <v>57</v>
      </c>
      <c r="BF1511" t="s">
        <v>57</v>
      </c>
      <c r="BG1511" t="s">
        <v>57</v>
      </c>
      <c r="BH1511">
        <v>2.5000000000000001E-2</v>
      </c>
      <c r="BI1511" t="s">
        <v>57</v>
      </c>
      <c r="BJ1511" t="s">
        <v>57</v>
      </c>
      <c r="BK1511" s="1">
        <v>8.2400000000000007E-6</v>
      </c>
      <c r="BL1511">
        <v>0</v>
      </c>
      <c r="BM1511" t="s">
        <v>57</v>
      </c>
      <c r="BN1511" t="s">
        <v>57</v>
      </c>
      <c r="BO1511" t="s">
        <v>57</v>
      </c>
      <c r="BP1511" t="s">
        <v>57</v>
      </c>
      <c r="BQ1511" t="s">
        <v>2069</v>
      </c>
    </row>
    <row r="1512" spans="1:69" hidden="1" x14ac:dyDescent="0.25">
      <c r="A1512">
        <v>17</v>
      </c>
      <c r="B1512" s="3">
        <v>30293164</v>
      </c>
      <c r="C1512" t="s">
        <v>2820</v>
      </c>
      <c r="D1512">
        <v>0</v>
      </c>
      <c r="E1512" t="s">
        <v>50</v>
      </c>
      <c r="F1512" t="s">
        <v>2679</v>
      </c>
      <c r="H1512" t="s">
        <v>52</v>
      </c>
      <c r="I1512" s="10" t="s">
        <v>3191</v>
      </c>
      <c r="L1512"/>
      <c r="M1512"/>
      <c r="N1512"/>
      <c r="O1512"/>
      <c r="P1512"/>
      <c r="Q1512"/>
      <c r="R1512"/>
      <c r="S1512"/>
      <c r="T1512"/>
      <c r="U1512"/>
      <c r="V1512" s="21"/>
      <c r="W1512" t="s">
        <v>2821</v>
      </c>
      <c r="X1512" s="21"/>
      <c r="Z1512" t="s">
        <v>63</v>
      </c>
      <c r="AA1512" t="s">
        <v>55</v>
      </c>
      <c r="AB1512" t="s">
        <v>56</v>
      </c>
      <c r="AC1512" t="s">
        <v>56</v>
      </c>
      <c r="AD1512" t="s">
        <v>55</v>
      </c>
      <c r="AE1512">
        <v>0</v>
      </c>
      <c r="AF1512">
        <v>7.1970000000000001</v>
      </c>
      <c r="AG1512" t="s">
        <v>55</v>
      </c>
      <c r="AH1512" t="s">
        <v>55</v>
      </c>
      <c r="AJ1512" s="21">
        <v>7.29363165698839E-4</v>
      </c>
      <c r="AK1512" s="21">
        <v>0.999270635842049</v>
      </c>
      <c r="AL1512" s="21"/>
      <c r="AM1512">
        <v>1</v>
      </c>
      <c r="AN1512">
        <v>0.64975391699999996</v>
      </c>
      <c r="AO1512">
        <v>5</v>
      </c>
      <c r="AP1512">
        <v>1</v>
      </c>
      <c r="AQ1512">
        <v>0.15</v>
      </c>
      <c r="AR1512" t="s">
        <v>57</v>
      </c>
      <c r="AS1512" t="s">
        <v>57</v>
      </c>
      <c r="AT1512" t="s">
        <v>58</v>
      </c>
      <c r="AU1512" t="s">
        <v>57</v>
      </c>
      <c r="AV1512" t="s">
        <v>57</v>
      </c>
      <c r="AW1512" t="s">
        <v>57</v>
      </c>
      <c r="AX1512" t="s">
        <v>57</v>
      </c>
      <c r="AY1512" t="s">
        <v>57</v>
      </c>
      <c r="AZ1512" t="s">
        <v>57</v>
      </c>
      <c r="BA1512" t="s">
        <v>57</v>
      </c>
      <c r="BB1512" s="1">
        <v>5.91E-5</v>
      </c>
      <c r="BC1512" s="21" t="s">
        <v>57</v>
      </c>
      <c r="BD1512" t="s">
        <v>57</v>
      </c>
      <c r="BE1512" t="s">
        <v>57</v>
      </c>
      <c r="BF1512" t="s">
        <v>57</v>
      </c>
      <c r="BG1512" t="s">
        <v>57</v>
      </c>
      <c r="BH1512">
        <v>0.16667000000000001</v>
      </c>
      <c r="BI1512" t="s">
        <v>57</v>
      </c>
      <c r="BJ1512" t="s">
        <v>57</v>
      </c>
      <c r="BK1512" s="21">
        <v>0</v>
      </c>
      <c r="BL1512" s="21" t="s">
        <v>57</v>
      </c>
      <c r="BM1512" t="s">
        <v>57</v>
      </c>
      <c r="BN1512" t="s">
        <v>57</v>
      </c>
      <c r="BO1512" t="s">
        <v>57</v>
      </c>
      <c r="BP1512" t="s">
        <v>57</v>
      </c>
      <c r="BQ1512" t="s">
        <v>2681</v>
      </c>
    </row>
    <row r="1513" spans="1:69" hidden="1" x14ac:dyDescent="0.25">
      <c r="A1513">
        <v>17</v>
      </c>
      <c r="B1513" s="3">
        <v>30293164</v>
      </c>
      <c r="C1513" t="s">
        <v>2820</v>
      </c>
      <c r="D1513">
        <v>1</v>
      </c>
      <c r="E1513" t="s">
        <v>50</v>
      </c>
      <c r="F1513" t="s">
        <v>2679</v>
      </c>
      <c r="H1513" t="s">
        <v>66</v>
      </c>
      <c r="I1513" s="10" t="s">
        <v>3191</v>
      </c>
      <c r="L1513"/>
      <c r="M1513"/>
      <c r="N1513"/>
      <c r="O1513"/>
      <c r="P1513"/>
      <c r="Q1513"/>
      <c r="R1513"/>
      <c r="S1513"/>
      <c r="T1513"/>
      <c r="U1513"/>
      <c r="V1513" s="21"/>
      <c r="W1513" t="s">
        <v>2821</v>
      </c>
      <c r="X1513" s="21"/>
      <c r="Z1513" t="s">
        <v>63</v>
      </c>
      <c r="AA1513" t="s">
        <v>55</v>
      </c>
      <c r="AB1513" t="s">
        <v>56</v>
      </c>
      <c r="AC1513" t="s">
        <v>56</v>
      </c>
      <c r="AD1513" t="s">
        <v>55</v>
      </c>
      <c r="AE1513">
        <v>0</v>
      </c>
      <c r="AF1513">
        <v>7.1970000000000001</v>
      </c>
      <c r="AG1513" t="s">
        <v>55</v>
      </c>
      <c r="AH1513" t="s">
        <v>55</v>
      </c>
      <c r="AJ1513">
        <v>7.29363165698839E-4</v>
      </c>
      <c r="AK1513" s="21">
        <v>0.999270635842049</v>
      </c>
      <c r="AL1513" s="21"/>
      <c r="AM1513">
        <v>1</v>
      </c>
      <c r="AN1513">
        <v>0.64975391699999996</v>
      </c>
      <c r="AO1513">
        <v>5</v>
      </c>
      <c r="AP1513">
        <v>1</v>
      </c>
      <c r="AQ1513">
        <v>0.15</v>
      </c>
      <c r="AR1513" t="s">
        <v>57</v>
      </c>
      <c r="AS1513" t="s">
        <v>57</v>
      </c>
      <c r="AT1513" t="s">
        <v>58</v>
      </c>
      <c r="AU1513" t="s">
        <v>57</v>
      </c>
      <c r="AV1513" t="s">
        <v>57</v>
      </c>
      <c r="AW1513" t="s">
        <v>57</v>
      </c>
      <c r="AX1513" t="s">
        <v>57</v>
      </c>
      <c r="AY1513" t="s">
        <v>57</v>
      </c>
      <c r="AZ1513" t="s">
        <v>57</v>
      </c>
      <c r="BA1513" t="s">
        <v>57</v>
      </c>
      <c r="BB1513" s="1">
        <v>5.91E-5</v>
      </c>
      <c r="BC1513" s="21" t="s">
        <v>57</v>
      </c>
      <c r="BD1513" t="s">
        <v>57</v>
      </c>
      <c r="BE1513" t="s">
        <v>57</v>
      </c>
      <c r="BF1513" t="s">
        <v>57</v>
      </c>
      <c r="BG1513" t="s">
        <v>57</v>
      </c>
      <c r="BH1513">
        <v>0.16667000000000001</v>
      </c>
      <c r="BI1513" t="s">
        <v>57</v>
      </c>
      <c r="BJ1513" t="s">
        <v>57</v>
      </c>
      <c r="BK1513" s="21">
        <v>0</v>
      </c>
      <c r="BL1513" s="21" t="s">
        <v>57</v>
      </c>
      <c r="BM1513" t="s">
        <v>57</v>
      </c>
      <c r="BN1513" t="s">
        <v>57</v>
      </c>
      <c r="BO1513" t="s">
        <v>57</v>
      </c>
      <c r="BP1513" t="s">
        <v>57</v>
      </c>
      <c r="BQ1513" t="s">
        <v>2681</v>
      </c>
    </row>
    <row r="1514" spans="1:69" hidden="1" x14ac:dyDescent="0.25">
      <c r="A1514">
        <v>17</v>
      </c>
      <c r="B1514" s="3">
        <v>30293165</v>
      </c>
      <c r="C1514" t="s">
        <v>2822</v>
      </c>
      <c r="D1514">
        <v>0</v>
      </c>
      <c r="E1514" t="s">
        <v>50</v>
      </c>
      <c r="F1514" t="s">
        <v>2679</v>
      </c>
      <c r="H1514" t="s">
        <v>52</v>
      </c>
      <c r="I1514" s="10" t="s">
        <v>3191</v>
      </c>
      <c r="L1514"/>
      <c r="M1514"/>
      <c r="N1514"/>
      <c r="O1514"/>
      <c r="P1514"/>
      <c r="Q1514"/>
      <c r="R1514"/>
      <c r="S1514"/>
      <c r="T1514"/>
      <c r="U1514"/>
      <c r="V1514" s="21"/>
      <c r="W1514" t="s">
        <v>2821</v>
      </c>
      <c r="X1514" s="21"/>
      <c r="Z1514" t="s">
        <v>63</v>
      </c>
      <c r="AA1514" t="s">
        <v>55</v>
      </c>
      <c r="AB1514" t="s">
        <v>56</v>
      </c>
      <c r="AC1514" t="s">
        <v>56</v>
      </c>
      <c r="AD1514" t="s">
        <v>55</v>
      </c>
      <c r="AE1514">
        <v>0</v>
      </c>
      <c r="AF1514">
        <v>7.6790000000000003</v>
      </c>
      <c r="AG1514" t="s">
        <v>55</v>
      </c>
      <c r="AH1514" t="s">
        <v>55</v>
      </c>
      <c r="AJ1514">
        <v>7.29363165698839E-4</v>
      </c>
      <c r="AK1514" s="21">
        <v>0.999270635842049</v>
      </c>
      <c r="AL1514" s="21"/>
      <c r="AM1514">
        <v>1</v>
      </c>
      <c r="AN1514">
        <v>0.64975391699999996</v>
      </c>
      <c r="AO1514">
        <v>9</v>
      </c>
      <c r="AP1514">
        <v>1</v>
      </c>
      <c r="AQ1514">
        <v>0.25</v>
      </c>
      <c r="AR1514" t="s">
        <v>57</v>
      </c>
      <c r="AS1514" t="s">
        <v>57</v>
      </c>
      <c r="AT1514" t="s">
        <v>58</v>
      </c>
      <c r="AU1514" t="s">
        <v>57</v>
      </c>
      <c r="AV1514" t="s">
        <v>57</v>
      </c>
      <c r="AW1514" t="s">
        <v>57</v>
      </c>
      <c r="AX1514" t="s">
        <v>57</v>
      </c>
      <c r="AY1514" t="s">
        <v>57</v>
      </c>
      <c r="AZ1514" t="s">
        <v>57</v>
      </c>
      <c r="BA1514" t="s">
        <v>57</v>
      </c>
      <c r="BB1514" s="1">
        <v>9.6600000000000003E-5</v>
      </c>
      <c r="BC1514" t="s">
        <v>57</v>
      </c>
      <c r="BD1514" t="s">
        <v>57</v>
      </c>
      <c r="BE1514" t="s">
        <v>57</v>
      </c>
      <c r="BF1514" t="s">
        <v>57</v>
      </c>
      <c r="BG1514" t="s">
        <v>57</v>
      </c>
      <c r="BH1514">
        <v>0.1</v>
      </c>
      <c r="BI1514" t="s">
        <v>57</v>
      </c>
      <c r="BJ1514" t="s">
        <v>57</v>
      </c>
      <c r="BK1514">
        <v>0</v>
      </c>
      <c r="BL1514" t="s">
        <v>57</v>
      </c>
      <c r="BM1514" t="s">
        <v>57</v>
      </c>
      <c r="BN1514" t="s">
        <v>57</v>
      </c>
      <c r="BO1514" t="s">
        <v>57</v>
      </c>
      <c r="BP1514" t="s">
        <v>57</v>
      </c>
      <c r="BQ1514" t="s">
        <v>2681</v>
      </c>
    </row>
    <row r="1515" spans="1:69" hidden="1" x14ac:dyDescent="0.25">
      <c r="A1515">
        <v>17</v>
      </c>
      <c r="B1515" s="3">
        <v>30293165</v>
      </c>
      <c r="C1515" t="s">
        <v>2822</v>
      </c>
      <c r="D1515">
        <v>1</v>
      </c>
      <c r="E1515" t="s">
        <v>50</v>
      </c>
      <c r="F1515" t="s">
        <v>2679</v>
      </c>
      <c r="H1515" t="s">
        <v>71</v>
      </c>
      <c r="I1515" s="10" t="s">
        <v>3191</v>
      </c>
      <c r="L1515"/>
      <c r="M1515"/>
      <c r="N1515"/>
      <c r="O1515"/>
      <c r="P1515"/>
      <c r="Q1515"/>
      <c r="R1515"/>
      <c r="S1515"/>
      <c r="T1515"/>
      <c r="U1515"/>
      <c r="V1515" s="21"/>
      <c r="W1515" t="s">
        <v>2821</v>
      </c>
      <c r="X1515" s="21"/>
      <c r="Z1515" t="s">
        <v>63</v>
      </c>
      <c r="AA1515" t="s">
        <v>55</v>
      </c>
      <c r="AB1515" t="s">
        <v>56</v>
      </c>
      <c r="AC1515" t="s">
        <v>56</v>
      </c>
      <c r="AD1515" t="s">
        <v>55</v>
      </c>
      <c r="AE1515">
        <v>0</v>
      </c>
      <c r="AF1515">
        <v>7.6790000000000003</v>
      </c>
      <c r="AG1515" t="s">
        <v>55</v>
      </c>
      <c r="AH1515" t="s">
        <v>55</v>
      </c>
      <c r="AJ1515">
        <v>7.29363165698839E-4</v>
      </c>
      <c r="AK1515">
        <v>0.999270635842049</v>
      </c>
      <c r="AL1515" s="21"/>
      <c r="AM1515">
        <v>1</v>
      </c>
      <c r="AN1515">
        <v>0.64975391699999996</v>
      </c>
      <c r="AO1515">
        <v>9</v>
      </c>
      <c r="AP1515">
        <v>1</v>
      </c>
      <c r="AQ1515">
        <v>0.25</v>
      </c>
      <c r="AR1515" t="s">
        <v>57</v>
      </c>
      <c r="AS1515" t="s">
        <v>57</v>
      </c>
      <c r="AT1515" t="s">
        <v>58</v>
      </c>
      <c r="AU1515" t="s">
        <v>57</v>
      </c>
      <c r="AV1515" t="s">
        <v>57</v>
      </c>
      <c r="AW1515" t="s">
        <v>57</v>
      </c>
      <c r="AX1515" t="s">
        <v>57</v>
      </c>
      <c r="AY1515" t="s">
        <v>57</v>
      </c>
      <c r="AZ1515" t="s">
        <v>57</v>
      </c>
      <c r="BA1515" t="s">
        <v>57</v>
      </c>
      <c r="BB1515" s="1">
        <v>9.6600000000000003E-5</v>
      </c>
      <c r="BC1515" t="s">
        <v>57</v>
      </c>
      <c r="BD1515" t="s">
        <v>57</v>
      </c>
      <c r="BE1515" t="s">
        <v>57</v>
      </c>
      <c r="BF1515" t="s">
        <v>57</v>
      </c>
      <c r="BG1515" t="s">
        <v>57</v>
      </c>
      <c r="BH1515">
        <v>0.1</v>
      </c>
      <c r="BI1515" t="s">
        <v>57</v>
      </c>
      <c r="BJ1515" t="s">
        <v>57</v>
      </c>
      <c r="BK1515" s="21">
        <v>0</v>
      </c>
      <c r="BL1515" t="s">
        <v>57</v>
      </c>
      <c r="BM1515" t="s">
        <v>57</v>
      </c>
      <c r="BN1515" t="s">
        <v>57</v>
      </c>
      <c r="BO1515" t="s">
        <v>57</v>
      </c>
      <c r="BP1515" t="s">
        <v>57</v>
      </c>
      <c r="BQ1515" t="s">
        <v>2681</v>
      </c>
    </row>
    <row r="1516" spans="1:69" hidden="1" x14ac:dyDescent="0.25">
      <c r="A1516">
        <v>17</v>
      </c>
      <c r="B1516" s="3">
        <v>30293165</v>
      </c>
      <c r="C1516" t="s">
        <v>2822</v>
      </c>
      <c r="D1516">
        <v>1</v>
      </c>
      <c r="E1516" t="s">
        <v>50</v>
      </c>
      <c r="F1516" t="s">
        <v>2679</v>
      </c>
      <c r="H1516" t="s">
        <v>66</v>
      </c>
      <c r="I1516" s="10" t="s">
        <v>3191</v>
      </c>
      <c r="L1516"/>
      <c r="M1516"/>
      <c r="N1516"/>
      <c r="O1516"/>
      <c r="P1516"/>
      <c r="Q1516"/>
      <c r="R1516"/>
      <c r="S1516"/>
      <c r="T1516"/>
      <c r="U1516"/>
      <c r="V1516" s="21"/>
      <c r="W1516" t="s">
        <v>2821</v>
      </c>
      <c r="X1516" s="21"/>
      <c r="Z1516" t="s">
        <v>63</v>
      </c>
      <c r="AA1516" t="s">
        <v>55</v>
      </c>
      <c r="AB1516" t="s">
        <v>56</v>
      </c>
      <c r="AC1516" t="s">
        <v>56</v>
      </c>
      <c r="AD1516" t="s">
        <v>55</v>
      </c>
      <c r="AE1516">
        <v>0</v>
      </c>
      <c r="AF1516">
        <v>7.6790000000000003</v>
      </c>
      <c r="AG1516" t="s">
        <v>55</v>
      </c>
      <c r="AH1516" t="s">
        <v>55</v>
      </c>
      <c r="AJ1516">
        <v>7.29363165698839E-4</v>
      </c>
      <c r="AK1516">
        <v>0.999270635842049</v>
      </c>
      <c r="AL1516" s="21"/>
      <c r="AM1516">
        <v>1</v>
      </c>
      <c r="AN1516">
        <v>0.64975391699999996</v>
      </c>
      <c r="AO1516">
        <v>9</v>
      </c>
      <c r="AP1516">
        <v>1</v>
      </c>
      <c r="AQ1516">
        <v>0.25</v>
      </c>
      <c r="AR1516" t="s">
        <v>57</v>
      </c>
      <c r="AS1516" t="s">
        <v>57</v>
      </c>
      <c r="AT1516" t="s">
        <v>58</v>
      </c>
      <c r="AU1516" t="s">
        <v>57</v>
      </c>
      <c r="AV1516" t="s">
        <v>57</v>
      </c>
      <c r="AW1516" t="s">
        <v>57</v>
      </c>
      <c r="AX1516" t="s">
        <v>57</v>
      </c>
      <c r="AY1516" t="s">
        <v>57</v>
      </c>
      <c r="AZ1516" t="s">
        <v>57</v>
      </c>
      <c r="BA1516" t="s">
        <v>57</v>
      </c>
      <c r="BB1516" s="1">
        <v>9.6600000000000003E-5</v>
      </c>
      <c r="BC1516" t="s">
        <v>57</v>
      </c>
      <c r="BD1516" t="s">
        <v>57</v>
      </c>
      <c r="BE1516" t="s">
        <v>57</v>
      </c>
      <c r="BF1516" t="s">
        <v>57</v>
      </c>
      <c r="BG1516" t="s">
        <v>57</v>
      </c>
      <c r="BH1516">
        <v>0.1</v>
      </c>
      <c r="BI1516" t="s">
        <v>57</v>
      </c>
      <c r="BJ1516" t="s">
        <v>57</v>
      </c>
      <c r="BK1516">
        <v>0</v>
      </c>
      <c r="BL1516" t="s">
        <v>57</v>
      </c>
      <c r="BM1516" t="s">
        <v>57</v>
      </c>
      <c r="BN1516" t="s">
        <v>57</v>
      </c>
      <c r="BO1516" t="s">
        <v>57</v>
      </c>
      <c r="BP1516" t="s">
        <v>57</v>
      </c>
      <c r="BQ1516" t="s">
        <v>2681</v>
      </c>
    </row>
    <row r="1517" spans="1:69" hidden="1" x14ac:dyDescent="0.25">
      <c r="A1517">
        <v>15</v>
      </c>
      <c r="B1517" s="3">
        <v>91769101</v>
      </c>
      <c r="C1517" t="s">
        <v>2994</v>
      </c>
      <c r="D1517">
        <v>1</v>
      </c>
      <c r="E1517" t="s">
        <v>50</v>
      </c>
      <c r="F1517" t="s">
        <v>2893</v>
      </c>
      <c r="H1517" t="s">
        <v>66</v>
      </c>
      <c r="I1517" s="8" t="s">
        <v>3190</v>
      </c>
      <c r="K1517" s="4" t="s">
        <v>5708</v>
      </c>
      <c r="L1517" s="4"/>
      <c r="M1517" s="14" t="s">
        <v>6373</v>
      </c>
      <c r="N1517"/>
      <c r="O1517"/>
      <c r="P1517"/>
      <c r="Q1517"/>
      <c r="R1517">
        <v>508</v>
      </c>
      <c r="S1517"/>
      <c r="T1517"/>
      <c r="U1517"/>
      <c r="V1517"/>
      <c r="W1517" t="s">
        <v>2995</v>
      </c>
      <c r="Y1517">
        <v>5</v>
      </c>
      <c r="Z1517" t="s">
        <v>63</v>
      </c>
      <c r="AA1517" t="s">
        <v>55</v>
      </c>
      <c r="AB1517" t="s">
        <v>95</v>
      </c>
      <c r="AC1517" t="s">
        <v>56</v>
      </c>
      <c r="AD1517" t="s">
        <v>55</v>
      </c>
      <c r="AE1517">
        <v>0</v>
      </c>
      <c r="AF1517">
        <v>5.907</v>
      </c>
      <c r="AG1517" t="s">
        <v>55</v>
      </c>
      <c r="AH1517" t="s">
        <v>55</v>
      </c>
      <c r="AJ1517">
        <v>0.46518764010640101</v>
      </c>
      <c r="AK1517" s="21">
        <v>0.534784655278294</v>
      </c>
      <c r="AL1517" s="21"/>
      <c r="AM1517">
        <v>0.73433877400000003</v>
      </c>
      <c r="AN1517">
        <v>0.648089884</v>
      </c>
      <c r="AO1517">
        <v>39</v>
      </c>
      <c r="AP1517">
        <v>1</v>
      </c>
      <c r="AQ1517">
        <v>1</v>
      </c>
      <c r="AR1517" t="s">
        <v>57</v>
      </c>
      <c r="AS1517" t="s">
        <v>57</v>
      </c>
      <c r="AT1517" t="s">
        <v>57</v>
      </c>
      <c r="AU1517" t="s">
        <v>57</v>
      </c>
      <c r="AV1517" t="s">
        <v>57</v>
      </c>
      <c r="AW1517" t="s">
        <v>57</v>
      </c>
      <c r="AX1517" t="s">
        <v>57</v>
      </c>
      <c r="AY1517" t="s">
        <v>57</v>
      </c>
      <c r="AZ1517" t="s">
        <v>57</v>
      </c>
      <c r="BA1517" t="s">
        <v>57</v>
      </c>
      <c r="BB1517" t="s">
        <v>57</v>
      </c>
      <c r="BC1517" t="s">
        <v>57</v>
      </c>
      <c r="BD1517" t="s">
        <v>57</v>
      </c>
      <c r="BE1517" t="s">
        <v>57</v>
      </c>
      <c r="BF1517" t="s">
        <v>57</v>
      </c>
      <c r="BG1517" t="s">
        <v>57</v>
      </c>
      <c r="BH1517">
        <v>2.5000000000000001E-2</v>
      </c>
      <c r="BI1517" t="s">
        <v>57</v>
      </c>
      <c r="BJ1517" t="s">
        <v>57</v>
      </c>
      <c r="BK1517" t="s">
        <v>57</v>
      </c>
      <c r="BL1517" t="s">
        <v>57</v>
      </c>
      <c r="BM1517" t="s">
        <v>57</v>
      </c>
      <c r="BN1517" t="s">
        <v>57</v>
      </c>
      <c r="BO1517" t="s">
        <v>57</v>
      </c>
      <c r="BP1517" t="s">
        <v>57</v>
      </c>
      <c r="BQ1517" t="s">
        <v>2896</v>
      </c>
    </row>
    <row r="1518" spans="1:69" hidden="1" x14ac:dyDescent="0.25">
      <c r="A1518">
        <v>15</v>
      </c>
      <c r="B1518" s="3">
        <v>91769101</v>
      </c>
      <c r="C1518" t="s">
        <v>2994</v>
      </c>
      <c r="D1518">
        <v>0</v>
      </c>
      <c r="E1518" t="s">
        <v>50</v>
      </c>
      <c r="F1518" t="s">
        <v>2893</v>
      </c>
      <c r="H1518" t="s">
        <v>52</v>
      </c>
      <c r="I1518" s="8" t="s">
        <v>3190</v>
      </c>
      <c r="K1518" s="4" t="s">
        <v>5708</v>
      </c>
      <c r="L1518" s="4"/>
      <c r="M1518" s="14" t="s">
        <v>6373</v>
      </c>
      <c r="N1518"/>
      <c r="O1518"/>
      <c r="P1518"/>
      <c r="Q1518"/>
      <c r="R1518">
        <v>508</v>
      </c>
      <c r="S1518"/>
      <c r="T1518"/>
      <c r="U1518"/>
      <c r="V1518" s="21"/>
      <c r="W1518" t="s">
        <v>2995</v>
      </c>
      <c r="Y1518">
        <v>5</v>
      </c>
      <c r="Z1518" t="s">
        <v>63</v>
      </c>
      <c r="AA1518" t="s">
        <v>55</v>
      </c>
      <c r="AB1518" t="s">
        <v>95</v>
      </c>
      <c r="AC1518" t="s">
        <v>56</v>
      </c>
      <c r="AD1518" t="s">
        <v>55</v>
      </c>
      <c r="AE1518">
        <v>0</v>
      </c>
      <c r="AF1518">
        <v>5.907</v>
      </c>
      <c r="AG1518" t="s">
        <v>55</v>
      </c>
      <c r="AH1518" t="s">
        <v>55</v>
      </c>
      <c r="AI1518" t="e">
        <f>AG1518*AH1518</f>
        <v>#VALUE!</v>
      </c>
      <c r="AJ1518">
        <v>0.46518764010640101</v>
      </c>
      <c r="AK1518">
        <v>0.534784655278294</v>
      </c>
      <c r="AL1518" s="1">
        <f>AJ1518+AK1518</f>
        <v>0.99997229538469501</v>
      </c>
      <c r="AM1518">
        <v>0.73433877400000003</v>
      </c>
      <c r="AN1518">
        <v>0.648089884</v>
      </c>
      <c r="AO1518">
        <v>39</v>
      </c>
      <c r="AP1518">
        <v>1</v>
      </c>
      <c r="AQ1518">
        <v>1</v>
      </c>
      <c r="AR1518" t="s">
        <v>57</v>
      </c>
      <c r="AS1518" t="s">
        <v>57</v>
      </c>
      <c r="AT1518" t="s">
        <v>57</v>
      </c>
      <c r="AU1518" t="s">
        <v>57</v>
      </c>
      <c r="AV1518" t="s">
        <v>57</v>
      </c>
      <c r="AW1518" t="s">
        <v>57</v>
      </c>
      <c r="AX1518" t="s">
        <v>57</v>
      </c>
      <c r="AY1518" t="s">
        <v>57</v>
      </c>
      <c r="AZ1518" t="s">
        <v>57</v>
      </c>
      <c r="BA1518" t="s">
        <v>57</v>
      </c>
      <c r="BB1518" t="s">
        <v>57</v>
      </c>
      <c r="BC1518" t="s">
        <v>57</v>
      </c>
      <c r="BD1518" t="s">
        <v>57</v>
      </c>
      <c r="BE1518" t="s">
        <v>57</v>
      </c>
      <c r="BF1518" t="s">
        <v>57</v>
      </c>
      <c r="BG1518" t="s">
        <v>57</v>
      </c>
      <c r="BH1518">
        <v>2.5000000000000001E-2</v>
      </c>
      <c r="BI1518" t="s">
        <v>57</v>
      </c>
      <c r="BJ1518" t="s">
        <v>57</v>
      </c>
      <c r="BK1518" s="21" t="s">
        <v>57</v>
      </c>
      <c r="BL1518" s="21" t="s">
        <v>57</v>
      </c>
      <c r="BM1518" t="s">
        <v>57</v>
      </c>
      <c r="BN1518" t="s">
        <v>57</v>
      </c>
      <c r="BO1518" t="s">
        <v>57</v>
      </c>
      <c r="BP1518" t="s">
        <v>57</v>
      </c>
      <c r="BQ1518" t="s">
        <v>2896</v>
      </c>
    </row>
    <row r="1519" spans="1:69" hidden="1" x14ac:dyDescent="0.25">
      <c r="A1519">
        <v>9</v>
      </c>
      <c r="B1519" s="3">
        <v>113173797</v>
      </c>
      <c r="C1519" t="s">
        <v>1875</v>
      </c>
      <c r="D1519">
        <v>1</v>
      </c>
      <c r="E1519" t="s">
        <v>50</v>
      </c>
      <c r="F1519" t="s">
        <v>1805</v>
      </c>
      <c r="H1519" t="s">
        <v>66</v>
      </c>
      <c r="I1519" s="8" t="s">
        <v>3190</v>
      </c>
      <c r="L1519"/>
      <c r="M1519"/>
      <c r="N1519"/>
      <c r="O1519"/>
      <c r="P1519"/>
      <c r="Q1519"/>
      <c r="R1519"/>
      <c r="S1519"/>
      <c r="T1519"/>
      <c r="U1519"/>
      <c r="V1519"/>
      <c r="W1519" t="s">
        <v>1876</v>
      </c>
      <c r="Y1519">
        <v>6</v>
      </c>
      <c r="Z1519" t="s">
        <v>68</v>
      </c>
      <c r="AA1519" t="s">
        <v>1877</v>
      </c>
      <c r="AB1519" t="s">
        <v>95</v>
      </c>
      <c r="AC1519" t="s">
        <v>95</v>
      </c>
      <c r="AD1519" t="s">
        <v>55</v>
      </c>
      <c r="AE1519">
        <v>1</v>
      </c>
      <c r="AF1519">
        <v>7.6260000000000003</v>
      </c>
      <c r="AG1519">
        <v>100</v>
      </c>
      <c r="AH1519">
        <v>98</v>
      </c>
      <c r="AJ1519">
        <v>0.41099234950466401</v>
      </c>
      <c r="AK1519">
        <v>0.58900765049533599</v>
      </c>
      <c r="AL1519" s="21"/>
      <c r="AM1519">
        <v>9.9791937999999997E-2</v>
      </c>
      <c r="AN1519">
        <v>0</v>
      </c>
      <c r="AO1519">
        <v>39</v>
      </c>
      <c r="AP1519">
        <v>1</v>
      </c>
      <c r="AQ1519">
        <v>1</v>
      </c>
      <c r="AR1519" t="s">
        <v>57</v>
      </c>
      <c r="AS1519" t="s">
        <v>57</v>
      </c>
      <c r="AT1519" t="s">
        <v>58</v>
      </c>
      <c r="AU1519" t="s">
        <v>57</v>
      </c>
      <c r="AV1519" t="s">
        <v>57</v>
      </c>
      <c r="AW1519" t="s">
        <v>57</v>
      </c>
      <c r="AX1519" t="s">
        <v>57</v>
      </c>
      <c r="AY1519" t="s">
        <v>57</v>
      </c>
      <c r="AZ1519" t="s">
        <v>57</v>
      </c>
      <c r="BA1519" t="s">
        <v>57</v>
      </c>
      <c r="BB1519">
        <v>3.4000000000000002E-4</v>
      </c>
      <c r="BC1519" t="s">
        <v>57</v>
      </c>
      <c r="BD1519" t="s">
        <v>57</v>
      </c>
      <c r="BE1519" t="s">
        <v>57</v>
      </c>
      <c r="BF1519" t="s">
        <v>57</v>
      </c>
      <c r="BG1519" t="s">
        <v>57</v>
      </c>
      <c r="BH1519">
        <v>2.5000000000000001E-2</v>
      </c>
      <c r="BI1519" t="s">
        <v>57</v>
      </c>
      <c r="BJ1519" t="s">
        <v>57</v>
      </c>
      <c r="BK1519">
        <v>0</v>
      </c>
      <c r="BL1519" t="s">
        <v>57</v>
      </c>
      <c r="BM1519" t="s">
        <v>57</v>
      </c>
      <c r="BN1519" t="s">
        <v>57</v>
      </c>
      <c r="BO1519" t="s">
        <v>57</v>
      </c>
      <c r="BP1519" t="s">
        <v>57</v>
      </c>
      <c r="BQ1519" t="s">
        <v>1807</v>
      </c>
    </row>
    <row r="1520" spans="1:69" hidden="1" x14ac:dyDescent="0.25">
      <c r="A1520">
        <v>9</v>
      </c>
      <c r="B1520" s="3">
        <v>113173797</v>
      </c>
      <c r="C1520" t="s">
        <v>1875</v>
      </c>
      <c r="D1520">
        <v>0</v>
      </c>
      <c r="E1520" t="s">
        <v>50</v>
      </c>
      <c r="F1520" t="s">
        <v>1805</v>
      </c>
      <c r="H1520" t="s">
        <v>52</v>
      </c>
      <c r="I1520" s="8" t="s">
        <v>3190</v>
      </c>
      <c r="L1520"/>
      <c r="M1520"/>
      <c r="N1520"/>
      <c r="O1520"/>
      <c r="P1520"/>
      <c r="Q1520"/>
      <c r="R1520"/>
      <c r="S1520"/>
      <c r="T1520"/>
      <c r="U1520"/>
      <c r="V1520"/>
      <c r="W1520" t="s">
        <v>1876</v>
      </c>
      <c r="Y1520">
        <v>6</v>
      </c>
      <c r="Z1520" t="s">
        <v>68</v>
      </c>
      <c r="AA1520" t="s">
        <v>1877</v>
      </c>
      <c r="AB1520" t="s">
        <v>95</v>
      </c>
      <c r="AC1520" t="s">
        <v>95</v>
      </c>
      <c r="AD1520" t="s">
        <v>55</v>
      </c>
      <c r="AE1520">
        <v>1</v>
      </c>
      <c r="AF1520">
        <v>7.6260000000000003</v>
      </c>
      <c r="AG1520">
        <v>100</v>
      </c>
      <c r="AH1520">
        <v>98</v>
      </c>
      <c r="AI1520">
        <f>AG1520*AH1520</f>
        <v>9800</v>
      </c>
      <c r="AJ1520">
        <v>0.41099234950466401</v>
      </c>
      <c r="AK1520">
        <v>0.58900765049533599</v>
      </c>
      <c r="AL1520" s="1">
        <f>AJ1520+AK1520</f>
        <v>1</v>
      </c>
      <c r="AM1520">
        <v>9.9791937999999997E-2</v>
      </c>
      <c r="AN1520">
        <v>0</v>
      </c>
      <c r="AO1520">
        <v>39</v>
      </c>
      <c r="AP1520">
        <v>1</v>
      </c>
      <c r="AQ1520">
        <v>1</v>
      </c>
      <c r="AR1520" t="s">
        <v>57</v>
      </c>
      <c r="AS1520" t="s">
        <v>57</v>
      </c>
      <c r="AT1520" t="s">
        <v>58</v>
      </c>
      <c r="AU1520" t="s">
        <v>57</v>
      </c>
      <c r="AV1520" t="s">
        <v>57</v>
      </c>
      <c r="AW1520" t="s">
        <v>57</v>
      </c>
      <c r="AX1520" t="s">
        <v>57</v>
      </c>
      <c r="AY1520" t="s">
        <v>57</v>
      </c>
      <c r="AZ1520" t="s">
        <v>57</v>
      </c>
      <c r="BA1520" t="s">
        <v>57</v>
      </c>
      <c r="BB1520">
        <v>3.4000000000000002E-4</v>
      </c>
      <c r="BC1520" t="s">
        <v>57</v>
      </c>
      <c r="BD1520" t="s">
        <v>57</v>
      </c>
      <c r="BE1520" t="s">
        <v>57</v>
      </c>
      <c r="BF1520" t="s">
        <v>57</v>
      </c>
      <c r="BG1520" t="s">
        <v>57</v>
      </c>
      <c r="BH1520">
        <v>2.5000000000000001E-2</v>
      </c>
      <c r="BI1520" t="s">
        <v>57</v>
      </c>
      <c r="BJ1520" t="s">
        <v>57</v>
      </c>
      <c r="BK1520">
        <v>0</v>
      </c>
      <c r="BL1520" t="s">
        <v>57</v>
      </c>
      <c r="BM1520" t="s">
        <v>57</v>
      </c>
      <c r="BN1520" t="s">
        <v>57</v>
      </c>
      <c r="BO1520" t="s">
        <v>57</v>
      </c>
      <c r="BP1520" t="s">
        <v>57</v>
      </c>
      <c r="BQ1520" t="s">
        <v>1807</v>
      </c>
    </row>
    <row r="1521" spans="1:69" hidden="1" x14ac:dyDescent="0.25">
      <c r="A1521">
        <v>6</v>
      </c>
      <c r="B1521" s="3">
        <v>10930654</v>
      </c>
      <c r="C1521" t="s">
        <v>2557</v>
      </c>
      <c r="D1521">
        <v>0</v>
      </c>
      <c r="E1521" t="s">
        <v>50</v>
      </c>
      <c r="F1521" t="s">
        <v>2510</v>
      </c>
      <c r="H1521" t="s">
        <v>52</v>
      </c>
      <c r="I1521" s="8" t="s">
        <v>3190</v>
      </c>
      <c r="L1521"/>
      <c r="M1521"/>
      <c r="N1521"/>
      <c r="O1521"/>
      <c r="P1521"/>
      <c r="Q1521"/>
      <c r="R1521"/>
      <c r="S1521"/>
      <c r="T1521"/>
      <c r="U1521"/>
      <c r="V1521"/>
      <c r="W1521" t="s">
        <v>2558</v>
      </c>
      <c r="Y1521">
        <v>5</v>
      </c>
      <c r="Z1521" t="s">
        <v>54</v>
      </c>
      <c r="AA1521" t="s">
        <v>55</v>
      </c>
      <c r="AB1521" t="s">
        <v>74</v>
      </c>
      <c r="AC1521" t="s">
        <v>74</v>
      </c>
      <c r="AD1521" t="s">
        <v>55</v>
      </c>
      <c r="AE1521">
        <v>0</v>
      </c>
      <c r="AF1521">
        <v>0</v>
      </c>
      <c r="AG1521" t="s">
        <v>55</v>
      </c>
      <c r="AH1521" t="s">
        <v>55</v>
      </c>
      <c r="AI1521" t="e">
        <f>AG1521*AH1521</f>
        <v>#VALUE!</v>
      </c>
      <c r="AJ1521">
        <v>0.98295796123843304</v>
      </c>
      <c r="AK1521" s="1">
        <v>4.3441393504899197E-11</v>
      </c>
      <c r="AL1521" s="1">
        <f>AJ1521+AK1521</f>
        <v>0.9829579612818744</v>
      </c>
      <c r="AM1521">
        <v>7.4967588000000002E-2</v>
      </c>
      <c r="AN1521">
        <v>0</v>
      </c>
      <c r="AO1521">
        <v>39</v>
      </c>
      <c r="AP1521">
        <v>1</v>
      </c>
      <c r="AQ1521">
        <v>1</v>
      </c>
      <c r="AR1521" t="s">
        <v>57</v>
      </c>
      <c r="AS1521" t="s">
        <v>57</v>
      </c>
      <c r="AT1521" t="s">
        <v>58</v>
      </c>
      <c r="AU1521" t="s">
        <v>57</v>
      </c>
      <c r="AV1521" t="s">
        <v>57</v>
      </c>
      <c r="AW1521" t="s">
        <v>57</v>
      </c>
      <c r="AX1521" t="s">
        <v>57</v>
      </c>
      <c r="AY1521" t="s">
        <v>57</v>
      </c>
      <c r="AZ1521" t="s">
        <v>57</v>
      </c>
      <c r="BA1521" t="s">
        <v>57</v>
      </c>
      <c r="BB1521">
        <v>3.4000000000000002E-4</v>
      </c>
      <c r="BC1521" t="s">
        <v>57</v>
      </c>
      <c r="BD1521" t="s">
        <v>57</v>
      </c>
      <c r="BE1521" t="s">
        <v>57</v>
      </c>
      <c r="BF1521" t="s">
        <v>57</v>
      </c>
      <c r="BG1521" t="s">
        <v>57</v>
      </c>
      <c r="BH1521">
        <v>2.5000000000000001E-2</v>
      </c>
      <c r="BI1521" t="s">
        <v>57</v>
      </c>
      <c r="BJ1521" t="s">
        <v>57</v>
      </c>
      <c r="BK1521">
        <v>0</v>
      </c>
      <c r="BL1521" t="s">
        <v>57</v>
      </c>
      <c r="BM1521" t="s">
        <v>57</v>
      </c>
      <c r="BN1521" t="s">
        <v>57</v>
      </c>
      <c r="BO1521" t="s">
        <v>57</v>
      </c>
      <c r="BP1521" t="s">
        <v>57</v>
      </c>
      <c r="BQ1521" t="s">
        <v>2514</v>
      </c>
    </row>
    <row r="1522" spans="1:69" hidden="1" x14ac:dyDescent="0.25">
      <c r="A1522">
        <v>14</v>
      </c>
      <c r="B1522" s="3">
        <v>64457745</v>
      </c>
      <c r="C1522" t="s">
        <v>382</v>
      </c>
      <c r="D1522">
        <v>0</v>
      </c>
      <c r="E1522" t="s">
        <v>50</v>
      </c>
      <c r="F1522" t="s">
        <v>290</v>
      </c>
      <c r="H1522" t="s">
        <v>52</v>
      </c>
      <c r="I1522" s="8" t="s">
        <v>3190</v>
      </c>
      <c r="L1522"/>
      <c r="M1522"/>
      <c r="N1522"/>
      <c r="O1522">
        <v>1</v>
      </c>
      <c r="P1522"/>
      <c r="Q1522">
        <v>1</v>
      </c>
      <c r="R1522"/>
      <c r="S1522"/>
      <c r="T1522"/>
      <c r="U1522"/>
      <c r="V1522"/>
      <c r="W1522" t="s">
        <v>383</v>
      </c>
      <c r="Y1522">
        <v>6</v>
      </c>
      <c r="Z1522" t="s">
        <v>68</v>
      </c>
      <c r="AA1522" t="s">
        <v>384</v>
      </c>
      <c r="AB1522" t="s">
        <v>95</v>
      </c>
      <c r="AC1522" t="s">
        <v>95</v>
      </c>
      <c r="AD1522" t="s">
        <v>55</v>
      </c>
      <c r="AE1522">
        <v>0.99299999999999999</v>
      </c>
      <c r="AF1522">
        <v>0</v>
      </c>
      <c r="AG1522">
        <v>78.260000000000005</v>
      </c>
      <c r="AH1522">
        <v>69</v>
      </c>
      <c r="AI1522">
        <f>AG1522*AH1522</f>
        <v>5399.9400000000005</v>
      </c>
      <c r="AJ1522">
        <v>0.99999999998146605</v>
      </c>
      <c r="AK1522" s="1">
        <v>1.8533519422462001E-11</v>
      </c>
      <c r="AL1522" s="1">
        <f>AJ1522+AK1522</f>
        <v>0.99999999999999956</v>
      </c>
      <c r="AM1522">
        <v>0.64381326900000002</v>
      </c>
      <c r="AN1522">
        <v>0</v>
      </c>
      <c r="AO1522">
        <v>39</v>
      </c>
      <c r="AP1522">
        <v>1</v>
      </c>
      <c r="AQ1522">
        <v>1</v>
      </c>
      <c r="AR1522" t="s">
        <v>57</v>
      </c>
      <c r="AS1522" t="s">
        <v>57</v>
      </c>
      <c r="AT1522" t="s">
        <v>58</v>
      </c>
      <c r="AU1522" t="s">
        <v>58</v>
      </c>
      <c r="AV1522" t="s">
        <v>57</v>
      </c>
      <c r="AW1522" t="s">
        <v>57</v>
      </c>
      <c r="AX1522" t="s">
        <v>57</v>
      </c>
      <c r="AY1522" t="s">
        <v>58</v>
      </c>
      <c r="AZ1522" t="s">
        <v>57</v>
      </c>
      <c r="BA1522" t="s">
        <v>57</v>
      </c>
      <c r="BB1522">
        <v>6.6E-4</v>
      </c>
      <c r="BC1522">
        <v>1.1999999999999999E-3</v>
      </c>
      <c r="BD1522" t="s">
        <v>57</v>
      </c>
      <c r="BE1522" t="s">
        <v>57</v>
      </c>
      <c r="BF1522" t="s">
        <v>57</v>
      </c>
      <c r="BG1522">
        <v>3.9570000000000001E-2</v>
      </c>
      <c r="BH1522">
        <v>2.5000000000000001E-2</v>
      </c>
      <c r="BI1522" t="s">
        <v>57</v>
      </c>
      <c r="BJ1522" t="s">
        <v>57</v>
      </c>
      <c r="BK1522" s="1">
        <v>8.2800000000000003E-6</v>
      </c>
      <c r="BL1522" s="1">
        <v>1.5E-5</v>
      </c>
      <c r="BM1522" t="s">
        <v>57</v>
      </c>
      <c r="BN1522" t="s">
        <v>57</v>
      </c>
      <c r="BO1522" t="s">
        <v>57</v>
      </c>
      <c r="BP1522">
        <v>5.1000000000000004E-4</v>
      </c>
      <c r="BQ1522" t="s">
        <v>292</v>
      </c>
    </row>
    <row r="1523" spans="1:69" hidden="1" x14ac:dyDescent="0.25">
      <c r="A1523">
        <v>1</v>
      </c>
      <c r="B1523" s="3">
        <v>202572240</v>
      </c>
      <c r="C1523" t="s">
        <v>2696</v>
      </c>
      <c r="D1523">
        <v>0</v>
      </c>
      <c r="E1523" t="s">
        <v>50</v>
      </c>
      <c r="F1523" t="s">
        <v>2679</v>
      </c>
      <c r="H1523" t="s">
        <v>66</v>
      </c>
      <c r="I1523" s="8" t="s">
        <v>3190</v>
      </c>
      <c r="L1523"/>
      <c r="M1523"/>
      <c r="N1523"/>
      <c r="O1523"/>
      <c r="P1523"/>
      <c r="Q1523"/>
      <c r="R1523"/>
      <c r="S1523"/>
      <c r="T1523"/>
      <c r="U1523"/>
      <c r="V1523"/>
      <c r="W1523" t="s">
        <v>2697</v>
      </c>
      <c r="Y1523">
        <v>6</v>
      </c>
      <c r="Z1523" t="s">
        <v>68</v>
      </c>
      <c r="AC1523" t="s">
        <v>2698</v>
      </c>
      <c r="AD1523" t="s">
        <v>55</v>
      </c>
      <c r="AE1523">
        <v>0.94</v>
      </c>
      <c r="AF1523">
        <v>7.327</v>
      </c>
      <c r="AG1523">
        <v>95.51</v>
      </c>
      <c r="AH1523">
        <v>89</v>
      </c>
      <c r="AI1523">
        <f>AG1523*AH1523</f>
        <v>8500.3900000000012</v>
      </c>
      <c r="AJ1523">
        <v>0.111940584481119</v>
      </c>
      <c r="AK1523">
        <v>0.88781098862506003</v>
      </c>
      <c r="AL1523" s="1">
        <f>AJ1523+AK1523</f>
        <v>0.99975157310617901</v>
      </c>
      <c r="AM1523">
        <v>0.79214717300000004</v>
      </c>
      <c r="AN1523">
        <v>0.67989877200000004</v>
      </c>
      <c r="AO1523">
        <v>39</v>
      </c>
      <c r="AP1523">
        <v>1</v>
      </c>
      <c r="AQ1523">
        <v>1</v>
      </c>
      <c r="AR1523" t="s">
        <v>57</v>
      </c>
      <c r="AS1523" t="s">
        <v>57</v>
      </c>
      <c r="AT1523" t="s">
        <v>58</v>
      </c>
      <c r="AU1523" t="s">
        <v>57</v>
      </c>
      <c r="AV1523" t="s">
        <v>57</v>
      </c>
      <c r="AW1523" t="s">
        <v>57</v>
      </c>
      <c r="AX1523" t="s">
        <v>57</v>
      </c>
      <c r="AY1523" t="s">
        <v>57</v>
      </c>
      <c r="AZ1523" t="s">
        <v>57</v>
      </c>
      <c r="BA1523" t="s">
        <v>57</v>
      </c>
      <c r="BB1523">
        <v>3.3E-4</v>
      </c>
      <c r="BC1523" t="s">
        <v>57</v>
      </c>
      <c r="BD1523" t="s">
        <v>57</v>
      </c>
      <c r="BE1523" t="s">
        <v>57</v>
      </c>
      <c r="BF1523" t="s">
        <v>57</v>
      </c>
      <c r="BG1523" t="s">
        <v>57</v>
      </c>
      <c r="BH1523">
        <v>2.5000000000000001E-2</v>
      </c>
      <c r="BI1523" t="s">
        <v>57</v>
      </c>
      <c r="BJ1523" t="s">
        <v>57</v>
      </c>
      <c r="BK1523">
        <v>0</v>
      </c>
      <c r="BL1523" t="s">
        <v>57</v>
      </c>
      <c r="BM1523" t="s">
        <v>57</v>
      </c>
      <c r="BN1523" t="s">
        <v>57</v>
      </c>
      <c r="BO1523" t="s">
        <v>57</v>
      </c>
      <c r="BP1523" t="s">
        <v>57</v>
      </c>
      <c r="BQ1523" t="s">
        <v>2681</v>
      </c>
    </row>
    <row r="1524" spans="1:69" hidden="1" x14ac:dyDescent="0.25">
      <c r="A1524">
        <v>11</v>
      </c>
      <c r="B1524" s="3">
        <v>61291382</v>
      </c>
      <c r="C1524" t="s">
        <v>180</v>
      </c>
      <c r="D1524">
        <v>1</v>
      </c>
      <c r="E1524" t="s">
        <v>50</v>
      </c>
      <c r="F1524" t="s">
        <v>51</v>
      </c>
      <c r="H1524" t="s">
        <v>66</v>
      </c>
      <c r="I1524" s="8" t="s">
        <v>3190</v>
      </c>
      <c r="L1524"/>
      <c r="M1524"/>
      <c r="N1524"/>
      <c r="O1524"/>
      <c r="P1524"/>
      <c r="Q1524"/>
      <c r="R1524"/>
      <c r="S1524"/>
      <c r="T1524"/>
      <c r="U1524"/>
      <c r="V1524" s="21"/>
      <c r="W1524" t="s">
        <v>181</v>
      </c>
      <c r="Y1524">
        <v>5</v>
      </c>
      <c r="Z1524" t="s">
        <v>54</v>
      </c>
      <c r="AC1524" t="s">
        <v>55</v>
      </c>
      <c r="AD1524" t="s">
        <v>55</v>
      </c>
      <c r="AE1524">
        <v>0</v>
      </c>
      <c r="AF1524">
        <v>7.7629999999999999</v>
      </c>
      <c r="AG1524" t="s">
        <v>55</v>
      </c>
      <c r="AH1524" t="s">
        <v>55</v>
      </c>
      <c r="AJ1524">
        <v>9.5258125038150607E-2</v>
      </c>
      <c r="AK1524">
        <v>0.90457863933597704</v>
      </c>
      <c r="AL1524" s="21"/>
      <c r="AM1524">
        <v>0.75707876900000004</v>
      </c>
      <c r="AN1524">
        <v>0.68054549099999995</v>
      </c>
      <c r="AO1524">
        <v>39</v>
      </c>
      <c r="AP1524">
        <v>1</v>
      </c>
      <c r="AQ1524">
        <v>1</v>
      </c>
      <c r="AR1524" t="s">
        <v>57</v>
      </c>
      <c r="AS1524" t="s">
        <v>57</v>
      </c>
      <c r="AT1524" t="s">
        <v>58</v>
      </c>
      <c r="AU1524" t="s">
        <v>57</v>
      </c>
      <c r="AV1524" t="s">
        <v>57</v>
      </c>
      <c r="AW1524" t="s">
        <v>57</v>
      </c>
      <c r="AX1524" t="s">
        <v>57</v>
      </c>
      <c r="AY1524" t="s">
        <v>57</v>
      </c>
      <c r="AZ1524" t="s">
        <v>57</v>
      </c>
      <c r="BA1524" t="s">
        <v>57</v>
      </c>
      <c r="BB1524">
        <v>3.3E-4</v>
      </c>
      <c r="BC1524" t="s">
        <v>57</v>
      </c>
      <c r="BD1524" t="s">
        <v>57</v>
      </c>
      <c r="BE1524" t="s">
        <v>57</v>
      </c>
      <c r="BF1524" t="s">
        <v>57</v>
      </c>
      <c r="BG1524" t="s">
        <v>57</v>
      </c>
      <c r="BH1524">
        <v>2.5000000000000001E-2</v>
      </c>
      <c r="BI1524" t="s">
        <v>57</v>
      </c>
      <c r="BJ1524" t="s">
        <v>57</v>
      </c>
      <c r="BK1524">
        <v>0</v>
      </c>
      <c r="BL1524" t="s">
        <v>57</v>
      </c>
      <c r="BM1524" t="s">
        <v>57</v>
      </c>
      <c r="BN1524" t="s">
        <v>57</v>
      </c>
      <c r="BO1524" t="s">
        <v>57</v>
      </c>
      <c r="BP1524" t="s">
        <v>57</v>
      </c>
      <c r="BQ1524" t="s">
        <v>59</v>
      </c>
    </row>
    <row r="1525" spans="1:69" hidden="1" x14ac:dyDescent="0.25">
      <c r="A1525">
        <v>11</v>
      </c>
      <c r="B1525" s="3">
        <v>61291382</v>
      </c>
      <c r="C1525" t="s">
        <v>180</v>
      </c>
      <c r="D1525">
        <v>0</v>
      </c>
      <c r="E1525" t="s">
        <v>50</v>
      </c>
      <c r="F1525" t="s">
        <v>51</v>
      </c>
      <c r="H1525" t="s">
        <v>52</v>
      </c>
      <c r="I1525" s="8" t="s">
        <v>3190</v>
      </c>
      <c r="L1525"/>
      <c r="M1525"/>
      <c r="N1525"/>
      <c r="O1525"/>
      <c r="P1525"/>
      <c r="Q1525"/>
      <c r="R1525"/>
      <c r="S1525"/>
      <c r="T1525"/>
      <c r="U1525"/>
      <c r="V1525" s="21"/>
      <c r="W1525" t="s">
        <v>181</v>
      </c>
      <c r="Y1525">
        <v>5</v>
      </c>
      <c r="Z1525" t="s">
        <v>54</v>
      </c>
      <c r="AC1525" t="s">
        <v>55</v>
      </c>
      <c r="AD1525" t="s">
        <v>55</v>
      </c>
      <c r="AE1525">
        <v>0</v>
      </c>
      <c r="AF1525">
        <v>7.7629999999999999</v>
      </c>
      <c r="AG1525" t="s">
        <v>55</v>
      </c>
      <c r="AH1525" t="s">
        <v>55</v>
      </c>
      <c r="AI1525" t="e">
        <f>AG1525*AH1525</f>
        <v>#VALUE!</v>
      </c>
      <c r="AJ1525" s="21">
        <v>9.5258125038150607E-2</v>
      </c>
      <c r="AK1525">
        <v>0.90457863933597704</v>
      </c>
      <c r="AL1525" s="1">
        <f>AJ1525+AK1525</f>
        <v>0.99983676437412761</v>
      </c>
      <c r="AM1525">
        <v>0.75707876900000004</v>
      </c>
      <c r="AN1525">
        <v>0.68054549099999995</v>
      </c>
      <c r="AO1525">
        <v>39</v>
      </c>
      <c r="AP1525">
        <v>1</v>
      </c>
      <c r="AQ1525">
        <v>1</v>
      </c>
      <c r="AR1525" t="s">
        <v>57</v>
      </c>
      <c r="AS1525" t="s">
        <v>57</v>
      </c>
      <c r="AT1525" t="s">
        <v>58</v>
      </c>
      <c r="AU1525" t="s">
        <v>57</v>
      </c>
      <c r="AV1525" t="s">
        <v>57</v>
      </c>
      <c r="AW1525" t="s">
        <v>57</v>
      </c>
      <c r="AX1525" t="s">
        <v>57</v>
      </c>
      <c r="AY1525" t="s">
        <v>57</v>
      </c>
      <c r="AZ1525" t="s">
        <v>57</v>
      </c>
      <c r="BA1525" t="s">
        <v>57</v>
      </c>
      <c r="BB1525">
        <v>3.3E-4</v>
      </c>
      <c r="BC1525" t="s">
        <v>57</v>
      </c>
      <c r="BD1525" t="s">
        <v>57</v>
      </c>
      <c r="BE1525" t="s">
        <v>57</v>
      </c>
      <c r="BF1525" t="s">
        <v>57</v>
      </c>
      <c r="BG1525" t="s">
        <v>57</v>
      </c>
      <c r="BH1525">
        <v>2.5000000000000001E-2</v>
      </c>
      <c r="BI1525" t="s">
        <v>57</v>
      </c>
      <c r="BJ1525" t="s">
        <v>57</v>
      </c>
      <c r="BK1525">
        <v>0</v>
      </c>
      <c r="BL1525" t="s">
        <v>57</v>
      </c>
      <c r="BM1525" t="s">
        <v>57</v>
      </c>
      <c r="BN1525" t="s">
        <v>57</v>
      </c>
      <c r="BO1525" t="s">
        <v>57</v>
      </c>
      <c r="BP1525" t="s">
        <v>57</v>
      </c>
      <c r="BQ1525" t="s">
        <v>59</v>
      </c>
    </row>
    <row r="1526" spans="1:69" hidden="1" x14ac:dyDescent="0.25">
      <c r="A1526" t="s">
        <v>266</v>
      </c>
      <c r="B1526" s="3">
        <v>70684818</v>
      </c>
      <c r="C1526" t="s">
        <v>1497</v>
      </c>
      <c r="D1526">
        <v>0</v>
      </c>
      <c r="E1526" t="s">
        <v>50</v>
      </c>
      <c r="F1526" t="s">
        <v>1399</v>
      </c>
      <c r="H1526" t="s">
        <v>71</v>
      </c>
      <c r="I1526" s="10" t="s">
        <v>3191</v>
      </c>
      <c r="L1526"/>
      <c r="M1526"/>
      <c r="N1526"/>
      <c r="O1526"/>
      <c r="P1526"/>
      <c r="Q1526"/>
      <c r="R1526"/>
      <c r="S1526"/>
      <c r="T1526"/>
      <c r="U1526"/>
      <c r="V1526" s="21"/>
      <c r="W1526" t="s">
        <v>1498</v>
      </c>
      <c r="X1526" s="21"/>
      <c r="Z1526" t="s">
        <v>73</v>
      </c>
      <c r="AA1526" t="s">
        <v>55</v>
      </c>
      <c r="AB1526" t="s">
        <v>74</v>
      </c>
      <c r="AC1526" t="s">
        <v>56</v>
      </c>
      <c r="AD1526" t="s">
        <v>55</v>
      </c>
      <c r="AE1526">
        <v>0</v>
      </c>
      <c r="AF1526">
        <v>0</v>
      </c>
      <c r="AG1526" t="s">
        <v>55</v>
      </c>
      <c r="AH1526" t="s">
        <v>55</v>
      </c>
      <c r="AJ1526" s="1">
        <v>2.4422654447711399E-7</v>
      </c>
      <c r="AK1526">
        <v>0.99999975577345501</v>
      </c>
      <c r="AM1526">
        <v>1</v>
      </c>
      <c r="AN1526">
        <v>0.61178993500000001</v>
      </c>
      <c r="AO1526">
        <v>26</v>
      </c>
      <c r="AP1526">
        <v>2</v>
      </c>
      <c r="AQ1526">
        <v>0.7</v>
      </c>
      <c r="AR1526" t="s">
        <v>57</v>
      </c>
      <c r="AS1526" t="s">
        <v>57</v>
      </c>
      <c r="AT1526" t="s">
        <v>57</v>
      </c>
      <c r="AU1526" t="s">
        <v>57</v>
      </c>
      <c r="AV1526" t="s">
        <v>57</v>
      </c>
      <c r="AW1526" t="s">
        <v>57</v>
      </c>
      <c r="AX1526" t="s">
        <v>58</v>
      </c>
      <c r="AY1526" t="s">
        <v>57</v>
      </c>
      <c r="AZ1526" t="s">
        <v>57</v>
      </c>
      <c r="BA1526" t="s">
        <v>57</v>
      </c>
      <c r="BB1526" t="s">
        <v>57</v>
      </c>
      <c r="BC1526" t="s">
        <v>57</v>
      </c>
      <c r="BD1526" t="s">
        <v>57</v>
      </c>
      <c r="BE1526" t="s">
        <v>57</v>
      </c>
      <c r="BF1526">
        <v>1.6000000000000001E-4</v>
      </c>
      <c r="BG1526" t="s">
        <v>57</v>
      </c>
      <c r="BH1526">
        <v>7.1429999999999993E-2</v>
      </c>
      <c r="BI1526" t="s">
        <v>57</v>
      </c>
      <c r="BJ1526" t="s">
        <v>57</v>
      </c>
      <c r="BK1526" t="s">
        <v>57</v>
      </c>
      <c r="BL1526" t="s">
        <v>57</v>
      </c>
      <c r="BM1526" t="s">
        <v>57</v>
      </c>
      <c r="BN1526" t="s">
        <v>57</v>
      </c>
      <c r="BO1526">
        <v>2.5999999999999998E-4</v>
      </c>
      <c r="BP1526" t="s">
        <v>57</v>
      </c>
      <c r="BQ1526" t="s">
        <v>1499</v>
      </c>
    </row>
    <row r="1527" spans="1:69" hidden="1" x14ac:dyDescent="0.25">
      <c r="A1527">
        <v>6</v>
      </c>
      <c r="B1527" s="3">
        <v>42019256</v>
      </c>
      <c r="C1527" t="s">
        <v>2421</v>
      </c>
      <c r="D1527">
        <v>0</v>
      </c>
      <c r="E1527" t="s">
        <v>50</v>
      </c>
      <c r="F1527" t="s">
        <v>2373</v>
      </c>
      <c r="G1527" t="s">
        <v>5692</v>
      </c>
      <c r="H1527" t="s">
        <v>142</v>
      </c>
      <c r="I1527" s="8" t="s">
        <v>3190</v>
      </c>
      <c r="L1527"/>
      <c r="M1527"/>
      <c r="N1527"/>
      <c r="O1527"/>
      <c r="P1527"/>
      <c r="Q1527"/>
      <c r="R1527"/>
      <c r="S1527"/>
      <c r="T1527"/>
      <c r="U1527"/>
      <c r="V1527" s="21"/>
      <c r="W1527" t="s">
        <v>2422</v>
      </c>
      <c r="Y1527">
        <v>9</v>
      </c>
      <c r="Z1527" t="s">
        <v>152</v>
      </c>
      <c r="AA1527" t="s">
        <v>55</v>
      </c>
      <c r="AB1527" t="s">
        <v>56</v>
      </c>
      <c r="AC1527" t="s">
        <v>56</v>
      </c>
      <c r="AD1527" t="s">
        <v>55</v>
      </c>
      <c r="AE1527">
        <v>0</v>
      </c>
      <c r="AF1527">
        <v>9.2889999999999997</v>
      </c>
      <c r="AG1527" t="s">
        <v>55</v>
      </c>
      <c r="AH1527" t="s">
        <v>55</v>
      </c>
      <c r="AJ1527" s="21">
        <v>8.73447649963109E-2</v>
      </c>
      <c r="AK1527" s="1">
        <v>3.0422362118090898E-9</v>
      </c>
      <c r="AL1527" s="1">
        <f>AJ1527+AK1527</f>
        <v>8.7344768038547113E-2</v>
      </c>
      <c r="AM1527">
        <v>0.83336341899999999</v>
      </c>
      <c r="AN1527">
        <v>0.57738735900000004</v>
      </c>
      <c r="AO1527">
        <v>39</v>
      </c>
      <c r="AP1527">
        <v>1</v>
      </c>
      <c r="AQ1527">
        <v>1</v>
      </c>
      <c r="AR1527" t="s">
        <v>57</v>
      </c>
      <c r="AS1527" t="s">
        <v>57</v>
      </c>
      <c r="AT1527" t="s">
        <v>58</v>
      </c>
      <c r="AU1527" t="s">
        <v>57</v>
      </c>
      <c r="AV1527" t="s">
        <v>57</v>
      </c>
      <c r="AW1527" t="s">
        <v>57</v>
      </c>
      <c r="AX1527" t="s">
        <v>57</v>
      </c>
      <c r="AY1527" t="s">
        <v>57</v>
      </c>
      <c r="AZ1527" t="s">
        <v>57</v>
      </c>
      <c r="BA1527" t="s">
        <v>57</v>
      </c>
      <c r="BB1527">
        <v>3.4000000000000002E-4</v>
      </c>
      <c r="BC1527" t="s">
        <v>57</v>
      </c>
      <c r="BD1527" t="s">
        <v>57</v>
      </c>
      <c r="BE1527" t="s">
        <v>57</v>
      </c>
      <c r="BF1527" t="s">
        <v>57</v>
      </c>
      <c r="BG1527" t="s">
        <v>57</v>
      </c>
      <c r="BH1527">
        <v>2.5000000000000001E-2</v>
      </c>
      <c r="BI1527" t="s">
        <v>57</v>
      </c>
      <c r="BJ1527" t="s">
        <v>57</v>
      </c>
      <c r="BK1527">
        <v>0</v>
      </c>
      <c r="BL1527" t="s">
        <v>57</v>
      </c>
      <c r="BM1527" t="s">
        <v>57</v>
      </c>
      <c r="BN1527" t="s">
        <v>57</v>
      </c>
      <c r="BO1527" t="s">
        <v>57</v>
      </c>
      <c r="BP1527" t="s">
        <v>57</v>
      </c>
      <c r="BQ1527" t="s">
        <v>2376</v>
      </c>
    </row>
    <row r="1528" spans="1:69" hidden="1" x14ac:dyDescent="0.25">
      <c r="A1528">
        <v>5</v>
      </c>
      <c r="B1528" s="3">
        <v>68661392</v>
      </c>
      <c r="C1528" t="s">
        <v>3069</v>
      </c>
      <c r="D1528">
        <v>0</v>
      </c>
      <c r="E1528" t="s">
        <v>3070</v>
      </c>
      <c r="F1528" t="s">
        <v>3029</v>
      </c>
      <c r="G1528" t="s">
        <v>5690</v>
      </c>
      <c r="H1528" t="s">
        <v>52</v>
      </c>
      <c r="I1528" s="8" t="s">
        <v>3190</v>
      </c>
      <c r="L1528"/>
      <c r="M1528"/>
      <c r="N1528"/>
      <c r="O1528"/>
      <c r="P1528"/>
      <c r="Q1528"/>
      <c r="R1528"/>
      <c r="S1528"/>
      <c r="T1528"/>
      <c r="U1528"/>
      <c r="V1528" s="21"/>
      <c r="W1528" t="s">
        <v>3071</v>
      </c>
      <c r="Y1528">
        <v>5</v>
      </c>
      <c r="Z1528" t="s">
        <v>309</v>
      </c>
      <c r="AA1528" t="s">
        <v>55</v>
      </c>
      <c r="AB1528" t="s">
        <v>56</v>
      </c>
      <c r="AC1528" t="s">
        <v>56</v>
      </c>
      <c r="AD1528" t="s">
        <v>55</v>
      </c>
      <c r="AE1528">
        <v>0</v>
      </c>
      <c r="AF1528">
        <v>8.9469999999999992</v>
      </c>
      <c r="AG1528" t="s">
        <v>55</v>
      </c>
      <c r="AH1528" t="s">
        <v>55</v>
      </c>
      <c r="AJ1528">
        <v>0.268000030187452</v>
      </c>
      <c r="AK1528" s="1">
        <v>5.7399071971039599E-5</v>
      </c>
      <c r="AL1528" s="1">
        <f>AJ1528+AK1528</f>
        <v>0.26805742925942305</v>
      </c>
      <c r="AM1528">
        <v>0.91379638200000002</v>
      </c>
      <c r="AN1528">
        <v>0.54751540499999996</v>
      </c>
      <c r="AO1528">
        <v>39</v>
      </c>
      <c r="AP1528">
        <v>1</v>
      </c>
      <c r="AQ1528">
        <v>1</v>
      </c>
      <c r="AR1528" t="s">
        <v>57</v>
      </c>
      <c r="AS1528" t="s">
        <v>58</v>
      </c>
      <c r="AT1528" t="s">
        <v>58</v>
      </c>
      <c r="AU1528" t="s">
        <v>58</v>
      </c>
      <c r="AV1528" t="s">
        <v>57</v>
      </c>
      <c r="AW1528" t="s">
        <v>57</v>
      </c>
      <c r="AX1528" t="s">
        <v>57</v>
      </c>
      <c r="AY1528" t="s">
        <v>57</v>
      </c>
      <c r="AZ1528" t="s">
        <v>57</v>
      </c>
      <c r="BA1528">
        <v>1.383E-2</v>
      </c>
      <c r="BB1528">
        <v>6.6E-4</v>
      </c>
      <c r="BC1528">
        <v>1.1999999999999999E-3</v>
      </c>
      <c r="BD1528" t="s">
        <v>57</v>
      </c>
      <c r="BE1528" t="s">
        <v>57</v>
      </c>
      <c r="BF1528" t="s">
        <v>57</v>
      </c>
      <c r="BG1528" t="s">
        <v>57</v>
      </c>
      <c r="BH1528">
        <v>2.5000000000000001E-2</v>
      </c>
      <c r="BI1528" t="s">
        <v>57</v>
      </c>
      <c r="BJ1528">
        <v>2.3000000000000001E-4</v>
      </c>
      <c r="BK1528" s="1">
        <v>8.2400000000000007E-6</v>
      </c>
      <c r="BL1528" s="1">
        <v>1.5E-5</v>
      </c>
      <c r="BM1528" t="s">
        <v>57</v>
      </c>
      <c r="BN1528" t="s">
        <v>57</v>
      </c>
      <c r="BO1528" t="s">
        <v>57</v>
      </c>
      <c r="BP1528" t="s">
        <v>57</v>
      </c>
      <c r="BQ1528" t="s">
        <v>3033</v>
      </c>
    </row>
    <row r="1529" spans="1:69" hidden="1" x14ac:dyDescent="0.25">
      <c r="A1529">
        <v>11</v>
      </c>
      <c r="B1529" s="3">
        <v>759053</v>
      </c>
      <c r="C1529" t="s">
        <v>1885</v>
      </c>
      <c r="D1529">
        <v>1</v>
      </c>
      <c r="E1529" t="s">
        <v>50</v>
      </c>
      <c r="F1529" t="s">
        <v>1805</v>
      </c>
      <c r="H1529" t="s">
        <v>66</v>
      </c>
      <c r="I1529" s="8" t="s">
        <v>3190</v>
      </c>
      <c r="L1529"/>
      <c r="M1529"/>
      <c r="N1529"/>
      <c r="O1529"/>
      <c r="P1529"/>
      <c r="Q1529"/>
      <c r="R1529"/>
      <c r="S1529"/>
      <c r="T1529"/>
      <c r="U1529"/>
      <c r="V1529"/>
      <c r="W1529" t="s">
        <v>1886</v>
      </c>
      <c r="Y1529">
        <v>6</v>
      </c>
      <c r="Z1529" t="s">
        <v>68</v>
      </c>
      <c r="AC1529" t="s">
        <v>1887</v>
      </c>
      <c r="AD1529" t="s">
        <v>55</v>
      </c>
      <c r="AE1529">
        <v>1</v>
      </c>
      <c r="AF1529">
        <v>8.4610000000000003</v>
      </c>
      <c r="AG1529">
        <v>100</v>
      </c>
      <c r="AH1529">
        <v>89</v>
      </c>
      <c r="AJ1529">
        <v>0.88835311614412704</v>
      </c>
      <c r="AK1529" s="21">
        <v>1.7558843666253099E-4</v>
      </c>
      <c r="AL1529" s="21"/>
      <c r="AM1529">
        <v>0.97904516600000002</v>
      </c>
      <c r="AN1529">
        <v>0.60781224499999997</v>
      </c>
      <c r="AO1529">
        <v>39</v>
      </c>
      <c r="AP1529">
        <v>1</v>
      </c>
      <c r="AQ1529">
        <v>1</v>
      </c>
      <c r="AR1529" t="s">
        <v>57</v>
      </c>
      <c r="AS1529" t="s">
        <v>57</v>
      </c>
      <c r="AT1529" t="s">
        <v>58</v>
      </c>
      <c r="AU1529" t="s">
        <v>57</v>
      </c>
      <c r="AV1529" t="s">
        <v>57</v>
      </c>
      <c r="AW1529" t="s">
        <v>57</v>
      </c>
      <c r="AX1529" t="s">
        <v>57</v>
      </c>
      <c r="AY1529" t="s">
        <v>57</v>
      </c>
      <c r="AZ1529" t="s">
        <v>57</v>
      </c>
      <c r="BA1529" t="s">
        <v>57</v>
      </c>
      <c r="BB1529">
        <v>3.3E-4</v>
      </c>
      <c r="BC1529" t="s">
        <v>57</v>
      </c>
      <c r="BD1529" t="s">
        <v>57</v>
      </c>
      <c r="BE1529" t="s">
        <v>57</v>
      </c>
      <c r="BF1529" t="s">
        <v>57</v>
      </c>
      <c r="BG1529" t="s">
        <v>57</v>
      </c>
      <c r="BH1529">
        <v>2.5000000000000001E-2</v>
      </c>
      <c r="BI1529" t="s">
        <v>57</v>
      </c>
      <c r="BJ1529" t="s">
        <v>57</v>
      </c>
      <c r="BK1529" s="21">
        <v>0</v>
      </c>
      <c r="BL1529" s="21" t="s">
        <v>57</v>
      </c>
      <c r="BM1529" t="s">
        <v>57</v>
      </c>
      <c r="BN1529" t="s">
        <v>57</v>
      </c>
      <c r="BO1529" t="s">
        <v>57</v>
      </c>
      <c r="BP1529" t="s">
        <v>57</v>
      </c>
      <c r="BQ1529" t="s">
        <v>1807</v>
      </c>
    </row>
    <row r="1530" spans="1:69" hidden="1" x14ac:dyDescent="0.25">
      <c r="A1530">
        <v>11</v>
      </c>
      <c r="B1530" s="3">
        <v>759053</v>
      </c>
      <c r="C1530" t="s">
        <v>1885</v>
      </c>
      <c r="D1530">
        <v>0</v>
      </c>
      <c r="E1530" t="s">
        <v>50</v>
      </c>
      <c r="F1530" t="s">
        <v>1805</v>
      </c>
      <c r="H1530" t="s">
        <v>52</v>
      </c>
      <c r="I1530" s="8" t="s">
        <v>3190</v>
      </c>
      <c r="L1530"/>
      <c r="M1530"/>
      <c r="N1530"/>
      <c r="O1530"/>
      <c r="P1530"/>
      <c r="Q1530"/>
      <c r="R1530"/>
      <c r="S1530"/>
      <c r="T1530"/>
      <c r="U1530"/>
      <c r="V1530"/>
      <c r="W1530" t="s">
        <v>1886</v>
      </c>
      <c r="Y1530">
        <v>6</v>
      </c>
      <c r="Z1530" t="s">
        <v>68</v>
      </c>
      <c r="AC1530" t="s">
        <v>1887</v>
      </c>
      <c r="AD1530" t="s">
        <v>55</v>
      </c>
      <c r="AE1530">
        <v>1</v>
      </c>
      <c r="AF1530">
        <v>8.4610000000000003</v>
      </c>
      <c r="AG1530">
        <v>100</v>
      </c>
      <c r="AH1530">
        <v>89</v>
      </c>
      <c r="AJ1530">
        <v>0.88835311614412704</v>
      </c>
      <c r="AK1530">
        <v>1.7558843666253099E-4</v>
      </c>
      <c r="AL1530" s="1">
        <f>AJ1530+AK1530</f>
        <v>0.88852870458078959</v>
      </c>
      <c r="AM1530">
        <v>0.97904516600000002</v>
      </c>
      <c r="AN1530">
        <v>0.60781224499999997</v>
      </c>
      <c r="AO1530">
        <v>39</v>
      </c>
      <c r="AP1530">
        <v>1</v>
      </c>
      <c r="AQ1530">
        <v>1</v>
      </c>
      <c r="AR1530" t="s">
        <v>57</v>
      </c>
      <c r="AS1530" t="s">
        <v>57</v>
      </c>
      <c r="AT1530" t="s">
        <v>58</v>
      </c>
      <c r="AU1530" t="s">
        <v>57</v>
      </c>
      <c r="AV1530" t="s">
        <v>57</v>
      </c>
      <c r="AW1530" t="s">
        <v>57</v>
      </c>
      <c r="AX1530" t="s">
        <v>57</v>
      </c>
      <c r="AY1530" t="s">
        <v>57</v>
      </c>
      <c r="AZ1530" t="s">
        <v>57</v>
      </c>
      <c r="BA1530" t="s">
        <v>57</v>
      </c>
      <c r="BB1530">
        <v>3.3E-4</v>
      </c>
      <c r="BC1530" t="s">
        <v>57</v>
      </c>
      <c r="BD1530" t="s">
        <v>57</v>
      </c>
      <c r="BE1530" t="s">
        <v>57</v>
      </c>
      <c r="BF1530" t="s">
        <v>57</v>
      </c>
      <c r="BG1530" t="s">
        <v>57</v>
      </c>
      <c r="BH1530">
        <v>2.5000000000000001E-2</v>
      </c>
      <c r="BI1530" t="s">
        <v>57</v>
      </c>
      <c r="BJ1530" t="s">
        <v>57</v>
      </c>
      <c r="BK1530">
        <v>0</v>
      </c>
      <c r="BL1530" t="s">
        <v>57</v>
      </c>
      <c r="BM1530" t="s">
        <v>57</v>
      </c>
      <c r="BN1530" t="s">
        <v>57</v>
      </c>
      <c r="BO1530" t="s">
        <v>57</v>
      </c>
      <c r="BP1530" t="s">
        <v>57</v>
      </c>
      <c r="BQ1530" t="s">
        <v>1807</v>
      </c>
    </row>
    <row r="1531" spans="1:69" hidden="1" x14ac:dyDescent="0.25">
      <c r="A1531">
        <v>12</v>
      </c>
      <c r="B1531" s="3">
        <v>118682721</v>
      </c>
      <c r="C1531" t="s">
        <v>1188</v>
      </c>
      <c r="D1531">
        <v>1</v>
      </c>
      <c r="E1531" t="s">
        <v>50</v>
      </c>
      <c r="F1531" t="s">
        <v>1100</v>
      </c>
      <c r="H1531" t="s">
        <v>66</v>
      </c>
      <c r="I1531" s="8" t="s">
        <v>3190</v>
      </c>
      <c r="L1531"/>
      <c r="M1531"/>
      <c r="N1531"/>
      <c r="O1531"/>
      <c r="P1531"/>
      <c r="Q1531"/>
      <c r="R1531"/>
      <c r="S1531"/>
      <c r="T1531"/>
      <c r="U1531"/>
      <c r="V1531"/>
      <c r="W1531" t="s">
        <v>1189</v>
      </c>
      <c r="Y1531">
        <v>6</v>
      </c>
      <c r="Z1531" t="s">
        <v>68</v>
      </c>
      <c r="AC1531" t="s">
        <v>1190</v>
      </c>
      <c r="AD1531" t="s">
        <v>55</v>
      </c>
      <c r="AE1531">
        <v>0.996</v>
      </c>
      <c r="AF1531">
        <v>7.7220000000000004</v>
      </c>
      <c r="AG1531">
        <v>100</v>
      </c>
      <c r="AH1531">
        <v>94</v>
      </c>
      <c r="AJ1531" s="1">
        <v>2.24024950069114E-5</v>
      </c>
      <c r="AK1531" s="21">
        <v>0.99997759750495196</v>
      </c>
      <c r="AL1531" s="21"/>
      <c r="AM1531">
        <v>0.98818515399999995</v>
      </c>
      <c r="AN1531">
        <v>0.56570442799999998</v>
      </c>
      <c r="AO1531">
        <v>39</v>
      </c>
      <c r="AP1531">
        <v>1</v>
      </c>
      <c r="AQ1531">
        <v>1</v>
      </c>
      <c r="AR1531" t="s">
        <v>57</v>
      </c>
      <c r="AS1531" t="s">
        <v>57</v>
      </c>
      <c r="AT1531" t="s">
        <v>58</v>
      </c>
      <c r="AU1531" t="s">
        <v>57</v>
      </c>
      <c r="AV1531" t="s">
        <v>57</v>
      </c>
      <c r="AW1531" t="s">
        <v>57</v>
      </c>
      <c r="AX1531" t="s">
        <v>57</v>
      </c>
      <c r="AY1531" t="s">
        <v>57</v>
      </c>
      <c r="AZ1531" t="s">
        <v>57</v>
      </c>
      <c r="BA1531" t="s">
        <v>57</v>
      </c>
      <c r="BB1531">
        <v>3.3E-4</v>
      </c>
      <c r="BC1531" t="s">
        <v>57</v>
      </c>
      <c r="BD1531" t="s">
        <v>57</v>
      </c>
      <c r="BE1531" t="s">
        <v>57</v>
      </c>
      <c r="BF1531" t="s">
        <v>57</v>
      </c>
      <c r="BG1531" t="s">
        <v>57</v>
      </c>
      <c r="BH1531">
        <v>2.5000000000000001E-2</v>
      </c>
      <c r="BI1531" t="s">
        <v>57</v>
      </c>
      <c r="BJ1531" t="s">
        <v>57</v>
      </c>
      <c r="BK1531">
        <v>0</v>
      </c>
      <c r="BL1531" t="s">
        <v>57</v>
      </c>
      <c r="BM1531" t="s">
        <v>57</v>
      </c>
      <c r="BN1531" t="s">
        <v>57</v>
      </c>
      <c r="BO1531" t="s">
        <v>57</v>
      </c>
      <c r="BP1531" t="s">
        <v>57</v>
      </c>
      <c r="BQ1531" t="s">
        <v>1102</v>
      </c>
    </row>
    <row r="1532" spans="1:69" hidden="1" x14ac:dyDescent="0.25">
      <c r="A1532">
        <v>12</v>
      </c>
      <c r="B1532" s="3">
        <v>118682721</v>
      </c>
      <c r="C1532" t="s">
        <v>1188</v>
      </c>
      <c r="D1532">
        <v>0</v>
      </c>
      <c r="E1532" t="s">
        <v>50</v>
      </c>
      <c r="F1532" t="s">
        <v>1100</v>
      </c>
      <c r="H1532" t="s">
        <v>52</v>
      </c>
      <c r="I1532" s="8" t="s">
        <v>3190</v>
      </c>
      <c r="L1532"/>
      <c r="M1532"/>
      <c r="N1532"/>
      <c r="O1532"/>
      <c r="P1532"/>
      <c r="Q1532"/>
      <c r="R1532"/>
      <c r="S1532"/>
      <c r="T1532"/>
      <c r="U1532"/>
      <c r="V1532"/>
      <c r="W1532" t="s">
        <v>1189</v>
      </c>
      <c r="Y1532">
        <v>6</v>
      </c>
      <c r="Z1532" t="s">
        <v>68</v>
      </c>
      <c r="AC1532" t="s">
        <v>1190</v>
      </c>
      <c r="AD1532" t="s">
        <v>55</v>
      </c>
      <c r="AE1532">
        <v>0.996</v>
      </c>
      <c r="AF1532">
        <v>7.7220000000000004</v>
      </c>
      <c r="AG1532">
        <v>100</v>
      </c>
      <c r="AH1532">
        <v>94</v>
      </c>
      <c r="AI1532">
        <f>AG1532*AH1532</f>
        <v>9400</v>
      </c>
      <c r="AJ1532" s="1">
        <v>2.24024950069114E-5</v>
      </c>
      <c r="AK1532">
        <v>0.99997759750495196</v>
      </c>
      <c r="AL1532" s="1">
        <f>AJ1532+AK1532</f>
        <v>0.99999999999995892</v>
      </c>
      <c r="AM1532">
        <v>0.98818515399999995</v>
      </c>
      <c r="AN1532">
        <v>0.56570442799999998</v>
      </c>
      <c r="AO1532">
        <v>39</v>
      </c>
      <c r="AP1532">
        <v>1</v>
      </c>
      <c r="AQ1532">
        <v>1</v>
      </c>
      <c r="AR1532" t="s">
        <v>57</v>
      </c>
      <c r="AS1532" t="s">
        <v>57</v>
      </c>
      <c r="AT1532" t="s">
        <v>58</v>
      </c>
      <c r="AU1532" t="s">
        <v>57</v>
      </c>
      <c r="AV1532" t="s">
        <v>57</v>
      </c>
      <c r="AW1532" t="s">
        <v>57</v>
      </c>
      <c r="AX1532" t="s">
        <v>57</v>
      </c>
      <c r="AY1532" t="s">
        <v>57</v>
      </c>
      <c r="AZ1532" t="s">
        <v>57</v>
      </c>
      <c r="BA1532" t="s">
        <v>57</v>
      </c>
      <c r="BB1532">
        <v>3.3E-4</v>
      </c>
      <c r="BC1532" t="s">
        <v>57</v>
      </c>
      <c r="BD1532" t="s">
        <v>57</v>
      </c>
      <c r="BE1532" t="s">
        <v>57</v>
      </c>
      <c r="BF1532" t="s">
        <v>57</v>
      </c>
      <c r="BG1532" t="s">
        <v>57</v>
      </c>
      <c r="BH1532">
        <v>2.5000000000000001E-2</v>
      </c>
      <c r="BI1532" t="s">
        <v>57</v>
      </c>
      <c r="BJ1532" t="s">
        <v>57</v>
      </c>
      <c r="BK1532">
        <v>0</v>
      </c>
      <c r="BL1532" t="s">
        <v>57</v>
      </c>
      <c r="BM1532" t="s">
        <v>57</v>
      </c>
      <c r="BN1532" t="s">
        <v>57</v>
      </c>
      <c r="BO1532" t="s">
        <v>57</v>
      </c>
      <c r="BP1532" t="s">
        <v>57</v>
      </c>
      <c r="BQ1532" t="s">
        <v>1102</v>
      </c>
    </row>
    <row r="1533" spans="1:69" hidden="1" x14ac:dyDescent="0.25">
      <c r="A1533">
        <v>12</v>
      </c>
      <c r="B1533" s="3">
        <v>118587737</v>
      </c>
      <c r="C1533" t="s">
        <v>2788</v>
      </c>
      <c r="D1533">
        <v>0</v>
      </c>
      <c r="E1533" t="s">
        <v>50</v>
      </c>
      <c r="F1533" t="s">
        <v>2679</v>
      </c>
      <c r="H1533" t="s">
        <v>142</v>
      </c>
      <c r="I1533" s="10" t="s">
        <v>3191</v>
      </c>
      <c r="L1533"/>
      <c r="M1533"/>
      <c r="N1533"/>
      <c r="O1533"/>
      <c r="P1533"/>
      <c r="Q1533"/>
      <c r="R1533"/>
      <c r="S1533"/>
      <c r="T1533"/>
      <c r="U1533"/>
      <c r="V1533"/>
      <c r="W1533" t="s">
        <v>1189</v>
      </c>
      <c r="X1533"/>
      <c r="Z1533" t="s">
        <v>74</v>
      </c>
      <c r="AC1533" t="s">
        <v>55</v>
      </c>
      <c r="AD1533" t="s">
        <v>55</v>
      </c>
      <c r="AE1533">
        <v>0</v>
      </c>
      <c r="AF1533">
        <v>4.5720000000000001</v>
      </c>
      <c r="AG1533" t="s">
        <v>55</v>
      </c>
      <c r="AH1533" t="s">
        <v>55</v>
      </c>
      <c r="AJ1533" s="1">
        <v>2.24024950069114E-5</v>
      </c>
      <c r="AK1533">
        <v>0.99997759750495196</v>
      </c>
      <c r="AM1533">
        <v>0.98818515399999995</v>
      </c>
      <c r="AN1533">
        <v>0.56570442799999998</v>
      </c>
      <c r="AO1533">
        <v>27</v>
      </c>
      <c r="AP1533">
        <v>1</v>
      </c>
      <c r="AQ1533">
        <v>0.7</v>
      </c>
      <c r="AR1533" t="s">
        <v>57</v>
      </c>
      <c r="AS1533" t="s">
        <v>57</v>
      </c>
      <c r="AT1533" t="s">
        <v>57</v>
      </c>
      <c r="AU1533" t="s">
        <v>57</v>
      </c>
      <c r="AV1533" t="s">
        <v>57</v>
      </c>
      <c r="AW1533" t="s">
        <v>57</v>
      </c>
      <c r="AX1533" t="s">
        <v>57</v>
      </c>
      <c r="AY1533" t="s">
        <v>57</v>
      </c>
      <c r="AZ1533" t="s">
        <v>57</v>
      </c>
      <c r="BA1533" t="s">
        <v>57</v>
      </c>
      <c r="BB1533" t="s">
        <v>57</v>
      </c>
      <c r="BC1533" t="s">
        <v>57</v>
      </c>
      <c r="BD1533" t="s">
        <v>57</v>
      </c>
      <c r="BE1533" t="s">
        <v>57</v>
      </c>
      <c r="BF1533" t="s">
        <v>57</v>
      </c>
      <c r="BG1533" t="s">
        <v>57</v>
      </c>
      <c r="BH1533">
        <v>3.5709999999999999E-2</v>
      </c>
      <c r="BI1533" t="s">
        <v>57</v>
      </c>
      <c r="BJ1533" t="s">
        <v>57</v>
      </c>
      <c r="BK1533" s="21" t="s">
        <v>57</v>
      </c>
      <c r="BL1533" s="21" t="s">
        <v>57</v>
      </c>
      <c r="BM1533" t="s">
        <v>57</v>
      </c>
      <c r="BN1533" t="s">
        <v>57</v>
      </c>
      <c r="BO1533" t="s">
        <v>57</v>
      </c>
      <c r="BP1533" t="s">
        <v>57</v>
      </c>
      <c r="BQ1533" t="s">
        <v>2681</v>
      </c>
    </row>
    <row r="1534" spans="1:69" hidden="1" x14ac:dyDescent="0.25">
      <c r="A1534">
        <v>12</v>
      </c>
      <c r="B1534" s="3">
        <v>118587739</v>
      </c>
      <c r="C1534" t="s">
        <v>2789</v>
      </c>
      <c r="D1534">
        <v>0</v>
      </c>
      <c r="E1534" t="s">
        <v>50</v>
      </c>
      <c r="F1534" t="s">
        <v>2679</v>
      </c>
      <c r="H1534" t="s">
        <v>71</v>
      </c>
      <c r="I1534" s="10" t="s">
        <v>3191</v>
      </c>
      <c r="L1534"/>
      <c r="M1534"/>
      <c r="N1534"/>
      <c r="O1534"/>
      <c r="P1534"/>
      <c r="Q1534"/>
      <c r="R1534"/>
      <c r="S1534"/>
      <c r="T1534"/>
      <c r="U1534"/>
      <c r="V1534"/>
      <c r="W1534" t="s">
        <v>1189</v>
      </c>
      <c r="X1534"/>
      <c r="Z1534" t="s">
        <v>74</v>
      </c>
      <c r="AC1534" t="s">
        <v>55</v>
      </c>
      <c r="AD1534" t="s">
        <v>55</v>
      </c>
      <c r="AE1534">
        <v>0</v>
      </c>
      <c r="AF1534">
        <v>0</v>
      </c>
      <c r="AG1534" t="s">
        <v>55</v>
      </c>
      <c r="AH1534" t="s">
        <v>55</v>
      </c>
      <c r="AJ1534" s="1">
        <v>2.24024950069114E-5</v>
      </c>
      <c r="AK1534">
        <v>0.99997759750495196</v>
      </c>
      <c r="AM1534">
        <v>0.98818515399999995</v>
      </c>
      <c r="AN1534">
        <v>0.56570442799999998</v>
      </c>
      <c r="AO1534">
        <v>29</v>
      </c>
      <c r="AP1534">
        <v>1</v>
      </c>
      <c r="AQ1534">
        <v>0.75</v>
      </c>
      <c r="AR1534" t="s">
        <v>57</v>
      </c>
      <c r="AS1534" t="s">
        <v>57</v>
      </c>
      <c r="AT1534" t="s">
        <v>57</v>
      </c>
      <c r="AU1534" t="s">
        <v>57</v>
      </c>
      <c r="AV1534" t="s">
        <v>57</v>
      </c>
      <c r="AW1534" t="s">
        <v>57</v>
      </c>
      <c r="AX1534" t="s">
        <v>57</v>
      </c>
      <c r="AY1534" t="s">
        <v>57</v>
      </c>
      <c r="AZ1534" t="s">
        <v>57</v>
      </c>
      <c r="BA1534" t="s">
        <v>57</v>
      </c>
      <c r="BB1534" t="s">
        <v>57</v>
      </c>
      <c r="BC1534" t="s">
        <v>57</v>
      </c>
      <c r="BD1534" t="s">
        <v>57</v>
      </c>
      <c r="BE1534" t="s">
        <v>57</v>
      </c>
      <c r="BF1534" t="s">
        <v>57</v>
      </c>
      <c r="BG1534" t="s">
        <v>57</v>
      </c>
      <c r="BH1534">
        <v>3.3329999999999999E-2</v>
      </c>
      <c r="BI1534" t="s">
        <v>57</v>
      </c>
      <c r="BJ1534" t="s">
        <v>57</v>
      </c>
      <c r="BK1534" s="21" t="s">
        <v>57</v>
      </c>
      <c r="BL1534" t="s">
        <v>57</v>
      </c>
      <c r="BM1534" t="s">
        <v>57</v>
      </c>
      <c r="BN1534" t="s">
        <v>57</v>
      </c>
      <c r="BO1534" t="s">
        <v>57</v>
      </c>
      <c r="BP1534" t="s">
        <v>57</v>
      </c>
      <c r="BQ1534" t="s">
        <v>2681</v>
      </c>
    </row>
    <row r="1535" spans="1:69" hidden="1" x14ac:dyDescent="0.25">
      <c r="A1535">
        <v>12</v>
      </c>
      <c r="B1535" s="3">
        <v>118587740</v>
      </c>
      <c r="C1535" t="s">
        <v>2790</v>
      </c>
      <c r="D1535">
        <v>0</v>
      </c>
      <c r="E1535" t="s">
        <v>50</v>
      </c>
      <c r="F1535" t="s">
        <v>2679</v>
      </c>
      <c r="H1535" t="s">
        <v>71</v>
      </c>
      <c r="I1535" s="10" t="s">
        <v>3191</v>
      </c>
      <c r="L1535"/>
      <c r="M1535"/>
      <c r="N1535"/>
      <c r="O1535"/>
      <c r="P1535"/>
      <c r="Q1535"/>
      <c r="R1535"/>
      <c r="S1535"/>
      <c r="T1535"/>
      <c r="U1535"/>
      <c r="V1535" s="21"/>
      <c r="W1535" t="s">
        <v>1189</v>
      </c>
      <c r="X1535" s="21"/>
      <c r="Z1535" t="s">
        <v>74</v>
      </c>
      <c r="AC1535" t="s">
        <v>55</v>
      </c>
      <c r="AD1535" t="s">
        <v>55</v>
      </c>
      <c r="AE1535">
        <v>0</v>
      </c>
      <c r="AF1535">
        <v>0</v>
      </c>
      <c r="AG1535" t="s">
        <v>55</v>
      </c>
      <c r="AH1535" t="s">
        <v>55</v>
      </c>
      <c r="AJ1535" s="1">
        <v>2.24024950069114E-5</v>
      </c>
      <c r="AK1535">
        <v>0.99997759750495196</v>
      </c>
      <c r="AL1535" s="21"/>
      <c r="AM1535">
        <v>0.98818515399999995</v>
      </c>
      <c r="AN1535">
        <v>0.56570442799999998</v>
      </c>
      <c r="AO1535">
        <v>25</v>
      </c>
      <c r="AP1535">
        <v>1</v>
      </c>
      <c r="AQ1535">
        <v>0.65</v>
      </c>
      <c r="AR1535" t="s">
        <v>57</v>
      </c>
      <c r="AS1535" t="s">
        <v>57</v>
      </c>
      <c r="AT1535" t="s">
        <v>57</v>
      </c>
      <c r="AU1535" t="s">
        <v>57</v>
      </c>
      <c r="AV1535" t="s">
        <v>57</v>
      </c>
      <c r="AW1535" t="s">
        <v>57</v>
      </c>
      <c r="AX1535" t="s">
        <v>57</v>
      </c>
      <c r="AY1535" t="s">
        <v>57</v>
      </c>
      <c r="AZ1535" t="s">
        <v>57</v>
      </c>
      <c r="BA1535" t="s">
        <v>57</v>
      </c>
      <c r="BB1535" t="s">
        <v>57</v>
      </c>
      <c r="BC1535" t="s">
        <v>57</v>
      </c>
      <c r="BD1535" t="s">
        <v>57</v>
      </c>
      <c r="BE1535" t="s">
        <v>57</v>
      </c>
      <c r="BF1535" t="s">
        <v>57</v>
      </c>
      <c r="BG1535" t="s">
        <v>57</v>
      </c>
      <c r="BH1535">
        <v>3.8460000000000001E-2</v>
      </c>
      <c r="BI1535" t="s">
        <v>57</v>
      </c>
      <c r="BJ1535" t="s">
        <v>57</v>
      </c>
      <c r="BK1535" t="s">
        <v>57</v>
      </c>
      <c r="BL1535" t="s">
        <v>57</v>
      </c>
      <c r="BM1535" t="s">
        <v>57</v>
      </c>
      <c r="BN1535" t="s">
        <v>57</v>
      </c>
      <c r="BO1535" t="s">
        <v>57</v>
      </c>
      <c r="BP1535" t="s">
        <v>57</v>
      </c>
      <c r="BQ1535" t="s">
        <v>2681</v>
      </c>
    </row>
    <row r="1536" spans="1:69" hidden="1" x14ac:dyDescent="0.25">
      <c r="A1536">
        <v>6</v>
      </c>
      <c r="B1536" s="3">
        <v>32796308</v>
      </c>
      <c r="C1536" t="s">
        <v>1863</v>
      </c>
      <c r="D1536">
        <v>0</v>
      </c>
      <c r="E1536" t="s">
        <v>50</v>
      </c>
      <c r="F1536" t="s">
        <v>1805</v>
      </c>
      <c r="H1536" t="s">
        <v>71</v>
      </c>
      <c r="I1536" s="10" t="s">
        <v>3191</v>
      </c>
      <c r="L1536"/>
      <c r="M1536"/>
      <c r="N1536"/>
      <c r="O1536"/>
      <c r="P1536"/>
      <c r="Q1536"/>
      <c r="R1536"/>
      <c r="S1536"/>
      <c r="T1536"/>
      <c r="U1536"/>
      <c r="V1536" s="21"/>
      <c r="W1536" t="s">
        <v>1864</v>
      </c>
      <c r="X1536" s="21"/>
      <c r="Z1536" t="s">
        <v>74</v>
      </c>
      <c r="AA1536" t="s">
        <v>55</v>
      </c>
      <c r="AB1536" t="s">
        <v>56</v>
      </c>
      <c r="AC1536" t="s">
        <v>56</v>
      </c>
      <c r="AD1536" t="s">
        <v>55</v>
      </c>
      <c r="AE1536">
        <v>0</v>
      </c>
      <c r="AF1536">
        <v>0</v>
      </c>
      <c r="AG1536" t="s">
        <v>55</v>
      </c>
      <c r="AH1536" t="s">
        <v>55</v>
      </c>
      <c r="AJ1536">
        <v>0.99715180282661497</v>
      </c>
      <c r="AK1536">
        <v>1.71341819174486E-3</v>
      </c>
      <c r="AL1536" s="21"/>
      <c r="AM1536">
        <v>0.79855445899999999</v>
      </c>
      <c r="AN1536">
        <v>0.39365526699999998</v>
      </c>
      <c r="AO1536">
        <v>39</v>
      </c>
      <c r="AP1536">
        <v>1</v>
      </c>
      <c r="AQ1536">
        <v>1</v>
      </c>
      <c r="AR1536" t="s">
        <v>57</v>
      </c>
      <c r="AS1536" t="s">
        <v>57</v>
      </c>
      <c r="AT1536" t="s">
        <v>57</v>
      </c>
      <c r="AU1536" t="s">
        <v>57</v>
      </c>
      <c r="AV1536" t="s">
        <v>57</v>
      </c>
      <c r="AW1536" t="s">
        <v>57</v>
      </c>
      <c r="AX1536" t="s">
        <v>57</v>
      </c>
      <c r="AY1536" t="s">
        <v>57</v>
      </c>
      <c r="AZ1536" t="s">
        <v>57</v>
      </c>
      <c r="BA1536" t="s">
        <v>57</v>
      </c>
      <c r="BB1536" s="21" t="s">
        <v>57</v>
      </c>
      <c r="BC1536" t="s">
        <v>57</v>
      </c>
      <c r="BD1536" t="s">
        <v>57</v>
      </c>
      <c r="BE1536" t="s">
        <v>57</v>
      </c>
      <c r="BF1536" t="s">
        <v>57</v>
      </c>
      <c r="BG1536" t="s">
        <v>57</v>
      </c>
      <c r="BH1536">
        <v>2.5000000000000001E-2</v>
      </c>
      <c r="BI1536" t="s">
        <v>57</v>
      </c>
      <c r="BJ1536" t="s">
        <v>57</v>
      </c>
      <c r="BK1536" t="s">
        <v>57</v>
      </c>
      <c r="BL1536" t="s">
        <v>57</v>
      </c>
      <c r="BM1536" t="s">
        <v>57</v>
      </c>
      <c r="BN1536" t="s">
        <v>57</v>
      </c>
      <c r="BO1536" t="s">
        <v>57</v>
      </c>
      <c r="BP1536" t="s">
        <v>57</v>
      </c>
      <c r="BQ1536" t="s">
        <v>1807</v>
      </c>
    </row>
    <row r="1537" spans="1:69" hidden="1" x14ac:dyDescent="0.25">
      <c r="A1537">
        <v>1</v>
      </c>
      <c r="B1537" s="3">
        <v>11082893</v>
      </c>
      <c r="C1537" t="s">
        <v>289</v>
      </c>
      <c r="D1537">
        <v>0</v>
      </c>
      <c r="E1537" t="s">
        <v>50</v>
      </c>
      <c r="F1537" t="s">
        <v>290</v>
      </c>
      <c r="H1537" t="s">
        <v>142</v>
      </c>
      <c r="I1537" s="8" t="s">
        <v>3190</v>
      </c>
      <c r="L1537"/>
      <c r="M1537"/>
      <c r="N1537"/>
      <c r="O1537"/>
      <c r="P1537"/>
      <c r="Q1537"/>
      <c r="R1537"/>
      <c r="S1537"/>
      <c r="T1537"/>
      <c r="U1537"/>
      <c r="V1537" s="21"/>
      <c r="W1537" t="s">
        <v>291</v>
      </c>
      <c r="Y1537">
        <v>9</v>
      </c>
      <c r="Z1537" t="s">
        <v>74</v>
      </c>
      <c r="AA1537" t="s">
        <v>55</v>
      </c>
      <c r="AB1537" t="s">
        <v>56</v>
      </c>
      <c r="AC1537" t="s">
        <v>56</v>
      </c>
      <c r="AD1537" t="s">
        <v>55</v>
      </c>
      <c r="AE1537">
        <v>0</v>
      </c>
      <c r="AF1537">
        <v>4.0250000000000004</v>
      </c>
      <c r="AG1537" t="s">
        <v>55</v>
      </c>
      <c r="AH1537" t="s">
        <v>55</v>
      </c>
      <c r="AI1537" t="e">
        <f>AG1537*AH1537</f>
        <v>#VALUE!</v>
      </c>
      <c r="AJ1537">
        <v>1.92775000805828E-2</v>
      </c>
      <c r="AK1537">
        <v>0.98070783659080796</v>
      </c>
      <c r="AL1537" s="1">
        <f>AJ1537+AK1537</f>
        <v>0.99998533667139078</v>
      </c>
      <c r="AM1537">
        <v>0.89531400100000003</v>
      </c>
      <c r="AN1537">
        <v>0.68616482099999998</v>
      </c>
      <c r="AO1537">
        <v>39</v>
      </c>
      <c r="AP1537">
        <v>1</v>
      </c>
      <c r="AQ1537">
        <v>1</v>
      </c>
      <c r="AR1537" t="s">
        <v>57</v>
      </c>
      <c r="AS1537" t="s">
        <v>57</v>
      </c>
      <c r="AT1537" t="s">
        <v>57</v>
      </c>
      <c r="AU1537" t="s">
        <v>57</v>
      </c>
      <c r="AV1537" t="s">
        <v>57</v>
      </c>
      <c r="AW1537" t="s">
        <v>57</v>
      </c>
      <c r="AX1537" t="s">
        <v>57</v>
      </c>
      <c r="AY1537" t="s">
        <v>57</v>
      </c>
      <c r="AZ1537" t="s">
        <v>57</v>
      </c>
      <c r="BA1537" t="s">
        <v>57</v>
      </c>
      <c r="BB1537" s="21" t="s">
        <v>57</v>
      </c>
      <c r="BC1537" t="s">
        <v>57</v>
      </c>
      <c r="BD1537" t="s">
        <v>57</v>
      </c>
      <c r="BE1537" t="s">
        <v>57</v>
      </c>
      <c r="BF1537" t="s">
        <v>57</v>
      </c>
      <c r="BG1537" t="s">
        <v>57</v>
      </c>
      <c r="BH1537">
        <v>2.5000000000000001E-2</v>
      </c>
      <c r="BI1537" t="s">
        <v>57</v>
      </c>
      <c r="BJ1537" t="s">
        <v>57</v>
      </c>
      <c r="BK1537" t="s">
        <v>57</v>
      </c>
      <c r="BL1537" t="s">
        <v>57</v>
      </c>
      <c r="BM1537" t="s">
        <v>57</v>
      </c>
      <c r="BN1537" t="s">
        <v>57</v>
      </c>
      <c r="BO1537" t="s">
        <v>57</v>
      </c>
      <c r="BP1537" t="s">
        <v>57</v>
      </c>
      <c r="BQ1537" t="s">
        <v>292</v>
      </c>
    </row>
    <row r="1538" spans="1:69" hidden="1" x14ac:dyDescent="0.25">
      <c r="A1538">
        <v>12</v>
      </c>
      <c r="B1538" s="3">
        <v>11174314</v>
      </c>
      <c r="C1538" t="s">
        <v>540</v>
      </c>
      <c r="D1538">
        <v>0</v>
      </c>
      <c r="E1538" t="s">
        <v>50</v>
      </c>
      <c r="F1538" t="s">
        <v>437</v>
      </c>
      <c r="G1538" t="s">
        <v>5691</v>
      </c>
      <c r="H1538" t="s">
        <v>52</v>
      </c>
      <c r="I1538" s="8" t="s">
        <v>3190</v>
      </c>
      <c r="L1538"/>
      <c r="M1538"/>
      <c r="N1538"/>
      <c r="O1538"/>
      <c r="P1538"/>
      <c r="Q1538"/>
      <c r="R1538"/>
      <c r="S1538"/>
      <c r="T1538"/>
      <c r="U1538"/>
      <c r="V1538" s="21"/>
      <c r="W1538" t="s">
        <v>541</v>
      </c>
      <c r="Y1538">
        <v>5</v>
      </c>
      <c r="Z1538" t="s">
        <v>54</v>
      </c>
      <c r="AA1538" t="s">
        <v>55</v>
      </c>
      <c r="AB1538" t="s">
        <v>56</v>
      </c>
      <c r="AC1538" t="s">
        <v>56</v>
      </c>
      <c r="AD1538" t="s">
        <v>55</v>
      </c>
      <c r="AE1538">
        <v>0</v>
      </c>
      <c r="AF1538">
        <v>0</v>
      </c>
      <c r="AG1538" t="s">
        <v>55</v>
      </c>
      <c r="AH1538" t="s">
        <v>55</v>
      </c>
      <c r="AJ1538">
        <v>0.65629856241024398</v>
      </c>
      <c r="AK1538">
        <v>4.1461984116436803E-3</v>
      </c>
      <c r="AL1538" s="1">
        <f>AJ1538+AK1538</f>
        <v>0.66044476082188763</v>
      </c>
      <c r="AM1538">
        <v>0.11437136000000001</v>
      </c>
      <c r="AN1538">
        <v>0</v>
      </c>
      <c r="AO1538">
        <v>39</v>
      </c>
      <c r="AP1538">
        <v>1</v>
      </c>
      <c r="AQ1538">
        <v>1</v>
      </c>
      <c r="AR1538" t="s">
        <v>57</v>
      </c>
      <c r="AS1538" t="s">
        <v>57</v>
      </c>
      <c r="AT1538" t="s">
        <v>58</v>
      </c>
      <c r="AU1538" t="s">
        <v>57</v>
      </c>
      <c r="AV1538" t="s">
        <v>57</v>
      </c>
      <c r="AW1538" t="s">
        <v>57</v>
      </c>
      <c r="AX1538" t="s">
        <v>57</v>
      </c>
      <c r="AY1538" t="s">
        <v>57</v>
      </c>
      <c r="AZ1538" t="s">
        <v>57</v>
      </c>
      <c r="BA1538" t="s">
        <v>57</v>
      </c>
      <c r="BB1538" s="21">
        <v>3.3E-4</v>
      </c>
      <c r="BC1538" t="s">
        <v>57</v>
      </c>
      <c r="BD1538" t="s">
        <v>57</v>
      </c>
      <c r="BE1538" t="s">
        <v>57</v>
      </c>
      <c r="BF1538" t="s">
        <v>57</v>
      </c>
      <c r="BG1538" t="s">
        <v>57</v>
      </c>
      <c r="BH1538">
        <v>2.5000000000000001E-2</v>
      </c>
      <c r="BI1538" t="s">
        <v>57</v>
      </c>
      <c r="BJ1538" t="s">
        <v>57</v>
      </c>
      <c r="BK1538" s="21">
        <v>0</v>
      </c>
      <c r="BL1538" t="s">
        <v>57</v>
      </c>
      <c r="BM1538" t="s">
        <v>57</v>
      </c>
      <c r="BN1538" t="s">
        <v>57</v>
      </c>
      <c r="BO1538" t="s">
        <v>57</v>
      </c>
      <c r="BP1538" t="s">
        <v>57</v>
      </c>
      <c r="BQ1538" t="s">
        <v>440</v>
      </c>
    </row>
    <row r="1539" spans="1:69" hidden="1" x14ac:dyDescent="0.25">
      <c r="A1539">
        <v>4</v>
      </c>
      <c r="B1539" s="3">
        <v>26737074</v>
      </c>
      <c r="C1539" t="s">
        <v>1840</v>
      </c>
      <c r="D1539">
        <v>0</v>
      </c>
      <c r="E1539" t="s">
        <v>50</v>
      </c>
      <c r="F1539" t="s">
        <v>1805</v>
      </c>
      <c r="H1539" t="s">
        <v>52</v>
      </c>
      <c r="I1539" s="10" t="s">
        <v>3191</v>
      </c>
      <c r="L1539"/>
      <c r="M1539"/>
      <c r="N1539"/>
      <c r="O1539"/>
      <c r="P1539"/>
      <c r="Q1539"/>
      <c r="R1539"/>
      <c r="S1539"/>
      <c r="T1539"/>
      <c r="U1539"/>
      <c r="V1539"/>
      <c r="W1539" t="s">
        <v>1841</v>
      </c>
      <c r="X1539"/>
      <c r="Z1539" t="s">
        <v>54</v>
      </c>
      <c r="AA1539" t="s">
        <v>55</v>
      </c>
      <c r="AB1539" t="s">
        <v>63</v>
      </c>
      <c r="AC1539" t="s">
        <v>56</v>
      </c>
      <c r="AD1539" t="s">
        <v>55</v>
      </c>
      <c r="AE1539">
        <v>0</v>
      </c>
      <c r="AF1539">
        <v>0</v>
      </c>
      <c r="AG1539" t="s">
        <v>55</v>
      </c>
      <c r="AH1539" t="s">
        <v>55</v>
      </c>
      <c r="AJ1539">
        <v>0.98385473904301901</v>
      </c>
      <c r="AK1539">
        <v>1.61012405580571E-2</v>
      </c>
      <c r="AM1539">
        <v>0.27486438499999999</v>
      </c>
      <c r="AN1539">
        <v>0.55099441999999998</v>
      </c>
      <c r="AO1539">
        <v>2</v>
      </c>
      <c r="AP1539">
        <v>2</v>
      </c>
      <c r="AQ1539">
        <v>0.1</v>
      </c>
      <c r="AR1539" t="s">
        <v>57</v>
      </c>
      <c r="AS1539" t="s">
        <v>57</v>
      </c>
      <c r="AT1539" t="s">
        <v>58</v>
      </c>
      <c r="AU1539" t="s">
        <v>57</v>
      </c>
      <c r="AV1539" t="s">
        <v>57</v>
      </c>
      <c r="AW1539" t="s">
        <v>57</v>
      </c>
      <c r="AX1539" t="s">
        <v>57</v>
      </c>
      <c r="AY1539" t="s">
        <v>57</v>
      </c>
      <c r="AZ1539" t="s">
        <v>57</v>
      </c>
      <c r="BA1539" t="s">
        <v>57</v>
      </c>
      <c r="BB1539" s="1">
        <v>2.5500000000000001E-9</v>
      </c>
      <c r="BC1539" t="s">
        <v>57</v>
      </c>
      <c r="BD1539" t="s">
        <v>57</v>
      </c>
      <c r="BE1539" t="s">
        <v>57</v>
      </c>
      <c r="BF1539" t="s">
        <v>57</v>
      </c>
      <c r="BG1539" t="s">
        <v>57</v>
      </c>
      <c r="BH1539">
        <v>0.5</v>
      </c>
      <c r="BI1539" t="s">
        <v>57</v>
      </c>
      <c r="BJ1539" t="s">
        <v>57</v>
      </c>
      <c r="BK1539">
        <v>0</v>
      </c>
      <c r="BL1539" t="s">
        <v>57</v>
      </c>
      <c r="BM1539" t="s">
        <v>57</v>
      </c>
      <c r="BN1539" t="s">
        <v>57</v>
      </c>
      <c r="BO1539" t="s">
        <v>57</v>
      </c>
      <c r="BP1539" t="s">
        <v>57</v>
      </c>
      <c r="BQ1539" t="s">
        <v>1829</v>
      </c>
    </row>
    <row r="1540" spans="1:69" hidden="1" x14ac:dyDescent="0.25">
      <c r="A1540">
        <v>4</v>
      </c>
      <c r="B1540" s="3">
        <v>26737074</v>
      </c>
      <c r="C1540" t="s">
        <v>1840</v>
      </c>
      <c r="D1540">
        <v>1</v>
      </c>
      <c r="E1540" t="s">
        <v>50</v>
      </c>
      <c r="F1540" t="s">
        <v>2373</v>
      </c>
      <c r="H1540" t="s">
        <v>52</v>
      </c>
      <c r="I1540" s="10" t="s">
        <v>3191</v>
      </c>
      <c r="L1540"/>
      <c r="M1540"/>
      <c r="N1540"/>
      <c r="O1540"/>
      <c r="P1540"/>
      <c r="Q1540"/>
      <c r="R1540"/>
      <c r="S1540"/>
      <c r="T1540"/>
      <c r="U1540"/>
      <c r="V1540"/>
      <c r="W1540" t="s">
        <v>1841</v>
      </c>
      <c r="X1540"/>
      <c r="Z1540" t="s">
        <v>54</v>
      </c>
      <c r="AA1540" t="s">
        <v>55</v>
      </c>
      <c r="AB1540" t="s">
        <v>63</v>
      </c>
      <c r="AC1540" t="s">
        <v>56</v>
      </c>
      <c r="AD1540" t="s">
        <v>55</v>
      </c>
      <c r="AE1540">
        <v>0</v>
      </c>
      <c r="AF1540">
        <v>0</v>
      </c>
      <c r="AG1540" t="s">
        <v>55</v>
      </c>
      <c r="AH1540" t="s">
        <v>55</v>
      </c>
      <c r="AJ1540">
        <v>0.98385473904301901</v>
      </c>
      <c r="AK1540">
        <v>1.61012405580571E-2</v>
      </c>
      <c r="AM1540">
        <v>0.27486438499999999</v>
      </c>
      <c r="AN1540">
        <v>0.55099441999999998</v>
      </c>
      <c r="AO1540">
        <v>2</v>
      </c>
      <c r="AP1540">
        <v>2</v>
      </c>
      <c r="AQ1540">
        <v>0.1</v>
      </c>
      <c r="AR1540" t="s">
        <v>57</v>
      </c>
      <c r="AS1540" t="s">
        <v>57</v>
      </c>
      <c r="AT1540" t="s">
        <v>58</v>
      </c>
      <c r="AU1540" t="s">
        <v>57</v>
      </c>
      <c r="AV1540" t="s">
        <v>57</v>
      </c>
      <c r="AW1540" t="s">
        <v>57</v>
      </c>
      <c r="AX1540" t="s">
        <v>57</v>
      </c>
      <c r="AY1540" t="s">
        <v>57</v>
      </c>
      <c r="AZ1540" t="s">
        <v>57</v>
      </c>
      <c r="BA1540" t="s">
        <v>57</v>
      </c>
      <c r="BB1540" s="1">
        <v>2.5500000000000001E-9</v>
      </c>
      <c r="BC1540" t="s">
        <v>57</v>
      </c>
      <c r="BD1540" t="s">
        <v>57</v>
      </c>
      <c r="BE1540" t="s">
        <v>57</v>
      </c>
      <c r="BF1540" t="s">
        <v>57</v>
      </c>
      <c r="BG1540" t="s">
        <v>57</v>
      </c>
      <c r="BH1540">
        <v>0.5</v>
      </c>
      <c r="BI1540" t="s">
        <v>57</v>
      </c>
      <c r="BJ1540" t="s">
        <v>57</v>
      </c>
      <c r="BK1540">
        <v>0</v>
      </c>
      <c r="BL1540" t="s">
        <v>57</v>
      </c>
      <c r="BM1540" t="s">
        <v>57</v>
      </c>
      <c r="BN1540" t="s">
        <v>57</v>
      </c>
      <c r="BO1540" t="s">
        <v>57</v>
      </c>
      <c r="BP1540" t="s">
        <v>57</v>
      </c>
      <c r="BQ1540" t="s">
        <v>1829</v>
      </c>
    </row>
    <row r="1541" spans="1:69" hidden="1" x14ac:dyDescent="0.25">
      <c r="A1541">
        <v>4</v>
      </c>
      <c r="B1541" s="3">
        <v>26737077</v>
      </c>
      <c r="C1541" t="s">
        <v>1842</v>
      </c>
      <c r="D1541">
        <v>0</v>
      </c>
      <c r="E1541" t="s">
        <v>50</v>
      </c>
      <c r="F1541" t="s">
        <v>1805</v>
      </c>
      <c r="H1541" t="s">
        <v>52</v>
      </c>
      <c r="I1541" s="10" t="s">
        <v>3191</v>
      </c>
      <c r="L1541"/>
      <c r="M1541"/>
      <c r="N1541"/>
      <c r="O1541"/>
      <c r="P1541"/>
      <c r="Q1541"/>
      <c r="R1541"/>
      <c r="S1541"/>
      <c r="T1541"/>
      <c r="U1541"/>
      <c r="V1541" s="21"/>
      <c r="W1541" t="s">
        <v>1841</v>
      </c>
      <c r="X1541" s="21"/>
      <c r="Z1541" t="s">
        <v>54</v>
      </c>
      <c r="AA1541" t="s">
        <v>55</v>
      </c>
      <c r="AB1541" t="s">
        <v>152</v>
      </c>
      <c r="AC1541" t="s">
        <v>152</v>
      </c>
      <c r="AD1541" t="s">
        <v>55</v>
      </c>
      <c r="AE1541">
        <v>0</v>
      </c>
      <c r="AF1541">
        <v>8.2750000000000004</v>
      </c>
      <c r="AG1541" t="s">
        <v>55</v>
      </c>
      <c r="AH1541" t="s">
        <v>55</v>
      </c>
      <c r="AJ1541">
        <v>0.98385473904301901</v>
      </c>
      <c r="AK1541">
        <v>1.61012405580571E-2</v>
      </c>
      <c r="AM1541">
        <v>0.27486438499999999</v>
      </c>
      <c r="AN1541">
        <v>0.55099441999999998</v>
      </c>
      <c r="AO1541">
        <v>14</v>
      </c>
      <c r="AP1541">
        <v>2</v>
      </c>
      <c r="AQ1541">
        <v>0.4</v>
      </c>
      <c r="AR1541" t="s">
        <v>57</v>
      </c>
      <c r="AS1541" t="s">
        <v>57</v>
      </c>
      <c r="AT1541" t="s">
        <v>58</v>
      </c>
      <c r="AU1541" t="s">
        <v>57</v>
      </c>
      <c r="AV1541" t="s">
        <v>57</v>
      </c>
      <c r="AW1541" t="s">
        <v>57</v>
      </c>
      <c r="AX1541" t="s">
        <v>57</v>
      </c>
      <c r="AY1541" t="s">
        <v>57</v>
      </c>
      <c r="AZ1541" t="s">
        <v>57</v>
      </c>
      <c r="BA1541" t="s">
        <v>57</v>
      </c>
      <c r="BB1541" s="1">
        <v>5.2999999999999998E-8</v>
      </c>
      <c r="BC1541" t="s">
        <v>57</v>
      </c>
      <c r="BD1541" t="s">
        <v>57</v>
      </c>
      <c r="BE1541" t="s">
        <v>57</v>
      </c>
      <c r="BF1541" t="s">
        <v>57</v>
      </c>
      <c r="BG1541" t="s">
        <v>57</v>
      </c>
      <c r="BH1541">
        <v>0.125</v>
      </c>
      <c r="BI1541" t="s">
        <v>57</v>
      </c>
      <c r="BJ1541" t="s">
        <v>57</v>
      </c>
      <c r="BK1541">
        <v>0</v>
      </c>
      <c r="BL1541" t="s">
        <v>57</v>
      </c>
      <c r="BM1541" t="s">
        <v>57</v>
      </c>
      <c r="BN1541" t="s">
        <v>57</v>
      </c>
      <c r="BO1541" t="s">
        <v>57</v>
      </c>
      <c r="BP1541" t="s">
        <v>57</v>
      </c>
      <c r="BQ1541" t="s">
        <v>1829</v>
      </c>
    </row>
    <row r="1542" spans="1:69" hidden="1" x14ac:dyDescent="0.25">
      <c r="A1542">
        <v>4</v>
      </c>
      <c r="B1542" s="3">
        <v>26737077</v>
      </c>
      <c r="C1542" t="s">
        <v>1842</v>
      </c>
      <c r="D1542">
        <v>1</v>
      </c>
      <c r="E1542" t="s">
        <v>50</v>
      </c>
      <c r="F1542" t="s">
        <v>2373</v>
      </c>
      <c r="H1542" t="s">
        <v>52</v>
      </c>
      <c r="I1542" s="10" t="s">
        <v>3191</v>
      </c>
      <c r="K1542" s="21"/>
      <c r="L1542" s="21"/>
      <c r="M1542" s="21"/>
      <c r="N1542"/>
      <c r="O1542"/>
      <c r="P1542"/>
      <c r="Q1542"/>
      <c r="R1542"/>
      <c r="S1542"/>
      <c r="T1542"/>
      <c r="U1542"/>
      <c r="V1542" s="21"/>
      <c r="W1542" t="s">
        <v>1841</v>
      </c>
      <c r="X1542" s="21"/>
      <c r="Z1542" t="s">
        <v>54</v>
      </c>
      <c r="AA1542" t="s">
        <v>55</v>
      </c>
      <c r="AB1542" t="s">
        <v>152</v>
      </c>
      <c r="AC1542" t="s">
        <v>152</v>
      </c>
      <c r="AD1542" t="s">
        <v>55</v>
      </c>
      <c r="AE1542">
        <v>0</v>
      </c>
      <c r="AF1542">
        <v>8.2750000000000004</v>
      </c>
      <c r="AG1542" t="s">
        <v>55</v>
      </c>
      <c r="AH1542" t="s">
        <v>55</v>
      </c>
      <c r="AJ1542" s="21">
        <v>0.98385473904301901</v>
      </c>
      <c r="AK1542">
        <v>1.61012405580571E-2</v>
      </c>
      <c r="AL1542" s="21"/>
      <c r="AM1542">
        <v>0.27486438499999999</v>
      </c>
      <c r="AN1542">
        <v>0.55099441999999998</v>
      </c>
      <c r="AO1542">
        <v>14</v>
      </c>
      <c r="AP1542">
        <v>2</v>
      </c>
      <c r="AQ1542">
        <v>0.4</v>
      </c>
      <c r="AR1542" t="s">
        <v>57</v>
      </c>
      <c r="AS1542" t="s">
        <v>57</v>
      </c>
      <c r="AT1542" t="s">
        <v>58</v>
      </c>
      <c r="AU1542" t="s">
        <v>57</v>
      </c>
      <c r="AV1542" t="s">
        <v>57</v>
      </c>
      <c r="AW1542" t="s">
        <v>57</v>
      </c>
      <c r="AX1542" t="s">
        <v>57</v>
      </c>
      <c r="AY1542" t="s">
        <v>57</v>
      </c>
      <c r="AZ1542" t="s">
        <v>57</v>
      </c>
      <c r="BA1542" t="s">
        <v>57</v>
      </c>
      <c r="BB1542" s="1">
        <v>5.2999999999999998E-8</v>
      </c>
      <c r="BC1542" t="s">
        <v>57</v>
      </c>
      <c r="BD1542" t="s">
        <v>57</v>
      </c>
      <c r="BE1542" t="s">
        <v>57</v>
      </c>
      <c r="BF1542" t="s">
        <v>57</v>
      </c>
      <c r="BG1542" t="s">
        <v>57</v>
      </c>
      <c r="BH1542">
        <v>0.125</v>
      </c>
      <c r="BI1542" t="s">
        <v>57</v>
      </c>
      <c r="BJ1542" t="s">
        <v>57</v>
      </c>
      <c r="BK1542">
        <v>0</v>
      </c>
      <c r="BL1542" t="s">
        <v>57</v>
      </c>
      <c r="BM1542" t="s">
        <v>57</v>
      </c>
      <c r="BN1542" t="s">
        <v>57</v>
      </c>
      <c r="BO1542" t="s">
        <v>57</v>
      </c>
      <c r="BP1542" t="s">
        <v>57</v>
      </c>
      <c r="BQ1542" t="s">
        <v>1829</v>
      </c>
    </row>
    <row r="1543" spans="1:69" hidden="1" x14ac:dyDescent="0.25">
      <c r="A1543" t="s">
        <v>266</v>
      </c>
      <c r="B1543" s="3">
        <v>9684712</v>
      </c>
      <c r="C1543" t="s">
        <v>1086</v>
      </c>
      <c r="D1543">
        <v>0</v>
      </c>
      <c r="E1543" t="s">
        <v>50</v>
      </c>
      <c r="F1543" s="21" t="s">
        <v>976</v>
      </c>
      <c r="H1543" t="s">
        <v>71</v>
      </c>
      <c r="I1543" s="8" t="s">
        <v>3190</v>
      </c>
      <c r="K1543" s="21"/>
      <c r="L1543" s="21"/>
      <c r="M1543" s="21"/>
      <c r="N1543"/>
      <c r="O1543"/>
      <c r="P1543"/>
      <c r="Q1543"/>
      <c r="R1543"/>
      <c r="S1543"/>
      <c r="T1543"/>
      <c r="U1543"/>
      <c r="V1543" s="21"/>
      <c r="W1543" t="s">
        <v>1087</v>
      </c>
      <c r="Y1543">
        <v>7</v>
      </c>
      <c r="Z1543" t="s">
        <v>74</v>
      </c>
      <c r="AC1543" t="s">
        <v>55</v>
      </c>
      <c r="AD1543" t="s">
        <v>55</v>
      </c>
      <c r="AE1543">
        <v>0</v>
      </c>
      <c r="AF1543">
        <v>0</v>
      </c>
      <c r="AG1543" t="s">
        <v>55</v>
      </c>
      <c r="AH1543" t="s">
        <v>55</v>
      </c>
      <c r="AI1543" t="e">
        <f>AG1543*AH1543</f>
        <v>#VALUE!</v>
      </c>
      <c r="AJ1543" s="21">
        <v>1.49966880462078E-3</v>
      </c>
      <c r="AK1543">
        <v>0.99850030278011104</v>
      </c>
      <c r="AL1543" s="1">
        <f>AJ1543+AK1543</f>
        <v>0.99999997158473186</v>
      </c>
      <c r="AM1543">
        <v>0.94257549699999998</v>
      </c>
      <c r="AN1543">
        <v>0.53599676900000004</v>
      </c>
      <c r="AO1543">
        <v>5</v>
      </c>
      <c r="AP1543">
        <v>3</v>
      </c>
      <c r="AQ1543">
        <v>0.2</v>
      </c>
      <c r="AR1543" t="s">
        <v>57</v>
      </c>
      <c r="AS1543" t="s">
        <v>57</v>
      </c>
      <c r="AT1543" t="s">
        <v>57</v>
      </c>
      <c r="AU1543" t="s">
        <v>57</v>
      </c>
      <c r="AV1543" t="s">
        <v>57</v>
      </c>
      <c r="AW1543" t="s">
        <v>57</v>
      </c>
      <c r="AX1543" t="s">
        <v>57</v>
      </c>
      <c r="AY1543" t="s">
        <v>57</v>
      </c>
      <c r="AZ1543" t="s">
        <v>57</v>
      </c>
      <c r="BA1543" t="s">
        <v>57</v>
      </c>
      <c r="BB1543" t="s">
        <v>57</v>
      </c>
      <c r="BC1543" t="s">
        <v>57</v>
      </c>
      <c r="BD1543" t="s">
        <v>57</v>
      </c>
      <c r="BE1543" t="s">
        <v>57</v>
      </c>
      <c r="BF1543" t="s">
        <v>57</v>
      </c>
      <c r="BG1543" t="s">
        <v>57</v>
      </c>
      <c r="BH1543">
        <v>0.375</v>
      </c>
      <c r="BI1543" t="s">
        <v>57</v>
      </c>
      <c r="BJ1543" t="s">
        <v>57</v>
      </c>
      <c r="BK1543" t="s">
        <v>57</v>
      </c>
      <c r="BL1543" t="s">
        <v>57</v>
      </c>
      <c r="BM1543" t="s">
        <v>57</v>
      </c>
      <c r="BN1543" t="s">
        <v>57</v>
      </c>
      <c r="BO1543" t="s">
        <v>57</v>
      </c>
      <c r="BP1543" t="s">
        <v>57</v>
      </c>
      <c r="BQ1543" t="s">
        <v>1088</v>
      </c>
    </row>
    <row r="1544" spans="1:69" hidden="1" x14ac:dyDescent="0.25">
      <c r="A1544">
        <v>8</v>
      </c>
      <c r="B1544" s="3">
        <v>67874562</v>
      </c>
      <c r="C1544" t="s">
        <v>2577</v>
      </c>
      <c r="D1544">
        <v>0</v>
      </c>
      <c r="E1544" t="s">
        <v>50</v>
      </c>
      <c r="F1544" t="s">
        <v>2510</v>
      </c>
      <c r="H1544" t="s">
        <v>52</v>
      </c>
      <c r="I1544" s="8" t="s">
        <v>3190</v>
      </c>
      <c r="L1544"/>
      <c r="M1544"/>
      <c r="N1544"/>
      <c r="O1544"/>
      <c r="P1544"/>
      <c r="Q1544"/>
      <c r="R1544"/>
      <c r="S1544"/>
      <c r="T1544"/>
      <c r="U1544"/>
      <c r="V1544" s="21"/>
      <c r="W1544" t="s">
        <v>2578</v>
      </c>
      <c r="Y1544">
        <v>5</v>
      </c>
      <c r="Z1544" t="s">
        <v>63</v>
      </c>
      <c r="AA1544" t="s">
        <v>55</v>
      </c>
      <c r="AB1544" t="s">
        <v>56</v>
      </c>
      <c r="AC1544" t="s">
        <v>56</v>
      </c>
      <c r="AD1544" t="s">
        <v>55</v>
      </c>
      <c r="AE1544">
        <v>0</v>
      </c>
      <c r="AF1544">
        <v>0</v>
      </c>
      <c r="AG1544" t="s">
        <v>55</v>
      </c>
      <c r="AH1544" t="s">
        <v>55</v>
      </c>
      <c r="AJ1544" s="21">
        <v>0</v>
      </c>
      <c r="AK1544">
        <v>0</v>
      </c>
      <c r="AL1544" s="1">
        <f>AJ1544+AK1544</f>
        <v>0</v>
      </c>
      <c r="AM1544">
        <v>0.30748365500000002</v>
      </c>
      <c r="AN1544">
        <v>0</v>
      </c>
      <c r="AO1544">
        <v>39</v>
      </c>
      <c r="AP1544">
        <v>1</v>
      </c>
      <c r="AQ1544">
        <v>1</v>
      </c>
      <c r="AR1544" t="s">
        <v>57</v>
      </c>
      <c r="AS1544" t="s">
        <v>57</v>
      </c>
      <c r="AT1544" t="s">
        <v>57</v>
      </c>
      <c r="AU1544" t="s">
        <v>57</v>
      </c>
      <c r="AV1544" t="s">
        <v>57</v>
      </c>
      <c r="AW1544" t="s">
        <v>57</v>
      </c>
      <c r="AX1544" t="s">
        <v>57</v>
      </c>
      <c r="AY1544" t="s">
        <v>57</v>
      </c>
      <c r="AZ1544" t="s">
        <v>57</v>
      </c>
      <c r="BA1544" t="s">
        <v>57</v>
      </c>
      <c r="BB1544" t="s">
        <v>57</v>
      </c>
      <c r="BC1544" t="s">
        <v>57</v>
      </c>
      <c r="BD1544" t="s">
        <v>57</v>
      </c>
      <c r="BE1544" t="s">
        <v>57</v>
      </c>
      <c r="BF1544" t="s">
        <v>57</v>
      </c>
      <c r="BG1544" t="s">
        <v>57</v>
      </c>
      <c r="BH1544">
        <v>2.5000000000000001E-2</v>
      </c>
      <c r="BI1544" t="s">
        <v>57</v>
      </c>
      <c r="BJ1544" t="s">
        <v>57</v>
      </c>
      <c r="BK1544" t="s">
        <v>57</v>
      </c>
      <c r="BL1544" t="s">
        <v>57</v>
      </c>
      <c r="BM1544" t="s">
        <v>57</v>
      </c>
      <c r="BN1544" t="s">
        <v>57</v>
      </c>
      <c r="BO1544" t="s">
        <v>57</v>
      </c>
      <c r="BP1544" t="s">
        <v>57</v>
      </c>
      <c r="BQ1544" t="s">
        <v>2514</v>
      </c>
    </row>
    <row r="1545" spans="1:69" hidden="1" x14ac:dyDescent="0.25">
      <c r="A1545">
        <v>2</v>
      </c>
      <c r="B1545" s="3">
        <v>85531096</v>
      </c>
      <c r="C1545" t="s">
        <v>1832</v>
      </c>
      <c r="D1545">
        <v>0</v>
      </c>
      <c r="E1545" t="s">
        <v>50</v>
      </c>
      <c r="F1545" t="s">
        <v>1805</v>
      </c>
      <c r="H1545" t="s">
        <v>52</v>
      </c>
      <c r="I1545" s="10" t="s">
        <v>3191</v>
      </c>
      <c r="L1545"/>
      <c r="M1545"/>
      <c r="N1545"/>
      <c r="O1545"/>
      <c r="P1545"/>
      <c r="Q1545"/>
      <c r="R1545"/>
      <c r="S1545"/>
      <c r="T1545"/>
      <c r="U1545"/>
      <c r="V1545" s="21"/>
      <c r="W1545" t="s">
        <v>1833</v>
      </c>
      <c r="X1545" s="21"/>
      <c r="Z1545" t="s">
        <v>68</v>
      </c>
      <c r="AC1545" t="s">
        <v>1834</v>
      </c>
      <c r="AD1545" t="s">
        <v>55</v>
      </c>
      <c r="AE1545">
        <v>0.999</v>
      </c>
      <c r="AF1545">
        <v>5.0949999999999998</v>
      </c>
      <c r="AG1545">
        <v>84.69</v>
      </c>
      <c r="AH1545">
        <v>98</v>
      </c>
      <c r="AJ1545" s="21">
        <v>0.24616027535172599</v>
      </c>
      <c r="AK1545" s="21">
        <v>0.75375201004260395</v>
      </c>
      <c r="AL1545" s="21"/>
      <c r="AM1545">
        <v>0.877607146</v>
      </c>
      <c r="AN1545">
        <v>0.53382808599999998</v>
      </c>
      <c r="AO1545">
        <v>8</v>
      </c>
      <c r="AP1545">
        <v>2</v>
      </c>
      <c r="AQ1545">
        <v>0.25</v>
      </c>
      <c r="AR1545" t="s">
        <v>57</v>
      </c>
      <c r="AS1545" t="s">
        <v>57</v>
      </c>
      <c r="AT1545" t="s">
        <v>58</v>
      </c>
      <c r="AU1545" t="s">
        <v>57</v>
      </c>
      <c r="AV1545" t="s">
        <v>57</v>
      </c>
      <c r="AW1545" t="s">
        <v>57</v>
      </c>
      <c r="AX1545" t="s">
        <v>57</v>
      </c>
      <c r="AY1545" t="s">
        <v>57</v>
      </c>
      <c r="AZ1545" t="s">
        <v>57</v>
      </c>
      <c r="BA1545" t="s">
        <v>57</v>
      </c>
      <c r="BB1545" s="1">
        <v>6.1099999999999998E-9</v>
      </c>
      <c r="BC1545" t="s">
        <v>57</v>
      </c>
      <c r="BD1545" t="s">
        <v>57</v>
      </c>
      <c r="BE1545" t="s">
        <v>57</v>
      </c>
      <c r="BF1545" t="s">
        <v>57</v>
      </c>
      <c r="BG1545" t="s">
        <v>57</v>
      </c>
      <c r="BH1545">
        <v>0.2</v>
      </c>
      <c r="BI1545" t="s">
        <v>57</v>
      </c>
      <c r="BJ1545" t="s">
        <v>57</v>
      </c>
      <c r="BK1545">
        <v>0</v>
      </c>
      <c r="BL1545" t="s">
        <v>57</v>
      </c>
      <c r="BM1545" t="s">
        <v>57</v>
      </c>
      <c r="BN1545" t="s">
        <v>57</v>
      </c>
      <c r="BO1545" t="s">
        <v>57</v>
      </c>
      <c r="BP1545" t="s">
        <v>57</v>
      </c>
      <c r="BQ1545" t="s">
        <v>1835</v>
      </c>
    </row>
    <row r="1546" spans="1:69" hidden="1" x14ac:dyDescent="0.25">
      <c r="A1546">
        <v>2</v>
      </c>
      <c r="B1546" s="3">
        <v>85531096</v>
      </c>
      <c r="C1546" t="s">
        <v>1832</v>
      </c>
      <c r="D1546">
        <v>1</v>
      </c>
      <c r="E1546" t="s">
        <v>50</v>
      </c>
      <c r="F1546" t="s">
        <v>2893</v>
      </c>
      <c r="H1546" t="s">
        <v>52</v>
      </c>
      <c r="I1546" s="10" t="s">
        <v>3191</v>
      </c>
      <c r="L1546"/>
      <c r="M1546"/>
      <c r="N1546"/>
      <c r="O1546"/>
      <c r="P1546"/>
      <c r="Q1546"/>
      <c r="R1546"/>
      <c r="S1546"/>
      <c r="T1546"/>
      <c r="U1546"/>
      <c r="V1546" s="21"/>
      <c r="W1546" t="s">
        <v>1833</v>
      </c>
      <c r="X1546" s="21"/>
      <c r="Z1546" t="s">
        <v>68</v>
      </c>
      <c r="AC1546" t="s">
        <v>1834</v>
      </c>
      <c r="AD1546" t="s">
        <v>55</v>
      </c>
      <c r="AE1546">
        <v>0.999</v>
      </c>
      <c r="AF1546">
        <v>5.0949999999999998</v>
      </c>
      <c r="AG1546">
        <v>84.69</v>
      </c>
      <c r="AH1546">
        <v>98</v>
      </c>
      <c r="AJ1546">
        <v>0.24616027535172599</v>
      </c>
      <c r="AK1546" s="21">
        <v>0.75375201004260395</v>
      </c>
      <c r="AL1546" s="21"/>
      <c r="AM1546">
        <v>0.877607146</v>
      </c>
      <c r="AN1546">
        <v>0.53382808599999998</v>
      </c>
      <c r="AO1546">
        <v>8</v>
      </c>
      <c r="AP1546">
        <v>2</v>
      </c>
      <c r="AQ1546">
        <v>0.25</v>
      </c>
      <c r="AR1546" t="s">
        <v>57</v>
      </c>
      <c r="AS1546" t="s">
        <v>57</v>
      </c>
      <c r="AT1546" t="s">
        <v>58</v>
      </c>
      <c r="AU1546" t="s">
        <v>57</v>
      </c>
      <c r="AV1546" t="s">
        <v>57</v>
      </c>
      <c r="AW1546" t="s">
        <v>57</v>
      </c>
      <c r="AX1546" t="s">
        <v>57</v>
      </c>
      <c r="AY1546" t="s">
        <v>57</v>
      </c>
      <c r="AZ1546" t="s">
        <v>57</v>
      </c>
      <c r="BA1546" t="s">
        <v>57</v>
      </c>
      <c r="BB1546" s="1">
        <v>6.1099999999999998E-9</v>
      </c>
      <c r="BC1546" t="s">
        <v>57</v>
      </c>
      <c r="BD1546" t="s">
        <v>57</v>
      </c>
      <c r="BE1546" t="s">
        <v>57</v>
      </c>
      <c r="BF1546" t="s">
        <v>57</v>
      </c>
      <c r="BG1546" t="s">
        <v>57</v>
      </c>
      <c r="BH1546">
        <v>0.2</v>
      </c>
      <c r="BI1546" t="s">
        <v>57</v>
      </c>
      <c r="BJ1546" t="s">
        <v>57</v>
      </c>
      <c r="BK1546">
        <v>0</v>
      </c>
      <c r="BL1546" t="s">
        <v>57</v>
      </c>
      <c r="BM1546" t="s">
        <v>57</v>
      </c>
      <c r="BN1546" t="s">
        <v>57</v>
      </c>
      <c r="BO1546" t="s">
        <v>57</v>
      </c>
      <c r="BP1546" t="s">
        <v>57</v>
      </c>
      <c r="BQ1546" t="s">
        <v>1835</v>
      </c>
    </row>
    <row r="1547" spans="1:69" hidden="1" x14ac:dyDescent="0.25">
      <c r="A1547">
        <v>2</v>
      </c>
      <c r="B1547" s="3">
        <v>85531096</v>
      </c>
      <c r="C1547" t="s">
        <v>1832</v>
      </c>
      <c r="D1547">
        <v>1</v>
      </c>
      <c r="E1547" t="s">
        <v>50</v>
      </c>
      <c r="F1547" t="s">
        <v>1805</v>
      </c>
      <c r="H1547" t="s">
        <v>66</v>
      </c>
      <c r="I1547" s="10" t="s">
        <v>3191</v>
      </c>
      <c r="L1547"/>
      <c r="M1547"/>
      <c r="N1547"/>
      <c r="O1547"/>
      <c r="P1547"/>
      <c r="Q1547"/>
      <c r="R1547"/>
      <c r="S1547"/>
      <c r="T1547"/>
      <c r="U1547"/>
      <c r="V1547" s="21"/>
      <c r="W1547" t="s">
        <v>1833</v>
      </c>
      <c r="X1547" s="21"/>
      <c r="Z1547" t="s">
        <v>68</v>
      </c>
      <c r="AC1547" t="s">
        <v>1834</v>
      </c>
      <c r="AD1547" t="s">
        <v>55</v>
      </c>
      <c r="AE1547">
        <v>0.999</v>
      </c>
      <c r="AF1547">
        <v>5.0949999999999998</v>
      </c>
      <c r="AG1547">
        <v>84.69</v>
      </c>
      <c r="AH1547">
        <v>98</v>
      </c>
      <c r="AJ1547">
        <v>0.24616027535172599</v>
      </c>
      <c r="AK1547" s="21">
        <v>0.75375201004260395</v>
      </c>
      <c r="AL1547" s="21"/>
      <c r="AM1547">
        <v>0.877607146</v>
      </c>
      <c r="AN1547">
        <v>0.53382808599999998</v>
      </c>
      <c r="AO1547">
        <v>8</v>
      </c>
      <c r="AP1547">
        <v>2</v>
      </c>
      <c r="AQ1547">
        <v>0.25</v>
      </c>
      <c r="AR1547" t="s">
        <v>57</v>
      </c>
      <c r="AS1547" t="s">
        <v>57</v>
      </c>
      <c r="AT1547" t="s">
        <v>58</v>
      </c>
      <c r="AU1547" t="s">
        <v>57</v>
      </c>
      <c r="AV1547" t="s">
        <v>57</v>
      </c>
      <c r="AW1547" t="s">
        <v>57</v>
      </c>
      <c r="AX1547" t="s">
        <v>57</v>
      </c>
      <c r="AY1547" t="s">
        <v>57</v>
      </c>
      <c r="AZ1547" t="s">
        <v>57</v>
      </c>
      <c r="BA1547" t="s">
        <v>57</v>
      </c>
      <c r="BB1547" s="1">
        <v>6.1099999999999998E-9</v>
      </c>
      <c r="BC1547" t="s">
        <v>57</v>
      </c>
      <c r="BD1547" t="s">
        <v>57</v>
      </c>
      <c r="BE1547" t="s">
        <v>57</v>
      </c>
      <c r="BF1547" t="s">
        <v>57</v>
      </c>
      <c r="BG1547" t="s">
        <v>57</v>
      </c>
      <c r="BH1547">
        <v>0.2</v>
      </c>
      <c r="BI1547" t="s">
        <v>57</v>
      </c>
      <c r="BJ1547" t="s">
        <v>57</v>
      </c>
      <c r="BK1547" s="21">
        <v>0</v>
      </c>
      <c r="BL1547" s="21" t="s">
        <v>57</v>
      </c>
      <c r="BM1547" t="s">
        <v>57</v>
      </c>
      <c r="BN1547" t="s">
        <v>57</v>
      </c>
      <c r="BO1547" t="s">
        <v>57</v>
      </c>
      <c r="BP1547" t="s">
        <v>57</v>
      </c>
      <c r="BQ1547" t="s">
        <v>1835</v>
      </c>
    </row>
    <row r="1548" spans="1:69" hidden="1" x14ac:dyDescent="0.25">
      <c r="A1548">
        <v>2</v>
      </c>
      <c r="B1548" s="3">
        <v>85531096</v>
      </c>
      <c r="C1548" t="s">
        <v>1832</v>
      </c>
      <c r="D1548">
        <v>1</v>
      </c>
      <c r="E1548" t="s">
        <v>50</v>
      </c>
      <c r="F1548" t="s">
        <v>2893</v>
      </c>
      <c r="H1548" t="s">
        <v>66</v>
      </c>
      <c r="I1548" s="10" t="s">
        <v>3191</v>
      </c>
      <c r="L1548"/>
      <c r="M1548"/>
      <c r="N1548"/>
      <c r="O1548"/>
      <c r="P1548"/>
      <c r="Q1548"/>
      <c r="R1548"/>
      <c r="S1548"/>
      <c r="T1548"/>
      <c r="U1548"/>
      <c r="V1548" s="21"/>
      <c r="W1548" t="s">
        <v>1833</v>
      </c>
      <c r="X1548" s="21"/>
      <c r="Z1548" t="s">
        <v>68</v>
      </c>
      <c r="AC1548" t="s">
        <v>1834</v>
      </c>
      <c r="AD1548" t="s">
        <v>55</v>
      </c>
      <c r="AE1548">
        <v>0.999</v>
      </c>
      <c r="AF1548">
        <v>5.0949999999999998</v>
      </c>
      <c r="AG1548">
        <v>84.69</v>
      </c>
      <c r="AH1548">
        <v>98</v>
      </c>
      <c r="AJ1548">
        <v>0.24616027535172599</v>
      </c>
      <c r="AK1548">
        <v>0.75375201004260395</v>
      </c>
      <c r="AL1548" s="21"/>
      <c r="AM1548">
        <v>0.877607146</v>
      </c>
      <c r="AN1548">
        <v>0.53382808599999998</v>
      </c>
      <c r="AO1548">
        <v>8</v>
      </c>
      <c r="AP1548">
        <v>2</v>
      </c>
      <c r="AQ1548">
        <v>0.25</v>
      </c>
      <c r="AR1548" t="s">
        <v>57</v>
      </c>
      <c r="AS1548" t="s">
        <v>57</v>
      </c>
      <c r="AT1548" t="s">
        <v>58</v>
      </c>
      <c r="AU1548" t="s">
        <v>57</v>
      </c>
      <c r="AV1548" t="s">
        <v>57</v>
      </c>
      <c r="AW1548" t="s">
        <v>57</v>
      </c>
      <c r="AX1548" t="s">
        <v>57</v>
      </c>
      <c r="AY1548" t="s">
        <v>57</v>
      </c>
      <c r="AZ1548" t="s">
        <v>57</v>
      </c>
      <c r="BA1548" t="s">
        <v>57</v>
      </c>
      <c r="BB1548" s="1">
        <v>6.1099999999999998E-9</v>
      </c>
      <c r="BC1548" t="s">
        <v>57</v>
      </c>
      <c r="BD1548" t="s">
        <v>57</v>
      </c>
      <c r="BE1548" t="s">
        <v>57</v>
      </c>
      <c r="BF1548" t="s">
        <v>57</v>
      </c>
      <c r="BG1548" t="s">
        <v>57</v>
      </c>
      <c r="BH1548">
        <v>0.2</v>
      </c>
      <c r="BI1548" t="s">
        <v>57</v>
      </c>
      <c r="BJ1548" t="s">
        <v>57</v>
      </c>
      <c r="BK1548">
        <v>0</v>
      </c>
      <c r="BL1548" t="s">
        <v>57</v>
      </c>
      <c r="BM1548" t="s">
        <v>57</v>
      </c>
      <c r="BN1548" t="s">
        <v>57</v>
      </c>
      <c r="BO1548" t="s">
        <v>57</v>
      </c>
      <c r="BP1548" t="s">
        <v>57</v>
      </c>
      <c r="BQ1548" t="s">
        <v>1835</v>
      </c>
    </row>
    <row r="1549" spans="1:69" hidden="1" x14ac:dyDescent="0.25">
      <c r="A1549">
        <v>2</v>
      </c>
      <c r="B1549" s="3">
        <v>85531102</v>
      </c>
      <c r="C1549" t="s">
        <v>1836</v>
      </c>
      <c r="D1549">
        <v>0</v>
      </c>
      <c r="E1549" t="s">
        <v>50</v>
      </c>
      <c r="F1549" t="s">
        <v>1805</v>
      </c>
      <c r="H1549" t="s">
        <v>52</v>
      </c>
      <c r="I1549" s="10" t="s">
        <v>3191</v>
      </c>
      <c r="L1549"/>
      <c r="M1549"/>
      <c r="N1549"/>
      <c r="O1549"/>
      <c r="P1549"/>
      <c r="Q1549"/>
      <c r="R1549"/>
      <c r="S1549"/>
      <c r="T1549"/>
      <c r="U1549"/>
      <c r="V1549" s="21"/>
      <c r="W1549" t="s">
        <v>1833</v>
      </c>
      <c r="X1549" s="21"/>
      <c r="Z1549" t="s">
        <v>68</v>
      </c>
      <c r="AC1549" t="s">
        <v>1837</v>
      </c>
      <c r="AD1549" t="s">
        <v>55</v>
      </c>
      <c r="AE1549">
        <v>1</v>
      </c>
      <c r="AF1549">
        <v>7.4630000000000001</v>
      </c>
      <c r="AG1549">
        <v>92.86</v>
      </c>
      <c r="AH1549">
        <v>98</v>
      </c>
      <c r="AJ1549">
        <v>0.24616027535172599</v>
      </c>
      <c r="AK1549">
        <v>0.75375201004260395</v>
      </c>
      <c r="AL1549" s="21"/>
      <c r="AM1549">
        <v>0.877607146</v>
      </c>
      <c r="AN1549">
        <v>0.53382808599999998</v>
      </c>
      <c r="AO1549">
        <v>6</v>
      </c>
      <c r="AP1549">
        <v>2</v>
      </c>
      <c r="AQ1549">
        <v>0.2</v>
      </c>
      <c r="AR1549" t="s">
        <v>57</v>
      </c>
      <c r="AS1549" t="s">
        <v>57</v>
      </c>
      <c r="AT1549" t="s">
        <v>58</v>
      </c>
      <c r="AU1549" t="s">
        <v>57</v>
      </c>
      <c r="AV1549" t="s">
        <v>57</v>
      </c>
      <c r="AW1549" t="s">
        <v>57</v>
      </c>
      <c r="AX1549" t="s">
        <v>57</v>
      </c>
      <c r="AY1549" t="s">
        <v>57</v>
      </c>
      <c r="AZ1549" t="s">
        <v>57</v>
      </c>
      <c r="BA1549" t="s">
        <v>57</v>
      </c>
      <c r="BB1549" s="1">
        <v>3.8000000000000001E-9</v>
      </c>
      <c r="BC1549" t="s">
        <v>57</v>
      </c>
      <c r="BD1549" t="s">
        <v>57</v>
      </c>
      <c r="BE1549" t="s">
        <v>57</v>
      </c>
      <c r="BF1549" t="s">
        <v>57</v>
      </c>
      <c r="BG1549" t="s">
        <v>57</v>
      </c>
      <c r="BH1549">
        <v>0.25</v>
      </c>
      <c r="BI1549" t="s">
        <v>57</v>
      </c>
      <c r="BJ1549" t="s">
        <v>57</v>
      </c>
      <c r="BK1549">
        <v>0</v>
      </c>
      <c r="BL1549" t="s">
        <v>57</v>
      </c>
      <c r="BM1549" t="s">
        <v>57</v>
      </c>
      <c r="BN1549" t="s">
        <v>57</v>
      </c>
      <c r="BO1549" t="s">
        <v>57</v>
      </c>
      <c r="BP1549" t="s">
        <v>57</v>
      </c>
      <c r="BQ1549" t="s">
        <v>1835</v>
      </c>
    </row>
    <row r="1550" spans="1:69" hidden="1" x14ac:dyDescent="0.25">
      <c r="A1550">
        <v>2</v>
      </c>
      <c r="B1550" s="3">
        <v>85531102</v>
      </c>
      <c r="C1550" t="s">
        <v>1836</v>
      </c>
      <c r="D1550">
        <v>1</v>
      </c>
      <c r="E1550" t="s">
        <v>50</v>
      </c>
      <c r="F1550" t="s">
        <v>2893</v>
      </c>
      <c r="H1550" t="s">
        <v>52</v>
      </c>
      <c r="I1550" s="10" t="s">
        <v>3191</v>
      </c>
      <c r="L1550"/>
      <c r="M1550"/>
      <c r="N1550"/>
      <c r="O1550"/>
      <c r="P1550"/>
      <c r="Q1550"/>
      <c r="R1550"/>
      <c r="S1550"/>
      <c r="T1550"/>
      <c r="U1550"/>
      <c r="V1550" s="21"/>
      <c r="W1550" t="s">
        <v>1833</v>
      </c>
      <c r="X1550" s="21"/>
      <c r="Z1550" t="s">
        <v>68</v>
      </c>
      <c r="AC1550" t="s">
        <v>1837</v>
      </c>
      <c r="AD1550" t="s">
        <v>55</v>
      </c>
      <c r="AE1550">
        <v>1</v>
      </c>
      <c r="AF1550">
        <v>7.4630000000000001</v>
      </c>
      <c r="AG1550">
        <v>92.86</v>
      </c>
      <c r="AH1550">
        <v>98</v>
      </c>
      <c r="AJ1550">
        <v>0.24616027535172599</v>
      </c>
      <c r="AK1550" s="21">
        <v>0.75375201004260395</v>
      </c>
      <c r="AL1550" s="21"/>
      <c r="AM1550">
        <v>0.877607146</v>
      </c>
      <c r="AN1550">
        <v>0.53382808599999998</v>
      </c>
      <c r="AO1550">
        <v>6</v>
      </c>
      <c r="AP1550">
        <v>2</v>
      </c>
      <c r="AQ1550">
        <v>0.2</v>
      </c>
      <c r="AR1550" t="s">
        <v>57</v>
      </c>
      <c r="AS1550" t="s">
        <v>57</v>
      </c>
      <c r="AT1550" t="s">
        <v>58</v>
      </c>
      <c r="AU1550" t="s">
        <v>57</v>
      </c>
      <c r="AV1550" t="s">
        <v>57</v>
      </c>
      <c r="AW1550" t="s">
        <v>57</v>
      </c>
      <c r="AX1550" t="s">
        <v>57</v>
      </c>
      <c r="AY1550" t="s">
        <v>57</v>
      </c>
      <c r="AZ1550" t="s">
        <v>57</v>
      </c>
      <c r="BA1550" t="s">
        <v>57</v>
      </c>
      <c r="BB1550" s="1">
        <v>3.8000000000000001E-9</v>
      </c>
      <c r="BC1550" t="s">
        <v>57</v>
      </c>
      <c r="BD1550" t="s">
        <v>57</v>
      </c>
      <c r="BE1550" t="s">
        <v>57</v>
      </c>
      <c r="BF1550" t="s">
        <v>57</v>
      </c>
      <c r="BG1550" t="s">
        <v>57</v>
      </c>
      <c r="BH1550">
        <v>0.25</v>
      </c>
      <c r="BI1550" t="s">
        <v>57</v>
      </c>
      <c r="BJ1550" t="s">
        <v>57</v>
      </c>
      <c r="BK1550">
        <v>0</v>
      </c>
      <c r="BL1550" t="s">
        <v>57</v>
      </c>
      <c r="BM1550" t="s">
        <v>57</v>
      </c>
      <c r="BN1550" t="s">
        <v>57</v>
      </c>
      <c r="BO1550" t="s">
        <v>57</v>
      </c>
      <c r="BP1550" t="s">
        <v>57</v>
      </c>
      <c r="BQ1550" t="s">
        <v>1835</v>
      </c>
    </row>
    <row r="1551" spans="1:69" hidden="1" x14ac:dyDescent="0.25">
      <c r="A1551">
        <v>2</v>
      </c>
      <c r="B1551" s="3">
        <v>85531102</v>
      </c>
      <c r="C1551" t="s">
        <v>1836</v>
      </c>
      <c r="D1551">
        <v>1</v>
      </c>
      <c r="E1551" t="s">
        <v>50</v>
      </c>
      <c r="F1551" t="s">
        <v>1805</v>
      </c>
      <c r="H1551" t="s">
        <v>66</v>
      </c>
      <c r="I1551" s="10" t="s">
        <v>3191</v>
      </c>
      <c r="L1551"/>
      <c r="M1551"/>
      <c r="N1551"/>
      <c r="O1551"/>
      <c r="P1551"/>
      <c r="Q1551"/>
      <c r="R1551"/>
      <c r="S1551"/>
      <c r="T1551"/>
      <c r="U1551"/>
      <c r="V1551" s="21"/>
      <c r="W1551" t="s">
        <v>1833</v>
      </c>
      <c r="X1551" s="21"/>
      <c r="Z1551" t="s">
        <v>68</v>
      </c>
      <c r="AC1551" t="s">
        <v>1837</v>
      </c>
      <c r="AD1551" t="s">
        <v>55</v>
      </c>
      <c r="AE1551">
        <v>1</v>
      </c>
      <c r="AF1551">
        <v>7.4630000000000001</v>
      </c>
      <c r="AG1551">
        <v>92.86</v>
      </c>
      <c r="AH1551">
        <v>98</v>
      </c>
      <c r="AJ1551" s="21">
        <v>0.24616027535172599</v>
      </c>
      <c r="AK1551">
        <v>0.75375201004260395</v>
      </c>
      <c r="AM1551">
        <v>0.877607146</v>
      </c>
      <c r="AN1551">
        <v>0.53382808599999998</v>
      </c>
      <c r="AO1551">
        <v>6</v>
      </c>
      <c r="AP1551">
        <v>2</v>
      </c>
      <c r="AQ1551">
        <v>0.2</v>
      </c>
      <c r="AR1551" t="s">
        <v>57</v>
      </c>
      <c r="AS1551" t="s">
        <v>57</v>
      </c>
      <c r="AT1551" t="s">
        <v>58</v>
      </c>
      <c r="AU1551" t="s">
        <v>57</v>
      </c>
      <c r="AV1551" t="s">
        <v>57</v>
      </c>
      <c r="AW1551" t="s">
        <v>57</v>
      </c>
      <c r="AX1551" t="s">
        <v>57</v>
      </c>
      <c r="AY1551" t="s">
        <v>57</v>
      </c>
      <c r="AZ1551" t="s">
        <v>57</v>
      </c>
      <c r="BA1551" t="s">
        <v>57</v>
      </c>
      <c r="BB1551" s="1">
        <v>3.8000000000000001E-9</v>
      </c>
      <c r="BC1551" t="s">
        <v>57</v>
      </c>
      <c r="BD1551" t="s">
        <v>57</v>
      </c>
      <c r="BE1551" t="s">
        <v>57</v>
      </c>
      <c r="BF1551" t="s">
        <v>57</v>
      </c>
      <c r="BG1551" t="s">
        <v>57</v>
      </c>
      <c r="BH1551">
        <v>0.25</v>
      </c>
      <c r="BI1551" t="s">
        <v>57</v>
      </c>
      <c r="BJ1551" t="s">
        <v>57</v>
      </c>
      <c r="BK1551" s="21">
        <v>0</v>
      </c>
      <c r="BL1551" s="21" t="s">
        <v>57</v>
      </c>
      <c r="BM1551" t="s">
        <v>57</v>
      </c>
      <c r="BN1551" t="s">
        <v>57</v>
      </c>
      <c r="BO1551" t="s">
        <v>57</v>
      </c>
      <c r="BP1551" t="s">
        <v>57</v>
      </c>
      <c r="BQ1551" t="s">
        <v>1835</v>
      </c>
    </row>
    <row r="1552" spans="1:69" hidden="1" x14ac:dyDescent="0.25">
      <c r="A1552">
        <v>2</v>
      </c>
      <c r="B1552" s="3">
        <v>85531102</v>
      </c>
      <c r="C1552" t="s">
        <v>1836</v>
      </c>
      <c r="D1552">
        <v>1</v>
      </c>
      <c r="E1552" t="s">
        <v>50</v>
      </c>
      <c r="F1552" t="s">
        <v>2893</v>
      </c>
      <c r="H1552" t="s">
        <v>66</v>
      </c>
      <c r="I1552" s="10" t="s">
        <v>3191</v>
      </c>
      <c r="L1552"/>
      <c r="M1552"/>
      <c r="N1552"/>
      <c r="O1552"/>
      <c r="P1552"/>
      <c r="Q1552"/>
      <c r="R1552"/>
      <c r="S1552"/>
      <c r="T1552"/>
      <c r="U1552"/>
      <c r="V1552" s="21"/>
      <c r="W1552" t="s">
        <v>1833</v>
      </c>
      <c r="X1552" s="21"/>
      <c r="Z1552" t="s">
        <v>68</v>
      </c>
      <c r="AC1552" t="s">
        <v>1837</v>
      </c>
      <c r="AD1552" t="s">
        <v>55</v>
      </c>
      <c r="AE1552">
        <v>1</v>
      </c>
      <c r="AF1552">
        <v>7.4630000000000001</v>
      </c>
      <c r="AG1552">
        <v>92.86</v>
      </c>
      <c r="AH1552">
        <v>98</v>
      </c>
      <c r="AJ1552" s="21">
        <v>0.24616027535172599</v>
      </c>
      <c r="AK1552">
        <v>0.75375201004260395</v>
      </c>
      <c r="AM1552">
        <v>0.877607146</v>
      </c>
      <c r="AN1552">
        <v>0.53382808599999998</v>
      </c>
      <c r="AO1552">
        <v>6</v>
      </c>
      <c r="AP1552">
        <v>2</v>
      </c>
      <c r="AQ1552">
        <v>0.2</v>
      </c>
      <c r="AR1552" t="s">
        <v>57</v>
      </c>
      <c r="AS1552" t="s">
        <v>57</v>
      </c>
      <c r="AT1552" t="s">
        <v>58</v>
      </c>
      <c r="AU1552" t="s">
        <v>57</v>
      </c>
      <c r="AV1552" t="s">
        <v>57</v>
      </c>
      <c r="AW1552" t="s">
        <v>57</v>
      </c>
      <c r="AX1552" t="s">
        <v>57</v>
      </c>
      <c r="AY1552" t="s">
        <v>57</v>
      </c>
      <c r="AZ1552" t="s">
        <v>57</v>
      </c>
      <c r="BA1552" t="s">
        <v>57</v>
      </c>
      <c r="BB1552" s="1">
        <v>3.8000000000000001E-9</v>
      </c>
      <c r="BC1552" t="s">
        <v>57</v>
      </c>
      <c r="BD1552" t="s">
        <v>57</v>
      </c>
      <c r="BE1552" t="s">
        <v>57</v>
      </c>
      <c r="BF1552" t="s">
        <v>57</v>
      </c>
      <c r="BG1552" t="s">
        <v>57</v>
      </c>
      <c r="BH1552">
        <v>0.25</v>
      </c>
      <c r="BI1552" t="s">
        <v>57</v>
      </c>
      <c r="BJ1552" t="s">
        <v>57</v>
      </c>
      <c r="BK1552" s="21">
        <v>0</v>
      </c>
      <c r="BL1552" s="21" t="s">
        <v>57</v>
      </c>
      <c r="BM1552" t="s">
        <v>57</v>
      </c>
      <c r="BN1552" t="s">
        <v>57</v>
      </c>
      <c r="BO1552" t="s">
        <v>57</v>
      </c>
      <c r="BP1552" t="s">
        <v>57</v>
      </c>
      <c r="BQ1552" t="s">
        <v>1835</v>
      </c>
    </row>
    <row r="1553" spans="1:69" hidden="1" x14ac:dyDescent="0.25">
      <c r="A1553">
        <v>10</v>
      </c>
      <c r="B1553" s="3">
        <v>114710331</v>
      </c>
      <c r="C1553" t="s">
        <v>523</v>
      </c>
      <c r="D1553">
        <v>0</v>
      </c>
      <c r="E1553" t="s">
        <v>50</v>
      </c>
      <c r="F1553" t="s">
        <v>437</v>
      </c>
      <c r="H1553" t="s">
        <v>142</v>
      </c>
      <c r="I1553" s="10" t="s">
        <v>3191</v>
      </c>
      <c r="L1553"/>
      <c r="M1553"/>
      <c r="N1553"/>
      <c r="O1553"/>
      <c r="P1553"/>
      <c r="Q1553"/>
      <c r="R1553"/>
      <c r="S1553"/>
      <c r="T1553"/>
      <c r="U1553"/>
      <c r="V1553"/>
      <c r="W1553" t="s">
        <v>524</v>
      </c>
      <c r="X1553"/>
      <c r="Z1553" t="s">
        <v>95</v>
      </c>
      <c r="AC1553" t="s">
        <v>55</v>
      </c>
      <c r="AD1553" t="s">
        <v>55</v>
      </c>
      <c r="AE1553">
        <v>0</v>
      </c>
      <c r="AF1553">
        <v>4.3570000000000002</v>
      </c>
      <c r="AG1553" t="s">
        <v>55</v>
      </c>
      <c r="AH1553" t="s">
        <v>55</v>
      </c>
      <c r="AJ1553">
        <v>1.03949442716789E-2</v>
      </c>
      <c r="AK1553">
        <v>0.98960502908944004</v>
      </c>
      <c r="AM1553">
        <v>0.99999886900000001</v>
      </c>
      <c r="AN1553">
        <v>0.50783326500000003</v>
      </c>
      <c r="AO1553">
        <v>2</v>
      </c>
      <c r="AP1553">
        <v>2</v>
      </c>
      <c r="AQ1553">
        <v>0.1</v>
      </c>
      <c r="AR1553" t="s">
        <v>57</v>
      </c>
      <c r="AS1553" t="s">
        <v>57</v>
      </c>
      <c r="AT1553" t="s">
        <v>57</v>
      </c>
      <c r="AU1553" t="s">
        <v>57</v>
      </c>
      <c r="AV1553" t="s">
        <v>57</v>
      </c>
      <c r="AW1553" t="s">
        <v>57</v>
      </c>
      <c r="AX1553" t="s">
        <v>57</v>
      </c>
      <c r="AY1553" t="s">
        <v>57</v>
      </c>
      <c r="AZ1553" t="s">
        <v>57</v>
      </c>
      <c r="BA1553" t="s">
        <v>57</v>
      </c>
      <c r="BB1553" t="s">
        <v>57</v>
      </c>
      <c r="BC1553" t="s">
        <v>57</v>
      </c>
      <c r="BD1553" t="s">
        <v>57</v>
      </c>
      <c r="BE1553" t="s">
        <v>57</v>
      </c>
      <c r="BF1553" t="s">
        <v>57</v>
      </c>
      <c r="BG1553" t="s">
        <v>57</v>
      </c>
      <c r="BH1553">
        <v>0.5</v>
      </c>
      <c r="BI1553" t="s">
        <v>57</v>
      </c>
      <c r="BJ1553" t="s">
        <v>57</v>
      </c>
      <c r="BK1553" t="s">
        <v>57</v>
      </c>
      <c r="BL1553" t="s">
        <v>57</v>
      </c>
      <c r="BM1553" t="s">
        <v>57</v>
      </c>
      <c r="BN1553" t="s">
        <v>57</v>
      </c>
      <c r="BO1553" t="s">
        <v>57</v>
      </c>
      <c r="BP1553" t="s">
        <v>57</v>
      </c>
      <c r="BQ1553" t="s">
        <v>525</v>
      </c>
    </row>
    <row r="1554" spans="1:69" hidden="1" x14ac:dyDescent="0.25">
      <c r="A1554">
        <v>10</v>
      </c>
      <c r="B1554" s="3">
        <v>114710331</v>
      </c>
      <c r="C1554" t="s">
        <v>523</v>
      </c>
      <c r="D1554">
        <v>1</v>
      </c>
      <c r="E1554" t="s">
        <v>50</v>
      </c>
      <c r="F1554" t="s">
        <v>3029</v>
      </c>
      <c r="H1554" t="s">
        <v>142</v>
      </c>
      <c r="I1554" s="10" t="s">
        <v>3191</v>
      </c>
      <c r="L1554"/>
      <c r="M1554"/>
      <c r="N1554"/>
      <c r="O1554"/>
      <c r="P1554"/>
      <c r="Q1554"/>
      <c r="R1554"/>
      <c r="S1554"/>
      <c r="T1554"/>
      <c r="U1554"/>
      <c r="V1554" s="21"/>
      <c r="W1554" t="s">
        <v>524</v>
      </c>
      <c r="X1554" s="21"/>
      <c r="Z1554" t="s">
        <v>95</v>
      </c>
      <c r="AC1554" t="s">
        <v>55</v>
      </c>
      <c r="AD1554" t="s">
        <v>55</v>
      </c>
      <c r="AE1554">
        <v>0</v>
      </c>
      <c r="AF1554">
        <v>4.3570000000000002</v>
      </c>
      <c r="AG1554" t="s">
        <v>55</v>
      </c>
      <c r="AH1554" t="s">
        <v>55</v>
      </c>
      <c r="AJ1554">
        <v>1.03949442716789E-2</v>
      </c>
      <c r="AK1554">
        <v>0.98960502908944004</v>
      </c>
      <c r="AL1554" s="21"/>
      <c r="AM1554">
        <v>0.99999886900000001</v>
      </c>
      <c r="AN1554">
        <v>0.50783326500000003</v>
      </c>
      <c r="AO1554">
        <v>2</v>
      </c>
      <c r="AP1554">
        <v>2</v>
      </c>
      <c r="AQ1554">
        <v>0.1</v>
      </c>
      <c r="AR1554" t="s">
        <v>57</v>
      </c>
      <c r="AS1554" t="s">
        <v>57</v>
      </c>
      <c r="AT1554" t="s">
        <v>57</v>
      </c>
      <c r="AU1554" t="s">
        <v>57</v>
      </c>
      <c r="AV1554" t="s">
        <v>57</v>
      </c>
      <c r="AW1554" t="s">
        <v>57</v>
      </c>
      <c r="AX1554" t="s">
        <v>57</v>
      </c>
      <c r="AY1554" t="s">
        <v>57</v>
      </c>
      <c r="AZ1554" t="s">
        <v>57</v>
      </c>
      <c r="BA1554" t="s">
        <v>57</v>
      </c>
      <c r="BB1554" t="s">
        <v>57</v>
      </c>
      <c r="BC1554" t="s">
        <v>57</v>
      </c>
      <c r="BD1554" t="s">
        <v>57</v>
      </c>
      <c r="BE1554" t="s">
        <v>57</v>
      </c>
      <c r="BF1554" t="s">
        <v>57</v>
      </c>
      <c r="BG1554" t="s">
        <v>57</v>
      </c>
      <c r="BH1554">
        <v>0.5</v>
      </c>
      <c r="BI1554" t="s">
        <v>57</v>
      </c>
      <c r="BJ1554" t="s">
        <v>57</v>
      </c>
      <c r="BK1554" s="21" t="s">
        <v>57</v>
      </c>
      <c r="BL1554" t="s">
        <v>57</v>
      </c>
      <c r="BM1554" t="s">
        <v>57</v>
      </c>
      <c r="BN1554" t="s">
        <v>57</v>
      </c>
      <c r="BO1554" t="s">
        <v>57</v>
      </c>
      <c r="BP1554" t="s">
        <v>57</v>
      </c>
      <c r="BQ1554" t="s">
        <v>525</v>
      </c>
    </row>
    <row r="1555" spans="1:69" hidden="1" x14ac:dyDescent="0.25">
      <c r="A1555">
        <v>10</v>
      </c>
      <c r="B1555" s="3">
        <v>114710336</v>
      </c>
      <c r="C1555" t="s">
        <v>526</v>
      </c>
      <c r="D1555">
        <v>0</v>
      </c>
      <c r="E1555" t="s">
        <v>50</v>
      </c>
      <c r="F1555" t="s">
        <v>437</v>
      </c>
      <c r="H1555" t="s">
        <v>142</v>
      </c>
      <c r="I1555" s="10" t="s">
        <v>3191</v>
      </c>
      <c r="L1555"/>
      <c r="M1555"/>
      <c r="N1555"/>
      <c r="O1555"/>
      <c r="P1555"/>
      <c r="Q1555"/>
      <c r="R1555"/>
      <c r="S1555"/>
      <c r="T1555"/>
      <c r="U1555"/>
      <c r="V1555" s="21"/>
      <c r="W1555" t="s">
        <v>524</v>
      </c>
      <c r="X1555" s="21"/>
      <c r="Z1555" t="s">
        <v>95</v>
      </c>
      <c r="AC1555" t="s">
        <v>55</v>
      </c>
      <c r="AD1555" t="s">
        <v>55</v>
      </c>
      <c r="AE1555">
        <v>0</v>
      </c>
      <c r="AF1555">
        <v>4.78</v>
      </c>
      <c r="AG1555" t="s">
        <v>55</v>
      </c>
      <c r="AH1555" t="s">
        <v>55</v>
      </c>
      <c r="AJ1555">
        <v>1.03949442716789E-2</v>
      </c>
      <c r="AK1555">
        <v>0.98960502908944004</v>
      </c>
      <c r="AL1555" s="21"/>
      <c r="AM1555">
        <v>0.99999886900000001</v>
      </c>
      <c r="AN1555">
        <v>0.50783326500000003</v>
      </c>
      <c r="AO1555">
        <v>2</v>
      </c>
      <c r="AP1555">
        <v>2</v>
      </c>
      <c r="AQ1555">
        <v>0.1</v>
      </c>
      <c r="AR1555" t="s">
        <v>57</v>
      </c>
      <c r="AS1555" t="s">
        <v>57</v>
      </c>
      <c r="AT1555" t="s">
        <v>57</v>
      </c>
      <c r="AU1555" t="s">
        <v>57</v>
      </c>
      <c r="AV1555" t="s">
        <v>57</v>
      </c>
      <c r="AW1555" t="s">
        <v>57</v>
      </c>
      <c r="AX1555" t="s">
        <v>57</v>
      </c>
      <c r="AY1555" t="s">
        <v>57</v>
      </c>
      <c r="AZ1555" t="s">
        <v>57</v>
      </c>
      <c r="BA1555" t="s">
        <v>57</v>
      </c>
      <c r="BB1555" t="s">
        <v>57</v>
      </c>
      <c r="BC1555" t="s">
        <v>57</v>
      </c>
      <c r="BD1555" t="s">
        <v>57</v>
      </c>
      <c r="BE1555" t="s">
        <v>57</v>
      </c>
      <c r="BF1555" t="s">
        <v>57</v>
      </c>
      <c r="BG1555" t="s">
        <v>57</v>
      </c>
      <c r="BH1555">
        <v>0.5</v>
      </c>
      <c r="BI1555" t="s">
        <v>57</v>
      </c>
      <c r="BJ1555" t="s">
        <v>57</v>
      </c>
      <c r="BK1555" t="s">
        <v>57</v>
      </c>
      <c r="BL1555" t="s">
        <v>57</v>
      </c>
      <c r="BM1555" t="s">
        <v>57</v>
      </c>
      <c r="BN1555" t="s">
        <v>57</v>
      </c>
      <c r="BO1555" t="s">
        <v>57</v>
      </c>
      <c r="BP1555" t="s">
        <v>57</v>
      </c>
      <c r="BQ1555" t="s">
        <v>525</v>
      </c>
    </row>
    <row r="1556" spans="1:69" hidden="1" x14ac:dyDescent="0.25">
      <c r="A1556">
        <v>10</v>
      </c>
      <c r="B1556" s="3">
        <v>114710336</v>
      </c>
      <c r="C1556" t="s">
        <v>526</v>
      </c>
      <c r="D1556">
        <v>1</v>
      </c>
      <c r="E1556" t="s">
        <v>50</v>
      </c>
      <c r="F1556" t="s">
        <v>3029</v>
      </c>
      <c r="H1556" t="s">
        <v>142</v>
      </c>
      <c r="I1556" s="10" t="s">
        <v>3191</v>
      </c>
      <c r="L1556"/>
      <c r="M1556"/>
      <c r="N1556"/>
      <c r="O1556"/>
      <c r="P1556"/>
      <c r="Q1556"/>
      <c r="R1556"/>
      <c r="S1556"/>
      <c r="T1556"/>
      <c r="U1556"/>
      <c r="V1556" s="21"/>
      <c r="W1556" t="s">
        <v>524</v>
      </c>
      <c r="X1556" s="21"/>
      <c r="Z1556" t="s">
        <v>95</v>
      </c>
      <c r="AC1556" t="s">
        <v>55</v>
      </c>
      <c r="AD1556" t="s">
        <v>55</v>
      </c>
      <c r="AE1556">
        <v>0</v>
      </c>
      <c r="AF1556">
        <v>4.78</v>
      </c>
      <c r="AG1556" t="s">
        <v>55</v>
      </c>
      <c r="AH1556" t="s">
        <v>55</v>
      </c>
      <c r="AJ1556">
        <v>1.03949442716789E-2</v>
      </c>
      <c r="AK1556">
        <v>0.98960502908944004</v>
      </c>
      <c r="AL1556" s="21"/>
      <c r="AM1556">
        <v>0.99999886900000001</v>
      </c>
      <c r="AN1556">
        <v>0.50783326500000003</v>
      </c>
      <c r="AO1556">
        <v>2</v>
      </c>
      <c r="AP1556">
        <v>2</v>
      </c>
      <c r="AQ1556">
        <v>0.1</v>
      </c>
      <c r="AR1556" t="s">
        <v>57</v>
      </c>
      <c r="AS1556" t="s">
        <v>57</v>
      </c>
      <c r="AT1556" t="s">
        <v>57</v>
      </c>
      <c r="AU1556" t="s">
        <v>57</v>
      </c>
      <c r="AV1556" t="s">
        <v>57</v>
      </c>
      <c r="AW1556" t="s">
        <v>57</v>
      </c>
      <c r="AX1556" t="s">
        <v>57</v>
      </c>
      <c r="AY1556" t="s">
        <v>57</v>
      </c>
      <c r="AZ1556" t="s">
        <v>57</v>
      </c>
      <c r="BA1556" t="s">
        <v>57</v>
      </c>
      <c r="BB1556" t="s">
        <v>57</v>
      </c>
      <c r="BC1556" t="s">
        <v>57</v>
      </c>
      <c r="BD1556" t="s">
        <v>57</v>
      </c>
      <c r="BE1556" t="s">
        <v>57</v>
      </c>
      <c r="BF1556" t="s">
        <v>57</v>
      </c>
      <c r="BG1556" t="s">
        <v>57</v>
      </c>
      <c r="BH1556">
        <v>0.5</v>
      </c>
      <c r="BI1556" t="s">
        <v>57</v>
      </c>
      <c r="BJ1556" t="s">
        <v>57</v>
      </c>
      <c r="BK1556" t="s">
        <v>57</v>
      </c>
      <c r="BL1556" t="s">
        <v>57</v>
      </c>
      <c r="BM1556" t="s">
        <v>57</v>
      </c>
      <c r="BN1556" t="s">
        <v>57</v>
      </c>
      <c r="BO1556" t="s">
        <v>57</v>
      </c>
      <c r="BP1556" t="s">
        <v>57</v>
      </c>
      <c r="BQ1556" t="s">
        <v>525</v>
      </c>
    </row>
    <row r="1557" spans="1:69" hidden="1" x14ac:dyDescent="0.25">
      <c r="A1557">
        <v>20</v>
      </c>
      <c r="B1557" s="3">
        <v>61492458</v>
      </c>
      <c r="C1557" t="s">
        <v>2856</v>
      </c>
      <c r="D1557">
        <v>0</v>
      </c>
      <c r="E1557" t="s">
        <v>50</v>
      </c>
      <c r="F1557" t="s">
        <v>2679</v>
      </c>
      <c r="H1557" t="s">
        <v>66</v>
      </c>
      <c r="I1557" s="8" t="s">
        <v>3190</v>
      </c>
      <c r="L1557"/>
      <c r="M1557"/>
      <c r="N1557"/>
      <c r="O1557"/>
      <c r="P1557"/>
      <c r="Q1557"/>
      <c r="R1557"/>
      <c r="S1557"/>
      <c r="T1557"/>
      <c r="U1557"/>
      <c r="V1557"/>
      <c r="W1557" t="s">
        <v>2857</v>
      </c>
      <c r="Y1557">
        <v>6</v>
      </c>
      <c r="Z1557" t="s">
        <v>68</v>
      </c>
      <c r="AC1557" t="s">
        <v>2858</v>
      </c>
      <c r="AD1557" t="s">
        <v>55</v>
      </c>
      <c r="AE1557">
        <v>0.9</v>
      </c>
      <c r="AF1557">
        <v>0</v>
      </c>
      <c r="AG1557">
        <v>88.89</v>
      </c>
      <c r="AH1557">
        <v>54</v>
      </c>
      <c r="AI1557">
        <f>AG1557*AH1557</f>
        <v>4800.0600000000004</v>
      </c>
      <c r="AJ1557">
        <v>4.19105016012623E-2</v>
      </c>
      <c r="AK1557">
        <v>0.95806915495759004</v>
      </c>
      <c r="AL1557" s="1">
        <f>AJ1557+AK1557</f>
        <v>0.99997965655885235</v>
      </c>
      <c r="AM1557">
        <v>0.82572765199999998</v>
      </c>
      <c r="AN1557">
        <v>0</v>
      </c>
      <c r="AO1557">
        <v>23</v>
      </c>
      <c r="AP1557">
        <v>1</v>
      </c>
      <c r="AQ1557">
        <v>0.6</v>
      </c>
      <c r="AR1557" t="s">
        <v>57</v>
      </c>
      <c r="AS1557" t="s">
        <v>57</v>
      </c>
      <c r="AT1557" t="s">
        <v>58</v>
      </c>
      <c r="AU1557" t="s">
        <v>57</v>
      </c>
      <c r="AV1557" t="s">
        <v>57</v>
      </c>
      <c r="AW1557" t="s">
        <v>57</v>
      </c>
      <c r="AX1557" t="s">
        <v>57</v>
      </c>
      <c r="AY1557" t="s">
        <v>57</v>
      </c>
      <c r="AZ1557" t="s">
        <v>57</v>
      </c>
      <c r="BA1557" t="s">
        <v>57</v>
      </c>
      <c r="BB1557" s="21">
        <v>1</v>
      </c>
      <c r="BC1557" t="s">
        <v>57</v>
      </c>
      <c r="BD1557" t="s">
        <v>57</v>
      </c>
      <c r="BE1557" t="s">
        <v>57</v>
      </c>
      <c r="BF1557" t="s">
        <v>57</v>
      </c>
      <c r="BG1557" t="s">
        <v>57</v>
      </c>
      <c r="BH1557">
        <v>4.1669999999999999E-2</v>
      </c>
      <c r="BI1557" t="s">
        <v>57</v>
      </c>
      <c r="BJ1557" t="s">
        <v>57</v>
      </c>
      <c r="BK1557" t="s">
        <v>57</v>
      </c>
      <c r="BL1557" t="s">
        <v>57</v>
      </c>
      <c r="BM1557" t="s">
        <v>57</v>
      </c>
      <c r="BN1557" t="s">
        <v>57</v>
      </c>
      <c r="BO1557" t="s">
        <v>57</v>
      </c>
      <c r="BP1557" t="s">
        <v>57</v>
      </c>
      <c r="BQ1557" t="s">
        <v>2681</v>
      </c>
    </row>
    <row r="1558" spans="1:69" hidden="1" x14ac:dyDescent="0.25">
      <c r="A1558">
        <v>1</v>
      </c>
      <c r="B1558" s="3">
        <v>152081423</v>
      </c>
      <c r="C1558" t="s">
        <v>1514</v>
      </c>
      <c r="D1558">
        <v>0</v>
      </c>
      <c r="E1558" t="s">
        <v>50</v>
      </c>
      <c r="F1558" t="s">
        <v>1501</v>
      </c>
      <c r="H1558" t="s">
        <v>71</v>
      </c>
      <c r="I1558" s="10" t="s">
        <v>3191</v>
      </c>
      <c r="L1558"/>
      <c r="M1558"/>
      <c r="N1558"/>
      <c r="O1558"/>
      <c r="P1558"/>
      <c r="Q1558"/>
      <c r="R1558"/>
      <c r="S1558"/>
      <c r="T1558"/>
      <c r="U1558"/>
      <c r="V1558" s="21"/>
      <c r="W1558" t="s">
        <v>1515</v>
      </c>
      <c r="X1558" s="21"/>
      <c r="Z1558" t="s">
        <v>68</v>
      </c>
      <c r="AC1558" t="s">
        <v>1516</v>
      </c>
      <c r="AD1558" t="s">
        <v>55</v>
      </c>
      <c r="AE1558">
        <v>0</v>
      </c>
      <c r="AF1558">
        <v>0</v>
      </c>
      <c r="AG1558">
        <v>16.07</v>
      </c>
      <c r="AH1558">
        <v>56</v>
      </c>
      <c r="AJ1558" s="21">
        <v>0.78425614648389996</v>
      </c>
      <c r="AK1558" s="1">
        <v>3.8749634390275802E-23</v>
      </c>
      <c r="AL1558" s="1"/>
      <c r="AM1558">
        <v>0.66272520000000001</v>
      </c>
      <c r="AN1558">
        <v>0</v>
      </c>
      <c r="AO1558">
        <v>35</v>
      </c>
      <c r="AP1558">
        <v>1</v>
      </c>
      <c r="AQ1558">
        <v>0.9</v>
      </c>
      <c r="AR1558" t="s">
        <v>57</v>
      </c>
      <c r="AS1558" t="s">
        <v>57</v>
      </c>
      <c r="AT1558" t="s">
        <v>58</v>
      </c>
      <c r="AU1558" t="s">
        <v>58</v>
      </c>
      <c r="AV1558" t="s">
        <v>57</v>
      </c>
      <c r="AW1558" t="s">
        <v>57</v>
      </c>
      <c r="AX1558" t="s">
        <v>57</v>
      </c>
      <c r="AY1558" t="s">
        <v>57</v>
      </c>
      <c r="AZ1558" t="s">
        <v>57</v>
      </c>
      <c r="BA1558" t="s">
        <v>57</v>
      </c>
      <c r="BB1558" s="21">
        <v>2.6800000000000001E-3</v>
      </c>
      <c r="BC1558">
        <v>2.16E-3</v>
      </c>
      <c r="BD1558" t="s">
        <v>57</v>
      </c>
      <c r="BE1558" t="s">
        <v>57</v>
      </c>
      <c r="BF1558" t="s">
        <v>57</v>
      </c>
      <c r="BG1558" t="s">
        <v>57</v>
      </c>
      <c r="BH1558">
        <v>2.7779999999999999E-2</v>
      </c>
      <c r="BI1558" t="s">
        <v>57</v>
      </c>
      <c r="BJ1558" t="s">
        <v>57</v>
      </c>
      <c r="BK1558" s="1">
        <v>6.6199999999999996E-5</v>
      </c>
      <c r="BL1558" s="1">
        <v>4.5099999999999998E-5</v>
      </c>
      <c r="BM1558" t="s">
        <v>57</v>
      </c>
      <c r="BN1558" t="s">
        <v>57</v>
      </c>
      <c r="BO1558" t="s">
        <v>57</v>
      </c>
      <c r="BP1558" t="s">
        <v>57</v>
      </c>
      <c r="BQ1558" t="s">
        <v>1504</v>
      </c>
    </row>
    <row r="1559" spans="1:69" hidden="1" x14ac:dyDescent="0.25">
      <c r="A1559">
        <v>19</v>
      </c>
      <c r="B1559" s="3">
        <v>33292762</v>
      </c>
      <c r="C1559" t="s">
        <v>2660</v>
      </c>
      <c r="D1559">
        <v>0</v>
      </c>
      <c r="E1559" t="s">
        <v>50</v>
      </c>
      <c r="F1559" t="s">
        <v>2510</v>
      </c>
      <c r="H1559" t="s">
        <v>52</v>
      </c>
      <c r="I1559" s="8" t="s">
        <v>3190</v>
      </c>
      <c r="L1559"/>
      <c r="M1559"/>
      <c r="N1559"/>
      <c r="O1559"/>
      <c r="P1559"/>
      <c r="Q1559"/>
      <c r="R1559"/>
      <c r="S1559"/>
      <c r="T1559"/>
      <c r="U1559"/>
      <c r="V1559"/>
      <c r="W1559" t="s">
        <v>2661</v>
      </c>
      <c r="Y1559">
        <v>6</v>
      </c>
      <c r="Z1559" t="s">
        <v>68</v>
      </c>
      <c r="AC1559" t="s">
        <v>2662</v>
      </c>
      <c r="AD1559" t="s">
        <v>55</v>
      </c>
      <c r="AE1559">
        <v>0.999</v>
      </c>
      <c r="AF1559">
        <v>8.2899999999999991</v>
      </c>
      <c r="AG1559">
        <v>96.59</v>
      </c>
      <c r="AH1559">
        <v>88</v>
      </c>
      <c r="AJ1559" s="21">
        <v>0</v>
      </c>
      <c r="AK1559" s="21">
        <v>0</v>
      </c>
      <c r="AL1559" s="1">
        <f>AJ1559+AK1559</f>
        <v>0</v>
      </c>
      <c r="AM1559">
        <v>6.2489199000000002E-2</v>
      </c>
      <c r="AN1559">
        <v>0</v>
      </c>
      <c r="AO1559">
        <v>39</v>
      </c>
      <c r="AP1559">
        <v>1</v>
      </c>
      <c r="AQ1559">
        <v>1</v>
      </c>
      <c r="AR1559" t="s">
        <v>57</v>
      </c>
      <c r="AS1559" t="s">
        <v>57</v>
      </c>
      <c r="AT1559" t="s">
        <v>58</v>
      </c>
      <c r="AU1559" t="s">
        <v>57</v>
      </c>
      <c r="AV1559" t="s">
        <v>57</v>
      </c>
      <c r="AW1559" t="s">
        <v>57</v>
      </c>
      <c r="AX1559" t="s">
        <v>57</v>
      </c>
      <c r="AY1559" t="s">
        <v>57</v>
      </c>
      <c r="AZ1559" t="s">
        <v>57</v>
      </c>
      <c r="BA1559" t="s">
        <v>57</v>
      </c>
      <c r="BB1559" s="21">
        <v>3.9500000000000004E-3</v>
      </c>
      <c r="BC1559" t="s">
        <v>57</v>
      </c>
      <c r="BD1559" t="s">
        <v>57</v>
      </c>
      <c r="BE1559" t="s">
        <v>57</v>
      </c>
      <c r="BF1559" t="s">
        <v>57</v>
      </c>
      <c r="BG1559" t="s">
        <v>57</v>
      </c>
      <c r="BH1559">
        <v>2.5000000000000001E-2</v>
      </c>
      <c r="BI1559" t="s">
        <v>57</v>
      </c>
      <c r="BJ1559" t="s">
        <v>57</v>
      </c>
      <c r="BK1559">
        <v>0</v>
      </c>
      <c r="BL1559" t="s">
        <v>57</v>
      </c>
      <c r="BM1559" t="s">
        <v>57</v>
      </c>
      <c r="BN1559" t="s">
        <v>57</v>
      </c>
      <c r="BO1559" t="s">
        <v>57</v>
      </c>
      <c r="BP1559" t="s">
        <v>57</v>
      </c>
      <c r="BQ1559" t="s">
        <v>2514</v>
      </c>
    </row>
    <row r="1560" spans="1:69" hidden="1" x14ac:dyDescent="0.25">
      <c r="A1560">
        <v>14</v>
      </c>
      <c r="B1560" s="3">
        <v>20854651</v>
      </c>
      <c r="C1560" t="s">
        <v>2598</v>
      </c>
      <c r="D1560">
        <v>0</v>
      </c>
      <c r="E1560" t="s">
        <v>50</v>
      </c>
      <c r="F1560" t="s">
        <v>2510</v>
      </c>
      <c r="H1560" t="s">
        <v>52</v>
      </c>
      <c r="I1560" s="8" t="s">
        <v>3190</v>
      </c>
      <c r="L1560"/>
      <c r="M1560"/>
      <c r="N1560"/>
      <c r="O1560">
        <v>1</v>
      </c>
      <c r="P1560"/>
      <c r="Q1560">
        <v>1</v>
      </c>
      <c r="R1560"/>
      <c r="S1560"/>
      <c r="T1560"/>
      <c r="U1560"/>
      <c r="V1560"/>
      <c r="W1560" t="s">
        <v>2599</v>
      </c>
      <c r="Y1560">
        <v>6</v>
      </c>
      <c r="Z1560" t="s">
        <v>68</v>
      </c>
      <c r="AC1560" t="s">
        <v>2600</v>
      </c>
      <c r="AD1560" t="s">
        <v>55</v>
      </c>
      <c r="AE1560">
        <v>0.999</v>
      </c>
      <c r="AF1560">
        <v>7.1479999999999997</v>
      </c>
      <c r="AG1560">
        <v>85.53</v>
      </c>
      <c r="AH1560">
        <v>76</v>
      </c>
      <c r="AI1560">
        <f>AG1560*AH1560</f>
        <v>6500.28</v>
      </c>
      <c r="AJ1560" s="21">
        <v>0.99997599264730297</v>
      </c>
      <c r="AK1560" s="1">
        <v>4.5141722470488903E-24</v>
      </c>
      <c r="AL1560" s="1">
        <f>AJ1560+AK1560</f>
        <v>0.99997599264730297</v>
      </c>
      <c r="AM1560">
        <v>0.34347053100000002</v>
      </c>
      <c r="AN1560">
        <v>0</v>
      </c>
      <c r="AO1560">
        <v>39</v>
      </c>
      <c r="AP1560">
        <v>1</v>
      </c>
      <c r="AQ1560">
        <v>1</v>
      </c>
      <c r="AR1560" t="s">
        <v>58</v>
      </c>
      <c r="AS1560" t="s">
        <v>57</v>
      </c>
      <c r="AT1560" t="s">
        <v>58</v>
      </c>
      <c r="AU1560" t="s">
        <v>57</v>
      </c>
      <c r="AV1560" t="s">
        <v>57</v>
      </c>
      <c r="AW1560" t="s">
        <v>57</v>
      </c>
      <c r="AX1560" t="s">
        <v>57</v>
      </c>
      <c r="AY1560" t="s">
        <v>57</v>
      </c>
      <c r="AZ1560">
        <v>1.0500000000000001E-2</v>
      </c>
      <c r="BA1560" t="s">
        <v>57</v>
      </c>
      <c r="BB1560" s="21">
        <v>3.3E-4</v>
      </c>
      <c r="BC1560" t="s">
        <v>57</v>
      </c>
      <c r="BD1560" t="s">
        <v>57</v>
      </c>
      <c r="BE1560" t="s">
        <v>57</v>
      </c>
      <c r="BF1560" t="s">
        <v>57</v>
      </c>
      <c r="BG1560" t="s">
        <v>57</v>
      </c>
      <c r="BH1560">
        <v>2.5000000000000001E-2</v>
      </c>
      <c r="BI1560">
        <v>1.2999999999999999E-4</v>
      </c>
      <c r="BJ1560" t="s">
        <v>57</v>
      </c>
      <c r="BK1560">
        <v>0</v>
      </c>
      <c r="BL1560" t="s">
        <v>57</v>
      </c>
      <c r="BM1560" t="s">
        <v>57</v>
      </c>
      <c r="BN1560" t="s">
        <v>57</v>
      </c>
      <c r="BO1560" t="s">
        <v>57</v>
      </c>
      <c r="BP1560" t="s">
        <v>57</v>
      </c>
      <c r="BQ1560" t="s">
        <v>2514</v>
      </c>
    </row>
    <row r="1561" spans="1:69" hidden="1" x14ac:dyDescent="0.25">
      <c r="A1561">
        <v>4</v>
      </c>
      <c r="B1561" s="3">
        <v>106199302</v>
      </c>
      <c r="C1561" t="s">
        <v>2104</v>
      </c>
      <c r="D1561">
        <v>0</v>
      </c>
      <c r="E1561" t="s">
        <v>50</v>
      </c>
      <c r="F1561" t="s">
        <v>2066</v>
      </c>
      <c r="H1561" t="s">
        <v>142</v>
      </c>
      <c r="I1561" s="8" t="s">
        <v>3190</v>
      </c>
      <c r="L1561"/>
      <c r="M1561"/>
      <c r="N1561"/>
      <c r="O1561"/>
      <c r="P1561"/>
      <c r="Q1561"/>
      <c r="R1561"/>
      <c r="S1561"/>
      <c r="T1561"/>
      <c r="U1561"/>
      <c r="V1561"/>
      <c r="W1561" t="s">
        <v>2105</v>
      </c>
      <c r="Y1561">
        <v>9</v>
      </c>
      <c r="Z1561" t="s">
        <v>74</v>
      </c>
      <c r="AC1561" t="s">
        <v>55</v>
      </c>
      <c r="AD1561" t="s">
        <v>55</v>
      </c>
      <c r="AE1561">
        <v>0</v>
      </c>
      <c r="AF1561">
        <v>6.9640000000000004</v>
      </c>
      <c r="AG1561" t="s">
        <v>55</v>
      </c>
      <c r="AH1561" t="s">
        <v>55</v>
      </c>
      <c r="AJ1561" s="1">
        <v>3.6694487494107099E-6</v>
      </c>
      <c r="AK1561" s="1">
        <v>7.0536825129139299E-26</v>
      </c>
      <c r="AL1561" s="1">
        <f>AJ1561+AK1561</f>
        <v>3.6694487494107099E-6</v>
      </c>
      <c r="AM1561" s="1">
        <v>2.8600000000000001E-5</v>
      </c>
      <c r="AN1561">
        <v>0</v>
      </c>
      <c r="AO1561">
        <v>21</v>
      </c>
      <c r="AP1561">
        <v>1</v>
      </c>
      <c r="AQ1561">
        <v>0.55000000000000004</v>
      </c>
      <c r="AR1561" t="s">
        <v>57</v>
      </c>
      <c r="AS1561" t="s">
        <v>57</v>
      </c>
      <c r="AT1561" t="s">
        <v>57</v>
      </c>
      <c r="AU1561" t="s">
        <v>57</v>
      </c>
      <c r="AV1561" t="s">
        <v>57</v>
      </c>
      <c r="AW1561" t="s">
        <v>57</v>
      </c>
      <c r="AX1561" t="s">
        <v>57</v>
      </c>
      <c r="AY1561" t="s">
        <v>57</v>
      </c>
      <c r="AZ1561" t="s">
        <v>57</v>
      </c>
      <c r="BA1561" t="s">
        <v>57</v>
      </c>
      <c r="BB1561" s="21" t="s">
        <v>57</v>
      </c>
      <c r="BC1561" t="s">
        <v>57</v>
      </c>
      <c r="BD1561" t="s">
        <v>57</v>
      </c>
      <c r="BE1561" t="s">
        <v>57</v>
      </c>
      <c r="BF1561" t="s">
        <v>57</v>
      </c>
      <c r="BG1561" t="s">
        <v>57</v>
      </c>
      <c r="BH1561">
        <v>4.5449999999999997E-2</v>
      </c>
      <c r="BI1561" t="s">
        <v>57</v>
      </c>
      <c r="BJ1561" t="s">
        <v>57</v>
      </c>
      <c r="BK1561" t="s">
        <v>57</v>
      </c>
      <c r="BL1561" t="s">
        <v>57</v>
      </c>
      <c r="BM1561" t="s">
        <v>57</v>
      </c>
      <c r="BN1561" t="s">
        <v>57</v>
      </c>
      <c r="BO1561" t="s">
        <v>57</v>
      </c>
      <c r="BP1561" t="s">
        <v>57</v>
      </c>
      <c r="BQ1561" t="s">
        <v>2069</v>
      </c>
    </row>
    <row r="1562" spans="1:69" hidden="1" x14ac:dyDescent="0.25">
      <c r="A1562">
        <v>15</v>
      </c>
      <c r="B1562" s="3">
        <v>56704570</v>
      </c>
      <c r="C1562" t="s">
        <v>2987</v>
      </c>
      <c r="D1562">
        <v>0</v>
      </c>
      <c r="E1562" t="s">
        <v>50</v>
      </c>
      <c r="F1562" t="s">
        <v>2893</v>
      </c>
      <c r="H1562" t="s">
        <v>52</v>
      </c>
      <c r="I1562" s="8" t="s">
        <v>3190</v>
      </c>
      <c r="L1562"/>
      <c r="M1562"/>
      <c r="N1562"/>
      <c r="O1562"/>
      <c r="P1562"/>
      <c r="Q1562"/>
      <c r="R1562"/>
      <c r="S1562"/>
      <c r="T1562"/>
      <c r="U1562"/>
      <c r="V1562"/>
      <c r="W1562" t="s">
        <v>2988</v>
      </c>
      <c r="Y1562">
        <v>6</v>
      </c>
      <c r="Z1562" t="s">
        <v>68</v>
      </c>
      <c r="AC1562" t="s">
        <v>2989</v>
      </c>
      <c r="AD1562" t="s">
        <v>55</v>
      </c>
      <c r="AE1562">
        <v>1</v>
      </c>
      <c r="AF1562">
        <v>7.2969999999999997</v>
      </c>
      <c r="AG1562">
        <v>100</v>
      </c>
      <c r="AH1562">
        <v>76</v>
      </c>
      <c r="AJ1562" s="21">
        <v>1.11949853319418E-3</v>
      </c>
      <c r="AK1562" s="1">
        <v>2.58827295083548E-17</v>
      </c>
      <c r="AL1562" s="1">
        <f>AJ1562+AK1562</f>
        <v>1.1194985331942058E-3</v>
      </c>
      <c r="AM1562">
        <v>0.328052766</v>
      </c>
      <c r="AN1562">
        <v>0.53260794499999997</v>
      </c>
      <c r="AO1562">
        <v>39</v>
      </c>
      <c r="AP1562">
        <v>1</v>
      </c>
      <c r="AQ1562">
        <v>1</v>
      </c>
      <c r="AR1562" t="s">
        <v>57</v>
      </c>
      <c r="AS1562" t="s">
        <v>57</v>
      </c>
      <c r="AT1562" t="s">
        <v>58</v>
      </c>
      <c r="AU1562" t="s">
        <v>57</v>
      </c>
      <c r="AV1562" t="s">
        <v>57</v>
      </c>
      <c r="AW1562" t="s">
        <v>57</v>
      </c>
      <c r="AX1562" t="s">
        <v>57</v>
      </c>
      <c r="AY1562" t="s">
        <v>57</v>
      </c>
      <c r="AZ1562" t="s">
        <v>57</v>
      </c>
      <c r="BA1562" t="s">
        <v>57</v>
      </c>
      <c r="BB1562" s="21">
        <v>3.3E-4</v>
      </c>
      <c r="BC1562" t="s">
        <v>57</v>
      </c>
      <c r="BD1562" t="s">
        <v>57</v>
      </c>
      <c r="BE1562" t="s">
        <v>57</v>
      </c>
      <c r="BF1562" t="s">
        <v>57</v>
      </c>
      <c r="BG1562" t="s">
        <v>57</v>
      </c>
      <c r="BH1562">
        <v>2.5000000000000001E-2</v>
      </c>
      <c r="BI1562" t="s">
        <v>57</v>
      </c>
      <c r="BJ1562" t="s">
        <v>57</v>
      </c>
      <c r="BK1562" s="21">
        <v>0</v>
      </c>
      <c r="BL1562" s="21" t="s">
        <v>57</v>
      </c>
      <c r="BM1562" t="s">
        <v>57</v>
      </c>
      <c r="BN1562" t="s">
        <v>57</v>
      </c>
      <c r="BO1562" t="s">
        <v>57</v>
      </c>
      <c r="BP1562" t="s">
        <v>57</v>
      </c>
      <c r="BQ1562" t="s">
        <v>2896</v>
      </c>
    </row>
    <row r="1563" spans="1:69" hidden="1" x14ac:dyDescent="0.25">
      <c r="A1563">
        <v>6</v>
      </c>
      <c r="B1563" s="3">
        <v>10397154</v>
      </c>
      <c r="C1563" t="s">
        <v>1861</v>
      </c>
      <c r="D1563">
        <v>0</v>
      </c>
      <c r="E1563" t="s">
        <v>50</v>
      </c>
      <c r="F1563" t="s">
        <v>1805</v>
      </c>
      <c r="H1563" t="s">
        <v>142</v>
      </c>
      <c r="I1563" s="8" t="s">
        <v>3190</v>
      </c>
      <c r="L1563"/>
      <c r="M1563"/>
      <c r="N1563"/>
      <c r="O1563"/>
      <c r="P1563"/>
      <c r="Q1563"/>
      <c r="R1563"/>
      <c r="S1563"/>
      <c r="T1563"/>
      <c r="U1563"/>
      <c r="V1563"/>
      <c r="W1563" s="21" t="s">
        <v>1862</v>
      </c>
      <c r="Y1563">
        <v>9</v>
      </c>
      <c r="Z1563" t="s">
        <v>74</v>
      </c>
      <c r="AC1563" t="s">
        <v>55</v>
      </c>
      <c r="AD1563" t="s">
        <v>55</v>
      </c>
      <c r="AE1563">
        <v>0</v>
      </c>
      <c r="AF1563">
        <v>5.8179999999999996</v>
      </c>
      <c r="AG1563" t="s">
        <v>55</v>
      </c>
      <c r="AH1563" t="s">
        <v>55</v>
      </c>
      <c r="AI1563" t="e">
        <f>AG1563*AH1563</f>
        <v>#VALUE!</v>
      </c>
      <c r="AJ1563" s="21">
        <v>1.2771396072549601E-2</v>
      </c>
      <c r="AK1563">
        <v>0.98722327613577898</v>
      </c>
      <c r="AL1563" s="1">
        <f>AJ1563+AK1563</f>
        <v>0.99999467220832861</v>
      </c>
      <c r="AM1563">
        <v>1</v>
      </c>
      <c r="AN1563">
        <v>0.62548322599999995</v>
      </c>
      <c r="AO1563">
        <v>39</v>
      </c>
      <c r="AP1563">
        <v>1</v>
      </c>
      <c r="AQ1563">
        <v>1</v>
      </c>
      <c r="AR1563" t="s">
        <v>57</v>
      </c>
      <c r="AS1563" t="s">
        <v>57</v>
      </c>
      <c r="AT1563" t="s">
        <v>57</v>
      </c>
      <c r="AU1563" t="s">
        <v>57</v>
      </c>
      <c r="AV1563" t="s">
        <v>57</v>
      </c>
      <c r="AW1563" t="s">
        <v>57</v>
      </c>
      <c r="AX1563" t="s">
        <v>57</v>
      </c>
      <c r="AY1563" t="s">
        <v>57</v>
      </c>
      <c r="AZ1563" t="s">
        <v>57</v>
      </c>
      <c r="BA1563" t="s">
        <v>57</v>
      </c>
      <c r="BB1563" s="21" t="s">
        <v>57</v>
      </c>
      <c r="BC1563" t="s">
        <v>57</v>
      </c>
      <c r="BD1563" t="s">
        <v>57</v>
      </c>
      <c r="BE1563" t="s">
        <v>57</v>
      </c>
      <c r="BF1563" t="s">
        <v>57</v>
      </c>
      <c r="BG1563" t="s">
        <v>57</v>
      </c>
      <c r="BH1563">
        <v>2.5000000000000001E-2</v>
      </c>
      <c r="BI1563" t="s">
        <v>57</v>
      </c>
      <c r="BJ1563" t="s">
        <v>57</v>
      </c>
      <c r="BK1563" t="s">
        <v>57</v>
      </c>
      <c r="BL1563" t="s">
        <v>57</v>
      </c>
      <c r="BM1563" t="s">
        <v>57</v>
      </c>
      <c r="BN1563" t="s">
        <v>57</v>
      </c>
      <c r="BO1563" t="s">
        <v>57</v>
      </c>
      <c r="BP1563" t="s">
        <v>57</v>
      </c>
      <c r="BQ1563" t="s">
        <v>1807</v>
      </c>
    </row>
    <row r="1564" spans="1:69" hidden="1" x14ac:dyDescent="0.25">
      <c r="A1564">
        <v>7</v>
      </c>
      <c r="B1564" s="3">
        <v>100229517</v>
      </c>
      <c r="C1564" t="s">
        <v>2430</v>
      </c>
      <c r="D1564">
        <v>1</v>
      </c>
      <c r="E1564" t="s">
        <v>50</v>
      </c>
      <c r="F1564" t="s">
        <v>2373</v>
      </c>
      <c r="G1564" t="s">
        <v>5692</v>
      </c>
      <c r="H1564" t="s">
        <v>66</v>
      </c>
      <c r="I1564" s="8" t="s">
        <v>3190</v>
      </c>
      <c r="L1564"/>
      <c r="M1564"/>
      <c r="N1564"/>
      <c r="O1564"/>
      <c r="P1564"/>
      <c r="Q1564"/>
      <c r="R1564"/>
      <c r="S1564"/>
      <c r="T1564"/>
      <c r="U1564"/>
      <c r="V1564"/>
      <c r="W1564" t="s">
        <v>2431</v>
      </c>
      <c r="Y1564">
        <v>5</v>
      </c>
      <c r="Z1564" t="s">
        <v>309</v>
      </c>
      <c r="AA1564" t="s">
        <v>55</v>
      </c>
      <c r="AB1564" t="s">
        <v>95</v>
      </c>
      <c r="AC1564" t="s">
        <v>56</v>
      </c>
      <c r="AD1564" t="s">
        <v>55</v>
      </c>
      <c r="AE1564">
        <v>0</v>
      </c>
      <c r="AF1564">
        <v>8.8339999999999996</v>
      </c>
      <c r="AG1564" t="s">
        <v>55</v>
      </c>
      <c r="AH1564" t="s">
        <v>55</v>
      </c>
      <c r="AJ1564" s="21">
        <v>0.99814589898395401</v>
      </c>
      <c r="AK1564">
        <v>1.39030759104317E-4</v>
      </c>
      <c r="AL1564" s="21"/>
      <c r="AM1564">
        <v>0.88732387099999999</v>
      </c>
      <c r="AN1564">
        <v>0.63727072200000001</v>
      </c>
      <c r="AO1564">
        <v>39</v>
      </c>
      <c r="AP1564">
        <v>1</v>
      </c>
      <c r="AQ1564">
        <v>1</v>
      </c>
      <c r="AR1564" t="s">
        <v>57</v>
      </c>
      <c r="AS1564" t="s">
        <v>57</v>
      </c>
      <c r="AT1564" t="s">
        <v>58</v>
      </c>
      <c r="AU1564" t="s">
        <v>57</v>
      </c>
      <c r="AV1564" t="s">
        <v>57</v>
      </c>
      <c r="AW1564" t="s">
        <v>57</v>
      </c>
      <c r="AX1564" t="s">
        <v>57</v>
      </c>
      <c r="AY1564" t="s">
        <v>57</v>
      </c>
      <c r="AZ1564" t="s">
        <v>57</v>
      </c>
      <c r="BA1564" t="s">
        <v>57</v>
      </c>
      <c r="BB1564" s="21">
        <v>3.3E-4</v>
      </c>
      <c r="BC1564" t="s">
        <v>57</v>
      </c>
      <c r="BD1564" t="s">
        <v>57</v>
      </c>
      <c r="BE1564" t="s">
        <v>57</v>
      </c>
      <c r="BF1564" t="s">
        <v>57</v>
      </c>
      <c r="BG1564" t="s">
        <v>57</v>
      </c>
      <c r="BH1564">
        <v>2.5000000000000001E-2</v>
      </c>
      <c r="BI1564" t="s">
        <v>57</v>
      </c>
      <c r="BJ1564" t="s">
        <v>57</v>
      </c>
      <c r="BK1564">
        <v>0</v>
      </c>
      <c r="BL1564" t="s">
        <v>57</v>
      </c>
      <c r="BM1564" t="s">
        <v>57</v>
      </c>
      <c r="BN1564" t="s">
        <v>57</v>
      </c>
      <c r="BO1564" t="s">
        <v>57</v>
      </c>
      <c r="BP1564" t="s">
        <v>57</v>
      </c>
      <c r="BQ1564" t="s">
        <v>2376</v>
      </c>
    </row>
    <row r="1565" spans="1:69" hidden="1" x14ac:dyDescent="0.25">
      <c r="A1565">
        <v>7</v>
      </c>
      <c r="B1565" s="3">
        <v>100229517</v>
      </c>
      <c r="C1565" t="s">
        <v>2430</v>
      </c>
      <c r="D1565">
        <v>0</v>
      </c>
      <c r="E1565" t="s">
        <v>50</v>
      </c>
      <c r="F1565" t="s">
        <v>2373</v>
      </c>
      <c r="G1565" t="s">
        <v>5692</v>
      </c>
      <c r="H1565" t="s">
        <v>52</v>
      </c>
      <c r="I1565" s="8" t="s">
        <v>3190</v>
      </c>
      <c r="L1565"/>
      <c r="M1565"/>
      <c r="N1565"/>
      <c r="O1565"/>
      <c r="P1565"/>
      <c r="Q1565"/>
      <c r="R1565"/>
      <c r="S1565"/>
      <c r="T1565"/>
      <c r="U1565"/>
      <c r="V1565" s="21"/>
      <c r="W1565" t="s">
        <v>2431</v>
      </c>
      <c r="Y1565">
        <v>5</v>
      </c>
      <c r="Z1565" t="s">
        <v>309</v>
      </c>
      <c r="AA1565" t="s">
        <v>55</v>
      </c>
      <c r="AB1565" t="s">
        <v>95</v>
      </c>
      <c r="AC1565" t="s">
        <v>56</v>
      </c>
      <c r="AD1565" t="s">
        <v>55</v>
      </c>
      <c r="AE1565">
        <v>0</v>
      </c>
      <c r="AF1565">
        <v>8.8339999999999996</v>
      </c>
      <c r="AG1565" t="s">
        <v>55</v>
      </c>
      <c r="AH1565" t="s">
        <v>55</v>
      </c>
      <c r="AI1565" t="e">
        <f>AG1565*AH1565</f>
        <v>#VALUE!</v>
      </c>
      <c r="AJ1565">
        <v>0.99814589898395401</v>
      </c>
      <c r="AK1565" s="21">
        <v>1.39030759104317E-4</v>
      </c>
      <c r="AL1565" s="1">
        <f>AJ1565+AK1565</f>
        <v>0.99828492974305827</v>
      </c>
      <c r="AM1565">
        <v>0.88732387099999999</v>
      </c>
      <c r="AN1565">
        <v>0.63727072200000001</v>
      </c>
      <c r="AO1565">
        <v>39</v>
      </c>
      <c r="AP1565">
        <v>1</v>
      </c>
      <c r="AQ1565">
        <v>1</v>
      </c>
      <c r="AR1565" t="s">
        <v>57</v>
      </c>
      <c r="AS1565" t="s">
        <v>57</v>
      </c>
      <c r="AT1565" t="s">
        <v>58</v>
      </c>
      <c r="AU1565" t="s">
        <v>57</v>
      </c>
      <c r="AV1565" t="s">
        <v>57</v>
      </c>
      <c r="AW1565" t="s">
        <v>57</v>
      </c>
      <c r="AX1565" t="s">
        <v>57</v>
      </c>
      <c r="AY1565" t="s">
        <v>57</v>
      </c>
      <c r="AZ1565" t="s">
        <v>57</v>
      </c>
      <c r="BA1565" t="s">
        <v>57</v>
      </c>
      <c r="BB1565">
        <v>3.3E-4</v>
      </c>
      <c r="BC1565" t="s">
        <v>57</v>
      </c>
      <c r="BD1565" t="s">
        <v>57</v>
      </c>
      <c r="BE1565" t="s">
        <v>57</v>
      </c>
      <c r="BF1565" t="s">
        <v>57</v>
      </c>
      <c r="BG1565" t="s">
        <v>57</v>
      </c>
      <c r="BH1565">
        <v>2.5000000000000001E-2</v>
      </c>
      <c r="BI1565" t="s">
        <v>57</v>
      </c>
      <c r="BJ1565" t="s">
        <v>57</v>
      </c>
      <c r="BK1565">
        <v>0</v>
      </c>
      <c r="BL1565" t="s">
        <v>57</v>
      </c>
      <c r="BM1565" t="s">
        <v>57</v>
      </c>
      <c r="BN1565" t="s">
        <v>57</v>
      </c>
      <c r="BO1565" t="s">
        <v>57</v>
      </c>
      <c r="BP1565" t="s">
        <v>57</v>
      </c>
      <c r="BQ1565" t="s">
        <v>2376</v>
      </c>
    </row>
    <row r="1566" spans="1:69" hidden="1" x14ac:dyDescent="0.25">
      <c r="A1566">
        <v>8</v>
      </c>
      <c r="B1566" s="3">
        <v>134107304</v>
      </c>
      <c r="C1566" t="s">
        <v>1722</v>
      </c>
      <c r="D1566">
        <v>0</v>
      </c>
      <c r="E1566" t="s">
        <v>50</v>
      </c>
      <c r="F1566" t="s">
        <v>1654</v>
      </c>
      <c r="H1566" t="s">
        <v>52</v>
      </c>
      <c r="I1566" s="8" t="s">
        <v>3190</v>
      </c>
      <c r="L1566"/>
      <c r="M1566"/>
      <c r="N1566"/>
      <c r="O1566"/>
      <c r="P1566"/>
      <c r="Q1566"/>
      <c r="R1566"/>
      <c r="S1566"/>
      <c r="T1566"/>
      <c r="U1566"/>
      <c r="V1566"/>
      <c r="W1566" t="s">
        <v>1723</v>
      </c>
      <c r="Y1566">
        <v>6</v>
      </c>
      <c r="Z1566" t="s">
        <v>68</v>
      </c>
      <c r="AA1566" t="s">
        <v>1724</v>
      </c>
      <c r="AB1566" t="s">
        <v>56</v>
      </c>
      <c r="AC1566" t="s">
        <v>56</v>
      </c>
      <c r="AD1566" t="s">
        <v>55</v>
      </c>
      <c r="AE1566">
        <v>1</v>
      </c>
      <c r="AF1566">
        <v>4.6550000000000002</v>
      </c>
      <c r="AG1566">
        <v>100</v>
      </c>
      <c r="AH1566">
        <v>70</v>
      </c>
      <c r="AI1566">
        <f>AG1566*AH1566</f>
        <v>7000</v>
      </c>
      <c r="AJ1566">
        <v>0.99955244841957902</v>
      </c>
      <c r="AK1566" s="1">
        <v>2.6295647702139499E-29</v>
      </c>
      <c r="AL1566" s="1">
        <f>AJ1566+AK1566</f>
        <v>0.99955244841957902</v>
      </c>
      <c r="AM1566">
        <v>0.40153021500000002</v>
      </c>
      <c r="AN1566">
        <v>0</v>
      </c>
      <c r="AO1566">
        <v>39</v>
      </c>
      <c r="AP1566">
        <v>1</v>
      </c>
      <c r="AQ1566">
        <v>1</v>
      </c>
      <c r="AR1566" t="s">
        <v>57</v>
      </c>
      <c r="AS1566" t="s">
        <v>57</v>
      </c>
      <c r="AT1566" t="s">
        <v>58</v>
      </c>
      <c r="AU1566" t="s">
        <v>58</v>
      </c>
      <c r="AV1566" t="s">
        <v>57</v>
      </c>
      <c r="AW1566" t="s">
        <v>57</v>
      </c>
      <c r="AX1566" t="s">
        <v>57</v>
      </c>
      <c r="AY1566" t="s">
        <v>57</v>
      </c>
      <c r="AZ1566" t="s">
        <v>57</v>
      </c>
      <c r="BA1566" t="s">
        <v>57</v>
      </c>
      <c r="BB1566">
        <v>6.6E-4</v>
      </c>
      <c r="BC1566">
        <v>1.1999999999999999E-3</v>
      </c>
      <c r="BD1566" t="s">
        <v>57</v>
      </c>
      <c r="BE1566" t="s">
        <v>57</v>
      </c>
      <c r="BF1566" t="s">
        <v>57</v>
      </c>
      <c r="BG1566" t="s">
        <v>57</v>
      </c>
      <c r="BH1566">
        <v>2.5000000000000001E-2</v>
      </c>
      <c r="BI1566" t="s">
        <v>57</v>
      </c>
      <c r="BJ1566" t="s">
        <v>57</v>
      </c>
      <c r="BK1566" s="1">
        <v>8.2400000000000007E-6</v>
      </c>
      <c r="BL1566" s="1">
        <v>1.5E-5</v>
      </c>
      <c r="BM1566" t="s">
        <v>57</v>
      </c>
      <c r="BN1566" t="s">
        <v>57</v>
      </c>
      <c r="BO1566" t="s">
        <v>57</v>
      </c>
      <c r="BP1566" t="s">
        <v>57</v>
      </c>
      <c r="BQ1566" t="s">
        <v>1657</v>
      </c>
    </row>
    <row r="1567" spans="1:69" hidden="1" x14ac:dyDescent="0.25">
      <c r="A1567">
        <v>9</v>
      </c>
      <c r="B1567" s="3">
        <v>101908847</v>
      </c>
      <c r="C1567" t="s">
        <v>1173</v>
      </c>
      <c r="D1567">
        <v>1</v>
      </c>
      <c r="E1567" t="s">
        <v>50</v>
      </c>
      <c r="F1567" t="s">
        <v>1100</v>
      </c>
      <c r="H1567" t="s">
        <v>66</v>
      </c>
      <c r="I1567" s="8" t="s">
        <v>3190</v>
      </c>
      <c r="L1567"/>
      <c r="M1567"/>
      <c r="N1567"/>
      <c r="O1567"/>
      <c r="P1567"/>
      <c r="Q1567"/>
      <c r="R1567"/>
      <c r="S1567"/>
      <c r="T1567"/>
      <c r="U1567"/>
      <c r="V1567"/>
      <c r="W1567" t="s">
        <v>1174</v>
      </c>
      <c r="Y1567">
        <v>6</v>
      </c>
      <c r="Z1567" t="s">
        <v>68</v>
      </c>
      <c r="AC1567" t="s">
        <v>1175</v>
      </c>
      <c r="AD1567" t="s">
        <v>55</v>
      </c>
      <c r="AE1567">
        <v>0.99099999999999999</v>
      </c>
      <c r="AF1567">
        <v>7.9960000000000004</v>
      </c>
      <c r="AG1567">
        <v>93.94</v>
      </c>
      <c r="AH1567">
        <v>99</v>
      </c>
      <c r="AJ1567">
        <v>5.1295782023653098E-2</v>
      </c>
      <c r="AK1567" s="21">
        <v>0.94869738813031201</v>
      </c>
      <c r="AL1567" s="21"/>
      <c r="AM1567">
        <v>0.67430887900000003</v>
      </c>
      <c r="AN1567">
        <v>0.61160447900000003</v>
      </c>
      <c r="AO1567">
        <v>39</v>
      </c>
      <c r="AP1567">
        <v>1</v>
      </c>
      <c r="AQ1567">
        <v>1</v>
      </c>
      <c r="AR1567" t="s">
        <v>57</v>
      </c>
      <c r="AS1567" t="s">
        <v>57</v>
      </c>
      <c r="AT1567" t="s">
        <v>58</v>
      </c>
      <c r="AU1567" t="s">
        <v>57</v>
      </c>
      <c r="AV1567" t="s">
        <v>57</v>
      </c>
      <c r="AW1567" t="s">
        <v>57</v>
      </c>
      <c r="AX1567" t="s">
        <v>57</v>
      </c>
      <c r="AY1567" t="s">
        <v>57</v>
      </c>
      <c r="AZ1567" t="s">
        <v>57</v>
      </c>
      <c r="BA1567" t="s">
        <v>57</v>
      </c>
      <c r="BB1567">
        <v>3.3E-4</v>
      </c>
      <c r="BC1567" t="s">
        <v>57</v>
      </c>
      <c r="BD1567" t="s">
        <v>57</v>
      </c>
      <c r="BE1567" t="s">
        <v>57</v>
      </c>
      <c r="BF1567" t="s">
        <v>57</v>
      </c>
      <c r="BG1567" t="s">
        <v>57</v>
      </c>
      <c r="BH1567">
        <v>2.5000000000000001E-2</v>
      </c>
      <c r="BI1567" t="s">
        <v>57</v>
      </c>
      <c r="BJ1567" t="s">
        <v>57</v>
      </c>
      <c r="BK1567">
        <v>0</v>
      </c>
      <c r="BL1567" t="s">
        <v>57</v>
      </c>
      <c r="BM1567" t="s">
        <v>57</v>
      </c>
      <c r="BN1567" t="s">
        <v>57</v>
      </c>
      <c r="BO1567" t="s">
        <v>57</v>
      </c>
      <c r="BP1567" t="s">
        <v>57</v>
      </c>
      <c r="BQ1567" t="s">
        <v>1102</v>
      </c>
    </row>
    <row r="1568" spans="1:69" hidden="1" x14ac:dyDescent="0.25">
      <c r="A1568">
        <v>9</v>
      </c>
      <c r="B1568" s="3">
        <v>101908847</v>
      </c>
      <c r="C1568" t="s">
        <v>1173</v>
      </c>
      <c r="D1568">
        <v>0</v>
      </c>
      <c r="E1568" t="s">
        <v>50</v>
      </c>
      <c r="F1568" t="s">
        <v>1100</v>
      </c>
      <c r="H1568" t="s">
        <v>52</v>
      </c>
      <c r="I1568" s="8" t="s">
        <v>3190</v>
      </c>
      <c r="L1568"/>
      <c r="M1568"/>
      <c r="N1568"/>
      <c r="O1568"/>
      <c r="P1568"/>
      <c r="Q1568"/>
      <c r="R1568"/>
      <c r="S1568"/>
      <c r="T1568"/>
      <c r="U1568"/>
      <c r="V1568" s="21"/>
      <c r="W1568" t="s">
        <v>1174</v>
      </c>
      <c r="Y1568">
        <v>6</v>
      </c>
      <c r="Z1568" t="s">
        <v>68</v>
      </c>
      <c r="AC1568" t="s">
        <v>1175</v>
      </c>
      <c r="AD1568" t="s">
        <v>55</v>
      </c>
      <c r="AE1568">
        <v>0.99099999999999999</v>
      </c>
      <c r="AF1568">
        <v>7.9960000000000004</v>
      </c>
      <c r="AG1568">
        <v>93.94</v>
      </c>
      <c r="AH1568">
        <v>99</v>
      </c>
      <c r="AI1568">
        <f>AG1568*AH1568</f>
        <v>9300.06</v>
      </c>
      <c r="AJ1568" s="21">
        <v>5.1295782023653098E-2</v>
      </c>
      <c r="AK1568">
        <v>0.94869738813031201</v>
      </c>
      <c r="AL1568" s="1">
        <f>AJ1568+AK1568</f>
        <v>0.99999317015396516</v>
      </c>
      <c r="AM1568">
        <v>0.67430887900000003</v>
      </c>
      <c r="AN1568">
        <v>0.61160447900000003</v>
      </c>
      <c r="AO1568">
        <v>39</v>
      </c>
      <c r="AP1568">
        <v>1</v>
      </c>
      <c r="AQ1568">
        <v>1</v>
      </c>
      <c r="AR1568" t="s">
        <v>57</v>
      </c>
      <c r="AS1568" t="s">
        <v>57</v>
      </c>
      <c r="AT1568" t="s">
        <v>58</v>
      </c>
      <c r="AU1568" t="s">
        <v>57</v>
      </c>
      <c r="AV1568" t="s">
        <v>57</v>
      </c>
      <c r="AW1568" t="s">
        <v>57</v>
      </c>
      <c r="AX1568" t="s">
        <v>57</v>
      </c>
      <c r="AY1568" t="s">
        <v>57</v>
      </c>
      <c r="AZ1568" t="s">
        <v>57</v>
      </c>
      <c r="BA1568" t="s">
        <v>57</v>
      </c>
      <c r="BB1568">
        <v>3.3E-4</v>
      </c>
      <c r="BC1568" t="s">
        <v>57</v>
      </c>
      <c r="BD1568" t="s">
        <v>57</v>
      </c>
      <c r="BE1568" t="s">
        <v>57</v>
      </c>
      <c r="BF1568" t="s">
        <v>57</v>
      </c>
      <c r="BG1568" t="s">
        <v>57</v>
      </c>
      <c r="BH1568">
        <v>2.5000000000000001E-2</v>
      </c>
      <c r="BI1568" t="s">
        <v>57</v>
      </c>
      <c r="BJ1568" t="s">
        <v>57</v>
      </c>
      <c r="BK1568">
        <v>0</v>
      </c>
      <c r="BL1568" t="s">
        <v>57</v>
      </c>
      <c r="BM1568" t="s">
        <v>57</v>
      </c>
      <c r="BN1568" t="s">
        <v>57</v>
      </c>
      <c r="BO1568" t="s">
        <v>57</v>
      </c>
      <c r="BP1568" t="s">
        <v>57</v>
      </c>
      <c r="BQ1568" t="s">
        <v>1102</v>
      </c>
    </row>
    <row r="1569" spans="1:69" hidden="1" x14ac:dyDescent="0.25">
      <c r="A1569">
        <v>2</v>
      </c>
      <c r="B1569" s="3">
        <v>43799954</v>
      </c>
      <c r="C1569" t="s">
        <v>2076</v>
      </c>
      <c r="D1569">
        <v>0</v>
      </c>
      <c r="E1569" t="s">
        <v>50</v>
      </c>
      <c r="F1569" t="s">
        <v>2066</v>
      </c>
      <c r="H1569" t="s">
        <v>52</v>
      </c>
      <c r="I1569" s="8" t="s">
        <v>3190</v>
      </c>
      <c r="L1569"/>
      <c r="M1569"/>
      <c r="N1569"/>
      <c r="O1569"/>
      <c r="P1569"/>
      <c r="Q1569"/>
      <c r="R1569"/>
      <c r="S1569"/>
      <c r="T1569"/>
      <c r="U1569"/>
      <c r="V1569" s="21"/>
      <c r="W1569" t="s">
        <v>2077</v>
      </c>
      <c r="Y1569">
        <v>6</v>
      </c>
      <c r="Z1569" t="s">
        <v>68</v>
      </c>
      <c r="AA1569" t="s">
        <v>2078</v>
      </c>
      <c r="AB1569" t="s">
        <v>152</v>
      </c>
      <c r="AC1569" t="s">
        <v>152</v>
      </c>
      <c r="AD1569" t="s">
        <v>55</v>
      </c>
      <c r="AE1569">
        <v>0.96399999999999997</v>
      </c>
      <c r="AF1569">
        <v>6.63</v>
      </c>
      <c r="AG1569">
        <v>68.819999999999993</v>
      </c>
      <c r="AH1569">
        <v>93</v>
      </c>
      <c r="AJ1569">
        <v>3.1485022701879602E-3</v>
      </c>
      <c r="AK1569" s="1">
        <v>1.24008146143984E-28</v>
      </c>
      <c r="AL1569" s="1">
        <f>AJ1569+AK1569</f>
        <v>3.1485022701879602E-3</v>
      </c>
      <c r="AM1569">
        <v>0.46089576999999998</v>
      </c>
      <c r="AN1569">
        <v>0.53295047299999998</v>
      </c>
      <c r="AO1569">
        <v>39</v>
      </c>
      <c r="AP1569">
        <v>1</v>
      </c>
      <c r="AQ1569">
        <v>1</v>
      </c>
      <c r="AR1569" t="s">
        <v>58</v>
      </c>
      <c r="AS1569" t="s">
        <v>57</v>
      </c>
      <c r="AT1569" t="s">
        <v>58</v>
      </c>
      <c r="AU1569" t="s">
        <v>58</v>
      </c>
      <c r="AV1569" t="s">
        <v>57</v>
      </c>
      <c r="AW1569" t="s">
        <v>57</v>
      </c>
      <c r="AX1569" t="s">
        <v>57</v>
      </c>
      <c r="AY1569" t="s">
        <v>57</v>
      </c>
      <c r="AZ1569">
        <v>1.5699999999999999E-2</v>
      </c>
      <c r="BA1569" t="s">
        <v>57</v>
      </c>
      <c r="BB1569">
        <v>6.6E-4</v>
      </c>
      <c r="BC1569">
        <v>1.23E-3</v>
      </c>
      <c r="BD1569" t="s">
        <v>57</v>
      </c>
      <c r="BE1569" t="s">
        <v>57</v>
      </c>
      <c r="BF1569" t="s">
        <v>57</v>
      </c>
      <c r="BG1569" t="s">
        <v>57</v>
      </c>
      <c r="BH1569">
        <v>2.5000000000000001E-2</v>
      </c>
      <c r="BI1569">
        <v>2.5999999999999998E-4</v>
      </c>
      <c r="BJ1569" t="s">
        <v>57</v>
      </c>
      <c r="BK1569" s="1">
        <v>8.2800000000000003E-6</v>
      </c>
      <c r="BL1569" s="1">
        <v>1.5400000000000002E-5</v>
      </c>
      <c r="BM1569" t="s">
        <v>57</v>
      </c>
      <c r="BN1569" t="s">
        <v>57</v>
      </c>
      <c r="BO1569" t="s">
        <v>57</v>
      </c>
      <c r="BP1569" t="s">
        <v>57</v>
      </c>
      <c r="BQ1569" t="s">
        <v>2069</v>
      </c>
    </row>
    <row r="1570" spans="1:69" hidden="1" x14ac:dyDescent="0.25">
      <c r="A1570">
        <v>15</v>
      </c>
      <c r="B1570" s="3">
        <v>39885651</v>
      </c>
      <c r="C1570" t="s">
        <v>1341</v>
      </c>
      <c r="D1570">
        <v>1</v>
      </c>
      <c r="E1570" t="s">
        <v>1342</v>
      </c>
      <c r="F1570" t="s">
        <v>1244</v>
      </c>
      <c r="H1570" t="s">
        <v>66</v>
      </c>
      <c r="I1570" s="8" t="s">
        <v>3190</v>
      </c>
      <c r="L1570"/>
      <c r="M1570"/>
      <c r="N1570"/>
      <c r="O1570"/>
      <c r="P1570"/>
      <c r="Q1570"/>
      <c r="R1570"/>
      <c r="S1570"/>
      <c r="T1570"/>
      <c r="U1570"/>
      <c r="V1570" s="21"/>
      <c r="W1570" t="s">
        <v>1343</v>
      </c>
      <c r="Y1570">
        <v>6</v>
      </c>
      <c r="Z1570" t="s">
        <v>68</v>
      </c>
      <c r="AC1570" t="s">
        <v>1344</v>
      </c>
      <c r="AD1570" t="s">
        <v>55</v>
      </c>
      <c r="AE1570">
        <v>0.96099999999999997</v>
      </c>
      <c r="AF1570">
        <v>9.8680000000000003</v>
      </c>
      <c r="AG1570">
        <v>100</v>
      </c>
      <c r="AH1570">
        <v>99</v>
      </c>
      <c r="AJ1570">
        <v>9.2687269443081203E-4</v>
      </c>
      <c r="AK1570" s="21">
        <v>0.99907312729082798</v>
      </c>
      <c r="AL1570" s="21"/>
      <c r="AM1570">
        <v>0.95523408200000004</v>
      </c>
      <c r="AN1570">
        <v>0.56858266700000004</v>
      </c>
      <c r="AO1570">
        <v>39</v>
      </c>
      <c r="AP1570">
        <v>1</v>
      </c>
      <c r="AQ1570">
        <v>1</v>
      </c>
      <c r="AR1570" t="s">
        <v>57</v>
      </c>
      <c r="AS1570" t="s">
        <v>57</v>
      </c>
      <c r="AT1570" t="s">
        <v>58</v>
      </c>
      <c r="AU1570" t="s">
        <v>58</v>
      </c>
      <c r="AV1570" t="s">
        <v>57</v>
      </c>
      <c r="AW1570" t="s">
        <v>57</v>
      </c>
      <c r="AX1570" t="s">
        <v>58</v>
      </c>
      <c r="AY1570" t="s">
        <v>57</v>
      </c>
      <c r="AZ1570" t="s">
        <v>57</v>
      </c>
      <c r="BA1570" t="s">
        <v>57</v>
      </c>
      <c r="BB1570">
        <v>6.6E-4</v>
      </c>
      <c r="BC1570">
        <v>5.9999999999999995E-4</v>
      </c>
      <c r="BD1570" t="s">
        <v>57</v>
      </c>
      <c r="BE1570" t="s">
        <v>57</v>
      </c>
      <c r="BF1570">
        <v>1.5789999999999998E-2</v>
      </c>
      <c r="BG1570" t="s">
        <v>57</v>
      </c>
      <c r="BH1570">
        <v>2.5000000000000001E-2</v>
      </c>
      <c r="BI1570" t="s">
        <v>57</v>
      </c>
      <c r="BJ1570" t="s">
        <v>57</v>
      </c>
      <c r="BK1570" s="1">
        <v>8.2400000000000007E-6</v>
      </c>
      <c r="BL1570" s="21">
        <v>0</v>
      </c>
      <c r="BM1570" t="s">
        <v>57</v>
      </c>
      <c r="BN1570" t="s">
        <v>57</v>
      </c>
      <c r="BO1570">
        <v>2.0000000000000001E-4</v>
      </c>
      <c r="BP1570" t="s">
        <v>57</v>
      </c>
      <c r="BQ1570" t="s">
        <v>1248</v>
      </c>
    </row>
    <row r="1571" spans="1:69" hidden="1" x14ac:dyDescent="0.25">
      <c r="A1571">
        <v>15</v>
      </c>
      <c r="B1571" s="3">
        <v>39885651</v>
      </c>
      <c r="C1571" t="s">
        <v>1341</v>
      </c>
      <c r="D1571">
        <v>0</v>
      </c>
      <c r="E1571" t="s">
        <v>1342</v>
      </c>
      <c r="F1571" t="s">
        <v>1244</v>
      </c>
      <c r="H1571" t="s">
        <v>52</v>
      </c>
      <c r="I1571" s="8" t="s">
        <v>3190</v>
      </c>
      <c r="L1571"/>
      <c r="M1571"/>
      <c r="N1571"/>
      <c r="O1571"/>
      <c r="P1571"/>
      <c r="Q1571"/>
      <c r="R1571"/>
      <c r="S1571"/>
      <c r="T1571"/>
      <c r="U1571"/>
      <c r="V1571" s="21"/>
      <c r="W1571" t="s">
        <v>1343</v>
      </c>
      <c r="Y1571">
        <v>6</v>
      </c>
      <c r="Z1571" t="s">
        <v>68</v>
      </c>
      <c r="AC1571" t="s">
        <v>1344</v>
      </c>
      <c r="AD1571" t="s">
        <v>55</v>
      </c>
      <c r="AE1571">
        <v>0.96099999999999997</v>
      </c>
      <c r="AF1571">
        <v>9.8680000000000003</v>
      </c>
      <c r="AG1571">
        <v>100</v>
      </c>
      <c r="AH1571">
        <v>99</v>
      </c>
      <c r="AI1571">
        <f>AG1571*AH1571</f>
        <v>9900</v>
      </c>
      <c r="AJ1571" s="21">
        <v>9.2687269443081203E-4</v>
      </c>
      <c r="AK1571" s="21">
        <v>0.99907312729082798</v>
      </c>
      <c r="AL1571" s="1">
        <f>AJ1571+AK1571</f>
        <v>0.99999999998525879</v>
      </c>
      <c r="AM1571">
        <v>0.95523408200000004</v>
      </c>
      <c r="AN1571">
        <v>0.56858266700000004</v>
      </c>
      <c r="AO1571">
        <v>39</v>
      </c>
      <c r="AP1571">
        <v>1</v>
      </c>
      <c r="AQ1571">
        <v>1</v>
      </c>
      <c r="AR1571" t="s">
        <v>57</v>
      </c>
      <c r="AS1571" t="s">
        <v>57</v>
      </c>
      <c r="AT1571" t="s">
        <v>58</v>
      </c>
      <c r="AU1571" t="s">
        <v>58</v>
      </c>
      <c r="AV1571" t="s">
        <v>57</v>
      </c>
      <c r="AW1571" t="s">
        <v>57</v>
      </c>
      <c r="AX1571" t="s">
        <v>58</v>
      </c>
      <c r="AY1571" t="s">
        <v>57</v>
      </c>
      <c r="AZ1571" t="s">
        <v>57</v>
      </c>
      <c r="BA1571" t="s">
        <v>57</v>
      </c>
      <c r="BB1571">
        <v>6.6E-4</v>
      </c>
      <c r="BC1571">
        <v>5.9999999999999995E-4</v>
      </c>
      <c r="BD1571" t="s">
        <v>57</v>
      </c>
      <c r="BE1571" t="s">
        <v>57</v>
      </c>
      <c r="BF1571">
        <v>1.5789999999999998E-2</v>
      </c>
      <c r="BG1571" t="s">
        <v>57</v>
      </c>
      <c r="BH1571">
        <v>2.5000000000000001E-2</v>
      </c>
      <c r="BI1571" t="s">
        <v>57</v>
      </c>
      <c r="BJ1571" t="s">
        <v>57</v>
      </c>
      <c r="BK1571" s="1">
        <v>8.2400000000000007E-6</v>
      </c>
      <c r="BL1571">
        <v>0</v>
      </c>
      <c r="BM1571" t="s">
        <v>57</v>
      </c>
      <c r="BN1571" t="s">
        <v>57</v>
      </c>
      <c r="BO1571">
        <v>2.0000000000000001E-4</v>
      </c>
      <c r="BP1571" t="s">
        <v>57</v>
      </c>
      <c r="BQ1571" t="s">
        <v>1248</v>
      </c>
    </row>
    <row r="1572" spans="1:69" hidden="1" x14ac:dyDescent="0.25">
      <c r="A1572">
        <v>7</v>
      </c>
      <c r="B1572" s="3">
        <v>11871730</v>
      </c>
      <c r="C1572" t="s">
        <v>489</v>
      </c>
      <c r="D1572">
        <v>0</v>
      </c>
      <c r="E1572" t="s">
        <v>50</v>
      </c>
      <c r="F1572" t="s">
        <v>437</v>
      </c>
      <c r="G1572" t="s">
        <v>5691</v>
      </c>
      <c r="H1572" t="s">
        <v>142</v>
      </c>
      <c r="I1572" s="8" t="s">
        <v>3190</v>
      </c>
      <c r="L1572"/>
      <c r="M1572"/>
      <c r="N1572"/>
      <c r="O1572"/>
      <c r="P1572"/>
      <c r="Q1572"/>
      <c r="R1572"/>
      <c r="S1572"/>
      <c r="T1572"/>
      <c r="U1572"/>
      <c r="V1572" s="21"/>
      <c r="W1572" t="s">
        <v>490</v>
      </c>
      <c r="Y1572">
        <v>9</v>
      </c>
      <c r="Z1572" t="s">
        <v>95</v>
      </c>
      <c r="AC1572" t="s">
        <v>55</v>
      </c>
      <c r="AD1572" t="s">
        <v>55</v>
      </c>
      <c r="AE1572">
        <v>0</v>
      </c>
      <c r="AF1572">
        <v>6.3090000000000002</v>
      </c>
      <c r="AG1572" t="s">
        <v>55</v>
      </c>
      <c r="AH1572" t="s">
        <v>55</v>
      </c>
      <c r="AI1572" t="e">
        <f>AG1572*AH1572</f>
        <v>#VALUE!</v>
      </c>
      <c r="AJ1572">
        <v>7.1925130737488798E-4</v>
      </c>
      <c r="AK1572" s="21">
        <v>0.99928074869262495</v>
      </c>
      <c r="AL1572" s="1">
        <f>AJ1572+AK1572</f>
        <v>0.99999999999999989</v>
      </c>
      <c r="AM1572">
        <v>0.23664766000000001</v>
      </c>
      <c r="AN1572">
        <v>0.52407633499999995</v>
      </c>
      <c r="AO1572">
        <v>39</v>
      </c>
      <c r="AP1572">
        <v>1</v>
      </c>
      <c r="AQ1572">
        <v>1</v>
      </c>
      <c r="AR1572" t="s">
        <v>57</v>
      </c>
      <c r="AS1572" t="s">
        <v>57</v>
      </c>
      <c r="AT1572" t="s">
        <v>57</v>
      </c>
      <c r="AU1572" t="s">
        <v>57</v>
      </c>
      <c r="AV1572" t="s">
        <v>57</v>
      </c>
      <c r="AW1572" t="s">
        <v>57</v>
      </c>
      <c r="AX1572" t="s">
        <v>57</v>
      </c>
      <c r="AY1572" t="s">
        <v>57</v>
      </c>
      <c r="AZ1572" t="s">
        <v>57</v>
      </c>
      <c r="BA1572" t="s">
        <v>57</v>
      </c>
      <c r="BB1572" t="s">
        <v>57</v>
      </c>
      <c r="BC1572" t="s">
        <v>57</v>
      </c>
      <c r="BD1572" t="s">
        <v>57</v>
      </c>
      <c r="BE1572" t="s">
        <v>57</v>
      </c>
      <c r="BF1572" t="s">
        <v>57</v>
      </c>
      <c r="BG1572" t="s">
        <v>57</v>
      </c>
      <c r="BH1572">
        <v>2.5000000000000001E-2</v>
      </c>
      <c r="BI1572" t="s">
        <v>57</v>
      </c>
      <c r="BJ1572" t="s">
        <v>57</v>
      </c>
      <c r="BK1572" s="21" t="s">
        <v>57</v>
      </c>
      <c r="BL1572" s="21" t="s">
        <v>57</v>
      </c>
      <c r="BM1572" t="s">
        <v>57</v>
      </c>
      <c r="BN1572" t="s">
        <v>57</v>
      </c>
      <c r="BO1572" t="s">
        <v>57</v>
      </c>
      <c r="BP1572" t="s">
        <v>57</v>
      </c>
      <c r="BQ1572" t="s">
        <v>440</v>
      </c>
    </row>
    <row r="1573" spans="1:69" hidden="1" x14ac:dyDescent="0.25">
      <c r="A1573">
        <v>2</v>
      </c>
      <c r="B1573" s="3">
        <v>70438563</v>
      </c>
      <c r="C1573" t="s">
        <v>97</v>
      </c>
      <c r="D1573">
        <v>0</v>
      </c>
      <c r="E1573" t="s">
        <v>50</v>
      </c>
      <c r="F1573" t="s">
        <v>51</v>
      </c>
      <c r="H1573" t="s">
        <v>71</v>
      </c>
      <c r="I1573" s="10" t="s">
        <v>3191</v>
      </c>
      <c r="L1573"/>
      <c r="M1573"/>
      <c r="N1573"/>
      <c r="O1573"/>
      <c r="P1573"/>
      <c r="Q1573"/>
      <c r="R1573"/>
      <c r="S1573"/>
      <c r="T1573"/>
      <c r="U1573"/>
      <c r="V1573" s="21"/>
      <c r="W1573" t="s">
        <v>98</v>
      </c>
      <c r="X1573" s="21"/>
      <c r="Z1573" t="s">
        <v>74</v>
      </c>
      <c r="AA1573" t="s">
        <v>55</v>
      </c>
      <c r="AB1573" t="s">
        <v>56</v>
      </c>
      <c r="AC1573" t="s">
        <v>56</v>
      </c>
      <c r="AD1573" t="s">
        <v>55</v>
      </c>
      <c r="AE1573">
        <v>0</v>
      </c>
      <c r="AF1573">
        <v>0</v>
      </c>
      <c r="AG1573" t="s">
        <v>55</v>
      </c>
      <c r="AH1573" t="s">
        <v>55</v>
      </c>
      <c r="AJ1573">
        <v>0.16741289191150099</v>
      </c>
      <c r="AK1573" s="21">
        <v>0.83258109206339403</v>
      </c>
      <c r="AL1573" s="21"/>
      <c r="AM1573">
        <v>0.99643496300000001</v>
      </c>
      <c r="AN1573">
        <v>0.584522074</v>
      </c>
      <c r="AO1573">
        <v>19</v>
      </c>
      <c r="AP1573">
        <v>1</v>
      </c>
      <c r="AQ1573">
        <v>0.5</v>
      </c>
      <c r="AR1573" t="s">
        <v>57</v>
      </c>
      <c r="AS1573" t="s">
        <v>57</v>
      </c>
      <c r="AT1573" t="s">
        <v>57</v>
      </c>
      <c r="AU1573" t="s">
        <v>57</v>
      </c>
      <c r="AV1573" t="s">
        <v>57</v>
      </c>
      <c r="AW1573" t="s">
        <v>57</v>
      </c>
      <c r="AX1573" t="s">
        <v>57</v>
      </c>
      <c r="AY1573" t="s">
        <v>57</v>
      </c>
      <c r="AZ1573" t="s">
        <v>57</v>
      </c>
      <c r="BA1573" t="s">
        <v>57</v>
      </c>
      <c r="BB1573" t="s">
        <v>57</v>
      </c>
      <c r="BC1573" t="s">
        <v>57</v>
      </c>
      <c r="BD1573" t="s">
        <v>57</v>
      </c>
      <c r="BE1573" t="s">
        <v>57</v>
      </c>
      <c r="BF1573" t="s">
        <v>57</v>
      </c>
      <c r="BG1573" t="s">
        <v>57</v>
      </c>
      <c r="BH1573">
        <v>0.05</v>
      </c>
      <c r="BI1573" t="s">
        <v>57</v>
      </c>
      <c r="BJ1573" t="s">
        <v>57</v>
      </c>
      <c r="BK1573" s="21" t="s">
        <v>57</v>
      </c>
      <c r="BL1573" s="21" t="s">
        <v>57</v>
      </c>
      <c r="BM1573" t="s">
        <v>57</v>
      </c>
      <c r="BN1573" t="s">
        <v>57</v>
      </c>
      <c r="BO1573" t="s">
        <v>57</v>
      </c>
      <c r="BP1573" t="s">
        <v>57</v>
      </c>
      <c r="BQ1573" t="s">
        <v>59</v>
      </c>
    </row>
    <row r="1574" spans="1:69" hidden="1" x14ac:dyDescent="0.25">
      <c r="A1574">
        <v>21</v>
      </c>
      <c r="B1574" s="3">
        <v>32585098</v>
      </c>
      <c r="C1574" t="s">
        <v>2361</v>
      </c>
      <c r="D1574">
        <v>0</v>
      </c>
      <c r="E1574" t="s">
        <v>50</v>
      </c>
      <c r="F1574" t="s">
        <v>2231</v>
      </c>
      <c r="H1574" t="s">
        <v>71</v>
      </c>
      <c r="I1574" s="10" t="s">
        <v>3191</v>
      </c>
      <c r="L1574"/>
      <c r="M1574"/>
      <c r="N1574"/>
      <c r="O1574"/>
      <c r="P1574"/>
      <c r="Q1574"/>
      <c r="R1574"/>
      <c r="S1574"/>
      <c r="T1574"/>
      <c r="U1574"/>
      <c r="V1574"/>
      <c r="W1574" t="s">
        <v>2362</v>
      </c>
      <c r="X1574"/>
      <c r="Z1574" t="s">
        <v>90</v>
      </c>
      <c r="AA1574" t="s">
        <v>55</v>
      </c>
      <c r="AB1574" t="s">
        <v>56</v>
      </c>
      <c r="AC1574" t="s">
        <v>56</v>
      </c>
      <c r="AD1574" t="s">
        <v>55</v>
      </c>
      <c r="AE1574">
        <v>0</v>
      </c>
      <c r="AF1574">
        <v>0</v>
      </c>
      <c r="AG1574" t="s">
        <v>55</v>
      </c>
      <c r="AH1574" t="s">
        <v>55</v>
      </c>
      <c r="AJ1574" s="1">
        <v>6.7993530661105604E-5</v>
      </c>
      <c r="AK1574" s="21">
        <v>0.999932006469338</v>
      </c>
      <c r="AL1574" s="21"/>
      <c r="AM1574">
        <v>0.73651480199999997</v>
      </c>
      <c r="AN1574">
        <v>0.55693540200000002</v>
      </c>
      <c r="AO1574">
        <v>11</v>
      </c>
      <c r="AP1574">
        <v>1</v>
      </c>
      <c r="AQ1574">
        <v>0.3</v>
      </c>
      <c r="AR1574" t="s">
        <v>57</v>
      </c>
      <c r="AS1574" t="s">
        <v>57</v>
      </c>
      <c r="AT1574" t="s">
        <v>57</v>
      </c>
      <c r="AU1574" t="s">
        <v>57</v>
      </c>
      <c r="AV1574" t="s">
        <v>57</v>
      </c>
      <c r="AW1574" t="s">
        <v>57</v>
      </c>
      <c r="AX1574" t="s">
        <v>57</v>
      </c>
      <c r="AY1574" t="s">
        <v>57</v>
      </c>
      <c r="AZ1574" t="s">
        <v>57</v>
      </c>
      <c r="BA1574" t="s">
        <v>57</v>
      </c>
      <c r="BB1574" t="s">
        <v>57</v>
      </c>
      <c r="BC1574" t="s">
        <v>57</v>
      </c>
      <c r="BD1574" t="s">
        <v>57</v>
      </c>
      <c r="BE1574" t="s">
        <v>57</v>
      </c>
      <c r="BF1574" t="s">
        <v>57</v>
      </c>
      <c r="BG1574" t="s">
        <v>57</v>
      </c>
      <c r="BH1574">
        <v>8.3330000000000001E-2</v>
      </c>
      <c r="BI1574" t="s">
        <v>57</v>
      </c>
      <c r="BJ1574" t="s">
        <v>57</v>
      </c>
      <c r="BK1574" t="s">
        <v>57</v>
      </c>
      <c r="BL1574" t="s">
        <v>57</v>
      </c>
      <c r="BM1574" t="s">
        <v>57</v>
      </c>
      <c r="BN1574" t="s">
        <v>57</v>
      </c>
      <c r="BO1574" t="s">
        <v>57</v>
      </c>
      <c r="BP1574" t="s">
        <v>57</v>
      </c>
      <c r="BQ1574" t="s">
        <v>2233</v>
      </c>
    </row>
    <row r="1575" spans="1:69" hidden="1" x14ac:dyDescent="0.25">
      <c r="A1575">
        <v>21</v>
      </c>
      <c r="B1575" s="3">
        <v>32585100</v>
      </c>
      <c r="C1575" t="s">
        <v>2363</v>
      </c>
      <c r="D1575">
        <v>0</v>
      </c>
      <c r="E1575" t="s">
        <v>50</v>
      </c>
      <c r="F1575" t="s">
        <v>2231</v>
      </c>
      <c r="H1575" t="s">
        <v>71</v>
      </c>
      <c r="I1575" s="10" t="s">
        <v>3191</v>
      </c>
      <c r="L1575"/>
      <c r="M1575"/>
      <c r="N1575"/>
      <c r="O1575"/>
      <c r="P1575"/>
      <c r="Q1575"/>
      <c r="R1575"/>
      <c r="S1575"/>
      <c r="T1575"/>
      <c r="U1575"/>
      <c r="V1575"/>
      <c r="W1575" t="s">
        <v>2362</v>
      </c>
      <c r="X1575"/>
      <c r="Z1575" t="s">
        <v>90</v>
      </c>
      <c r="AA1575" t="s">
        <v>55</v>
      </c>
      <c r="AB1575" t="s">
        <v>56</v>
      </c>
      <c r="AC1575" t="s">
        <v>56</v>
      </c>
      <c r="AD1575" t="s">
        <v>55</v>
      </c>
      <c r="AE1575">
        <v>0</v>
      </c>
      <c r="AF1575">
        <v>0</v>
      </c>
      <c r="AG1575" t="s">
        <v>55</v>
      </c>
      <c r="AH1575" t="s">
        <v>55</v>
      </c>
      <c r="AJ1575" s="1">
        <v>6.7993530661105604E-5</v>
      </c>
      <c r="AK1575" s="21">
        <v>0.999932006469338</v>
      </c>
      <c r="AL1575" s="21"/>
      <c r="AM1575">
        <v>0.73651480199999997</v>
      </c>
      <c r="AN1575">
        <v>0.55693540200000002</v>
      </c>
      <c r="AO1575">
        <v>5</v>
      </c>
      <c r="AP1575">
        <v>1</v>
      </c>
      <c r="AQ1575">
        <v>0.15</v>
      </c>
      <c r="AR1575" t="s">
        <v>57</v>
      </c>
      <c r="AS1575" t="s">
        <v>57</v>
      </c>
      <c r="AT1575" t="s">
        <v>57</v>
      </c>
      <c r="AU1575" t="s">
        <v>57</v>
      </c>
      <c r="AV1575" t="s">
        <v>57</v>
      </c>
      <c r="AW1575" t="s">
        <v>57</v>
      </c>
      <c r="AX1575" t="s">
        <v>57</v>
      </c>
      <c r="AY1575" t="s">
        <v>57</v>
      </c>
      <c r="AZ1575" t="s">
        <v>57</v>
      </c>
      <c r="BA1575" t="s">
        <v>57</v>
      </c>
      <c r="BB1575" s="21" t="s">
        <v>57</v>
      </c>
      <c r="BC1575" t="s">
        <v>57</v>
      </c>
      <c r="BD1575" t="s">
        <v>57</v>
      </c>
      <c r="BE1575" t="s">
        <v>57</v>
      </c>
      <c r="BF1575" t="s">
        <v>57</v>
      </c>
      <c r="BG1575" t="s">
        <v>57</v>
      </c>
      <c r="BH1575">
        <v>0.16667000000000001</v>
      </c>
      <c r="BI1575" t="s">
        <v>57</v>
      </c>
      <c r="BJ1575" t="s">
        <v>57</v>
      </c>
      <c r="BK1575" t="s">
        <v>57</v>
      </c>
      <c r="BL1575" t="s">
        <v>57</v>
      </c>
      <c r="BM1575" t="s">
        <v>57</v>
      </c>
      <c r="BN1575" t="s">
        <v>57</v>
      </c>
      <c r="BO1575" t="s">
        <v>57</v>
      </c>
      <c r="BP1575" t="s">
        <v>57</v>
      </c>
      <c r="BQ1575" t="s">
        <v>2233</v>
      </c>
    </row>
    <row r="1576" spans="1:69" hidden="1" x14ac:dyDescent="0.25">
      <c r="A1576">
        <v>9</v>
      </c>
      <c r="B1576" s="3">
        <v>71766596</v>
      </c>
      <c r="C1576" t="s">
        <v>518</v>
      </c>
      <c r="D1576">
        <v>0</v>
      </c>
      <c r="E1576" t="s">
        <v>50</v>
      </c>
      <c r="F1576" t="s">
        <v>437</v>
      </c>
      <c r="G1576" t="s">
        <v>5691</v>
      </c>
      <c r="H1576" t="s">
        <v>142</v>
      </c>
      <c r="I1576" s="8" t="s">
        <v>3190</v>
      </c>
      <c r="L1576"/>
      <c r="M1576"/>
      <c r="N1576"/>
      <c r="O1576"/>
      <c r="P1576"/>
      <c r="Q1576"/>
      <c r="R1576"/>
      <c r="S1576"/>
      <c r="T1576"/>
      <c r="U1576"/>
      <c r="V1576"/>
      <c r="W1576" t="s">
        <v>519</v>
      </c>
      <c r="Y1576">
        <v>9</v>
      </c>
      <c r="Z1576" t="s">
        <v>95</v>
      </c>
      <c r="AC1576" t="s">
        <v>55</v>
      </c>
      <c r="AD1576" t="s">
        <v>55</v>
      </c>
      <c r="AE1576">
        <v>0</v>
      </c>
      <c r="AF1576">
        <v>4.4080000000000004</v>
      </c>
      <c r="AG1576" t="s">
        <v>55</v>
      </c>
      <c r="AH1576" t="s">
        <v>55</v>
      </c>
      <c r="AI1576" t="e">
        <f>AG1576*AH1576</f>
        <v>#VALUE!</v>
      </c>
      <c r="AJ1576" s="21">
        <v>0.99994317631075702</v>
      </c>
      <c r="AK1576" s="1">
        <v>6.2431338962703495E-7</v>
      </c>
      <c r="AL1576" s="1">
        <f>AJ1576+AK1576</f>
        <v>0.99994380062414667</v>
      </c>
      <c r="AM1576">
        <v>0.92376568000000003</v>
      </c>
      <c r="AN1576">
        <v>0</v>
      </c>
      <c r="AO1576">
        <v>39</v>
      </c>
      <c r="AP1576">
        <v>1</v>
      </c>
      <c r="AQ1576">
        <v>1</v>
      </c>
      <c r="AR1576" t="s">
        <v>57</v>
      </c>
      <c r="AS1576" t="s">
        <v>57</v>
      </c>
      <c r="AT1576" t="s">
        <v>57</v>
      </c>
      <c r="AU1576" t="s">
        <v>57</v>
      </c>
      <c r="AV1576" t="s">
        <v>57</v>
      </c>
      <c r="AW1576" t="s">
        <v>57</v>
      </c>
      <c r="AX1576" t="s">
        <v>57</v>
      </c>
      <c r="AY1576" t="s">
        <v>57</v>
      </c>
      <c r="AZ1576" t="s">
        <v>57</v>
      </c>
      <c r="BA1576" t="s">
        <v>57</v>
      </c>
      <c r="BB1576" s="21" t="s">
        <v>57</v>
      </c>
      <c r="BC1576" t="s">
        <v>57</v>
      </c>
      <c r="BD1576" t="s">
        <v>57</v>
      </c>
      <c r="BE1576" t="s">
        <v>57</v>
      </c>
      <c r="BF1576" t="s">
        <v>57</v>
      </c>
      <c r="BG1576" t="s">
        <v>57</v>
      </c>
      <c r="BH1576">
        <v>2.5000000000000001E-2</v>
      </c>
      <c r="BI1576" t="s">
        <v>57</v>
      </c>
      <c r="BJ1576" t="s">
        <v>57</v>
      </c>
      <c r="BK1576" s="21" t="s">
        <v>57</v>
      </c>
      <c r="BL1576" s="21" t="s">
        <v>57</v>
      </c>
      <c r="BM1576" t="s">
        <v>57</v>
      </c>
      <c r="BN1576" t="s">
        <v>57</v>
      </c>
      <c r="BO1576" t="s">
        <v>57</v>
      </c>
      <c r="BP1576" t="s">
        <v>57</v>
      </c>
      <c r="BQ1576" t="s">
        <v>440</v>
      </c>
    </row>
    <row r="1577" spans="1:69" hidden="1" x14ac:dyDescent="0.25">
      <c r="A1577">
        <v>17</v>
      </c>
      <c r="B1577" s="3">
        <v>60556608</v>
      </c>
      <c r="C1577" t="s">
        <v>3014</v>
      </c>
      <c r="D1577">
        <v>0</v>
      </c>
      <c r="E1577" t="s">
        <v>50</v>
      </c>
      <c r="F1577" t="s">
        <v>2893</v>
      </c>
      <c r="H1577" t="s">
        <v>71</v>
      </c>
      <c r="I1577" s="10" t="s">
        <v>3191</v>
      </c>
      <c r="L1577"/>
      <c r="M1577"/>
      <c r="N1577"/>
      <c r="O1577"/>
      <c r="P1577"/>
      <c r="Q1577"/>
      <c r="R1577"/>
      <c r="S1577"/>
      <c r="T1577"/>
      <c r="U1577"/>
      <c r="V1577"/>
      <c r="W1577" t="s">
        <v>3015</v>
      </c>
      <c r="X1577"/>
      <c r="Z1577" t="s">
        <v>95</v>
      </c>
      <c r="AA1577" t="s">
        <v>55</v>
      </c>
      <c r="AB1577" t="s">
        <v>56</v>
      </c>
      <c r="AC1577" t="s">
        <v>56</v>
      </c>
      <c r="AD1577" t="s">
        <v>55</v>
      </c>
      <c r="AE1577">
        <v>0</v>
      </c>
      <c r="AF1577">
        <v>0</v>
      </c>
      <c r="AG1577" t="s">
        <v>55</v>
      </c>
      <c r="AH1577" t="s">
        <v>55</v>
      </c>
      <c r="AJ1577" s="1">
        <v>1.94102954657165E-7</v>
      </c>
      <c r="AK1577" s="21">
        <v>0.99999980589704496</v>
      </c>
      <c r="AL1577" s="21"/>
      <c r="AM1577">
        <v>0.45128813400000001</v>
      </c>
      <c r="AN1577">
        <v>0.56384908499999997</v>
      </c>
      <c r="AO1577">
        <v>33</v>
      </c>
      <c r="AP1577">
        <v>1</v>
      </c>
      <c r="AQ1577">
        <v>0.85</v>
      </c>
      <c r="AR1577" t="s">
        <v>57</v>
      </c>
      <c r="AS1577" t="s">
        <v>57</v>
      </c>
      <c r="AT1577" t="s">
        <v>57</v>
      </c>
      <c r="AU1577" t="s">
        <v>57</v>
      </c>
      <c r="AV1577" t="s">
        <v>57</v>
      </c>
      <c r="AW1577" t="s">
        <v>57</v>
      </c>
      <c r="AX1577" t="s">
        <v>57</v>
      </c>
      <c r="AY1577" t="s">
        <v>57</v>
      </c>
      <c r="AZ1577" t="s">
        <v>57</v>
      </c>
      <c r="BA1577" t="s">
        <v>57</v>
      </c>
      <c r="BB1577" s="21" t="s">
        <v>57</v>
      </c>
      <c r="BC1577" s="21" t="s">
        <v>57</v>
      </c>
      <c r="BD1577" t="s">
        <v>57</v>
      </c>
      <c r="BE1577" t="s">
        <v>57</v>
      </c>
      <c r="BF1577" t="s">
        <v>57</v>
      </c>
      <c r="BG1577" t="s">
        <v>57</v>
      </c>
      <c r="BH1577">
        <v>2.9409999999999999E-2</v>
      </c>
      <c r="BI1577" t="s">
        <v>57</v>
      </c>
      <c r="BJ1577" t="s">
        <v>57</v>
      </c>
      <c r="BK1577" s="21" t="s">
        <v>57</v>
      </c>
      <c r="BL1577" s="21" t="s">
        <v>57</v>
      </c>
      <c r="BM1577" t="s">
        <v>57</v>
      </c>
      <c r="BN1577" t="s">
        <v>57</v>
      </c>
      <c r="BO1577" t="s">
        <v>57</v>
      </c>
      <c r="BP1577" t="s">
        <v>57</v>
      </c>
      <c r="BQ1577" t="s">
        <v>2896</v>
      </c>
    </row>
    <row r="1578" spans="1:69" hidden="1" x14ac:dyDescent="0.25">
      <c r="A1578">
        <v>17</v>
      </c>
      <c r="B1578" s="3">
        <v>60556615</v>
      </c>
      <c r="C1578" t="s">
        <v>3016</v>
      </c>
      <c r="D1578">
        <v>0</v>
      </c>
      <c r="E1578" t="s">
        <v>50</v>
      </c>
      <c r="F1578" t="s">
        <v>2893</v>
      </c>
      <c r="H1578" t="s">
        <v>71</v>
      </c>
      <c r="I1578" s="10" t="s">
        <v>3191</v>
      </c>
      <c r="L1578"/>
      <c r="M1578"/>
      <c r="N1578"/>
      <c r="O1578"/>
      <c r="P1578"/>
      <c r="Q1578"/>
      <c r="R1578"/>
      <c r="S1578"/>
      <c r="T1578"/>
      <c r="U1578"/>
      <c r="V1578"/>
      <c r="W1578" t="s">
        <v>3015</v>
      </c>
      <c r="X1578"/>
      <c r="Z1578" t="s">
        <v>95</v>
      </c>
      <c r="AA1578" t="s">
        <v>55</v>
      </c>
      <c r="AB1578" t="s">
        <v>56</v>
      </c>
      <c r="AC1578" t="s">
        <v>56</v>
      </c>
      <c r="AD1578" t="s">
        <v>55</v>
      </c>
      <c r="AE1578">
        <v>0</v>
      </c>
      <c r="AF1578">
        <v>0</v>
      </c>
      <c r="AG1578" t="s">
        <v>55</v>
      </c>
      <c r="AH1578" t="s">
        <v>55</v>
      </c>
      <c r="AJ1578" s="1">
        <v>1.94102954657165E-7</v>
      </c>
      <c r="AK1578" s="21">
        <v>0.99999980589704496</v>
      </c>
      <c r="AL1578" s="21"/>
      <c r="AM1578">
        <v>0.45128813400000001</v>
      </c>
      <c r="AN1578">
        <v>0.56384908499999997</v>
      </c>
      <c r="AO1578">
        <v>33</v>
      </c>
      <c r="AP1578">
        <v>1</v>
      </c>
      <c r="AQ1578">
        <v>0.85</v>
      </c>
      <c r="AR1578" t="s">
        <v>57</v>
      </c>
      <c r="AS1578" t="s">
        <v>57</v>
      </c>
      <c r="AT1578" t="s">
        <v>57</v>
      </c>
      <c r="AU1578" t="s">
        <v>57</v>
      </c>
      <c r="AV1578" t="s">
        <v>57</v>
      </c>
      <c r="AW1578" t="s">
        <v>57</v>
      </c>
      <c r="AX1578" t="s">
        <v>57</v>
      </c>
      <c r="AY1578" t="s">
        <v>57</v>
      </c>
      <c r="AZ1578" t="s">
        <v>57</v>
      </c>
      <c r="BA1578" t="s">
        <v>57</v>
      </c>
      <c r="BB1578" s="21" t="s">
        <v>57</v>
      </c>
      <c r="BC1578" s="21" t="s">
        <v>57</v>
      </c>
      <c r="BD1578" t="s">
        <v>57</v>
      </c>
      <c r="BE1578" t="s">
        <v>57</v>
      </c>
      <c r="BF1578" t="s">
        <v>57</v>
      </c>
      <c r="BG1578" t="s">
        <v>57</v>
      </c>
      <c r="BH1578">
        <v>2.9409999999999999E-2</v>
      </c>
      <c r="BI1578" t="s">
        <v>57</v>
      </c>
      <c r="BJ1578" t="s">
        <v>57</v>
      </c>
      <c r="BK1578" s="21" t="s">
        <v>57</v>
      </c>
      <c r="BL1578" s="21" t="s">
        <v>57</v>
      </c>
      <c r="BM1578" t="s">
        <v>57</v>
      </c>
      <c r="BN1578" t="s">
        <v>57</v>
      </c>
      <c r="BO1578" t="s">
        <v>57</v>
      </c>
      <c r="BP1578" t="s">
        <v>57</v>
      </c>
      <c r="BQ1578" t="s">
        <v>2896</v>
      </c>
    </row>
    <row r="1579" spans="1:69" hidden="1" x14ac:dyDescent="0.25">
      <c r="A1579">
        <v>9</v>
      </c>
      <c r="B1579" s="3">
        <v>75435804</v>
      </c>
      <c r="C1579" t="s">
        <v>2438</v>
      </c>
      <c r="D1579">
        <v>0</v>
      </c>
      <c r="E1579" t="s">
        <v>50</v>
      </c>
      <c r="F1579" t="s">
        <v>2373</v>
      </c>
      <c r="G1579" t="s">
        <v>5692</v>
      </c>
      <c r="H1579" t="s">
        <v>52</v>
      </c>
      <c r="I1579" s="8" t="s">
        <v>3190</v>
      </c>
      <c r="L1579"/>
      <c r="M1579"/>
      <c r="N1579"/>
      <c r="O1579"/>
      <c r="P1579"/>
      <c r="Q1579"/>
      <c r="R1579"/>
      <c r="S1579"/>
      <c r="T1579"/>
      <c r="U1579"/>
      <c r="V1579"/>
      <c r="W1579" t="s">
        <v>151</v>
      </c>
      <c r="Y1579">
        <v>5</v>
      </c>
      <c r="Z1579" t="s">
        <v>309</v>
      </c>
      <c r="AC1579" t="s">
        <v>55</v>
      </c>
      <c r="AD1579" t="s">
        <v>55</v>
      </c>
      <c r="AE1579">
        <v>0</v>
      </c>
      <c r="AF1579">
        <v>6.0330000000000004</v>
      </c>
      <c r="AG1579" t="s">
        <v>55</v>
      </c>
      <c r="AH1579" t="s">
        <v>55</v>
      </c>
      <c r="AI1579" t="e">
        <f>AG1579*AH1579</f>
        <v>#VALUE!</v>
      </c>
      <c r="AJ1579">
        <v>0.99943542072298297</v>
      </c>
      <c r="AK1579" s="1">
        <v>3.8077044510655099E-7</v>
      </c>
      <c r="AL1579" s="1">
        <f>AJ1579+AK1579</f>
        <v>0.99943580149342803</v>
      </c>
      <c r="AM1579">
        <v>0.20924823400000001</v>
      </c>
      <c r="AN1579">
        <v>0</v>
      </c>
      <c r="AO1579">
        <v>39</v>
      </c>
      <c r="AP1579">
        <v>1</v>
      </c>
      <c r="AQ1579">
        <v>1</v>
      </c>
      <c r="AR1579" t="s">
        <v>57</v>
      </c>
      <c r="AS1579" t="s">
        <v>57</v>
      </c>
      <c r="AT1579" t="s">
        <v>58</v>
      </c>
      <c r="AU1579" t="s">
        <v>58</v>
      </c>
      <c r="AV1579" t="s">
        <v>57</v>
      </c>
      <c r="AW1579" t="s">
        <v>57</v>
      </c>
      <c r="AX1579" t="s">
        <v>57</v>
      </c>
      <c r="AY1579" t="s">
        <v>57</v>
      </c>
      <c r="AZ1579" t="s">
        <v>57</v>
      </c>
      <c r="BA1579" t="s">
        <v>57</v>
      </c>
      <c r="BB1579" s="21">
        <v>6.6E-4</v>
      </c>
      <c r="BC1579" s="21">
        <v>5.9999999999999995E-4</v>
      </c>
      <c r="BD1579" t="s">
        <v>57</v>
      </c>
      <c r="BE1579" t="s">
        <v>57</v>
      </c>
      <c r="BF1579" t="s">
        <v>57</v>
      </c>
      <c r="BG1579" t="s">
        <v>57</v>
      </c>
      <c r="BH1579">
        <v>2.5000000000000001E-2</v>
      </c>
      <c r="BI1579" t="s">
        <v>57</v>
      </c>
      <c r="BJ1579" t="s">
        <v>57</v>
      </c>
      <c r="BK1579" s="1">
        <v>8.2400000000000007E-6</v>
      </c>
      <c r="BL1579" s="21">
        <v>0</v>
      </c>
      <c r="BM1579" t="s">
        <v>57</v>
      </c>
      <c r="BN1579" t="s">
        <v>57</v>
      </c>
      <c r="BO1579" t="s">
        <v>57</v>
      </c>
      <c r="BP1579" t="s">
        <v>57</v>
      </c>
      <c r="BQ1579" t="s">
        <v>2376</v>
      </c>
    </row>
    <row r="1580" spans="1:69" hidden="1" x14ac:dyDescent="0.25">
      <c r="A1580">
        <v>9</v>
      </c>
      <c r="B1580" s="3">
        <v>75242830</v>
      </c>
      <c r="C1580" t="s">
        <v>150</v>
      </c>
      <c r="D1580">
        <v>0</v>
      </c>
      <c r="E1580" t="s">
        <v>50</v>
      </c>
      <c r="F1580" t="s">
        <v>51</v>
      </c>
      <c r="H1580" t="s">
        <v>71</v>
      </c>
      <c r="I1580" s="10" t="s">
        <v>3191</v>
      </c>
      <c r="L1580"/>
      <c r="M1580"/>
      <c r="N1580"/>
      <c r="O1580"/>
      <c r="P1580"/>
      <c r="Q1580"/>
      <c r="R1580"/>
      <c r="S1580"/>
      <c r="T1580"/>
      <c r="U1580"/>
      <c r="V1580" s="21"/>
      <c r="W1580" t="s">
        <v>151</v>
      </c>
      <c r="X1580" s="21"/>
      <c r="Z1580" t="s">
        <v>152</v>
      </c>
      <c r="AA1580" t="s">
        <v>55</v>
      </c>
      <c r="AB1580" t="s">
        <v>56</v>
      </c>
      <c r="AC1580" t="s">
        <v>56</v>
      </c>
      <c r="AD1580" t="s">
        <v>55</v>
      </c>
      <c r="AE1580">
        <v>0</v>
      </c>
      <c r="AF1580">
        <v>0</v>
      </c>
      <c r="AG1580" t="s">
        <v>55</v>
      </c>
      <c r="AH1580" t="s">
        <v>55</v>
      </c>
      <c r="AJ1580">
        <v>0.99943542072298297</v>
      </c>
      <c r="AK1580" s="1">
        <v>3.8077044510655099E-7</v>
      </c>
      <c r="AL1580" s="1"/>
      <c r="AM1580">
        <v>0.20924823400000001</v>
      </c>
      <c r="AN1580">
        <v>0</v>
      </c>
      <c r="AO1580">
        <v>11</v>
      </c>
      <c r="AP1580">
        <v>1</v>
      </c>
      <c r="AQ1580">
        <v>0.3</v>
      </c>
      <c r="AR1580" t="s">
        <v>57</v>
      </c>
      <c r="AS1580" t="s">
        <v>57</v>
      </c>
      <c r="AT1580" t="s">
        <v>57</v>
      </c>
      <c r="AU1580" t="s">
        <v>57</v>
      </c>
      <c r="AV1580" t="s">
        <v>57</v>
      </c>
      <c r="AW1580" t="s">
        <v>57</v>
      </c>
      <c r="AX1580" t="s">
        <v>57</v>
      </c>
      <c r="AY1580" t="s">
        <v>57</v>
      </c>
      <c r="AZ1580" t="s">
        <v>57</v>
      </c>
      <c r="BA1580" t="s">
        <v>57</v>
      </c>
      <c r="BB1580" t="s">
        <v>57</v>
      </c>
      <c r="BC1580" t="s">
        <v>57</v>
      </c>
      <c r="BD1580" t="s">
        <v>57</v>
      </c>
      <c r="BE1580" t="s">
        <v>57</v>
      </c>
      <c r="BF1580" t="s">
        <v>57</v>
      </c>
      <c r="BG1580" t="s">
        <v>57</v>
      </c>
      <c r="BH1580">
        <v>8.3330000000000001E-2</v>
      </c>
      <c r="BI1580" t="s">
        <v>57</v>
      </c>
      <c r="BJ1580" t="s">
        <v>57</v>
      </c>
      <c r="BK1580" s="21" t="s">
        <v>57</v>
      </c>
      <c r="BL1580" s="21" t="s">
        <v>57</v>
      </c>
      <c r="BM1580" t="s">
        <v>57</v>
      </c>
      <c r="BN1580" t="s">
        <v>57</v>
      </c>
      <c r="BO1580" t="s">
        <v>57</v>
      </c>
      <c r="BP1580" t="s">
        <v>57</v>
      </c>
      <c r="BQ1580" t="s">
        <v>59</v>
      </c>
    </row>
    <row r="1581" spans="1:69" hidden="1" x14ac:dyDescent="0.25">
      <c r="A1581">
        <v>17</v>
      </c>
      <c r="B1581" s="3">
        <v>76108197</v>
      </c>
      <c r="C1581" t="s">
        <v>1619</v>
      </c>
      <c r="D1581">
        <v>0</v>
      </c>
      <c r="E1581" t="s">
        <v>50</v>
      </c>
      <c r="F1581" t="s">
        <v>1501</v>
      </c>
      <c r="H1581" t="s">
        <v>71</v>
      </c>
      <c r="I1581" s="10" t="s">
        <v>3191</v>
      </c>
      <c r="L1581"/>
      <c r="M1581"/>
      <c r="N1581"/>
      <c r="O1581"/>
      <c r="P1581"/>
      <c r="Q1581"/>
      <c r="R1581"/>
      <c r="S1581"/>
      <c r="T1581"/>
      <c r="U1581"/>
      <c r="V1581" s="21"/>
      <c r="W1581" t="s">
        <v>1620</v>
      </c>
      <c r="X1581" s="21"/>
      <c r="Z1581" t="s">
        <v>73</v>
      </c>
      <c r="AA1581" t="s">
        <v>55</v>
      </c>
      <c r="AB1581" t="s">
        <v>74</v>
      </c>
      <c r="AC1581" t="s">
        <v>74</v>
      </c>
      <c r="AD1581" t="s">
        <v>55</v>
      </c>
      <c r="AE1581">
        <v>0</v>
      </c>
      <c r="AF1581">
        <v>0</v>
      </c>
      <c r="AG1581" t="s">
        <v>55</v>
      </c>
      <c r="AH1581" t="s">
        <v>55</v>
      </c>
      <c r="AJ1581">
        <v>0.83806653776671103</v>
      </c>
      <c r="AK1581" s="1">
        <v>5.0774933274281998E-8</v>
      </c>
      <c r="AL1581" s="1"/>
      <c r="AM1581">
        <v>0.1538533</v>
      </c>
      <c r="AN1581">
        <v>0.52407179699999995</v>
      </c>
      <c r="AO1581">
        <v>37</v>
      </c>
      <c r="AP1581">
        <v>1</v>
      </c>
      <c r="AQ1581">
        <v>0.95</v>
      </c>
      <c r="AR1581" t="s">
        <v>57</v>
      </c>
      <c r="AS1581" t="s">
        <v>57</v>
      </c>
      <c r="AT1581" t="s">
        <v>57</v>
      </c>
      <c r="AU1581" t="s">
        <v>57</v>
      </c>
      <c r="AV1581" t="s">
        <v>57</v>
      </c>
      <c r="AW1581" t="s">
        <v>57</v>
      </c>
      <c r="AX1581" t="s">
        <v>57</v>
      </c>
      <c r="AY1581" t="s">
        <v>57</v>
      </c>
      <c r="AZ1581" t="s">
        <v>57</v>
      </c>
      <c r="BA1581" t="s">
        <v>57</v>
      </c>
      <c r="BB1581" t="s">
        <v>57</v>
      </c>
      <c r="BC1581" t="s">
        <v>57</v>
      </c>
      <c r="BD1581" t="s">
        <v>57</v>
      </c>
      <c r="BE1581" t="s">
        <v>57</v>
      </c>
      <c r="BF1581" t="s">
        <v>57</v>
      </c>
      <c r="BG1581" t="s">
        <v>57</v>
      </c>
      <c r="BH1581">
        <v>2.632E-2</v>
      </c>
      <c r="BI1581" t="s">
        <v>57</v>
      </c>
      <c r="BJ1581" t="s">
        <v>57</v>
      </c>
      <c r="BK1581" s="21" t="s">
        <v>57</v>
      </c>
      <c r="BL1581" s="21" t="s">
        <v>57</v>
      </c>
      <c r="BM1581" t="s">
        <v>57</v>
      </c>
      <c r="BN1581" t="s">
        <v>57</v>
      </c>
      <c r="BO1581" t="s">
        <v>57</v>
      </c>
      <c r="BP1581" t="s">
        <v>57</v>
      </c>
      <c r="BQ1581" t="s">
        <v>1504</v>
      </c>
    </row>
    <row r="1582" spans="1:69" hidden="1" x14ac:dyDescent="0.25">
      <c r="A1582">
        <v>11</v>
      </c>
      <c r="B1582" s="3">
        <v>60687337</v>
      </c>
      <c r="C1582" t="s">
        <v>2304</v>
      </c>
      <c r="D1582">
        <v>0</v>
      </c>
      <c r="E1582" t="s">
        <v>2305</v>
      </c>
      <c r="F1582" t="s">
        <v>2231</v>
      </c>
      <c r="H1582" t="s">
        <v>52</v>
      </c>
      <c r="I1582" s="8" t="s">
        <v>3190</v>
      </c>
      <c r="L1582"/>
      <c r="M1582"/>
      <c r="N1582"/>
      <c r="O1582"/>
      <c r="P1582"/>
      <c r="Q1582"/>
      <c r="R1582"/>
      <c r="S1582"/>
      <c r="T1582"/>
      <c r="U1582"/>
      <c r="V1582" s="21"/>
      <c r="W1582" t="s">
        <v>2306</v>
      </c>
      <c r="Y1582">
        <v>6</v>
      </c>
      <c r="Z1582" t="s">
        <v>68</v>
      </c>
      <c r="AA1582" t="s">
        <v>2307</v>
      </c>
      <c r="AB1582" t="s">
        <v>56</v>
      </c>
      <c r="AC1582" t="s">
        <v>56</v>
      </c>
      <c r="AD1582" t="s">
        <v>55</v>
      </c>
      <c r="AE1582">
        <v>0.97099999999999997</v>
      </c>
      <c r="AF1582">
        <v>0</v>
      </c>
      <c r="AG1582">
        <v>95.52</v>
      </c>
      <c r="AH1582">
        <v>67</v>
      </c>
      <c r="AI1582">
        <f>AG1582*AH1582</f>
        <v>6399.84</v>
      </c>
      <c r="AJ1582" s="21">
        <v>0.92718246823218398</v>
      </c>
      <c r="AK1582" s="21">
        <v>5.1890546889963599E-2</v>
      </c>
      <c r="AL1582" s="1">
        <f>AJ1582+AK1582</f>
        <v>0.97907301512214762</v>
      </c>
      <c r="AM1582">
        <v>0.19956454000000001</v>
      </c>
      <c r="AN1582">
        <v>0.58784064000000003</v>
      </c>
      <c r="AO1582">
        <v>39</v>
      </c>
      <c r="AP1582">
        <v>1</v>
      </c>
      <c r="AQ1582">
        <v>1</v>
      </c>
      <c r="AR1582" t="s">
        <v>57</v>
      </c>
      <c r="AS1582" t="s">
        <v>58</v>
      </c>
      <c r="AT1582" t="s">
        <v>58</v>
      </c>
      <c r="AU1582" t="s">
        <v>57</v>
      </c>
      <c r="AV1582" t="s">
        <v>57</v>
      </c>
      <c r="AW1582" t="s">
        <v>57</v>
      </c>
      <c r="AX1582" t="s">
        <v>57</v>
      </c>
      <c r="AY1582" t="s">
        <v>57</v>
      </c>
      <c r="AZ1582" t="s">
        <v>57</v>
      </c>
      <c r="BA1582">
        <v>9.2399999999999999E-3</v>
      </c>
      <c r="BB1582">
        <v>3.3E-4</v>
      </c>
      <c r="BC1582" t="s">
        <v>57</v>
      </c>
      <c r="BD1582" t="s">
        <v>57</v>
      </c>
      <c r="BE1582" t="s">
        <v>57</v>
      </c>
      <c r="BF1582" t="s">
        <v>57</v>
      </c>
      <c r="BG1582" t="s">
        <v>57</v>
      </c>
      <c r="BH1582">
        <v>2.5000000000000001E-2</v>
      </c>
      <c r="BI1582" t="s">
        <v>57</v>
      </c>
      <c r="BJ1582">
        <v>1.2E-4</v>
      </c>
      <c r="BK1582">
        <v>0</v>
      </c>
      <c r="BL1582" t="s">
        <v>57</v>
      </c>
      <c r="BM1582" t="s">
        <v>57</v>
      </c>
      <c r="BN1582" t="s">
        <v>57</v>
      </c>
      <c r="BO1582" t="s">
        <v>57</v>
      </c>
      <c r="BP1582" t="s">
        <v>57</v>
      </c>
      <c r="BQ1582" t="s">
        <v>2233</v>
      </c>
    </row>
    <row r="1583" spans="1:69" hidden="1" x14ac:dyDescent="0.25">
      <c r="A1583">
        <v>3</v>
      </c>
      <c r="B1583" s="3">
        <v>52889428</v>
      </c>
      <c r="C1583" t="s">
        <v>2266</v>
      </c>
      <c r="D1583">
        <v>0</v>
      </c>
      <c r="E1583" t="s">
        <v>50</v>
      </c>
      <c r="F1583" t="s">
        <v>2231</v>
      </c>
      <c r="H1583" t="s">
        <v>52</v>
      </c>
      <c r="I1583" s="8" t="s">
        <v>3194</v>
      </c>
      <c r="L1583"/>
      <c r="M1583"/>
      <c r="N1583"/>
      <c r="O1583"/>
      <c r="P1583"/>
      <c r="Q1583"/>
      <c r="R1583"/>
      <c r="S1583"/>
      <c r="T1583"/>
      <c r="U1583"/>
      <c r="V1583" s="21"/>
      <c r="W1583" t="s">
        <v>2267</v>
      </c>
      <c r="Y1583">
        <v>6</v>
      </c>
      <c r="Z1583" t="s">
        <v>68</v>
      </c>
      <c r="AC1583" t="s">
        <v>2268</v>
      </c>
      <c r="AD1583" t="s">
        <v>55</v>
      </c>
      <c r="AE1583">
        <v>1</v>
      </c>
      <c r="AF1583">
        <v>0</v>
      </c>
      <c r="AG1583">
        <v>100</v>
      </c>
      <c r="AH1583">
        <v>86</v>
      </c>
      <c r="AJ1583">
        <v>0</v>
      </c>
      <c r="AK1583" s="21">
        <v>0</v>
      </c>
      <c r="AL1583" s="1">
        <f>AJ1583+AK1583</f>
        <v>0</v>
      </c>
      <c r="AM1583">
        <v>0</v>
      </c>
      <c r="AN1583">
        <v>0</v>
      </c>
      <c r="AO1583">
        <v>37</v>
      </c>
      <c r="AP1583">
        <v>1</v>
      </c>
      <c r="AQ1583">
        <v>0.95</v>
      </c>
      <c r="AR1583" t="s">
        <v>57</v>
      </c>
      <c r="AS1583" t="s">
        <v>57</v>
      </c>
      <c r="AT1583" t="s">
        <v>58</v>
      </c>
      <c r="AU1583" t="s">
        <v>57</v>
      </c>
      <c r="AV1583" t="s">
        <v>57</v>
      </c>
      <c r="AW1583" t="s">
        <v>57</v>
      </c>
      <c r="AX1583" t="s">
        <v>57</v>
      </c>
      <c r="AY1583" t="s">
        <v>57</v>
      </c>
      <c r="AZ1583" t="s">
        <v>57</v>
      </c>
      <c r="BA1583" t="s">
        <v>57</v>
      </c>
      <c r="BB1583">
        <v>3.1E-4</v>
      </c>
      <c r="BC1583" t="s">
        <v>57</v>
      </c>
      <c r="BD1583" t="s">
        <v>57</v>
      </c>
      <c r="BE1583" t="s">
        <v>57</v>
      </c>
      <c r="BF1583" t="s">
        <v>57</v>
      </c>
      <c r="BG1583" t="s">
        <v>57</v>
      </c>
      <c r="BH1583">
        <v>2.632E-2</v>
      </c>
      <c r="BI1583" t="s">
        <v>57</v>
      </c>
      <c r="BJ1583" t="s">
        <v>57</v>
      </c>
      <c r="BK1583">
        <v>0</v>
      </c>
      <c r="BL1583" t="s">
        <v>57</v>
      </c>
      <c r="BM1583" t="s">
        <v>57</v>
      </c>
      <c r="BN1583" t="s">
        <v>57</v>
      </c>
      <c r="BO1583" t="s">
        <v>57</v>
      </c>
      <c r="BP1583" t="s">
        <v>57</v>
      </c>
      <c r="BQ1583" t="s">
        <v>2233</v>
      </c>
    </row>
    <row r="1584" spans="1:69" hidden="1" x14ac:dyDescent="0.25">
      <c r="A1584">
        <v>4</v>
      </c>
      <c r="B1584" s="3">
        <v>4237729</v>
      </c>
      <c r="C1584" t="s">
        <v>997</v>
      </c>
      <c r="D1584">
        <v>0</v>
      </c>
      <c r="E1584" t="s">
        <v>50</v>
      </c>
      <c r="F1584" t="s">
        <v>976</v>
      </c>
      <c r="H1584" t="s">
        <v>71</v>
      </c>
      <c r="I1584" s="10" t="s">
        <v>3191</v>
      </c>
      <c r="L1584"/>
      <c r="M1584"/>
      <c r="N1584"/>
      <c r="O1584"/>
      <c r="P1584"/>
      <c r="Q1584"/>
      <c r="R1584"/>
      <c r="S1584"/>
      <c r="T1584"/>
      <c r="U1584"/>
      <c r="V1584"/>
      <c r="W1584" t="s">
        <v>998</v>
      </c>
      <c r="X1584"/>
      <c r="Z1584" t="s">
        <v>74</v>
      </c>
      <c r="AC1584" t="s">
        <v>55</v>
      </c>
      <c r="AD1584" t="s">
        <v>55</v>
      </c>
      <c r="AE1584">
        <v>0</v>
      </c>
      <c r="AF1584">
        <v>0</v>
      </c>
      <c r="AG1584" t="s">
        <v>55</v>
      </c>
      <c r="AH1584" t="s">
        <v>55</v>
      </c>
      <c r="AJ1584">
        <v>0.77702186574270204</v>
      </c>
      <c r="AK1584" s="21">
        <v>0.11005836263030799</v>
      </c>
      <c r="AL1584" s="21"/>
      <c r="AM1584">
        <v>0.10962704099999999</v>
      </c>
      <c r="AN1584">
        <v>0.58485323899999997</v>
      </c>
      <c r="AO1584">
        <v>35</v>
      </c>
      <c r="AP1584">
        <v>1</v>
      </c>
      <c r="AQ1584">
        <v>0.9</v>
      </c>
      <c r="AR1584" t="s">
        <v>57</v>
      </c>
      <c r="AS1584" t="s">
        <v>57</v>
      </c>
      <c r="AT1584" t="s">
        <v>57</v>
      </c>
      <c r="AU1584" t="s">
        <v>57</v>
      </c>
      <c r="AV1584" t="s">
        <v>57</v>
      </c>
      <c r="AW1584" t="s">
        <v>57</v>
      </c>
      <c r="AX1584" t="s">
        <v>57</v>
      </c>
      <c r="AY1584" t="s">
        <v>57</v>
      </c>
      <c r="AZ1584" t="s">
        <v>57</v>
      </c>
      <c r="BA1584" t="s">
        <v>57</v>
      </c>
      <c r="BB1584" t="s">
        <v>57</v>
      </c>
      <c r="BC1584" t="s">
        <v>57</v>
      </c>
      <c r="BD1584" t="s">
        <v>57</v>
      </c>
      <c r="BE1584" t="s">
        <v>57</v>
      </c>
      <c r="BF1584" t="s">
        <v>57</v>
      </c>
      <c r="BG1584" t="s">
        <v>57</v>
      </c>
      <c r="BH1584">
        <v>2.7779999999999999E-2</v>
      </c>
      <c r="BI1584" t="s">
        <v>57</v>
      </c>
      <c r="BJ1584" t="s">
        <v>57</v>
      </c>
      <c r="BK1584" t="s">
        <v>57</v>
      </c>
      <c r="BL1584" t="s">
        <v>57</v>
      </c>
      <c r="BM1584" t="s">
        <v>57</v>
      </c>
      <c r="BN1584" t="s">
        <v>57</v>
      </c>
      <c r="BO1584" t="s">
        <v>57</v>
      </c>
      <c r="BP1584" t="s">
        <v>57</v>
      </c>
      <c r="BQ1584" t="s">
        <v>979</v>
      </c>
    </row>
    <row r="1585" spans="1:69" hidden="1" x14ac:dyDescent="0.25">
      <c r="A1585">
        <v>4</v>
      </c>
      <c r="B1585" s="3">
        <v>4237732</v>
      </c>
      <c r="C1585" t="s">
        <v>999</v>
      </c>
      <c r="D1585">
        <v>0</v>
      </c>
      <c r="E1585" t="s">
        <v>50</v>
      </c>
      <c r="F1585" t="s">
        <v>976</v>
      </c>
      <c r="H1585" t="s">
        <v>71</v>
      </c>
      <c r="I1585" s="10" t="s">
        <v>3191</v>
      </c>
      <c r="L1585"/>
      <c r="M1585"/>
      <c r="N1585"/>
      <c r="O1585"/>
      <c r="P1585"/>
      <c r="Q1585"/>
      <c r="R1585"/>
      <c r="S1585"/>
      <c r="T1585"/>
      <c r="U1585"/>
      <c r="V1585"/>
      <c r="W1585" t="s">
        <v>998</v>
      </c>
      <c r="X1585"/>
      <c r="Z1585" t="s">
        <v>74</v>
      </c>
      <c r="AC1585" t="s">
        <v>55</v>
      </c>
      <c r="AD1585" t="s">
        <v>55</v>
      </c>
      <c r="AE1585">
        <v>0</v>
      </c>
      <c r="AF1585">
        <v>0</v>
      </c>
      <c r="AG1585" t="s">
        <v>55</v>
      </c>
      <c r="AH1585" t="s">
        <v>55</v>
      </c>
      <c r="AJ1585">
        <v>0.77702186574270204</v>
      </c>
      <c r="AK1585">
        <v>0.11005836263030799</v>
      </c>
      <c r="AM1585">
        <v>0.10962704099999999</v>
      </c>
      <c r="AN1585">
        <v>0.58485323899999997</v>
      </c>
      <c r="AO1585">
        <v>33</v>
      </c>
      <c r="AP1585">
        <v>1</v>
      </c>
      <c r="AQ1585">
        <v>0.85</v>
      </c>
      <c r="AR1585" t="s">
        <v>57</v>
      </c>
      <c r="AS1585" t="s">
        <v>57</v>
      </c>
      <c r="AT1585" t="s">
        <v>57</v>
      </c>
      <c r="AU1585" t="s">
        <v>57</v>
      </c>
      <c r="AV1585" t="s">
        <v>57</v>
      </c>
      <c r="AW1585" t="s">
        <v>57</v>
      </c>
      <c r="AX1585" t="s">
        <v>57</v>
      </c>
      <c r="AY1585" t="s">
        <v>57</v>
      </c>
      <c r="AZ1585" t="s">
        <v>57</v>
      </c>
      <c r="BA1585" t="s">
        <v>57</v>
      </c>
      <c r="BB1585" t="s">
        <v>57</v>
      </c>
      <c r="BC1585" t="s">
        <v>57</v>
      </c>
      <c r="BD1585" t="s">
        <v>57</v>
      </c>
      <c r="BE1585" t="s">
        <v>57</v>
      </c>
      <c r="BF1585" t="s">
        <v>57</v>
      </c>
      <c r="BG1585" t="s">
        <v>57</v>
      </c>
      <c r="BH1585">
        <v>2.9409999999999999E-2</v>
      </c>
      <c r="BI1585" t="s">
        <v>57</v>
      </c>
      <c r="BJ1585" t="s">
        <v>57</v>
      </c>
      <c r="BK1585" t="s">
        <v>57</v>
      </c>
      <c r="BL1585" t="s">
        <v>57</v>
      </c>
      <c r="BM1585" t="s">
        <v>57</v>
      </c>
      <c r="BN1585" t="s">
        <v>57</v>
      </c>
      <c r="BO1585" t="s">
        <v>57</v>
      </c>
      <c r="BP1585" t="s">
        <v>57</v>
      </c>
      <c r="BQ1585" t="s">
        <v>979</v>
      </c>
    </row>
    <row r="1586" spans="1:69" hidden="1" x14ac:dyDescent="0.25">
      <c r="A1586">
        <v>7</v>
      </c>
      <c r="B1586" s="3">
        <v>141170467</v>
      </c>
      <c r="C1586" t="s">
        <v>2938</v>
      </c>
      <c r="D1586">
        <v>0</v>
      </c>
      <c r="E1586" t="s">
        <v>50</v>
      </c>
      <c r="F1586" t="s">
        <v>2893</v>
      </c>
      <c r="H1586" t="s">
        <v>71</v>
      </c>
      <c r="I1586" s="8" t="s">
        <v>3190</v>
      </c>
      <c r="K1586" t="s">
        <v>5695</v>
      </c>
      <c r="L1586"/>
      <c r="M1586" t="s">
        <v>6378</v>
      </c>
      <c r="N1586"/>
      <c r="O1586"/>
      <c r="P1586"/>
      <c r="Q1586"/>
      <c r="R1586"/>
      <c r="S1586"/>
      <c r="T1586"/>
      <c r="U1586" t="s">
        <v>5769</v>
      </c>
      <c r="V1586"/>
      <c r="W1586" t="s">
        <v>2939</v>
      </c>
      <c r="Y1586">
        <v>1</v>
      </c>
      <c r="Z1586" t="s">
        <v>54</v>
      </c>
      <c r="AC1586" t="s">
        <v>55</v>
      </c>
      <c r="AD1586" t="s">
        <v>55</v>
      </c>
      <c r="AE1586">
        <v>0</v>
      </c>
      <c r="AF1586">
        <v>7.6509999999999998</v>
      </c>
      <c r="AG1586" t="s">
        <v>55</v>
      </c>
      <c r="AH1586" t="s">
        <v>55</v>
      </c>
      <c r="AJ1586">
        <v>0</v>
      </c>
      <c r="AK1586">
        <v>0</v>
      </c>
      <c r="AL1586" s="1">
        <f>AJ1586+AK1586</f>
        <v>0</v>
      </c>
      <c r="AM1586">
        <v>0</v>
      </c>
      <c r="AN1586">
        <v>0.58829737299999996</v>
      </c>
      <c r="AO1586">
        <v>39</v>
      </c>
      <c r="AP1586">
        <v>1</v>
      </c>
      <c r="AQ1586">
        <v>1</v>
      </c>
      <c r="AR1586" t="s">
        <v>57</v>
      </c>
      <c r="AS1586" t="s">
        <v>57</v>
      </c>
      <c r="AT1586" t="s">
        <v>58</v>
      </c>
      <c r="AU1586" t="s">
        <v>57</v>
      </c>
      <c r="AV1586" t="s">
        <v>57</v>
      </c>
      <c r="AW1586" t="s">
        <v>57</v>
      </c>
      <c r="AX1586" t="s">
        <v>57</v>
      </c>
      <c r="AY1586" t="s">
        <v>57</v>
      </c>
      <c r="AZ1586" t="s">
        <v>57</v>
      </c>
      <c r="BA1586" t="s">
        <v>57</v>
      </c>
      <c r="BB1586">
        <v>4.2399999999999998E-3</v>
      </c>
      <c r="BC1586" t="s">
        <v>57</v>
      </c>
      <c r="BD1586" t="s">
        <v>57</v>
      </c>
      <c r="BE1586" t="s">
        <v>57</v>
      </c>
      <c r="BF1586" t="s">
        <v>57</v>
      </c>
      <c r="BG1586" t="s">
        <v>57</v>
      </c>
      <c r="BH1586">
        <v>2.5000000000000001E-2</v>
      </c>
      <c r="BI1586" t="s">
        <v>57</v>
      </c>
      <c r="BJ1586" t="s">
        <v>57</v>
      </c>
      <c r="BK1586">
        <v>0</v>
      </c>
      <c r="BL1586" t="s">
        <v>57</v>
      </c>
      <c r="BM1586" t="s">
        <v>57</v>
      </c>
      <c r="BN1586" t="s">
        <v>57</v>
      </c>
      <c r="BO1586" t="s">
        <v>57</v>
      </c>
      <c r="BP1586" t="s">
        <v>57</v>
      </c>
      <c r="BQ1586" t="s">
        <v>2896</v>
      </c>
    </row>
    <row r="1587" spans="1:69" hidden="1" x14ac:dyDescent="0.25">
      <c r="A1587">
        <v>7</v>
      </c>
      <c r="B1587" s="3">
        <v>141170467</v>
      </c>
      <c r="C1587" t="s">
        <v>2938</v>
      </c>
      <c r="D1587">
        <v>1</v>
      </c>
      <c r="E1587" t="s">
        <v>50</v>
      </c>
      <c r="F1587" t="s">
        <v>2893</v>
      </c>
      <c r="H1587" t="s">
        <v>52</v>
      </c>
      <c r="I1587" s="8" t="s">
        <v>3190</v>
      </c>
      <c r="L1587"/>
      <c r="M1587" t="s">
        <v>6378</v>
      </c>
      <c r="N1587"/>
      <c r="O1587"/>
      <c r="P1587"/>
      <c r="Q1587"/>
      <c r="R1587"/>
      <c r="S1587"/>
      <c r="T1587"/>
      <c r="U1587"/>
      <c r="V1587"/>
      <c r="W1587" t="s">
        <v>2939</v>
      </c>
      <c r="Y1587">
        <v>5</v>
      </c>
      <c r="Z1587" t="s">
        <v>54</v>
      </c>
      <c r="AC1587" t="s">
        <v>55</v>
      </c>
      <c r="AD1587" t="s">
        <v>55</v>
      </c>
      <c r="AE1587">
        <v>0</v>
      </c>
      <c r="AF1587">
        <v>7.6509999999999998</v>
      </c>
      <c r="AG1587" t="s">
        <v>55</v>
      </c>
      <c r="AH1587" t="s">
        <v>55</v>
      </c>
      <c r="AJ1587">
        <v>0</v>
      </c>
      <c r="AK1587" s="21">
        <v>0</v>
      </c>
      <c r="AL1587" s="21"/>
      <c r="AM1587">
        <v>0</v>
      </c>
      <c r="AN1587">
        <v>0.58829737299999996</v>
      </c>
      <c r="AO1587">
        <v>39</v>
      </c>
      <c r="AP1587">
        <v>1</v>
      </c>
      <c r="AQ1587">
        <v>1</v>
      </c>
      <c r="AR1587" t="s">
        <v>57</v>
      </c>
      <c r="AS1587" t="s">
        <v>57</v>
      </c>
      <c r="AT1587" t="s">
        <v>58</v>
      </c>
      <c r="AU1587" t="s">
        <v>57</v>
      </c>
      <c r="AV1587" t="s">
        <v>57</v>
      </c>
      <c r="AW1587" t="s">
        <v>57</v>
      </c>
      <c r="AX1587" t="s">
        <v>57</v>
      </c>
      <c r="AY1587" t="s">
        <v>57</v>
      </c>
      <c r="AZ1587" t="s">
        <v>57</v>
      </c>
      <c r="BA1587" t="s">
        <v>57</v>
      </c>
      <c r="BB1587" s="21">
        <v>4.2399999999999998E-3</v>
      </c>
      <c r="BC1587" t="s">
        <v>57</v>
      </c>
      <c r="BD1587" t="s">
        <v>57</v>
      </c>
      <c r="BE1587" t="s">
        <v>57</v>
      </c>
      <c r="BF1587" t="s">
        <v>57</v>
      </c>
      <c r="BG1587" t="s">
        <v>57</v>
      </c>
      <c r="BH1587">
        <v>2.5000000000000001E-2</v>
      </c>
      <c r="BI1587" t="s">
        <v>57</v>
      </c>
      <c r="BJ1587" t="s">
        <v>57</v>
      </c>
      <c r="BK1587">
        <v>0</v>
      </c>
      <c r="BL1587" t="s">
        <v>57</v>
      </c>
      <c r="BM1587" t="s">
        <v>57</v>
      </c>
      <c r="BN1587" t="s">
        <v>57</v>
      </c>
      <c r="BO1587" t="s">
        <v>57</v>
      </c>
      <c r="BP1587" t="s">
        <v>57</v>
      </c>
      <c r="BQ1587" t="s">
        <v>2896</v>
      </c>
    </row>
    <row r="1588" spans="1:69" hidden="1" x14ac:dyDescent="0.25">
      <c r="A1588">
        <v>6</v>
      </c>
      <c r="B1588" s="3">
        <v>159028343</v>
      </c>
      <c r="C1588" t="s">
        <v>2571</v>
      </c>
      <c r="D1588">
        <v>0</v>
      </c>
      <c r="E1588" t="s">
        <v>50</v>
      </c>
      <c r="F1588" t="s">
        <v>2510</v>
      </c>
      <c r="H1588" t="s">
        <v>52</v>
      </c>
      <c r="I1588" s="8" t="s">
        <v>3190</v>
      </c>
      <c r="K1588" s="21"/>
      <c r="L1588" s="21"/>
      <c r="M1588" s="21"/>
      <c r="N1588"/>
      <c r="O1588"/>
      <c r="P1588"/>
      <c r="Q1588"/>
      <c r="R1588"/>
      <c r="S1588"/>
      <c r="T1588"/>
      <c r="U1588"/>
      <c r="V1588" s="21"/>
      <c r="W1588" t="s">
        <v>2572</v>
      </c>
      <c r="Y1588">
        <v>6</v>
      </c>
      <c r="Z1588" t="s">
        <v>68</v>
      </c>
      <c r="AC1588" t="s">
        <v>2573</v>
      </c>
      <c r="AD1588" t="s">
        <v>55</v>
      </c>
      <c r="AE1588">
        <v>0.999</v>
      </c>
      <c r="AF1588">
        <v>7.01</v>
      </c>
      <c r="AG1588">
        <v>98.81</v>
      </c>
      <c r="AH1588">
        <v>84</v>
      </c>
      <c r="AI1588">
        <f>AG1588*AH1588</f>
        <v>8300.0400000000009</v>
      </c>
      <c r="AJ1588" s="21">
        <v>0.53096709867493097</v>
      </c>
      <c r="AK1588" s="21">
        <v>0.46898673413789299</v>
      </c>
      <c r="AL1588" s="1">
        <f>AJ1588+AK1588</f>
        <v>0.99995383281282391</v>
      </c>
      <c r="AM1588">
        <v>0.44150978800000001</v>
      </c>
      <c r="AN1588">
        <v>0</v>
      </c>
      <c r="AO1588">
        <v>39</v>
      </c>
      <c r="AP1588">
        <v>1</v>
      </c>
      <c r="AQ1588">
        <v>1</v>
      </c>
      <c r="AR1588" t="s">
        <v>57</v>
      </c>
      <c r="AS1588" t="s">
        <v>57</v>
      </c>
      <c r="AT1588" t="s">
        <v>58</v>
      </c>
      <c r="AU1588" t="s">
        <v>57</v>
      </c>
      <c r="AV1588" t="s">
        <v>57</v>
      </c>
      <c r="AW1588" t="s">
        <v>57</v>
      </c>
      <c r="AX1588" t="s">
        <v>57</v>
      </c>
      <c r="AY1588" t="s">
        <v>57</v>
      </c>
      <c r="AZ1588" t="s">
        <v>57</v>
      </c>
      <c r="BA1588" t="s">
        <v>57</v>
      </c>
      <c r="BB1588">
        <v>3.4000000000000002E-4</v>
      </c>
      <c r="BC1588" t="s">
        <v>57</v>
      </c>
      <c r="BD1588" t="s">
        <v>57</v>
      </c>
      <c r="BE1588" t="s">
        <v>57</v>
      </c>
      <c r="BF1588" t="s">
        <v>57</v>
      </c>
      <c r="BG1588" t="s">
        <v>57</v>
      </c>
      <c r="BH1588">
        <v>2.5000000000000001E-2</v>
      </c>
      <c r="BI1588" t="s">
        <v>57</v>
      </c>
      <c r="BJ1588" t="s">
        <v>57</v>
      </c>
      <c r="BK1588">
        <v>0</v>
      </c>
      <c r="BL1588" t="s">
        <v>57</v>
      </c>
      <c r="BM1588" t="s">
        <v>57</v>
      </c>
      <c r="BN1588" t="s">
        <v>57</v>
      </c>
      <c r="BO1588" t="s">
        <v>57</v>
      </c>
      <c r="BP1588" t="s">
        <v>57</v>
      </c>
      <c r="BQ1588" t="s">
        <v>2514</v>
      </c>
    </row>
    <row r="1589" spans="1:69" hidden="1" x14ac:dyDescent="0.25">
      <c r="A1589">
        <v>1</v>
      </c>
      <c r="B1589" s="3">
        <v>29446854</v>
      </c>
      <c r="C1589" t="s">
        <v>2682</v>
      </c>
      <c r="D1589">
        <v>0</v>
      </c>
      <c r="E1589" t="s">
        <v>50</v>
      </c>
      <c r="F1589" t="s">
        <v>2679</v>
      </c>
      <c r="H1589" t="s">
        <v>71</v>
      </c>
      <c r="I1589" s="8" t="s">
        <v>3190</v>
      </c>
      <c r="L1589"/>
      <c r="M1589"/>
      <c r="N1589"/>
      <c r="O1589"/>
      <c r="P1589"/>
      <c r="Q1589"/>
      <c r="R1589"/>
      <c r="S1589"/>
      <c r="T1589"/>
      <c r="U1589"/>
      <c r="V1589" s="21"/>
      <c r="W1589" t="s">
        <v>2683</v>
      </c>
      <c r="Y1589">
        <v>7</v>
      </c>
      <c r="Z1589" t="s">
        <v>74</v>
      </c>
      <c r="AC1589" t="s">
        <v>55</v>
      </c>
      <c r="AD1589" t="s">
        <v>55</v>
      </c>
      <c r="AE1589">
        <v>0</v>
      </c>
      <c r="AF1589">
        <v>0</v>
      </c>
      <c r="AG1589" t="s">
        <v>55</v>
      </c>
      <c r="AH1589" t="s">
        <v>55</v>
      </c>
      <c r="AI1589" t="e">
        <f>AG1589*AH1589</f>
        <v>#VALUE!</v>
      </c>
      <c r="AJ1589">
        <v>0.776044848259973</v>
      </c>
      <c r="AK1589" s="21">
        <v>0.15528270100677</v>
      </c>
      <c r="AL1589" s="1">
        <f>AJ1589+AK1589</f>
        <v>0.93132754926674299</v>
      </c>
      <c r="AM1589">
        <v>0.11437136000000001</v>
      </c>
      <c r="AN1589">
        <v>0.58357699799999996</v>
      </c>
      <c r="AO1589">
        <v>39</v>
      </c>
      <c r="AP1589">
        <v>1</v>
      </c>
      <c r="AQ1589">
        <v>1</v>
      </c>
      <c r="AR1589" t="s">
        <v>57</v>
      </c>
      <c r="AS1589" t="s">
        <v>57</v>
      </c>
      <c r="AT1589" t="s">
        <v>57</v>
      </c>
      <c r="AU1589" t="s">
        <v>57</v>
      </c>
      <c r="AV1589" t="s">
        <v>57</v>
      </c>
      <c r="AW1589" t="s">
        <v>57</v>
      </c>
      <c r="AX1589" t="s">
        <v>57</v>
      </c>
      <c r="AY1589" t="s">
        <v>57</v>
      </c>
      <c r="AZ1589" t="s">
        <v>57</v>
      </c>
      <c r="BA1589" t="s">
        <v>57</v>
      </c>
      <c r="BB1589" t="s">
        <v>57</v>
      </c>
      <c r="BC1589" t="s">
        <v>57</v>
      </c>
      <c r="BD1589" t="s">
        <v>57</v>
      </c>
      <c r="BE1589" t="s">
        <v>57</v>
      </c>
      <c r="BF1589" t="s">
        <v>57</v>
      </c>
      <c r="BG1589" t="s">
        <v>57</v>
      </c>
      <c r="BH1589">
        <v>2.5000000000000001E-2</v>
      </c>
      <c r="BI1589" t="s">
        <v>57</v>
      </c>
      <c r="BJ1589" t="s">
        <v>57</v>
      </c>
      <c r="BK1589" s="21" t="s">
        <v>57</v>
      </c>
      <c r="BL1589" t="s">
        <v>57</v>
      </c>
      <c r="BM1589" t="s">
        <v>57</v>
      </c>
      <c r="BN1589" t="s">
        <v>57</v>
      </c>
      <c r="BO1589" t="s">
        <v>57</v>
      </c>
      <c r="BP1589" t="s">
        <v>57</v>
      </c>
      <c r="BQ1589" t="s">
        <v>2681</v>
      </c>
    </row>
    <row r="1590" spans="1:69" hidden="1" x14ac:dyDescent="0.25">
      <c r="A1590">
        <v>16</v>
      </c>
      <c r="B1590" s="3">
        <v>1583620</v>
      </c>
      <c r="C1590" t="s">
        <v>3130</v>
      </c>
      <c r="D1590">
        <v>0</v>
      </c>
      <c r="E1590" t="s">
        <v>3131</v>
      </c>
      <c r="F1590" s="21" t="s">
        <v>3029</v>
      </c>
      <c r="G1590" t="s">
        <v>5690</v>
      </c>
      <c r="H1590" t="s">
        <v>142</v>
      </c>
      <c r="I1590" s="8" t="s">
        <v>3190</v>
      </c>
      <c r="L1590"/>
      <c r="M1590" s="21"/>
      <c r="N1590"/>
      <c r="O1590"/>
      <c r="P1590"/>
      <c r="Q1590"/>
      <c r="R1590"/>
      <c r="S1590"/>
      <c r="T1590"/>
      <c r="U1590"/>
      <c r="V1590" s="21"/>
      <c r="W1590" t="s">
        <v>3132</v>
      </c>
      <c r="Y1590">
        <v>9</v>
      </c>
      <c r="Z1590" t="s">
        <v>95</v>
      </c>
      <c r="AA1590" t="s">
        <v>55</v>
      </c>
      <c r="AB1590" t="s">
        <v>56</v>
      </c>
      <c r="AC1590" t="s">
        <v>56</v>
      </c>
      <c r="AD1590" t="s">
        <v>55</v>
      </c>
      <c r="AE1590">
        <v>0</v>
      </c>
      <c r="AF1590">
        <v>4.6260000000000003</v>
      </c>
      <c r="AG1590" t="s">
        <v>55</v>
      </c>
      <c r="AH1590" t="s">
        <v>55</v>
      </c>
      <c r="AI1590" t="e">
        <f>AG1590*AH1590</f>
        <v>#VALUE!</v>
      </c>
      <c r="AJ1590" s="21">
        <v>9.6982957927325406E-2</v>
      </c>
      <c r="AK1590" s="21">
        <v>0.90217104490625499</v>
      </c>
      <c r="AL1590" s="1">
        <f>AJ1590+AK1590</f>
        <v>0.99915400283358036</v>
      </c>
      <c r="AM1590">
        <v>0.16211273200000001</v>
      </c>
      <c r="AN1590">
        <v>0.59870309399999999</v>
      </c>
      <c r="AO1590">
        <v>39</v>
      </c>
      <c r="AP1590">
        <v>1</v>
      </c>
      <c r="AQ1590">
        <v>1</v>
      </c>
      <c r="AR1590" t="s">
        <v>57</v>
      </c>
      <c r="AS1590" t="s">
        <v>57</v>
      </c>
      <c r="AT1590" t="s">
        <v>57</v>
      </c>
      <c r="AU1590" t="s">
        <v>57</v>
      </c>
      <c r="AV1590" t="s">
        <v>57</v>
      </c>
      <c r="AW1590" t="s">
        <v>57</v>
      </c>
      <c r="AX1590" t="s">
        <v>57</v>
      </c>
      <c r="AY1590" t="s">
        <v>57</v>
      </c>
      <c r="AZ1590" s="21" t="s">
        <v>57</v>
      </c>
      <c r="BA1590" s="21" t="s">
        <v>57</v>
      </c>
      <c r="BB1590" s="21" t="s">
        <v>57</v>
      </c>
      <c r="BC1590" s="21" t="s">
        <v>57</v>
      </c>
      <c r="BD1590" t="s">
        <v>57</v>
      </c>
      <c r="BE1590" t="s">
        <v>57</v>
      </c>
      <c r="BF1590" t="s">
        <v>57</v>
      </c>
      <c r="BG1590" t="s">
        <v>57</v>
      </c>
      <c r="BH1590">
        <v>2.5000000000000001E-2</v>
      </c>
      <c r="BI1590" t="s">
        <v>57</v>
      </c>
      <c r="BJ1590" t="s">
        <v>57</v>
      </c>
      <c r="BK1590" s="21" t="s">
        <v>57</v>
      </c>
      <c r="BL1590" s="21" t="s">
        <v>57</v>
      </c>
      <c r="BM1590" t="s">
        <v>57</v>
      </c>
      <c r="BN1590" t="s">
        <v>57</v>
      </c>
      <c r="BO1590" t="s">
        <v>57</v>
      </c>
      <c r="BP1590" t="s">
        <v>57</v>
      </c>
      <c r="BQ1590" t="s">
        <v>3033</v>
      </c>
    </row>
    <row r="1591" spans="1:69" hidden="1" x14ac:dyDescent="0.25">
      <c r="A1591">
        <v>7</v>
      </c>
      <c r="B1591" s="3">
        <v>129842422</v>
      </c>
      <c r="C1591" t="s">
        <v>1433</v>
      </c>
      <c r="D1591">
        <v>0</v>
      </c>
      <c r="E1591" t="s">
        <v>50</v>
      </c>
      <c r="F1591" s="21" t="s">
        <v>1399</v>
      </c>
      <c r="G1591" t="s">
        <v>5690</v>
      </c>
      <c r="H1591" t="s">
        <v>66</v>
      </c>
      <c r="I1591" s="8" t="s">
        <v>3190</v>
      </c>
      <c r="K1591" s="21"/>
      <c r="L1591" s="21"/>
      <c r="M1591" s="21"/>
      <c r="N1591"/>
      <c r="O1591"/>
      <c r="P1591"/>
      <c r="Q1591"/>
      <c r="R1591"/>
      <c r="S1591"/>
      <c r="T1591"/>
      <c r="U1591"/>
      <c r="V1591" s="21"/>
      <c r="W1591" t="s">
        <v>1434</v>
      </c>
      <c r="Y1591">
        <v>6</v>
      </c>
      <c r="Z1591" t="s">
        <v>68</v>
      </c>
      <c r="AA1591" t="s">
        <v>1435</v>
      </c>
      <c r="AB1591" t="s">
        <v>56</v>
      </c>
      <c r="AC1591" t="s">
        <v>56</v>
      </c>
      <c r="AD1591" t="s">
        <v>55</v>
      </c>
      <c r="AE1591">
        <v>0.93400000000000005</v>
      </c>
      <c r="AF1591">
        <v>0</v>
      </c>
      <c r="AG1591">
        <v>82.8</v>
      </c>
      <c r="AH1591">
        <v>93</v>
      </c>
      <c r="AI1591">
        <f>AG1591*AH1591</f>
        <v>7700.4</v>
      </c>
      <c r="AJ1591" s="21">
        <v>0.99366746058545097</v>
      </c>
      <c r="AK1591">
        <v>5.2045647236707102E-3</v>
      </c>
      <c r="AL1591" s="1">
        <f>AJ1591+AK1591</f>
        <v>0.99887202530912167</v>
      </c>
      <c r="AM1591">
        <v>0.76489822399999996</v>
      </c>
      <c r="AN1591">
        <v>0.61781281899999996</v>
      </c>
      <c r="AO1591">
        <v>39</v>
      </c>
      <c r="AP1591">
        <v>1</v>
      </c>
      <c r="AQ1591">
        <v>1</v>
      </c>
      <c r="AR1591" t="s">
        <v>58</v>
      </c>
      <c r="AS1591" t="s">
        <v>57</v>
      </c>
      <c r="AT1591" t="s">
        <v>58</v>
      </c>
      <c r="AU1591" t="s">
        <v>58</v>
      </c>
      <c r="AV1591" t="s">
        <v>57</v>
      </c>
      <c r="AW1591" t="s">
        <v>57</v>
      </c>
      <c r="AX1591" t="s">
        <v>57</v>
      </c>
      <c r="AY1591" t="s">
        <v>57</v>
      </c>
      <c r="AZ1591" s="21">
        <v>1.0500000000000001E-2</v>
      </c>
      <c r="BA1591" s="21" t="s">
        <v>57</v>
      </c>
      <c r="BB1591" s="21">
        <v>6.6E-4</v>
      </c>
      <c r="BC1591" s="21">
        <v>5.9999999999999995E-4</v>
      </c>
      <c r="BD1591" t="s">
        <v>57</v>
      </c>
      <c r="BE1591" t="s">
        <v>57</v>
      </c>
      <c r="BF1591" t="s">
        <v>57</v>
      </c>
      <c r="BG1591" t="s">
        <v>57</v>
      </c>
      <c r="BH1591">
        <v>2.5000000000000001E-2</v>
      </c>
      <c r="BI1591">
        <v>1.2999999999999999E-4</v>
      </c>
      <c r="BJ1591" t="s">
        <v>57</v>
      </c>
      <c r="BK1591" s="1">
        <v>8.2800000000000003E-6</v>
      </c>
      <c r="BL1591" s="21">
        <v>0</v>
      </c>
      <c r="BM1591" t="s">
        <v>57</v>
      </c>
      <c r="BN1591" t="s">
        <v>57</v>
      </c>
      <c r="BO1591" t="s">
        <v>57</v>
      </c>
      <c r="BP1591" t="s">
        <v>57</v>
      </c>
      <c r="BQ1591" t="s">
        <v>1406</v>
      </c>
    </row>
    <row r="1592" spans="1:69" hidden="1" x14ac:dyDescent="0.25">
      <c r="A1592">
        <v>1</v>
      </c>
      <c r="B1592" s="3">
        <v>27657278</v>
      </c>
      <c r="C1592" t="s">
        <v>1957</v>
      </c>
      <c r="D1592">
        <v>0</v>
      </c>
      <c r="E1592" t="s">
        <v>50</v>
      </c>
      <c r="F1592" t="s">
        <v>1954</v>
      </c>
      <c r="H1592" t="s">
        <v>52</v>
      </c>
      <c r="I1592" s="8" t="s">
        <v>3190</v>
      </c>
      <c r="L1592"/>
      <c r="M1592"/>
      <c r="N1592"/>
      <c r="O1592"/>
      <c r="P1592"/>
      <c r="Q1592"/>
      <c r="R1592"/>
      <c r="S1592"/>
      <c r="T1592"/>
      <c r="U1592"/>
      <c r="V1592" s="21"/>
      <c r="W1592" t="s">
        <v>1958</v>
      </c>
      <c r="Y1592">
        <v>6</v>
      </c>
      <c r="Z1592" t="s">
        <v>68</v>
      </c>
      <c r="AC1592" t="s">
        <v>1959</v>
      </c>
      <c r="AD1592" t="s">
        <v>55</v>
      </c>
      <c r="AE1592">
        <v>1</v>
      </c>
      <c r="AF1592">
        <v>9.1669999999999998</v>
      </c>
      <c r="AG1592">
        <v>100</v>
      </c>
      <c r="AH1592">
        <v>95</v>
      </c>
      <c r="AI1592">
        <f>AG1592*AH1592</f>
        <v>9500</v>
      </c>
      <c r="AJ1592">
        <v>0.87230155957614497</v>
      </c>
      <c r="AK1592" s="21">
        <v>7.1986075029716295E-2</v>
      </c>
      <c r="AL1592" s="1">
        <f>AJ1592+AK1592</f>
        <v>0.94428763460586129</v>
      </c>
      <c r="AM1592">
        <v>0.95470040700000003</v>
      </c>
      <c r="AN1592">
        <v>0.57915868800000003</v>
      </c>
      <c r="AO1592">
        <v>39</v>
      </c>
      <c r="AP1592">
        <v>1</v>
      </c>
      <c r="AQ1592">
        <v>1</v>
      </c>
      <c r="AR1592" t="s">
        <v>57</v>
      </c>
      <c r="AS1592" t="s">
        <v>57</v>
      </c>
      <c r="AT1592" t="s">
        <v>58</v>
      </c>
      <c r="AU1592" t="s">
        <v>57</v>
      </c>
      <c r="AV1592" t="s">
        <v>57</v>
      </c>
      <c r="AW1592" t="s">
        <v>57</v>
      </c>
      <c r="AX1592" t="s">
        <v>57</v>
      </c>
      <c r="AY1592" t="s">
        <v>57</v>
      </c>
      <c r="AZ1592" t="s">
        <v>57</v>
      </c>
      <c r="BA1592" t="s">
        <v>57</v>
      </c>
      <c r="BB1592">
        <v>3.3E-4</v>
      </c>
      <c r="BC1592" t="s">
        <v>57</v>
      </c>
      <c r="BD1592" t="s">
        <v>57</v>
      </c>
      <c r="BE1592" t="s">
        <v>57</v>
      </c>
      <c r="BF1592" t="s">
        <v>57</v>
      </c>
      <c r="BG1592" t="s">
        <v>57</v>
      </c>
      <c r="BH1592">
        <v>2.5000000000000001E-2</v>
      </c>
      <c r="BI1592" t="s">
        <v>57</v>
      </c>
      <c r="BJ1592" t="s">
        <v>57</v>
      </c>
      <c r="BK1592">
        <v>0</v>
      </c>
      <c r="BL1592" t="s">
        <v>57</v>
      </c>
      <c r="BM1592" t="s">
        <v>57</v>
      </c>
      <c r="BN1592" t="s">
        <v>57</v>
      </c>
      <c r="BO1592" t="s">
        <v>57</v>
      </c>
      <c r="BP1592" t="s">
        <v>57</v>
      </c>
      <c r="BQ1592" t="s">
        <v>1960</v>
      </c>
    </row>
    <row r="1593" spans="1:69" hidden="1" x14ac:dyDescent="0.25">
      <c r="A1593">
        <v>3</v>
      </c>
      <c r="B1593" s="3">
        <v>194325069</v>
      </c>
      <c r="C1593" t="s">
        <v>2405</v>
      </c>
      <c r="D1593">
        <v>0</v>
      </c>
      <c r="E1593" t="s">
        <v>50</v>
      </c>
      <c r="F1593" t="s">
        <v>2373</v>
      </c>
      <c r="G1593" t="s">
        <v>5692</v>
      </c>
      <c r="H1593" t="s">
        <v>52</v>
      </c>
      <c r="I1593" s="8" t="s">
        <v>3190</v>
      </c>
      <c r="L1593"/>
      <c r="M1593"/>
      <c r="N1593">
        <v>1</v>
      </c>
      <c r="O1593"/>
      <c r="P1593"/>
      <c r="Q1593">
        <v>1</v>
      </c>
      <c r="R1593"/>
      <c r="S1593"/>
      <c r="T1593"/>
      <c r="U1593"/>
      <c r="V1593" s="21"/>
      <c r="W1593" t="s">
        <v>2406</v>
      </c>
      <c r="Y1593">
        <v>6</v>
      </c>
      <c r="Z1593" t="s">
        <v>68</v>
      </c>
      <c r="AA1593" t="s">
        <v>2407</v>
      </c>
      <c r="AB1593" t="s">
        <v>132</v>
      </c>
      <c r="AC1593" t="s">
        <v>132</v>
      </c>
      <c r="AD1593" t="s">
        <v>55</v>
      </c>
      <c r="AE1593">
        <v>1</v>
      </c>
      <c r="AF1593">
        <v>0</v>
      </c>
      <c r="AG1593">
        <v>77.97</v>
      </c>
      <c r="AH1593">
        <v>59</v>
      </c>
      <c r="AJ1593">
        <v>0.35733834660607799</v>
      </c>
      <c r="AK1593" s="1">
        <v>1.19424157266321E-6</v>
      </c>
      <c r="AL1593" s="1">
        <f>AJ1593+AK1593</f>
        <v>0.35733954084765068</v>
      </c>
      <c r="AM1593">
        <v>0.117131294</v>
      </c>
      <c r="AN1593">
        <v>0</v>
      </c>
      <c r="AO1593">
        <v>39</v>
      </c>
      <c r="AP1593">
        <v>1</v>
      </c>
      <c r="AQ1593">
        <v>1</v>
      </c>
      <c r="AR1593" t="s">
        <v>57</v>
      </c>
      <c r="AS1593" t="s">
        <v>57</v>
      </c>
      <c r="AT1593" t="s">
        <v>58</v>
      </c>
      <c r="AU1593" t="s">
        <v>57</v>
      </c>
      <c r="AV1593" t="s">
        <v>57</v>
      </c>
      <c r="AW1593" t="s">
        <v>57</v>
      </c>
      <c r="AX1593" t="s">
        <v>57</v>
      </c>
      <c r="AY1593" t="s">
        <v>58</v>
      </c>
      <c r="AZ1593" t="s">
        <v>57</v>
      </c>
      <c r="BA1593" t="s">
        <v>57</v>
      </c>
      <c r="BB1593">
        <v>7.9000000000000001E-4</v>
      </c>
      <c r="BC1593" t="s">
        <v>57</v>
      </c>
      <c r="BD1593" t="s">
        <v>57</v>
      </c>
      <c r="BE1593" t="s">
        <v>57</v>
      </c>
      <c r="BF1593" t="s">
        <v>57</v>
      </c>
      <c r="BG1593">
        <v>4.0329999999999998E-2</v>
      </c>
      <c r="BH1593">
        <v>2.5000000000000001E-2</v>
      </c>
      <c r="BI1593" t="s">
        <v>57</v>
      </c>
      <c r="BJ1593" t="s">
        <v>57</v>
      </c>
      <c r="BK1593">
        <v>0</v>
      </c>
      <c r="BL1593" t="s">
        <v>57</v>
      </c>
      <c r="BM1593" t="s">
        <v>57</v>
      </c>
      <c r="BN1593" t="s">
        <v>57</v>
      </c>
      <c r="BO1593" t="s">
        <v>57</v>
      </c>
      <c r="BP1593">
        <v>5.1999999999999995E-4</v>
      </c>
      <c r="BQ1593" t="s">
        <v>2376</v>
      </c>
    </row>
    <row r="1594" spans="1:69" hidden="1" x14ac:dyDescent="0.25">
      <c r="A1594">
        <v>9</v>
      </c>
      <c r="B1594" s="3">
        <v>136380623</v>
      </c>
      <c r="C1594" t="s">
        <v>2761</v>
      </c>
      <c r="D1594">
        <v>0</v>
      </c>
      <c r="E1594" t="s">
        <v>50</v>
      </c>
      <c r="F1594" t="s">
        <v>2679</v>
      </c>
      <c r="H1594" t="s">
        <v>52</v>
      </c>
      <c r="I1594" s="8" t="s">
        <v>3190</v>
      </c>
      <c r="L1594"/>
      <c r="M1594"/>
      <c r="N1594"/>
      <c r="O1594"/>
      <c r="P1594"/>
      <c r="Q1594"/>
      <c r="R1594"/>
      <c r="S1594"/>
      <c r="T1594"/>
      <c r="U1594"/>
      <c r="V1594" s="21"/>
      <c r="W1594" t="s">
        <v>2762</v>
      </c>
      <c r="Y1594">
        <v>6</v>
      </c>
      <c r="Z1594" t="s">
        <v>68</v>
      </c>
      <c r="AC1594" t="s">
        <v>2763</v>
      </c>
      <c r="AD1594" t="s">
        <v>55</v>
      </c>
      <c r="AE1594">
        <v>0.999</v>
      </c>
      <c r="AF1594">
        <v>8.7509999999999994</v>
      </c>
      <c r="AG1594">
        <v>100</v>
      </c>
      <c r="AH1594">
        <v>94</v>
      </c>
      <c r="AJ1594">
        <v>0.75377914083069697</v>
      </c>
      <c r="AK1594">
        <v>2.16915928417017E-3</v>
      </c>
      <c r="AL1594" s="1">
        <f>AJ1594+AK1594</f>
        <v>0.75594830011486713</v>
      </c>
      <c r="AM1594">
        <v>0.13427856099999999</v>
      </c>
      <c r="AN1594">
        <v>0</v>
      </c>
      <c r="AO1594">
        <v>39</v>
      </c>
      <c r="AP1594">
        <v>1</v>
      </c>
      <c r="AQ1594">
        <v>1</v>
      </c>
      <c r="AR1594" t="s">
        <v>58</v>
      </c>
      <c r="AS1594" t="s">
        <v>57</v>
      </c>
      <c r="AT1594" t="s">
        <v>58</v>
      </c>
      <c r="AU1594" t="s">
        <v>58</v>
      </c>
      <c r="AV1594" t="s">
        <v>57</v>
      </c>
      <c r="AW1594" t="s">
        <v>57</v>
      </c>
      <c r="AX1594" t="s">
        <v>57</v>
      </c>
      <c r="AY1594" t="s">
        <v>57</v>
      </c>
      <c r="AZ1594">
        <v>1.0500000000000001E-2</v>
      </c>
      <c r="BA1594" t="s">
        <v>57</v>
      </c>
      <c r="BB1594">
        <v>6.6E-4</v>
      </c>
      <c r="BC1594">
        <v>1.1999999999999999E-3</v>
      </c>
      <c r="BD1594" t="s">
        <v>57</v>
      </c>
      <c r="BE1594" t="s">
        <v>57</v>
      </c>
      <c r="BF1594" t="s">
        <v>57</v>
      </c>
      <c r="BG1594" t="s">
        <v>57</v>
      </c>
      <c r="BH1594">
        <v>2.5000000000000001E-2</v>
      </c>
      <c r="BI1594">
        <v>1.2999999999999999E-4</v>
      </c>
      <c r="BJ1594" t="s">
        <v>57</v>
      </c>
      <c r="BK1594" s="1">
        <v>8.2400000000000007E-6</v>
      </c>
      <c r="BL1594" s="1">
        <v>1.5E-5</v>
      </c>
      <c r="BM1594" t="s">
        <v>57</v>
      </c>
      <c r="BN1594" t="s">
        <v>57</v>
      </c>
      <c r="BO1594" t="s">
        <v>57</v>
      </c>
      <c r="BP1594" t="s">
        <v>57</v>
      </c>
      <c r="BQ1594" t="s">
        <v>2681</v>
      </c>
    </row>
    <row r="1595" spans="1:69" hidden="1" x14ac:dyDescent="0.25">
      <c r="A1595">
        <v>4</v>
      </c>
      <c r="B1595" s="3">
        <v>68938126</v>
      </c>
      <c r="C1595" t="s">
        <v>2718</v>
      </c>
      <c r="D1595">
        <v>0</v>
      </c>
      <c r="E1595" t="s">
        <v>50</v>
      </c>
      <c r="F1595" t="s">
        <v>2679</v>
      </c>
      <c r="H1595" t="s">
        <v>71</v>
      </c>
      <c r="I1595" s="10" t="s">
        <v>3191</v>
      </c>
      <c r="L1595"/>
      <c r="M1595"/>
      <c r="N1595"/>
      <c r="O1595"/>
      <c r="P1595"/>
      <c r="Q1595"/>
      <c r="R1595"/>
      <c r="S1595"/>
      <c r="T1595"/>
      <c r="U1595"/>
      <c r="V1595" s="21"/>
      <c r="W1595" t="s">
        <v>2719</v>
      </c>
      <c r="X1595" s="21"/>
      <c r="Z1595" t="s">
        <v>132</v>
      </c>
      <c r="AA1595" t="s">
        <v>55</v>
      </c>
      <c r="AB1595" t="s">
        <v>56</v>
      </c>
      <c r="AC1595" t="s">
        <v>56</v>
      </c>
      <c r="AD1595" t="s">
        <v>55</v>
      </c>
      <c r="AE1595">
        <v>0</v>
      </c>
      <c r="AF1595">
        <v>0</v>
      </c>
      <c r="AG1595" t="s">
        <v>55</v>
      </c>
      <c r="AH1595" t="s">
        <v>55</v>
      </c>
      <c r="AJ1595">
        <v>0.95815423038257297</v>
      </c>
      <c r="AK1595" s="1">
        <v>4.9761672341160804E-7</v>
      </c>
      <c r="AL1595" s="1"/>
      <c r="AM1595">
        <v>0.12949149900000001</v>
      </c>
      <c r="AN1595">
        <v>0</v>
      </c>
      <c r="AO1595">
        <v>39</v>
      </c>
      <c r="AP1595">
        <v>1</v>
      </c>
      <c r="AQ1595">
        <v>1</v>
      </c>
      <c r="AR1595" t="s">
        <v>57</v>
      </c>
      <c r="AS1595" t="s">
        <v>57</v>
      </c>
      <c r="AT1595" t="s">
        <v>58</v>
      </c>
      <c r="AU1595" t="s">
        <v>57</v>
      </c>
      <c r="AV1595" t="s">
        <v>57</v>
      </c>
      <c r="AW1595" t="s">
        <v>57</v>
      </c>
      <c r="AX1595" t="s">
        <v>57</v>
      </c>
      <c r="AY1595" t="s">
        <v>57</v>
      </c>
      <c r="AZ1595" t="s">
        <v>57</v>
      </c>
      <c r="BA1595" t="s">
        <v>57</v>
      </c>
      <c r="BB1595">
        <v>3.3E-4</v>
      </c>
      <c r="BC1595" t="s">
        <v>57</v>
      </c>
      <c r="BD1595" t="s">
        <v>57</v>
      </c>
      <c r="BE1595" t="s">
        <v>57</v>
      </c>
      <c r="BF1595" t="s">
        <v>57</v>
      </c>
      <c r="BG1595" t="s">
        <v>57</v>
      </c>
      <c r="BH1595">
        <v>2.5000000000000001E-2</v>
      </c>
      <c r="BI1595" t="s">
        <v>57</v>
      </c>
      <c r="BJ1595" t="s">
        <v>57</v>
      </c>
      <c r="BK1595" s="21">
        <v>0</v>
      </c>
      <c r="BL1595" s="21" t="s">
        <v>57</v>
      </c>
      <c r="BM1595" t="s">
        <v>57</v>
      </c>
      <c r="BN1595" t="s">
        <v>57</v>
      </c>
      <c r="BO1595" t="s">
        <v>57</v>
      </c>
      <c r="BP1595" t="s">
        <v>57</v>
      </c>
      <c r="BQ1595" t="s">
        <v>2681</v>
      </c>
    </row>
    <row r="1596" spans="1:69" hidden="1" x14ac:dyDescent="0.25">
      <c r="A1596">
        <v>4</v>
      </c>
      <c r="B1596" s="3">
        <v>68938129</v>
      </c>
      <c r="C1596" t="s">
        <v>2720</v>
      </c>
      <c r="D1596">
        <v>0</v>
      </c>
      <c r="E1596" t="s">
        <v>50</v>
      </c>
      <c r="F1596" t="s">
        <v>2679</v>
      </c>
      <c r="H1596" t="s">
        <v>71</v>
      </c>
      <c r="I1596" s="10" t="s">
        <v>3191</v>
      </c>
      <c r="L1596"/>
      <c r="M1596"/>
      <c r="N1596"/>
      <c r="O1596"/>
      <c r="P1596"/>
      <c r="Q1596"/>
      <c r="R1596"/>
      <c r="S1596"/>
      <c r="T1596"/>
      <c r="U1596"/>
      <c r="V1596" s="21"/>
      <c r="W1596" t="s">
        <v>2719</v>
      </c>
      <c r="X1596" s="21"/>
      <c r="Z1596" t="s">
        <v>132</v>
      </c>
      <c r="AA1596" t="s">
        <v>55</v>
      </c>
      <c r="AB1596" t="s">
        <v>56</v>
      </c>
      <c r="AC1596" t="s">
        <v>56</v>
      </c>
      <c r="AD1596" t="s">
        <v>55</v>
      </c>
      <c r="AE1596">
        <v>0</v>
      </c>
      <c r="AF1596">
        <v>0</v>
      </c>
      <c r="AG1596" t="s">
        <v>55</v>
      </c>
      <c r="AH1596" t="s">
        <v>55</v>
      </c>
      <c r="AJ1596">
        <v>0.95815423038257297</v>
      </c>
      <c r="AK1596" s="1">
        <v>4.9761672341160804E-7</v>
      </c>
      <c r="AL1596" s="1"/>
      <c r="AM1596">
        <v>0.12949149900000001</v>
      </c>
      <c r="AN1596">
        <v>0</v>
      </c>
      <c r="AO1596">
        <v>31</v>
      </c>
      <c r="AP1596">
        <v>1</v>
      </c>
      <c r="AQ1596">
        <v>0.8</v>
      </c>
      <c r="AR1596" t="s">
        <v>57</v>
      </c>
      <c r="AS1596" t="s">
        <v>57</v>
      </c>
      <c r="AT1596" t="s">
        <v>58</v>
      </c>
      <c r="AU1596" t="s">
        <v>58</v>
      </c>
      <c r="AV1596" t="s">
        <v>57</v>
      </c>
      <c r="AW1596" t="s">
        <v>57</v>
      </c>
      <c r="AX1596" t="s">
        <v>57</v>
      </c>
      <c r="AY1596" t="s">
        <v>57</v>
      </c>
      <c r="AZ1596" t="s">
        <v>57</v>
      </c>
      <c r="BA1596" t="s">
        <v>57</v>
      </c>
      <c r="BB1596">
        <v>5.2999999999999998E-4</v>
      </c>
      <c r="BC1596">
        <v>9.6000000000000002E-4</v>
      </c>
      <c r="BD1596" t="s">
        <v>57</v>
      </c>
      <c r="BE1596" t="s">
        <v>57</v>
      </c>
      <c r="BF1596" t="s">
        <v>57</v>
      </c>
      <c r="BG1596" t="s">
        <v>57</v>
      </c>
      <c r="BH1596">
        <v>3.125E-2</v>
      </c>
      <c r="BI1596" t="s">
        <v>57</v>
      </c>
      <c r="BJ1596" t="s">
        <v>57</v>
      </c>
      <c r="BK1596" s="1">
        <v>8.2400000000000007E-6</v>
      </c>
      <c r="BL1596" s="1">
        <v>1.5099999999999999E-5</v>
      </c>
      <c r="BM1596" t="s">
        <v>57</v>
      </c>
      <c r="BN1596" t="s">
        <v>57</v>
      </c>
      <c r="BO1596" t="s">
        <v>57</v>
      </c>
      <c r="BP1596" t="s">
        <v>57</v>
      </c>
      <c r="BQ1596" t="s">
        <v>2681</v>
      </c>
    </row>
    <row r="1597" spans="1:69" hidden="1" x14ac:dyDescent="0.25">
      <c r="A1597">
        <v>4</v>
      </c>
      <c r="B1597" s="3">
        <v>68938130</v>
      </c>
      <c r="C1597" t="s">
        <v>2721</v>
      </c>
      <c r="D1597">
        <v>0</v>
      </c>
      <c r="E1597" t="s">
        <v>50</v>
      </c>
      <c r="F1597" t="s">
        <v>2679</v>
      </c>
      <c r="H1597" t="s">
        <v>52</v>
      </c>
      <c r="I1597" s="10" t="s">
        <v>3191</v>
      </c>
      <c r="L1597"/>
      <c r="M1597"/>
      <c r="N1597"/>
      <c r="O1597"/>
      <c r="P1597"/>
      <c r="Q1597"/>
      <c r="R1597"/>
      <c r="S1597"/>
      <c r="T1597"/>
      <c r="U1597"/>
      <c r="V1597" s="21"/>
      <c r="W1597" t="s">
        <v>2719</v>
      </c>
      <c r="X1597" s="21"/>
      <c r="Z1597" t="s">
        <v>68</v>
      </c>
      <c r="AA1597" t="s">
        <v>2722</v>
      </c>
      <c r="AB1597" t="s">
        <v>56</v>
      </c>
      <c r="AC1597" t="s">
        <v>56</v>
      </c>
      <c r="AD1597" t="s">
        <v>55</v>
      </c>
      <c r="AE1597">
        <v>0.95699999999999996</v>
      </c>
      <c r="AF1597">
        <v>0</v>
      </c>
      <c r="AG1597">
        <v>83.87</v>
      </c>
      <c r="AH1597">
        <v>62</v>
      </c>
      <c r="AJ1597">
        <v>0.95815423038257297</v>
      </c>
      <c r="AK1597" s="1">
        <v>4.9761672341160804E-7</v>
      </c>
      <c r="AL1597" s="1"/>
      <c r="AM1597">
        <v>0.12949149900000001</v>
      </c>
      <c r="AN1597">
        <v>0</v>
      </c>
      <c r="AO1597">
        <v>37</v>
      </c>
      <c r="AP1597">
        <v>1</v>
      </c>
      <c r="AQ1597">
        <v>0.95</v>
      </c>
      <c r="AR1597" t="s">
        <v>57</v>
      </c>
      <c r="AS1597" t="s">
        <v>57</v>
      </c>
      <c r="AT1597" t="s">
        <v>58</v>
      </c>
      <c r="AU1597" t="s">
        <v>57</v>
      </c>
      <c r="AV1597" t="s">
        <v>57</v>
      </c>
      <c r="AW1597" t="s">
        <v>57</v>
      </c>
      <c r="AX1597" t="s">
        <v>57</v>
      </c>
      <c r="AY1597" t="s">
        <v>57</v>
      </c>
      <c r="AZ1597" t="s">
        <v>57</v>
      </c>
      <c r="BA1597" t="s">
        <v>57</v>
      </c>
      <c r="BB1597">
        <v>3.1E-4</v>
      </c>
      <c r="BC1597" t="s">
        <v>57</v>
      </c>
      <c r="BD1597" t="s">
        <v>57</v>
      </c>
      <c r="BE1597" t="s">
        <v>57</v>
      </c>
      <c r="BF1597" t="s">
        <v>57</v>
      </c>
      <c r="BG1597" t="s">
        <v>57</v>
      </c>
      <c r="BH1597">
        <v>2.632E-2</v>
      </c>
      <c r="BI1597" t="s">
        <v>57</v>
      </c>
      <c r="BJ1597" t="s">
        <v>57</v>
      </c>
      <c r="BK1597">
        <v>0</v>
      </c>
      <c r="BL1597" t="s">
        <v>57</v>
      </c>
      <c r="BM1597" t="s">
        <v>57</v>
      </c>
      <c r="BN1597" t="s">
        <v>57</v>
      </c>
      <c r="BO1597" t="s">
        <v>57</v>
      </c>
      <c r="BP1597" t="s">
        <v>57</v>
      </c>
      <c r="BQ1597" t="s">
        <v>2681</v>
      </c>
    </row>
    <row r="1598" spans="1:69" hidden="1" x14ac:dyDescent="0.25">
      <c r="A1598">
        <v>4</v>
      </c>
      <c r="B1598" s="3">
        <v>68938130</v>
      </c>
      <c r="C1598" t="s">
        <v>2721</v>
      </c>
      <c r="D1598">
        <v>1</v>
      </c>
      <c r="E1598" t="s">
        <v>50</v>
      </c>
      <c r="F1598" t="s">
        <v>2679</v>
      </c>
      <c r="H1598" t="s">
        <v>71</v>
      </c>
      <c r="I1598" s="10" t="s">
        <v>3191</v>
      </c>
      <c r="L1598"/>
      <c r="M1598"/>
      <c r="N1598"/>
      <c r="O1598"/>
      <c r="P1598"/>
      <c r="Q1598"/>
      <c r="R1598"/>
      <c r="S1598"/>
      <c r="T1598"/>
      <c r="U1598"/>
      <c r="V1598" s="21"/>
      <c r="W1598" t="s">
        <v>2719</v>
      </c>
      <c r="X1598" s="21"/>
      <c r="Z1598" t="s">
        <v>68</v>
      </c>
      <c r="AA1598" t="s">
        <v>2722</v>
      </c>
      <c r="AB1598" t="s">
        <v>56</v>
      </c>
      <c r="AC1598" t="s">
        <v>56</v>
      </c>
      <c r="AD1598" t="s">
        <v>55</v>
      </c>
      <c r="AE1598">
        <v>0.95699999999999996</v>
      </c>
      <c r="AF1598">
        <v>0</v>
      </c>
      <c r="AG1598">
        <v>83.87</v>
      </c>
      <c r="AH1598">
        <v>62</v>
      </c>
      <c r="AJ1598" s="21">
        <v>0.95815423038257297</v>
      </c>
      <c r="AK1598" s="1">
        <v>4.9761672341160804E-7</v>
      </c>
      <c r="AL1598" s="1"/>
      <c r="AM1598">
        <v>0.12949149900000001</v>
      </c>
      <c r="AN1598">
        <v>0</v>
      </c>
      <c r="AO1598">
        <v>37</v>
      </c>
      <c r="AP1598">
        <v>1</v>
      </c>
      <c r="AQ1598">
        <v>0.95</v>
      </c>
      <c r="AR1598" t="s">
        <v>57</v>
      </c>
      <c r="AS1598" t="s">
        <v>57</v>
      </c>
      <c r="AT1598" t="s">
        <v>58</v>
      </c>
      <c r="AU1598" t="s">
        <v>57</v>
      </c>
      <c r="AV1598" t="s">
        <v>57</v>
      </c>
      <c r="AW1598" t="s">
        <v>57</v>
      </c>
      <c r="AX1598" t="s">
        <v>57</v>
      </c>
      <c r="AY1598" t="s">
        <v>57</v>
      </c>
      <c r="AZ1598" t="s">
        <v>57</v>
      </c>
      <c r="BA1598" t="s">
        <v>57</v>
      </c>
      <c r="BB1598">
        <v>3.1E-4</v>
      </c>
      <c r="BC1598" t="s">
        <v>57</v>
      </c>
      <c r="BD1598" t="s">
        <v>57</v>
      </c>
      <c r="BE1598" t="s">
        <v>57</v>
      </c>
      <c r="BF1598" t="s">
        <v>57</v>
      </c>
      <c r="BG1598" t="s">
        <v>57</v>
      </c>
      <c r="BH1598">
        <v>2.632E-2</v>
      </c>
      <c r="BI1598" t="s">
        <v>57</v>
      </c>
      <c r="BJ1598" t="s">
        <v>57</v>
      </c>
      <c r="BK1598" s="21">
        <v>0</v>
      </c>
      <c r="BL1598" s="21" t="s">
        <v>57</v>
      </c>
      <c r="BM1598" t="s">
        <v>57</v>
      </c>
      <c r="BN1598" t="s">
        <v>57</v>
      </c>
      <c r="BO1598" t="s">
        <v>57</v>
      </c>
      <c r="BP1598" t="s">
        <v>57</v>
      </c>
      <c r="BQ1598" t="s">
        <v>2681</v>
      </c>
    </row>
    <row r="1599" spans="1:69" hidden="1" x14ac:dyDescent="0.25">
      <c r="A1599">
        <v>4</v>
      </c>
      <c r="B1599" s="3">
        <v>68938134</v>
      </c>
      <c r="C1599" t="s">
        <v>2723</v>
      </c>
      <c r="D1599">
        <v>0</v>
      </c>
      <c r="E1599" t="s">
        <v>50</v>
      </c>
      <c r="F1599" t="s">
        <v>2679</v>
      </c>
      <c r="H1599" t="s">
        <v>71</v>
      </c>
      <c r="I1599" s="10" t="s">
        <v>3191</v>
      </c>
      <c r="L1599"/>
      <c r="M1599"/>
      <c r="N1599"/>
      <c r="O1599"/>
      <c r="P1599"/>
      <c r="Q1599"/>
      <c r="R1599"/>
      <c r="S1599"/>
      <c r="T1599"/>
      <c r="U1599"/>
      <c r="V1599" s="21"/>
      <c r="W1599" t="s">
        <v>2719</v>
      </c>
      <c r="X1599" s="21"/>
      <c r="Z1599" t="s">
        <v>68</v>
      </c>
      <c r="AA1599" t="s">
        <v>2724</v>
      </c>
      <c r="AB1599" t="s">
        <v>56</v>
      </c>
      <c r="AC1599" t="s">
        <v>56</v>
      </c>
      <c r="AD1599" t="s">
        <v>55</v>
      </c>
      <c r="AE1599">
        <v>5.0000000000000001E-3</v>
      </c>
      <c r="AF1599">
        <v>0</v>
      </c>
      <c r="AG1599">
        <v>33.869999999999997</v>
      </c>
      <c r="AH1599">
        <v>62</v>
      </c>
      <c r="AJ1599" s="21">
        <v>0.95815423038257297</v>
      </c>
      <c r="AK1599" s="1">
        <v>4.9761672341160804E-7</v>
      </c>
      <c r="AL1599" s="1"/>
      <c r="AM1599">
        <v>0.12949149900000001</v>
      </c>
      <c r="AN1599">
        <v>0</v>
      </c>
      <c r="AO1599">
        <v>35</v>
      </c>
      <c r="AP1599">
        <v>1</v>
      </c>
      <c r="AQ1599">
        <v>0.9</v>
      </c>
      <c r="AR1599" t="s">
        <v>57</v>
      </c>
      <c r="AS1599" t="s">
        <v>57</v>
      </c>
      <c r="AT1599" t="s">
        <v>58</v>
      </c>
      <c r="AU1599" t="s">
        <v>57</v>
      </c>
      <c r="AV1599" t="s">
        <v>57</v>
      </c>
      <c r="AW1599" t="s">
        <v>57</v>
      </c>
      <c r="AX1599" t="s">
        <v>57</v>
      </c>
      <c r="AY1599" t="s">
        <v>57</v>
      </c>
      <c r="AZ1599" t="s">
        <v>57</v>
      </c>
      <c r="BA1599" t="s">
        <v>57</v>
      </c>
      <c r="BB1599">
        <v>2.9999999999999997E-4</v>
      </c>
      <c r="BC1599" t="s">
        <v>57</v>
      </c>
      <c r="BD1599" t="s">
        <v>57</v>
      </c>
      <c r="BE1599" t="s">
        <v>57</v>
      </c>
      <c r="BF1599" t="s">
        <v>57</v>
      </c>
      <c r="BG1599" t="s">
        <v>57</v>
      </c>
      <c r="BH1599">
        <v>2.7779999999999999E-2</v>
      </c>
      <c r="BI1599" t="s">
        <v>57</v>
      </c>
      <c r="BJ1599" t="s">
        <v>57</v>
      </c>
      <c r="BK1599" s="21">
        <v>0</v>
      </c>
      <c r="BL1599" s="21" t="s">
        <v>57</v>
      </c>
      <c r="BM1599" t="s">
        <v>57</v>
      </c>
      <c r="BN1599" t="s">
        <v>57</v>
      </c>
      <c r="BO1599" t="s">
        <v>57</v>
      </c>
      <c r="BP1599" t="s">
        <v>57</v>
      </c>
      <c r="BQ1599" t="s">
        <v>2681</v>
      </c>
    </row>
    <row r="1600" spans="1:69" hidden="1" x14ac:dyDescent="0.25">
      <c r="A1600">
        <v>21</v>
      </c>
      <c r="B1600" s="3">
        <v>42838086</v>
      </c>
      <c r="C1600" t="s">
        <v>2215</v>
      </c>
      <c r="D1600">
        <v>0</v>
      </c>
      <c r="E1600" t="s">
        <v>50</v>
      </c>
      <c r="F1600" t="s">
        <v>2066</v>
      </c>
      <c r="H1600" t="s">
        <v>71</v>
      </c>
      <c r="I1600" s="10" t="s">
        <v>3191</v>
      </c>
      <c r="L1600"/>
      <c r="M1600"/>
      <c r="N1600"/>
      <c r="O1600"/>
      <c r="P1600"/>
      <c r="Q1600"/>
      <c r="R1600"/>
      <c r="S1600"/>
      <c r="T1600"/>
      <c r="U1600"/>
      <c r="V1600" s="21"/>
      <c r="W1600" t="s">
        <v>2216</v>
      </c>
      <c r="X1600" s="21"/>
      <c r="Z1600" t="s">
        <v>152</v>
      </c>
      <c r="AA1600" t="s">
        <v>55</v>
      </c>
      <c r="AB1600" t="s">
        <v>56</v>
      </c>
      <c r="AC1600" t="s">
        <v>56</v>
      </c>
      <c r="AD1600" t="s">
        <v>55</v>
      </c>
      <c r="AE1600">
        <v>0</v>
      </c>
      <c r="AF1600">
        <v>0</v>
      </c>
      <c r="AG1600" t="s">
        <v>55</v>
      </c>
      <c r="AH1600" t="s">
        <v>55</v>
      </c>
      <c r="AJ1600" s="21">
        <v>0.93725540590470502</v>
      </c>
      <c r="AK1600">
        <v>6.2064327980345002E-2</v>
      </c>
      <c r="AL1600" s="21"/>
      <c r="AM1600">
        <v>6.5145337999999997E-2</v>
      </c>
      <c r="AN1600">
        <v>0</v>
      </c>
      <c r="AO1600">
        <v>29</v>
      </c>
      <c r="AP1600">
        <v>1</v>
      </c>
      <c r="AQ1600">
        <v>0.75</v>
      </c>
      <c r="AR1600" t="s">
        <v>57</v>
      </c>
      <c r="AS1600" t="s">
        <v>57</v>
      </c>
      <c r="AT1600" t="s">
        <v>58</v>
      </c>
      <c r="AU1600" t="s">
        <v>57</v>
      </c>
      <c r="AV1600" t="s">
        <v>57</v>
      </c>
      <c r="AW1600" t="s">
        <v>57</v>
      </c>
      <c r="AX1600" t="s">
        <v>57</v>
      </c>
      <c r="AY1600" t="s">
        <v>57</v>
      </c>
      <c r="AZ1600" t="s">
        <v>57</v>
      </c>
      <c r="BA1600" t="s">
        <v>57</v>
      </c>
      <c r="BB1600">
        <v>2.5000000000000001E-4</v>
      </c>
      <c r="BC1600" t="s">
        <v>57</v>
      </c>
      <c r="BD1600" t="s">
        <v>57</v>
      </c>
      <c r="BE1600" t="s">
        <v>57</v>
      </c>
      <c r="BF1600" t="s">
        <v>57</v>
      </c>
      <c r="BG1600" t="s">
        <v>57</v>
      </c>
      <c r="BH1600">
        <v>3.3329999999999999E-2</v>
      </c>
      <c r="BI1600" t="s">
        <v>57</v>
      </c>
      <c r="BJ1600" t="s">
        <v>57</v>
      </c>
      <c r="BK1600" s="21">
        <v>0</v>
      </c>
      <c r="BL1600" s="21" t="s">
        <v>57</v>
      </c>
      <c r="BM1600" t="s">
        <v>57</v>
      </c>
      <c r="BN1600" t="s">
        <v>57</v>
      </c>
      <c r="BO1600" t="s">
        <v>57</v>
      </c>
      <c r="BP1600" t="s">
        <v>57</v>
      </c>
      <c r="BQ1600" t="s">
        <v>2069</v>
      </c>
    </row>
    <row r="1601" spans="1:69" hidden="1" x14ac:dyDescent="0.25">
      <c r="A1601">
        <v>9</v>
      </c>
      <c r="B1601" s="3">
        <v>117849516</v>
      </c>
      <c r="C1601" t="s">
        <v>1730</v>
      </c>
      <c r="D1601">
        <v>0</v>
      </c>
      <c r="E1601" t="s">
        <v>50</v>
      </c>
      <c r="F1601" t="s">
        <v>1654</v>
      </c>
      <c r="H1601" t="s">
        <v>52</v>
      </c>
      <c r="I1601" s="8" t="s">
        <v>3190</v>
      </c>
      <c r="L1601"/>
      <c r="M1601"/>
      <c r="N1601">
        <v>1</v>
      </c>
      <c r="O1601"/>
      <c r="P1601"/>
      <c r="Q1601">
        <v>1</v>
      </c>
      <c r="R1601"/>
      <c r="S1601"/>
      <c r="T1601"/>
      <c r="U1601"/>
      <c r="V1601"/>
      <c r="W1601" t="s">
        <v>1731</v>
      </c>
      <c r="Y1601">
        <v>6</v>
      </c>
      <c r="Z1601" t="s">
        <v>68</v>
      </c>
      <c r="AC1601" t="s">
        <v>1732</v>
      </c>
      <c r="AD1601" t="s">
        <v>55</v>
      </c>
      <c r="AE1601">
        <v>1</v>
      </c>
      <c r="AF1601">
        <v>7.7779999999999996</v>
      </c>
      <c r="AG1601">
        <v>100</v>
      </c>
      <c r="AH1601">
        <v>99</v>
      </c>
      <c r="AI1601">
        <f>AG1601*AH1601</f>
        <v>9900</v>
      </c>
      <c r="AJ1601">
        <v>0.99998545016158202</v>
      </c>
      <c r="AK1601" s="1">
        <v>1.4524742493256E-5</v>
      </c>
      <c r="AL1601" s="1">
        <f>AJ1601+AK1601</f>
        <v>0.99999997490407533</v>
      </c>
      <c r="AM1601">
        <v>0.66230140400000004</v>
      </c>
      <c r="AN1601">
        <v>0</v>
      </c>
      <c r="AO1601">
        <v>39</v>
      </c>
      <c r="AP1601">
        <v>1</v>
      </c>
      <c r="AQ1601">
        <v>1</v>
      </c>
      <c r="AR1601" t="s">
        <v>58</v>
      </c>
      <c r="AS1601" t="s">
        <v>57</v>
      </c>
      <c r="AT1601" t="s">
        <v>58</v>
      </c>
      <c r="AU1601" t="s">
        <v>57</v>
      </c>
      <c r="AV1601" t="s">
        <v>57</v>
      </c>
      <c r="AW1601" t="s">
        <v>57</v>
      </c>
      <c r="AX1601" t="s">
        <v>57</v>
      </c>
      <c r="AY1601" t="s">
        <v>57</v>
      </c>
      <c r="AZ1601">
        <v>2.0889999999999999E-2</v>
      </c>
      <c r="BA1601" t="s">
        <v>57</v>
      </c>
      <c r="BB1601">
        <v>3.3E-4</v>
      </c>
      <c r="BC1601" t="s">
        <v>57</v>
      </c>
      <c r="BD1601" t="s">
        <v>57</v>
      </c>
      <c r="BE1601" t="s">
        <v>57</v>
      </c>
      <c r="BF1601" t="s">
        <v>57</v>
      </c>
      <c r="BG1601" t="s">
        <v>57</v>
      </c>
      <c r="BH1601">
        <v>2.5000000000000001E-2</v>
      </c>
      <c r="BI1601">
        <v>4.0000000000000002E-4</v>
      </c>
      <c r="BJ1601" t="s">
        <v>57</v>
      </c>
      <c r="BK1601">
        <v>0</v>
      </c>
      <c r="BL1601" t="s">
        <v>57</v>
      </c>
      <c r="BM1601" t="s">
        <v>57</v>
      </c>
      <c r="BN1601" t="s">
        <v>57</v>
      </c>
      <c r="BO1601" t="s">
        <v>57</v>
      </c>
      <c r="BP1601" t="s">
        <v>57</v>
      </c>
      <c r="BQ1601" t="s">
        <v>1657</v>
      </c>
    </row>
    <row r="1602" spans="1:69" hidden="1" x14ac:dyDescent="0.25">
      <c r="A1602">
        <v>1</v>
      </c>
      <c r="B1602" s="3">
        <v>12164492</v>
      </c>
      <c r="C1602" t="s">
        <v>1105</v>
      </c>
      <c r="D1602">
        <v>0</v>
      </c>
      <c r="E1602" t="s">
        <v>1106</v>
      </c>
      <c r="F1602" t="s">
        <v>1100</v>
      </c>
      <c r="H1602" t="s">
        <v>52</v>
      </c>
      <c r="I1602" s="8" t="s">
        <v>3190</v>
      </c>
      <c r="L1602"/>
      <c r="M1602"/>
      <c r="N1602"/>
      <c r="O1602"/>
      <c r="P1602"/>
      <c r="Q1602"/>
      <c r="R1602"/>
      <c r="S1602"/>
      <c r="T1602"/>
      <c r="U1602"/>
      <c r="V1602"/>
      <c r="W1602" t="s">
        <v>1107</v>
      </c>
      <c r="Y1602">
        <v>5</v>
      </c>
      <c r="Z1602" t="s">
        <v>309</v>
      </c>
      <c r="AA1602" t="s">
        <v>55</v>
      </c>
      <c r="AB1602" t="s">
        <v>95</v>
      </c>
      <c r="AC1602" t="s">
        <v>95</v>
      </c>
      <c r="AD1602" t="s">
        <v>55</v>
      </c>
      <c r="AE1602">
        <v>0</v>
      </c>
      <c r="AF1602">
        <v>0</v>
      </c>
      <c r="AG1602" t="s">
        <v>55</v>
      </c>
      <c r="AH1602" t="s">
        <v>55</v>
      </c>
      <c r="AI1602" t="e">
        <f>AG1602*AH1602</f>
        <v>#VALUE!</v>
      </c>
      <c r="AJ1602" s="21">
        <v>0.15402981342356201</v>
      </c>
      <c r="AK1602">
        <v>0.84596538673689703</v>
      </c>
      <c r="AL1602" s="1">
        <f>AJ1602+AK1602</f>
        <v>0.99999520016045906</v>
      </c>
      <c r="AM1602">
        <v>0.89493927799999995</v>
      </c>
      <c r="AN1602">
        <v>0.50581025700000004</v>
      </c>
      <c r="AO1602">
        <v>39</v>
      </c>
      <c r="AP1602">
        <v>1</v>
      </c>
      <c r="AQ1602">
        <v>1</v>
      </c>
      <c r="AR1602" t="s">
        <v>57</v>
      </c>
      <c r="AS1602" t="s">
        <v>58</v>
      </c>
      <c r="AT1602" t="s">
        <v>58</v>
      </c>
      <c r="AU1602" t="s">
        <v>58</v>
      </c>
      <c r="AV1602" t="s">
        <v>57</v>
      </c>
      <c r="AW1602" t="s">
        <v>57</v>
      </c>
      <c r="AX1602" t="s">
        <v>57</v>
      </c>
      <c r="AY1602" t="s">
        <v>57</v>
      </c>
      <c r="AZ1602" t="s">
        <v>57</v>
      </c>
      <c r="BA1602">
        <v>4.6299999999999996E-3</v>
      </c>
      <c r="BB1602">
        <v>6.6E-4</v>
      </c>
      <c r="BC1602">
        <v>5.9999999999999995E-4</v>
      </c>
      <c r="BD1602" t="s">
        <v>57</v>
      </c>
      <c r="BE1602" t="s">
        <v>57</v>
      </c>
      <c r="BF1602" t="s">
        <v>57</v>
      </c>
      <c r="BG1602" t="s">
        <v>57</v>
      </c>
      <c r="BH1602">
        <v>2.5000000000000001E-2</v>
      </c>
      <c r="BI1602" t="s">
        <v>57</v>
      </c>
      <c r="BJ1602">
        <v>0</v>
      </c>
      <c r="BK1602" s="1">
        <v>8.2400000000000007E-6</v>
      </c>
      <c r="BL1602">
        <v>0</v>
      </c>
      <c r="BM1602" t="s">
        <v>57</v>
      </c>
      <c r="BN1602" t="s">
        <v>57</v>
      </c>
      <c r="BO1602" t="s">
        <v>57</v>
      </c>
      <c r="BP1602" t="s">
        <v>57</v>
      </c>
      <c r="BQ1602" t="s">
        <v>1102</v>
      </c>
    </row>
    <row r="1603" spans="1:69" hidden="1" x14ac:dyDescent="0.25">
      <c r="A1603">
        <v>1</v>
      </c>
      <c r="B1603" s="3">
        <v>12164492</v>
      </c>
      <c r="C1603" t="s">
        <v>1105</v>
      </c>
      <c r="D1603">
        <v>1</v>
      </c>
      <c r="E1603" t="s">
        <v>1106</v>
      </c>
      <c r="F1603" t="s">
        <v>1100</v>
      </c>
      <c r="H1603" t="s">
        <v>66</v>
      </c>
      <c r="I1603" s="8" t="s">
        <v>3190</v>
      </c>
      <c r="L1603"/>
      <c r="M1603"/>
      <c r="N1603"/>
      <c r="O1603"/>
      <c r="P1603"/>
      <c r="Q1603"/>
      <c r="R1603"/>
      <c r="S1603"/>
      <c r="T1603"/>
      <c r="U1603"/>
      <c r="V1603" s="21"/>
      <c r="W1603" t="s">
        <v>1107</v>
      </c>
      <c r="Y1603">
        <v>5</v>
      </c>
      <c r="Z1603" t="s">
        <v>309</v>
      </c>
      <c r="AA1603" t="s">
        <v>55</v>
      </c>
      <c r="AB1603" t="s">
        <v>95</v>
      </c>
      <c r="AC1603" t="s">
        <v>95</v>
      </c>
      <c r="AD1603" t="s">
        <v>55</v>
      </c>
      <c r="AE1603">
        <v>0</v>
      </c>
      <c r="AF1603">
        <v>0</v>
      </c>
      <c r="AG1603" t="s">
        <v>55</v>
      </c>
      <c r="AH1603" t="s">
        <v>55</v>
      </c>
      <c r="AJ1603" s="21">
        <v>0.15402981342356201</v>
      </c>
      <c r="AK1603">
        <v>0.84596538673689703</v>
      </c>
      <c r="AL1603" s="21"/>
      <c r="AM1603">
        <v>0.89493927799999995</v>
      </c>
      <c r="AN1603">
        <v>0.50581025700000004</v>
      </c>
      <c r="AO1603">
        <v>39</v>
      </c>
      <c r="AP1603">
        <v>1</v>
      </c>
      <c r="AQ1603">
        <v>1</v>
      </c>
      <c r="AR1603" t="s">
        <v>57</v>
      </c>
      <c r="AS1603" t="s">
        <v>58</v>
      </c>
      <c r="AT1603" t="s">
        <v>58</v>
      </c>
      <c r="AU1603" t="s">
        <v>58</v>
      </c>
      <c r="AV1603" t="s">
        <v>57</v>
      </c>
      <c r="AW1603" t="s">
        <v>57</v>
      </c>
      <c r="AX1603" t="s">
        <v>57</v>
      </c>
      <c r="AY1603" t="s">
        <v>57</v>
      </c>
      <c r="AZ1603" t="s">
        <v>57</v>
      </c>
      <c r="BA1603">
        <v>4.6299999999999996E-3</v>
      </c>
      <c r="BB1603">
        <v>6.6E-4</v>
      </c>
      <c r="BC1603">
        <v>5.9999999999999995E-4</v>
      </c>
      <c r="BD1603" t="s">
        <v>57</v>
      </c>
      <c r="BE1603" t="s">
        <v>57</v>
      </c>
      <c r="BF1603" t="s">
        <v>57</v>
      </c>
      <c r="BG1603" t="s">
        <v>57</v>
      </c>
      <c r="BH1603">
        <v>2.5000000000000001E-2</v>
      </c>
      <c r="BI1603" t="s">
        <v>57</v>
      </c>
      <c r="BJ1603">
        <v>0</v>
      </c>
      <c r="BK1603" s="1">
        <v>8.2400000000000007E-6</v>
      </c>
      <c r="BL1603">
        <v>0</v>
      </c>
      <c r="BM1603" t="s">
        <v>57</v>
      </c>
      <c r="BN1603" t="s">
        <v>57</v>
      </c>
      <c r="BO1603" t="s">
        <v>57</v>
      </c>
      <c r="BP1603" t="s">
        <v>57</v>
      </c>
      <c r="BQ1603" t="s">
        <v>1102</v>
      </c>
    </row>
    <row r="1604" spans="1:69" hidden="1" x14ac:dyDescent="0.25">
      <c r="A1604">
        <v>8</v>
      </c>
      <c r="B1604" s="3">
        <v>9639085</v>
      </c>
      <c r="C1604" t="s">
        <v>136</v>
      </c>
      <c r="D1604">
        <v>0</v>
      </c>
      <c r="E1604" t="s">
        <v>50</v>
      </c>
      <c r="F1604" t="s">
        <v>51</v>
      </c>
      <c r="H1604" t="s">
        <v>71</v>
      </c>
      <c r="I1604" s="8" t="s">
        <v>3194</v>
      </c>
      <c r="L1604"/>
      <c r="M1604"/>
      <c r="N1604"/>
      <c r="O1604"/>
      <c r="P1604"/>
      <c r="Q1604"/>
      <c r="R1604"/>
      <c r="S1604"/>
      <c r="T1604"/>
      <c r="U1604"/>
      <c r="V1604" s="21"/>
      <c r="W1604" t="s">
        <v>137</v>
      </c>
      <c r="Y1604">
        <v>7</v>
      </c>
      <c r="Z1604" t="s">
        <v>74</v>
      </c>
      <c r="AC1604" t="s">
        <v>55</v>
      </c>
      <c r="AD1604" t="s">
        <v>55</v>
      </c>
      <c r="AE1604">
        <v>0</v>
      </c>
      <c r="AF1604">
        <v>0</v>
      </c>
      <c r="AG1604" t="s">
        <v>55</v>
      </c>
      <c r="AH1604" t="s">
        <v>55</v>
      </c>
      <c r="AI1604" t="e">
        <f>AG1604*AH1604</f>
        <v>#VALUE!</v>
      </c>
      <c r="AJ1604" s="21">
        <v>0.222884041292122</v>
      </c>
      <c r="AK1604" s="21">
        <v>0.77711595418405799</v>
      </c>
      <c r="AL1604" s="1">
        <f>AJ1604+AK1604</f>
        <v>0.99999999547618001</v>
      </c>
      <c r="AM1604">
        <v>0.74936586299999997</v>
      </c>
      <c r="AN1604">
        <v>0.65079754400000001</v>
      </c>
      <c r="AO1604">
        <v>39</v>
      </c>
      <c r="AP1604">
        <v>1</v>
      </c>
      <c r="AQ1604">
        <v>1</v>
      </c>
      <c r="AR1604" t="s">
        <v>57</v>
      </c>
      <c r="AS1604" t="s">
        <v>57</v>
      </c>
      <c r="AT1604" t="s">
        <v>57</v>
      </c>
      <c r="AU1604" t="s">
        <v>57</v>
      </c>
      <c r="AV1604" t="s">
        <v>57</v>
      </c>
      <c r="AW1604" t="s">
        <v>57</v>
      </c>
      <c r="AX1604" t="s">
        <v>57</v>
      </c>
      <c r="AY1604" t="s">
        <v>57</v>
      </c>
      <c r="AZ1604" t="s">
        <v>57</v>
      </c>
      <c r="BA1604" t="s">
        <v>57</v>
      </c>
      <c r="BB1604" t="s">
        <v>57</v>
      </c>
      <c r="BC1604" t="s">
        <v>57</v>
      </c>
      <c r="BD1604" t="s">
        <v>57</v>
      </c>
      <c r="BE1604" t="s">
        <v>57</v>
      </c>
      <c r="BF1604" t="s">
        <v>57</v>
      </c>
      <c r="BG1604" t="s">
        <v>57</v>
      </c>
      <c r="BH1604">
        <v>2.5000000000000001E-2</v>
      </c>
      <c r="BI1604" t="s">
        <v>57</v>
      </c>
      <c r="BJ1604" t="s">
        <v>57</v>
      </c>
      <c r="BK1604" s="21" t="s">
        <v>57</v>
      </c>
      <c r="BL1604" s="21" t="s">
        <v>57</v>
      </c>
      <c r="BM1604" t="s">
        <v>57</v>
      </c>
      <c r="BN1604" t="s">
        <v>57</v>
      </c>
      <c r="BO1604" t="s">
        <v>57</v>
      </c>
      <c r="BP1604" t="s">
        <v>57</v>
      </c>
      <c r="BQ1604" t="s">
        <v>59</v>
      </c>
    </row>
    <row r="1605" spans="1:69" hidden="1" x14ac:dyDescent="0.25">
      <c r="A1605">
        <v>8</v>
      </c>
      <c r="B1605" s="3">
        <v>9610116</v>
      </c>
      <c r="C1605" t="s">
        <v>3086</v>
      </c>
      <c r="D1605">
        <v>1</v>
      </c>
      <c r="E1605" t="s">
        <v>50</v>
      </c>
      <c r="F1605" t="s">
        <v>3029</v>
      </c>
      <c r="G1605" t="s">
        <v>5690</v>
      </c>
      <c r="H1605" t="s">
        <v>66</v>
      </c>
      <c r="I1605" s="8" t="s">
        <v>3190</v>
      </c>
      <c r="L1605"/>
      <c r="M1605"/>
      <c r="N1605">
        <v>1</v>
      </c>
      <c r="O1605"/>
      <c r="P1605"/>
      <c r="Q1605">
        <v>1</v>
      </c>
      <c r="R1605"/>
      <c r="S1605"/>
      <c r="T1605"/>
      <c r="U1605"/>
      <c r="V1605" s="21"/>
      <c r="W1605" t="s">
        <v>137</v>
      </c>
      <c r="Y1605">
        <v>6</v>
      </c>
      <c r="Z1605" t="s">
        <v>68</v>
      </c>
      <c r="AC1605" t="s">
        <v>3087</v>
      </c>
      <c r="AD1605" t="s">
        <v>55</v>
      </c>
      <c r="AE1605">
        <v>1</v>
      </c>
      <c r="AF1605">
        <v>9.8729999999999993</v>
      </c>
      <c r="AG1605">
        <v>97</v>
      </c>
      <c r="AH1605">
        <v>100</v>
      </c>
      <c r="AJ1605" s="21">
        <v>0.222884041292122</v>
      </c>
      <c r="AK1605">
        <v>0.77711595418405799</v>
      </c>
      <c r="AL1605" s="21"/>
      <c r="AM1605">
        <v>0.74936586299999997</v>
      </c>
      <c r="AN1605">
        <v>0.65079754400000001</v>
      </c>
      <c r="AO1605">
        <v>39</v>
      </c>
      <c r="AP1605">
        <v>1</v>
      </c>
      <c r="AQ1605">
        <v>1</v>
      </c>
      <c r="AR1605" t="s">
        <v>57</v>
      </c>
      <c r="AS1605" t="s">
        <v>57</v>
      </c>
      <c r="AT1605" t="s">
        <v>58</v>
      </c>
      <c r="AU1605" t="s">
        <v>58</v>
      </c>
      <c r="AV1605" t="s">
        <v>57</v>
      </c>
      <c r="AW1605" t="s">
        <v>57</v>
      </c>
      <c r="AX1605" t="s">
        <v>57</v>
      </c>
      <c r="AY1605" t="s">
        <v>58</v>
      </c>
      <c r="AZ1605" t="s">
        <v>57</v>
      </c>
      <c r="BA1605" t="s">
        <v>57</v>
      </c>
      <c r="BB1605">
        <v>6.6E-4</v>
      </c>
      <c r="BC1605">
        <v>1.1999999999999999E-3</v>
      </c>
      <c r="BD1605" t="s">
        <v>57</v>
      </c>
      <c r="BE1605" t="s">
        <v>57</v>
      </c>
      <c r="BF1605" t="s">
        <v>57</v>
      </c>
      <c r="BG1605">
        <v>3.9449999999999999E-2</v>
      </c>
      <c r="BH1605">
        <v>2.5000000000000001E-2</v>
      </c>
      <c r="BI1605" t="s">
        <v>57</v>
      </c>
      <c r="BJ1605" t="s">
        <v>57</v>
      </c>
      <c r="BK1605" s="1">
        <v>8.2400000000000007E-6</v>
      </c>
      <c r="BL1605" s="1">
        <v>1.5E-5</v>
      </c>
      <c r="BM1605" t="s">
        <v>57</v>
      </c>
      <c r="BN1605" t="s">
        <v>57</v>
      </c>
      <c r="BO1605" t="s">
        <v>57</v>
      </c>
      <c r="BP1605">
        <v>5.1000000000000004E-4</v>
      </c>
      <c r="BQ1605" t="s">
        <v>3033</v>
      </c>
    </row>
    <row r="1606" spans="1:69" hidden="1" x14ac:dyDescent="0.25">
      <c r="A1606">
        <v>8</v>
      </c>
      <c r="B1606" s="3">
        <v>9610116</v>
      </c>
      <c r="C1606" t="s">
        <v>3086</v>
      </c>
      <c r="D1606">
        <v>0</v>
      </c>
      <c r="E1606" t="s">
        <v>50</v>
      </c>
      <c r="F1606" t="s">
        <v>3029</v>
      </c>
      <c r="G1606" t="s">
        <v>5690</v>
      </c>
      <c r="H1606" t="s">
        <v>52</v>
      </c>
      <c r="I1606" s="8" t="s">
        <v>3190</v>
      </c>
      <c r="L1606"/>
      <c r="M1606"/>
      <c r="N1606">
        <v>1</v>
      </c>
      <c r="O1606"/>
      <c r="P1606"/>
      <c r="Q1606">
        <v>1</v>
      </c>
      <c r="R1606"/>
      <c r="S1606"/>
      <c r="T1606"/>
      <c r="U1606"/>
      <c r="V1606"/>
      <c r="W1606" t="s">
        <v>137</v>
      </c>
      <c r="Y1606">
        <v>6</v>
      </c>
      <c r="Z1606" t="s">
        <v>68</v>
      </c>
      <c r="AC1606" t="s">
        <v>3087</v>
      </c>
      <c r="AD1606" t="s">
        <v>55</v>
      </c>
      <c r="AE1606">
        <v>1</v>
      </c>
      <c r="AF1606">
        <v>9.8729999999999993</v>
      </c>
      <c r="AG1606">
        <v>97</v>
      </c>
      <c r="AH1606">
        <v>100</v>
      </c>
      <c r="AI1606">
        <f>AG1606*AH1606</f>
        <v>9700</v>
      </c>
      <c r="AJ1606">
        <v>0.222884041292122</v>
      </c>
      <c r="AK1606">
        <v>0.77711595418405799</v>
      </c>
      <c r="AL1606" s="1">
        <f>AJ1606+AK1606</f>
        <v>0.99999999547618001</v>
      </c>
      <c r="AM1606">
        <v>0.74936586299999997</v>
      </c>
      <c r="AN1606">
        <v>0.65079754400000001</v>
      </c>
      <c r="AO1606">
        <v>39</v>
      </c>
      <c r="AP1606">
        <v>1</v>
      </c>
      <c r="AQ1606">
        <v>1</v>
      </c>
      <c r="AR1606" t="s">
        <v>57</v>
      </c>
      <c r="AS1606" t="s">
        <v>57</v>
      </c>
      <c r="AT1606" t="s">
        <v>58</v>
      </c>
      <c r="AU1606" t="s">
        <v>58</v>
      </c>
      <c r="AV1606" t="s">
        <v>57</v>
      </c>
      <c r="AW1606" t="s">
        <v>57</v>
      </c>
      <c r="AX1606" t="s">
        <v>57</v>
      </c>
      <c r="AY1606" t="s">
        <v>58</v>
      </c>
      <c r="AZ1606" t="s">
        <v>57</v>
      </c>
      <c r="BA1606" t="s">
        <v>57</v>
      </c>
      <c r="BB1606">
        <v>6.6E-4</v>
      </c>
      <c r="BC1606">
        <v>1.1999999999999999E-3</v>
      </c>
      <c r="BD1606" t="s">
        <v>57</v>
      </c>
      <c r="BE1606" t="s">
        <v>57</v>
      </c>
      <c r="BF1606" t="s">
        <v>57</v>
      </c>
      <c r="BG1606">
        <v>3.9449999999999999E-2</v>
      </c>
      <c r="BH1606">
        <v>2.5000000000000001E-2</v>
      </c>
      <c r="BI1606" t="s">
        <v>57</v>
      </c>
      <c r="BJ1606" t="s">
        <v>57</v>
      </c>
      <c r="BK1606" s="1">
        <v>8.2400000000000007E-6</v>
      </c>
      <c r="BL1606" s="1">
        <v>1.5E-5</v>
      </c>
      <c r="BM1606" t="s">
        <v>57</v>
      </c>
      <c r="BN1606" t="s">
        <v>57</v>
      </c>
      <c r="BO1606" t="s">
        <v>57</v>
      </c>
      <c r="BP1606">
        <v>5.1000000000000004E-4</v>
      </c>
      <c r="BQ1606" t="s">
        <v>3033</v>
      </c>
    </row>
    <row r="1607" spans="1:69" hidden="1" x14ac:dyDescent="0.25">
      <c r="A1607">
        <v>7</v>
      </c>
      <c r="B1607" s="3">
        <v>5427582</v>
      </c>
      <c r="C1607" t="s">
        <v>1092</v>
      </c>
      <c r="D1607">
        <v>0</v>
      </c>
      <c r="E1607" t="s">
        <v>1093</v>
      </c>
      <c r="F1607" t="s">
        <v>976</v>
      </c>
      <c r="H1607" t="s">
        <v>5764</v>
      </c>
      <c r="I1607" s="8" t="s">
        <v>3190</v>
      </c>
      <c r="J1607" s="10" t="s">
        <v>12</v>
      </c>
      <c r="K1607" t="s">
        <v>5731</v>
      </c>
      <c r="L1607"/>
      <c r="M1607" t="s">
        <v>5698</v>
      </c>
      <c r="N1607"/>
      <c r="O1607"/>
      <c r="P1607"/>
      <c r="Q1607"/>
      <c r="R1607"/>
      <c r="S1607"/>
      <c r="T1607"/>
      <c r="U1607"/>
      <c r="V1607"/>
      <c r="W1607" t="s">
        <v>1090</v>
      </c>
      <c r="Y1607">
        <v>3</v>
      </c>
      <c r="Z1607" t="s">
        <v>68</v>
      </c>
      <c r="AC1607" t="s">
        <v>1094</v>
      </c>
      <c r="AD1607" t="s">
        <v>55</v>
      </c>
      <c r="AE1607">
        <v>1.2999999999999999E-2</v>
      </c>
      <c r="AF1607">
        <v>0</v>
      </c>
      <c r="AG1607">
        <v>94.23</v>
      </c>
      <c r="AH1607">
        <v>52</v>
      </c>
      <c r="AJ1607" s="1">
        <v>2.6034336635818601E-5</v>
      </c>
      <c r="AK1607">
        <v>0.99997396566335195</v>
      </c>
      <c r="AL1607" s="21"/>
      <c r="AM1607">
        <v>0.60554938300000005</v>
      </c>
      <c r="AN1607">
        <v>0.52765716299999998</v>
      </c>
      <c r="AO1607">
        <v>39</v>
      </c>
      <c r="AP1607">
        <v>1</v>
      </c>
      <c r="AQ1607">
        <v>1</v>
      </c>
      <c r="AR1607" t="s">
        <v>58</v>
      </c>
      <c r="AS1607" t="s">
        <v>57</v>
      </c>
      <c r="AT1607" t="s">
        <v>58</v>
      </c>
      <c r="AU1607" t="s">
        <v>58</v>
      </c>
      <c r="AV1607" t="s">
        <v>57</v>
      </c>
      <c r="AW1607" t="s">
        <v>57</v>
      </c>
      <c r="AX1607" t="s">
        <v>58</v>
      </c>
      <c r="AY1607" t="s">
        <v>58</v>
      </c>
      <c r="AZ1607">
        <v>3.117E-2</v>
      </c>
      <c r="BA1607" t="s">
        <v>57</v>
      </c>
      <c r="BB1607">
        <v>3.6459999999999999E-2</v>
      </c>
      <c r="BC1607">
        <v>7.7539999999999998E-2</v>
      </c>
      <c r="BD1607" t="s">
        <v>57</v>
      </c>
      <c r="BE1607" t="s">
        <v>57</v>
      </c>
      <c r="BF1607">
        <v>3.9010000000000003E-2</v>
      </c>
      <c r="BG1607">
        <v>4.3389999999999998E-2</v>
      </c>
      <c r="BH1607">
        <v>2.5000000000000001E-2</v>
      </c>
      <c r="BI1607">
        <v>6.6E-4</v>
      </c>
      <c r="BJ1607" t="s">
        <v>57</v>
      </c>
      <c r="BK1607">
        <v>9.2000000000000003E-4</v>
      </c>
      <c r="BL1607">
        <v>1.98E-3</v>
      </c>
      <c r="BM1607" t="s">
        <v>57</v>
      </c>
      <c r="BN1607" t="s">
        <v>57</v>
      </c>
      <c r="BO1607">
        <v>8.0000000000000004E-4</v>
      </c>
      <c r="BP1607">
        <v>5.5999999999999995E-4</v>
      </c>
      <c r="BQ1607" t="s">
        <v>979</v>
      </c>
    </row>
    <row r="1608" spans="1:69" hidden="1" x14ac:dyDescent="0.25">
      <c r="A1608">
        <v>7</v>
      </c>
      <c r="B1608" s="3">
        <v>5428022</v>
      </c>
      <c r="C1608" t="s">
        <v>1089</v>
      </c>
      <c r="D1608">
        <v>0</v>
      </c>
      <c r="E1608" t="s">
        <v>50</v>
      </c>
      <c r="F1608" t="s">
        <v>976</v>
      </c>
      <c r="H1608" t="s">
        <v>5765</v>
      </c>
      <c r="I1608" s="8" t="s">
        <v>3190</v>
      </c>
      <c r="K1608" t="s">
        <v>5704</v>
      </c>
      <c r="L1608"/>
      <c r="M1608" t="s">
        <v>5698</v>
      </c>
      <c r="N1608"/>
      <c r="O1608"/>
      <c r="P1608"/>
      <c r="Q1608"/>
      <c r="R1608"/>
      <c r="S1608"/>
      <c r="T1608"/>
      <c r="U1608"/>
      <c r="V1608" s="21"/>
      <c r="W1608" t="s">
        <v>1090</v>
      </c>
      <c r="Y1608">
        <v>3</v>
      </c>
      <c r="Z1608" t="s">
        <v>68</v>
      </c>
      <c r="AC1608" t="s">
        <v>1091</v>
      </c>
      <c r="AD1608" t="s">
        <v>55</v>
      </c>
      <c r="AE1608">
        <v>0.98</v>
      </c>
      <c r="AF1608">
        <v>0</v>
      </c>
      <c r="AG1608">
        <v>85.48</v>
      </c>
      <c r="AH1608">
        <v>62</v>
      </c>
      <c r="AI1608">
        <f>AG1608*AH1608</f>
        <v>5299.76</v>
      </c>
      <c r="AJ1608" s="1">
        <v>2.6034336635818601E-5</v>
      </c>
      <c r="AK1608">
        <v>0.99997396566335195</v>
      </c>
      <c r="AL1608" s="1">
        <f>AJ1608+AK1608</f>
        <v>0.99999999999998779</v>
      </c>
      <c r="AM1608">
        <v>0.60554938300000005</v>
      </c>
      <c r="AN1608">
        <v>0.52765716299999998</v>
      </c>
      <c r="AO1608">
        <v>39</v>
      </c>
      <c r="AP1608">
        <v>1</v>
      </c>
      <c r="AQ1608">
        <v>1</v>
      </c>
      <c r="AR1608" t="s">
        <v>57</v>
      </c>
      <c r="AS1608" t="s">
        <v>57</v>
      </c>
      <c r="AT1608" t="s">
        <v>58</v>
      </c>
      <c r="AU1608" t="s">
        <v>58</v>
      </c>
      <c r="AV1608" t="s">
        <v>57</v>
      </c>
      <c r="AW1608" t="s">
        <v>57</v>
      </c>
      <c r="AX1608" t="s">
        <v>57</v>
      </c>
      <c r="AY1608" t="s">
        <v>57</v>
      </c>
      <c r="AZ1608" t="s">
        <v>57</v>
      </c>
      <c r="BA1608" t="s">
        <v>57</v>
      </c>
      <c r="BB1608">
        <v>4.2599999999999999E-3</v>
      </c>
      <c r="BC1608">
        <v>1.4370000000000001E-2</v>
      </c>
      <c r="BD1608" t="s">
        <v>57</v>
      </c>
      <c r="BE1608" t="s">
        <v>57</v>
      </c>
      <c r="BF1608" t="s">
        <v>57</v>
      </c>
      <c r="BG1608" t="s">
        <v>57</v>
      </c>
      <c r="BH1608">
        <v>2.5000000000000001E-2</v>
      </c>
      <c r="BI1608" t="s">
        <v>57</v>
      </c>
      <c r="BJ1608" t="s">
        <v>57</v>
      </c>
      <c r="BK1608" s="1">
        <v>9.4900000000000003E-5</v>
      </c>
      <c r="BL1608" s="21">
        <v>1.8000000000000001E-4</v>
      </c>
      <c r="BM1608" t="s">
        <v>57</v>
      </c>
      <c r="BN1608" t="s">
        <v>57</v>
      </c>
      <c r="BO1608" t="s">
        <v>57</v>
      </c>
      <c r="BP1608" t="s">
        <v>57</v>
      </c>
      <c r="BQ1608" t="s">
        <v>979</v>
      </c>
    </row>
    <row r="1609" spans="1:69" hidden="1" x14ac:dyDescent="0.25">
      <c r="A1609">
        <v>22</v>
      </c>
      <c r="B1609" s="3">
        <v>40666170</v>
      </c>
      <c r="C1609" t="s">
        <v>1078</v>
      </c>
      <c r="D1609">
        <v>1</v>
      </c>
      <c r="E1609" t="s">
        <v>50</v>
      </c>
      <c r="F1609" t="s">
        <v>976</v>
      </c>
      <c r="H1609" t="s">
        <v>66</v>
      </c>
      <c r="I1609" s="8" t="s">
        <v>3190</v>
      </c>
      <c r="L1609"/>
      <c r="M1609" s="21"/>
      <c r="N1609"/>
      <c r="O1609"/>
      <c r="P1609"/>
      <c r="Q1609"/>
      <c r="R1609"/>
      <c r="S1609"/>
      <c r="T1609"/>
      <c r="U1609"/>
      <c r="V1609" s="21"/>
      <c r="W1609" t="s">
        <v>1079</v>
      </c>
      <c r="Y1609">
        <v>6</v>
      </c>
      <c r="Z1609" t="s">
        <v>68</v>
      </c>
      <c r="AA1609" t="s">
        <v>1080</v>
      </c>
      <c r="AB1609" t="s">
        <v>56</v>
      </c>
      <c r="AC1609" t="s">
        <v>56</v>
      </c>
      <c r="AD1609" t="s">
        <v>55</v>
      </c>
      <c r="AE1609">
        <v>1</v>
      </c>
      <c r="AF1609">
        <v>9.2639999999999993</v>
      </c>
      <c r="AG1609">
        <v>83.33</v>
      </c>
      <c r="AH1609">
        <v>96</v>
      </c>
      <c r="AJ1609" s="1">
        <v>1.9724928693732801E-7</v>
      </c>
      <c r="AK1609" s="21">
        <v>0.99999980275071298</v>
      </c>
      <c r="AL1609" s="21"/>
      <c r="AM1609">
        <v>0.86673019600000001</v>
      </c>
      <c r="AN1609">
        <v>0.56298672599999999</v>
      </c>
      <c r="AO1609">
        <v>39</v>
      </c>
      <c r="AP1609">
        <v>1</v>
      </c>
      <c r="AQ1609">
        <v>1</v>
      </c>
      <c r="AR1609" t="s">
        <v>57</v>
      </c>
      <c r="AS1609" t="s">
        <v>57</v>
      </c>
      <c r="AT1609" t="s">
        <v>58</v>
      </c>
      <c r="AU1609" t="s">
        <v>58</v>
      </c>
      <c r="AV1609" t="s">
        <v>57</v>
      </c>
      <c r="AW1609" t="s">
        <v>57</v>
      </c>
      <c r="AX1609" t="s">
        <v>57</v>
      </c>
      <c r="AY1609" t="s">
        <v>57</v>
      </c>
      <c r="AZ1609" t="s">
        <v>57</v>
      </c>
      <c r="BA1609" t="s">
        <v>57</v>
      </c>
      <c r="BB1609">
        <v>6.6E-4</v>
      </c>
      <c r="BC1609">
        <v>2.2599999999999999E-3</v>
      </c>
      <c r="BD1609" t="s">
        <v>57</v>
      </c>
      <c r="BE1609" t="s">
        <v>57</v>
      </c>
      <c r="BF1609" t="s">
        <v>57</v>
      </c>
      <c r="BG1609" t="s">
        <v>57</v>
      </c>
      <c r="BH1609">
        <v>2.5000000000000001E-2</v>
      </c>
      <c r="BI1609" t="s">
        <v>57</v>
      </c>
      <c r="BJ1609" t="s">
        <v>57</v>
      </c>
      <c r="BK1609" s="1">
        <v>8.3000000000000002E-6</v>
      </c>
      <c r="BL1609">
        <v>0</v>
      </c>
      <c r="BM1609" t="s">
        <v>57</v>
      </c>
      <c r="BN1609" t="s">
        <v>57</v>
      </c>
      <c r="BO1609" t="s">
        <v>57</v>
      </c>
      <c r="BP1609" t="s">
        <v>57</v>
      </c>
      <c r="BQ1609" t="s">
        <v>979</v>
      </c>
    </row>
    <row r="1610" spans="1:69" hidden="1" x14ac:dyDescent="0.25">
      <c r="A1610">
        <v>22</v>
      </c>
      <c r="B1610" s="3">
        <v>40666170</v>
      </c>
      <c r="C1610" t="s">
        <v>1078</v>
      </c>
      <c r="D1610">
        <v>0</v>
      </c>
      <c r="E1610" t="s">
        <v>50</v>
      </c>
      <c r="F1610" t="s">
        <v>976</v>
      </c>
      <c r="H1610" t="s">
        <v>52</v>
      </c>
      <c r="I1610" s="8" t="s">
        <v>3190</v>
      </c>
      <c r="L1610"/>
      <c r="M1610" s="21"/>
      <c r="N1610"/>
      <c r="O1610"/>
      <c r="P1610"/>
      <c r="Q1610"/>
      <c r="R1610"/>
      <c r="S1610"/>
      <c r="T1610"/>
      <c r="U1610"/>
      <c r="V1610" s="21"/>
      <c r="W1610" t="s">
        <v>1079</v>
      </c>
      <c r="Y1610">
        <v>6</v>
      </c>
      <c r="Z1610" t="s">
        <v>68</v>
      </c>
      <c r="AA1610" t="s">
        <v>1080</v>
      </c>
      <c r="AB1610" t="s">
        <v>56</v>
      </c>
      <c r="AC1610" t="s">
        <v>56</v>
      </c>
      <c r="AD1610" t="s">
        <v>55</v>
      </c>
      <c r="AE1610">
        <v>1</v>
      </c>
      <c r="AF1610">
        <v>9.2639999999999993</v>
      </c>
      <c r="AG1610">
        <v>83.33</v>
      </c>
      <c r="AH1610">
        <v>96</v>
      </c>
      <c r="AI1610">
        <f>AG1610*AH1610</f>
        <v>7999.68</v>
      </c>
      <c r="AJ1610" s="1">
        <v>1.9724928693732801E-7</v>
      </c>
      <c r="AK1610" s="21">
        <v>0.99999980275071298</v>
      </c>
      <c r="AL1610" s="1">
        <f>AJ1610+AK1610</f>
        <v>0.99999999999999989</v>
      </c>
      <c r="AM1610">
        <v>0.86673019600000001</v>
      </c>
      <c r="AN1610">
        <v>0.56298672599999999</v>
      </c>
      <c r="AO1610">
        <v>39</v>
      </c>
      <c r="AP1610">
        <v>1</v>
      </c>
      <c r="AQ1610">
        <v>1</v>
      </c>
      <c r="AR1610" t="s">
        <v>57</v>
      </c>
      <c r="AS1610" t="s">
        <v>57</v>
      </c>
      <c r="AT1610" t="s">
        <v>58</v>
      </c>
      <c r="AU1610" t="s">
        <v>58</v>
      </c>
      <c r="AV1610" t="s">
        <v>57</v>
      </c>
      <c r="AW1610" t="s">
        <v>57</v>
      </c>
      <c r="AX1610" t="s">
        <v>57</v>
      </c>
      <c r="AY1610" t="s">
        <v>57</v>
      </c>
      <c r="AZ1610" t="s">
        <v>57</v>
      </c>
      <c r="BA1610" t="s">
        <v>57</v>
      </c>
      <c r="BB1610">
        <v>6.6E-4</v>
      </c>
      <c r="BC1610">
        <v>2.2599999999999999E-3</v>
      </c>
      <c r="BD1610" t="s">
        <v>57</v>
      </c>
      <c r="BE1610" t="s">
        <v>57</v>
      </c>
      <c r="BF1610" t="s">
        <v>57</v>
      </c>
      <c r="BG1610" t="s">
        <v>57</v>
      </c>
      <c r="BH1610">
        <v>2.5000000000000001E-2</v>
      </c>
      <c r="BI1610" t="s">
        <v>57</v>
      </c>
      <c r="BJ1610" t="s">
        <v>57</v>
      </c>
      <c r="BK1610" s="1">
        <v>8.3000000000000002E-6</v>
      </c>
      <c r="BL1610">
        <v>0</v>
      </c>
      <c r="BM1610" t="s">
        <v>57</v>
      </c>
      <c r="BN1610" t="s">
        <v>57</v>
      </c>
      <c r="BO1610" t="s">
        <v>57</v>
      </c>
      <c r="BP1610" t="s">
        <v>57</v>
      </c>
      <c r="BQ1610" t="s">
        <v>979</v>
      </c>
    </row>
    <row r="1611" spans="1:69" hidden="1" x14ac:dyDescent="0.25">
      <c r="A1611">
        <v>9</v>
      </c>
      <c r="B1611" s="3">
        <v>32551651</v>
      </c>
      <c r="C1611" t="s">
        <v>357</v>
      </c>
      <c r="D1611">
        <v>0</v>
      </c>
      <c r="E1611" t="s">
        <v>50</v>
      </c>
      <c r="F1611" t="s">
        <v>290</v>
      </c>
      <c r="H1611" t="s">
        <v>71</v>
      </c>
      <c r="I1611" s="8" t="s">
        <v>3190</v>
      </c>
      <c r="L1611"/>
      <c r="M1611"/>
      <c r="N1611"/>
      <c r="O1611"/>
      <c r="P1611"/>
      <c r="Q1611"/>
      <c r="R1611"/>
      <c r="S1611"/>
      <c r="T1611"/>
      <c r="U1611"/>
      <c r="V1611" s="21"/>
      <c r="W1611" t="s">
        <v>358</v>
      </c>
      <c r="Y1611">
        <v>7</v>
      </c>
      <c r="Z1611" t="s">
        <v>90</v>
      </c>
      <c r="AA1611" t="s">
        <v>55</v>
      </c>
      <c r="AB1611" t="s">
        <v>56</v>
      </c>
      <c r="AC1611" t="s">
        <v>56</v>
      </c>
      <c r="AD1611" t="s">
        <v>55</v>
      </c>
      <c r="AE1611">
        <v>0</v>
      </c>
      <c r="AF1611">
        <v>0</v>
      </c>
      <c r="AG1611" t="s">
        <v>55</v>
      </c>
      <c r="AH1611" t="s">
        <v>55</v>
      </c>
      <c r="AJ1611">
        <v>0</v>
      </c>
      <c r="AK1611">
        <v>0</v>
      </c>
      <c r="AL1611" s="1">
        <f>AJ1611+AK1611</f>
        <v>0</v>
      </c>
      <c r="AM1611">
        <v>0</v>
      </c>
      <c r="AN1611">
        <v>0</v>
      </c>
      <c r="AO1611">
        <v>39</v>
      </c>
      <c r="AP1611">
        <v>1</v>
      </c>
      <c r="AQ1611">
        <v>1</v>
      </c>
      <c r="AR1611" t="s">
        <v>57</v>
      </c>
      <c r="AS1611" t="s">
        <v>57</v>
      </c>
      <c r="AT1611" t="s">
        <v>57</v>
      </c>
      <c r="AU1611" t="s">
        <v>57</v>
      </c>
      <c r="AV1611" t="s">
        <v>57</v>
      </c>
      <c r="AW1611" t="s">
        <v>57</v>
      </c>
      <c r="AX1611" t="s">
        <v>57</v>
      </c>
      <c r="AY1611" t="s">
        <v>57</v>
      </c>
      <c r="AZ1611" t="s">
        <v>57</v>
      </c>
      <c r="BA1611" t="s">
        <v>57</v>
      </c>
      <c r="BB1611" t="s">
        <v>57</v>
      </c>
      <c r="BC1611" t="s">
        <v>57</v>
      </c>
      <c r="BD1611" t="s">
        <v>57</v>
      </c>
      <c r="BE1611" t="s">
        <v>57</v>
      </c>
      <c r="BF1611" t="s">
        <v>57</v>
      </c>
      <c r="BG1611" t="s">
        <v>57</v>
      </c>
      <c r="BH1611">
        <v>2.5000000000000001E-2</v>
      </c>
      <c r="BI1611" t="s">
        <v>57</v>
      </c>
      <c r="BJ1611" t="s">
        <v>57</v>
      </c>
      <c r="BK1611" t="s">
        <v>57</v>
      </c>
      <c r="BL1611" t="s">
        <v>57</v>
      </c>
      <c r="BM1611" t="s">
        <v>57</v>
      </c>
      <c r="BN1611" t="s">
        <v>57</v>
      </c>
      <c r="BO1611" t="s">
        <v>57</v>
      </c>
      <c r="BP1611" t="s">
        <v>57</v>
      </c>
      <c r="BQ1611" t="s">
        <v>292</v>
      </c>
    </row>
    <row r="1612" spans="1:69" hidden="1" x14ac:dyDescent="0.25">
      <c r="A1612">
        <v>15</v>
      </c>
      <c r="B1612" s="3">
        <v>63349206</v>
      </c>
      <c r="C1612" t="s">
        <v>2613</v>
      </c>
      <c r="D1612">
        <v>1</v>
      </c>
      <c r="E1612" t="s">
        <v>50</v>
      </c>
      <c r="F1612" t="s">
        <v>2510</v>
      </c>
      <c r="H1612" t="s">
        <v>66</v>
      </c>
      <c r="I1612" s="8" t="s">
        <v>3190</v>
      </c>
      <c r="L1612"/>
      <c r="M1612"/>
      <c r="N1612"/>
      <c r="O1612"/>
      <c r="P1612"/>
      <c r="Q1612"/>
      <c r="R1612"/>
      <c r="S1612"/>
      <c r="T1612"/>
      <c r="U1612"/>
      <c r="V1612" s="21"/>
      <c r="W1612" t="s">
        <v>2614</v>
      </c>
      <c r="Y1612">
        <v>6</v>
      </c>
      <c r="Z1612" t="s">
        <v>68</v>
      </c>
      <c r="AA1612" t="s">
        <v>2615</v>
      </c>
      <c r="AB1612" t="s">
        <v>56</v>
      </c>
      <c r="AC1612" t="s">
        <v>56</v>
      </c>
      <c r="AD1612" t="s">
        <v>55</v>
      </c>
      <c r="AE1612">
        <v>0.999</v>
      </c>
      <c r="AF1612">
        <v>8.0419999999999998</v>
      </c>
      <c r="AG1612">
        <v>100</v>
      </c>
      <c r="AH1612">
        <v>100</v>
      </c>
      <c r="AJ1612">
        <v>0.20028892838798501</v>
      </c>
      <c r="AK1612" s="21">
        <v>0.79947002234678999</v>
      </c>
      <c r="AL1612" s="21"/>
      <c r="AM1612">
        <v>0.98220850599999998</v>
      </c>
      <c r="AN1612">
        <v>0.55604869400000001</v>
      </c>
      <c r="AO1612">
        <v>39</v>
      </c>
      <c r="AP1612">
        <v>1</v>
      </c>
      <c r="AQ1612">
        <v>1</v>
      </c>
      <c r="AR1612" t="s">
        <v>57</v>
      </c>
      <c r="AS1612" t="s">
        <v>57</v>
      </c>
      <c r="AT1612" t="s">
        <v>58</v>
      </c>
      <c r="AU1612" t="s">
        <v>57</v>
      </c>
      <c r="AV1612" t="s">
        <v>57</v>
      </c>
      <c r="AW1612" t="s">
        <v>57</v>
      </c>
      <c r="AX1612" t="s">
        <v>57</v>
      </c>
      <c r="AY1612" t="s">
        <v>57</v>
      </c>
      <c r="AZ1612" t="s">
        <v>57</v>
      </c>
      <c r="BA1612" t="s">
        <v>57</v>
      </c>
      <c r="BB1612">
        <v>3.3E-4</v>
      </c>
      <c r="BC1612" t="s">
        <v>57</v>
      </c>
      <c r="BD1612" t="s">
        <v>57</v>
      </c>
      <c r="BE1612" t="s">
        <v>57</v>
      </c>
      <c r="BF1612" t="s">
        <v>57</v>
      </c>
      <c r="BG1612" t="s">
        <v>57</v>
      </c>
      <c r="BH1612">
        <v>2.5000000000000001E-2</v>
      </c>
      <c r="BI1612" t="s">
        <v>57</v>
      </c>
      <c r="BJ1612" t="s">
        <v>57</v>
      </c>
      <c r="BK1612" s="21">
        <v>0</v>
      </c>
      <c r="BL1612" s="21" t="s">
        <v>57</v>
      </c>
      <c r="BM1612" t="s">
        <v>57</v>
      </c>
      <c r="BN1612" t="s">
        <v>57</v>
      </c>
      <c r="BO1612" t="s">
        <v>57</v>
      </c>
      <c r="BP1612" t="s">
        <v>57</v>
      </c>
      <c r="BQ1612" t="s">
        <v>2514</v>
      </c>
    </row>
    <row r="1613" spans="1:69" hidden="1" x14ac:dyDescent="0.25">
      <c r="A1613">
        <v>15</v>
      </c>
      <c r="B1613" s="3">
        <v>63349206</v>
      </c>
      <c r="C1613" t="s">
        <v>2613</v>
      </c>
      <c r="D1613">
        <v>0</v>
      </c>
      <c r="E1613" t="s">
        <v>50</v>
      </c>
      <c r="F1613" t="s">
        <v>2510</v>
      </c>
      <c r="H1613" t="s">
        <v>52</v>
      </c>
      <c r="I1613" s="8" t="s">
        <v>3190</v>
      </c>
      <c r="L1613"/>
      <c r="M1613"/>
      <c r="N1613"/>
      <c r="O1613"/>
      <c r="P1613"/>
      <c r="Q1613"/>
      <c r="R1613"/>
      <c r="S1613"/>
      <c r="T1613"/>
      <c r="U1613"/>
      <c r="V1613"/>
      <c r="W1613" t="s">
        <v>2614</v>
      </c>
      <c r="Y1613">
        <v>6</v>
      </c>
      <c r="Z1613" t="s">
        <v>68</v>
      </c>
      <c r="AA1613" t="s">
        <v>2615</v>
      </c>
      <c r="AB1613" t="s">
        <v>56</v>
      </c>
      <c r="AC1613" t="s">
        <v>56</v>
      </c>
      <c r="AD1613" t="s">
        <v>55</v>
      </c>
      <c r="AE1613">
        <v>0.999</v>
      </c>
      <c r="AF1613">
        <v>8.0419999999999998</v>
      </c>
      <c r="AG1613">
        <v>100</v>
      </c>
      <c r="AH1613">
        <v>100</v>
      </c>
      <c r="AI1613">
        <f>AG1613*AH1613</f>
        <v>10000</v>
      </c>
      <c r="AJ1613">
        <v>0.20028892838798501</v>
      </c>
      <c r="AK1613">
        <v>0.79947002234678999</v>
      </c>
      <c r="AL1613" s="1">
        <f>AJ1613+AK1613</f>
        <v>0.99975895073477505</v>
      </c>
      <c r="AM1613">
        <v>0.98220850599999998</v>
      </c>
      <c r="AN1613">
        <v>0.55604869400000001</v>
      </c>
      <c r="AO1613">
        <v>39</v>
      </c>
      <c r="AP1613">
        <v>1</v>
      </c>
      <c r="AQ1613">
        <v>1</v>
      </c>
      <c r="AR1613" t="s">
        <v>57</v>
      </c>
      <c r="AS1613" t="s">
        <v>57</v>
      </c>
      <c r="AT1613" t="s">
        <v>58</v>
      </c>
      <c r="AU1613" t="s">
        <v>57</v>
      </c>
      <c r="AV1613" t="s">
        <v>57</v>
      </c>
      <c r="AW1613" t="s">
        <v>57</v>
      </c>
      <c r="AX1613" t="s">
        <v>57</v>
      </c>
      <c r="AY1613" t="s">
        <v>57</v>
      </c>
      <c r="AZ1613" t="s">
        <v>57</v>
      </c>
      <c r="BA1613" t="s">
        <v>57</v>
      </c>
      <c r="BB1613">
        <v>3.3E-4</v>
      </c>
      <c r="BC1613" t="s">
        <v>57</v>
      </c>
      <c r="BD1613" t="s">
        <v>57</v>
      </c>
      <c r="BE1613" t="s">
        <v>57</v>
      </c>
      <c r="BF1613" t="s">
        <v>57</v>
      </c>
      <c r="BG1613" t="s">
        <v>57</v>
      </c>
      <c r="BH1613">
        <v>2.5000000000000001E-2</v>
      </c>
      <c r="BI1613" t="s">
        <v>57</v>
      </c>
      <c r="BJ1613" t="s">
        <v>57</v>
      </c>
      <c r="BK1613">
        <v>0</v>
      </c>
      <c r="BL1613" t="s">
        <v>57</v>
      </c>
      <c r="BM1613" t="s">
        <v>57</v>
      </c>
      <c r="BN1613" t="s">
        <v>57</v>
      </c>
      <c r="BO1613" t="s">
        <v>57</v>
      </c>
      <c r="BP1613" t="s">
        <v>57</v>
      </c>
      <c r="BQ1613" t="s">
        <v>2514</v>
      </c>
    </row>
    <row r="1614" spans="1:69" hidden="1" x14ac:dyDescent="0.25">
      <c r="A1614">
        <v>19</v>
      </c>
      <c r="B1614" s="3">
        <v>16213662</v>
      </c>
      <c r="C1614" t="s">
        <v>2843</v>
      </c>
      <c r="D1614">
        <v>0</v>
      </c>
      <c r="E1614" t="s">
        <v>50</v>
      </c>
      <c r="F1614" t="s">
        <v>2679</v>
      </c>
      <c r="H1614" t="s">
        <v>71</v>
      </c>
      <c r="I1614" s="10" t="s">
        <v>3191</v>
      </c>
      <c r="L1614"/>
      <c r="M1614"/>
      <c r="N1614"/>
      <c r="O1614"/>
      <c r="P1614"/>
      <c r="Q1614"/>
      <c r="R1614"/>
      <c r="S1614"/>
      <c r="T1614"/>
      <c r="U1614"/>
      <c r="V1614"/>
      <c r="W1614" t="s">
        <v>2844</v>
      </c>
      <c r="X1614"/>
      <c r="Z1614" t="s">
        <v>74</v>
      </c>
      <c r="AC1614" t="s">
        <v>55</v>
      </c>
      <c r="AD1614" t="s">
        <v>55</v>
      </c>
      <c r="AE1614">
        <v>0</v>
      </c>
      <c r="AF1614">
        <v>0</v>
      </c>
      <c r="AG1614" t="s">
        <v>55</v>
      </c>
      <c r="AH1614" t="s">
        <v>55</v>
      </c>
      <c r="AJ1614">
        <v>0.88420967106847503</v>
      </c>
      <c r="AK1614">
        <v>0.10940201669772</v>
      </c>
      <c r="AM1614">
        <v>0.81838517600000005</v>
      </c>
      <c r="AN1614">
        <v>0.53972481900000002</v>
      </c>
      <c r="AO1614">
        <v>15</v>
      </c>
      <c r="AP1614">
        <v>1</v>
      </c>
      <c r="AQ1614">
        <v>0.4</v>
      </c>
      <c r="AR1614" t="s">
        <v>57</v>
      </c>
      <c r="AS1614" t="s">
        <v>57</v>
      </c>
      <c r="AT1614" t="s">
        <v>57</v>
      </c>
      <c r="AU1614" t="s">
        <v>57</v>
      </c>
      <c r="AV1614" t="s">
        <v>57</v>
      </c>
      <c r="AW1614" t="s">
        <v>57</v>
      </c>
      <c r="AX1614" t="s">
        <v>57</v>
      </c>
      <c r="AY1614" t="s">
        <v>57</v>
      </c>
      <c r="AZ1614" t="s">
        <v>57</v>
      </c>
      <c r="BA1614" t="s">
        <v>57</v>
      </c>
      <c r="BB1614" t="s">
        <v>57</v>
      </c>
      <c r="BC1614" t="s">
        <v>57</v>
      </c>
      <c r="BD1614" t="s">
        <v>57</v>
      </c>
      <c r="BE1614" t="s">
        <v>57</v>
      </c>
      <c r="BF1614" t="s">
        <v>57</v>
      </c>
      <c r="BG1614" t="s">
        <v>57</v>
      </c>
      <c r="BH1614">
        <v>6.25E-2</v>
      </c>
      <c r="BI1614" t="s">
        <v>57</v>
      </c>
      <c r="BJ1614" t="s">
        <v>57</v>
      </c>
      <c r="BK1614" t="s">
        <v>57</v>
      </c>
      <c r="BL1614" t="s">
        <v>57</v>
      </c>
      <c r="BM1614" t="s">
        <v>57</v>
      </c>
      <c r="BN1614" t="s">
        <v>57</v>
      </c>
      <c r="BO1614" t="s">
        <v>57</v>
      </c>
      <c r="BP1614" t="s">
        <v>57</v>
      </c>
      <c r="BQ1614" t="s">
        <v>2681</v>
      </c>
    </row>
    <row r="1615" spans="1:69" hidden="1" x14ac:dyDescent="0.25">
      <c r="A1615">
        <v>16</v>
      </c>
      <c r="B1615" s="3">
        <v>1277625</v>
      </c>
      <c r="C1615" t="s">
        <v>227</v>
      </c>
      <c r="D1615">
        <v>0</v>
      </c>
      <c r="E1615" t="s">
        <v>228</v>
      </c>
      <c r="F1615" t="s">
        <v>51</v>
      </c>
      <c r="H1615" t="s">
        <v>52</v>
      </c>
      <c r="I1615" s="10" t="s">
        <v>3191</v>
      </c>
      <c r="K1615" s="21"/>
      <c r="L1615" s="21"/>
      <c r="M1615" s="21"/>
      <c r="N1615"/>
      <c r="O1615"/>
      <c r="P1615"/>
      <c r="Q1615"/>
      <c r="R1615"/>
      <c r="S1615"/>
      <c r="T1615"/>
      <c r="U1615"/>
      <c r="V1615" s="21"/>
      <c r="W1615" t="s">
        <v>229</v>
      </c>
      <c r="X1615" s="21"/>
      <c r="Z1615" t="s">
        <v>63</v>
      </c>
      <c r="AA1615" t="s">
        <v>55</v>
      </c>
      <c r="AB1615" t="s">
        <v>56</v>
      </c>
      <c r="AC1615" t="s">
        <v>56</v>
      </c>
      <c r="AD1615" t="s">
        <v>55</v>
      </c>
      <c r="AE1615">
        <v>0</v>
      </c>
      <c r="AF1615">
        <v>0</v>
      </c>
      <c r="AG1615" t="s">
        <v>55</v>
      </c>
      <c r="AH1615" t="s">
        <v>55</v>
      </c>
      <c r="AJ1615" s="21">
        <v>4.1529898716322802E-2</v>
      </c>
      <c r="AK1615" s="1">
        <v>2.3467878820253798E-8</v>
      </c>
      <c r="AL1615" s="1"/>
      <c r="AM1615">
        <v>0</v>
      </c>
      <c r="AN1615">
        <v>0</v>
      </c>
      <c r="AO1615">
        <v>21</v>
      </c>
      <c r="AP1615">
        <v>13</v>
      </c>
      <c r="AQ1615">
        <v>0.85</v>
      </c>
      <c r="AR1615" t="s">
        <v>57</v>
      </c>
      <c r="AS1615" t="s">
        <v>57</v>
      </c>
      <c r="AT1615" t="s">
        <v>57</v>
      </c>
      <c r="AU1615" t="s">
        <v>57</v>
      </c>
      <c r="AV1615" t="s">
        <v>57</v>
      </c>
      <c r="AW1615" t="s">
        <v>57</v>
      </c>
      <c r="AX1615" t="s">
        <v>57</v>
      </c>
      <c r="AY1615" t="s">
        <v>57</v>
      </c>
      <c r="AZ1615" t="s">
        <v>57</v>
      </c>
      <c r="BA1615" t="s">
        <v>57</v>
      </c>
      <c r="BB1615" t="s">
        <v>57</v>
      </c>
      <c r="BC1615" t="s">
        <v>57</v>
      </c>
      <c r="BD1615" t="s">
        <v>57</v>
      </c>
      <c r="BE1615" t="s">
        <v>57</v>
      </c>
      <c r="BF1615" t="s">
        <v>57</v>
      </c>
      <c r="BG1615" t="s">
        <v>57</v>
      </c>
      <c r="BH1615">
        <v>0.38235000000000002</v>
      </c>
      <c r="BI1615" t="s">
        <v>57</v>
      </c>
      <c r="BJ1615" t="s">
        <v>57</v>
      </c>
      <c r="BK1615" t="s">
        <v>57</v>
      </c>
      <c r="BL1615" t="s">
        <v>57</v>
      </c>
      <c r="BM1615" t="s">
        <v>57</v>
      </c>
      <c r="BN1615" t="s">
        <v>57</v>
      </c>
      <c r="BO1615" t="s">
        <v>57</v>
      </c>
      <c r="BP1615" t="s">
        <v>57</v>
      </c>
      <c r="BQ1615" t="s">
        <v>230</v>
      </c>
    </row>
    <row r="1616" spans="1:69" hidden="1" x14ac:dyDescent="0.25">
      <c r="A1616">
        <v>16</v>
      </c>
      <c r="B1616" s="3">
        <v>1277625</v>
      </c>
      <c r="C1616" t="s">
        <v>227</v>
      </c>
      <c r="D1616">
        <v>1</v>
      </c>
      <c r="E1616" t="s">
        <v>228</v>
      </c>
      <c r="F1616" t="s">
        <v>290</v>
      </c>
      <c r="H1616" t="s">
        <v>52</v>
      </c>
      <c r="I1616" s="10" t="s">
        <v>3191</v>
      </c>
      <c r="L1616"/>
      <c r="M1616"/>
      <c r="N1616"/>
      <c r="O1616"/>
      <c r="P1616"/>
      <c r="Q1616"/>
      <c r="R1616"/>
      <c r="S1616"/>
      <c r="T1616"/>
      <c r="U1616"/>
      <c r="V1616"/>
      <c r="W1616" t="s">
        <v>229</v>
      </c>
      <c r="X1616"/>
      <c r="Z1616" t="s">
        <v>63</v>
      </c>
      <c r="AA1616" t="s">
        <v>55</v>
      </c>
      <c r="AB1616" t="s">
        <v>56</v>
      </c>
      <c r="AC1616" t="s">
        <v>56</v>
      </c>
      <c r="AD1616" t="s">
        <v>55</v>
      </c>
      <c r="AE1616">
        <v>0</v>
      </c>
      <c r="AF1616">
        <v>0</v>
      </c>
      <c r="AG1616" t="s">
        <v>55</v>
      </c>
      <c r="AH1616" t="s">
        <v>55</v>
      </c>
      <c r="AJ1616">
        <v>4.1529898716322802E-2</v>
      </c>
      <c r="AK1616" s="1">
        <v>2.3467878820253798E-8</v>
      </c>
      <c r="AL1616" s="1"/>
      <c r="AM1616">
        <v>0</v>
      </c>
      <c r="AN1616">
        <v>0</v>
      </c>
      <c r="AO1616">
        <v>21</v>
      </c>
      <c r="AP1616">
        <v>13</v>
      </c>
      <c r="AQ1616">
        <v>0.85</v>
      </c>
      <c r="AR1616" t="s">
        <v>57</v>
      </c>
      <c r="AS1616" t="s">
        <v>57</v>
      </c>
      <c r="AT1616" t="s">
        <v>57</v>
      </c>
      <c r="AU1616" t="s">
        <v>57</v>
      </c>
      <c r="AV1616" t="s">
        <v>57</v>
      </c>
      <c r="AW1616" t="s">
        <v>57</v>
      </c>
      <c r="AX1616" t="s">
        <v>57</v>
      </c>
      <c r="AY1616" t="s">
        <v>57</v>
      </c>
      <c r="AZ1616" t="s">
        <v>57</v>
      </c>
      <c r="BA1616" t="s">
        <v>57</v>
      </c>
      <c r="BB1616" t="s">
        <v>57</v>
      </c>
      <c r="BC1616" t="s">
        <v>57</v>
      </c>
      <c r="BD1616" t="s">
        <v>57</v>
      </c>
      <c r="BE1616" t="s">
        <v>57</v>
      </c>
      <c r="BF1616" t="s">
        <v>57</v>
      </c>
      <c r="BG1616" t="s">
        <v>57</v>
      </c>
      <c r="BH1616">
        <v>0.38235000000000002</v>
      </c>
      <c r="BI1616" t="s">
        <v>57</v>
      </c>
      <c r="BJ1616" t="s">
        <v>57</v>
      </c>
      <c r="BK1616" t="s">
        <v>57</v>
      </c>
      <c r="BL1616" t="s">
        <v>57</v>
      </c>
      <c r="BM1616" t="s">
        <v>57</v>
      </c>
      <c r="BN1616" t="s">
        <v>57</v>
      </c>
      <c r="BO1616" t="s">
        <v>57</v>
      </c>
      <c r="BP1616" t="s">
        <v>57</v>
      </c>
      <c r="BQ1616" t="s">
        <v>230</v>
      </c>
    </row>
    <row r="1617" spans="1:69" hidden="1" x14ac:dyDescent="0.25">
      <c r="A1617">
        <v>16</v>
      </c>
      <c r="B1617" s="3">
        <v>1277625</v>
      </c>
      <c r="C1617" t="s">
        <v>227</v>
      </c>
      <c r="D1617">
        <v>1</v>
      </c>
      <c r="E1617" t="s">
        <v>228</v>
      </c>
      <c r="F1617" t="s">
        <v>437</v>
      </c>
      <c r="H1617" t="s">
        <v>52</v>
      </c>
      <c r="I1617" s="10" t="s">
        <v>3191</v>
      </c>
      <c r="L1617"/>
      <c r="M1617"/>
      <c r="N1617"/>
      <c r="O1617"/>
      <c r="P1617"/>
      <c r="Q1617"/>
      <c r="R1617"/>
      <c r="S1617"/>
      <c r="T1617"/>
      <c r="U1617"/>
      <c r="V1617"/>
      <c r="W1617" t="s">
        <v>229</v>
      </c>
      <c r="X1617"/>
      <c r="Z1617" t="s">
        <v>63</v>
      </c>
      <c r="AA1617" t="s">
        <v>55</v>
      </c>
      <c r="AB1617" t="s">
        <v>56</v>
      </c>
      <c r="AC1617" t="s">
        <v>56</v>
      </c>
      <c r="AD1617" t="s">
        <v>55</v>
      </c>
      <c r="AE1617">
        <v>0</v>
      </c>
      <c r="AF1617">
        <v>0</v>
      </c>
      <c r="AG1617" t="s">
        <v>55</v>
      </c>
      <c r="AH1617" t="s">
        <v>55</v>
      </c>
      <c r="AJ1617">
        <v>4.1529898716322802E-2</v>
      </c>
      <c r="AK1617" s="1">
        <v>2.3467878820253798E-8</v>
      </c>
      <c r="AL1617" s="1"/>
      <c r="AM1617">
        <v>0</v>
      </c>
      <c r="AN1617">
        <v>0</v>
      </c>
      <c r="AO1617">
        <v>21</v>
      </c>
      <c r="AP1617">
        <v>13</v>
      </c>
      <c r="AQ1617">
        <v>0.85</v>
      </c>
      <c r="AR1617" t="s">
        <v>57</v>
      </c>
      <c r="AS1617" t="s">
        <v>57</v>
      </c>
      <c r="AT1617" t="s">
        <v>57</v>
      </c>
      <c r="AU1617" t="s">
        <v>57</v>
      </c>
      <c r="AV1617" t="s">
        <v>57</v>
      </c>
      <c r="AW1617" t="s">
        <v>57</v>
      </c>
      <c r="AX1617" t="s">
        <v>57</v>
      </c>
      <c r="AY1617" t="s">
        <v>57</v>
      </c>
      <c r="AZ1617" t="s">
        <v>57</v>
      </c>
      <c r="BA1617" t="s">
        <v>57</v>
      </c>
      <c r="BB1617" t="s">
        <v>57</v>
      </c>
      <c r="BC1617" t="s">
        <v>57</v>
      </c>
      <c r="BD1617" t="s">
        <v>57</v>
      </c>
      <c r="BE1617" t="s">
        <v>57</v>
      </c>
      <c r="BF1617" t="s">
        <v>57</v>
      </c>
      <c r="BG1617" t="s">
        <v>57</v>
      </c>
      <c r="BH1617">
        <v>0.38235000000000002</v>
      </c>
      <c r="BI1617" t="s">
        <v>57</v>
      </c>
      <c r="BJ1617" t="s">
        <v>57</v>
      </c>
      <c r="BK1617" t="s">
        <v>57</v>
      </c>
      <c r="BL1617" t="s">
        <v>57</v>
      </c>
      <c r="BM1617" t="s">
        <v>57</v>
      </c>
      <c r="BN1617" t="s">
        <v>57</v>
      </c>
      <c r="BO1617" t="s">
        <v>57</v>
      </c>
      <c r="BP1617" t="s">
        <v>57</v>
      </c>
      <c r="BQ1617" t="s">
        <v>230</v>
      </c>
    </row>
    <row r="1618" spans="1:69" hidden="1" x14ac:dyDescent="0.25">
      <c r="A1618">
        <v>16</v>
      </c>
      <c r="B1618" s="3">
        <v>1277625</v>
      </c>
      <c r="C1618" t="s">
        <v>227</v>
      </c>
      <c r="D1618">
        <v>1</v>
      </c>
      <c r="E1618" t="s">
        <v>228</v>
      </c>
      <c r="F1618" t="s">
        <v>646</v>
      </c>
      <c r="H1618" t="s">
        <v>52</v>
      </c>
      <c r="I1618" s="10" t="s">
        <v>3191</v>
      </c>
      <c r="L1618"/>
      <c r="M1618"/>
      <c r="N1618"/>
      <c r="O1618"/>
      <c r="P1618"/>
      <c r="Q1618"/>
      <c r="R1618"/>
      <c r="S1618"/>
      <c r="T1618"/>
      <c r="U1618"/>
      <c r="V1618" s="21"/>
      <c r="W1618" t="s">
        <v>229</v>
      </c>
      <c r="X1618" s="21"/>
      <c r="Z1618" t="s">
        <v>63</v>
      </c>
      <c r="AA1618" t="s">
        <v>55</v>
      </c>
      <c r="AB1618" t="s">
        <v>56</v>
      </c>
      <c r="AC1618" t="s">
        <v>56</v>
      </c>
      <c r="AD1618" t="s">
        <v>55</v>
      </c>
      <c r="AE1618">
        <v>0</v>
      </c>
      <c r="AF1618">
        <v>0</v>
      </c>
      <c r="AG1618" t="s">
        <v>55</v>
      </c>
      <c r="AH1618" t="s">
        <v>55</v>
      </c>
      <c r="AJ1618">
        <v>4.1529898716322802E-2</v>
      </c>
      <c r="AK1618" s="1">
        <v>2.3467878820253798E-8</v>
      </c>
      <c r="AL1618" s="1"/>
      <c r="AM1618">
        <v>0</v>
      </c>
      <c r="AN1618">
        <v>0</v>
      </c>
      <c r="AO1618">
        <v>21</v>
      </c>
      <c r="AP1618">
        <v>13</v>
      </c>
      <c r="AQ1618">
        <v>0.85</v>
      </c>
      <c r="AR1618" t="s">
        <v>57</v>
      </c>
      <c r="AS1618" t="s">
        <v>57</v>
      </c>
      <c r="AT1618" t="s">
        <v>57</v>
      </c>
      <c r="AU1618" t="s">
        <v>57</v>
      </c>
      <c r="AV1618" t="s">
        <v>57</v>
      </c>
      <c r="AW1618" t="s">
        <v>57</v>
      </c>
      <c r="AX1618" t="s">
        <v>57</v>
      </c>
      <c r="AY1618" t="s">
        <v>57</v>
      </c>
      <c r="AZ1618" t="s">
        <v>57</v>
      </c>
      <c r="BA1618" t="s">
        <v>57</v>
      </c>
      <c r="BB1618" t="s">
        <v>57</v>
      </c>
      <c r="BC1618" t="s">
        <v>57</v>
      </c>
      <c r="BD1618" t="s">
        <v>57</v>
      </c>
      <c r="BE1618" t="s">
        <v>57</v>
      </c>
      <c r="BF1618" t="s">
        <v>57</v>
      </c>
      <c r="BG1618" t="s">
        <v>57</v>
      </c>
      <c r="BH1618">
        <v>0.38235000000000002</v>
      </c>
      <c r="BI1618" t="s">
        <v>57</v>
      </c>
      <c r="BJ1618" t="s">
        <v>57</v>
      </c>
      <c r="BK1618" t="s">
        <v>57</v>
      </c>
      <c r="BL1618" t="s">
        <v>57</v>
      </c>
      <c r="BM1618" t="s">
        <v>57</v>
      </c>
      <c r="BN1618" t="s">
        <v>57</v>
      </c>
      <c r="BO1618" t="s">
        <v>57</v>
      </c>
      <c r="BP1618" t="s">
        <v>57</v>
      </c>
      <c r="BQ1618" t="s">
        <v>230</v>
      </c>
    </row>
    <row r="1619" spans="1:69" hidden="1" x14ac:dyDescent="0.25">
      <c r="A1619">
        <v>16</v>
      </c>
      <c r="B1619" s="3">
        <v>1277625</v>
      </c>
      <c r="C1619" t="s">
        <v>227</v>
      </c>
      <c r="D1619">
        <v>1</v>
      </c>
      <c r="E1619" t="s">
        <v>228</v>
      </c>
      <c r="F1619" t="s">
        <v>1244</v>
      </c>
      <c r="H1619" t="s">
        <v>52</v>
      </c>
      <c r="I1619" s="10" t="s">
        <v>3191</v>
      </c>
      <c r="L1619"/>
      <c r="M1619"/>
      <c r="N1619"/>
      <c r="O1619"/>
      <c r="P1619"/>
      <c r="Q1619"/>
      <c r="R1619"/>
      <c r="S1619"/>
      <c r="T1619"/>
      <c r="U1619"/>
      <c r="V1619"/>
      <c r="W1619" t="s">
        <v>229</v>
      </c>
      <c r="X1619"/>
      <c r="Z1619" t="s">
        <v>63</v>
      </c>
      <c r="AA1619" t="s">
        <v>55</v>
      </c>
      <c r="AB1619" t="s">
        <v>56</v>
      </c>
      <c r="AC1619" t="s">
        <v>56</v>
      </c>
      <c r="AD1619" t="s">
        <v>55</v>
      </c>
      <c r="AE1619">
        <v>0</v>
      </c>
      <c r="AF1619">
        <v>0</v>
      </c>
      <c r="AG1619" t="s">
        <v>55</v>
      </c>
      <c r="AH1619" t="s">
        <v>55</v>
      </c>
      <c r="AJ1619">
        <v>4.1529898716322802E-2</v>
      </c>
      <c r="AK1619" s="1">
        <v>2.3467878820253798E-8</v>
      </c>
      <c r="AL1619" s="1"/>
      <c r="AM1619">
        <v>0</v>
      </c>
      <c r="AN1619">
        <v>0</v>
      </c>
      <c r="AO1619">
        <v>21</v>
      </c>
      <c r="AP1619">
        <v>13</v>
      </c>
      <c r="AQ1619">
        <v>0.85</v>
      </c>
      <c r="AR1619" t="s">
        <v>57</v>
      </c>
      <c r="AS1619" t="s">
        <v>57</v>
      </c>
      <c r="AT1619" t="s">
        <v>57</v>
      </c>
      <c r="AU1619" t="s">
        <v>57</v>
      </c>
      <c r="AV1619" t="s">
        <v>57</v>
      </c>
      <c r="AW1619" t="s">
        <v>57</v>
      </c>
      <c r="AX1619" t="s">
        <v>57</v>
      </c>
      <c r="AY1619" t="s">
        <v>57</v>
      </c>
      <c r="AZ1619" t="s">
        <v>57</v>
      </c>
      <c r="BA1619" t="s">
        <v>57</v>
      </c>
      <c r="BB1619" t="s">
        <v>57</v>
      </c>
      <c r="BC1619" t="s">
        <v>57</v>
      </c>
      <c r="BD1619" t="s">
        <v>57</v>
      </c>
      <c r="BE1619" t="s">
        <v>57</v>
      </c>
      <c r="BF1619" t="s">
        <v>57</v>
      </c>
      <c r="BG1619" t="s">
        <v>57</v>
      </c>
      <c r="BH1619">
        <v>0.38235000000000002</v>
      </c>
      <c r="BI1619" t="s">
        <v>57</v>
      </c>
      <c r="BJ1619" t="s">
        <v>57</v>
      </c>
      <c r="BK1619" s="21" t="s">
        <v>57</v>
      </c>
      <c r="BL1619" t="s">
        <v>57</v>
      </c>
      <c r="BM1619" t="s">
        <v>57</v>
      </c>
      <c r="BN1619" t="s">
        <v>57</v>
      </c>
      <c r="BO1619" t="s">
        <v>57</v>
      </c>
      <c r="BP1619" t="s">
        <v>57</v>
      </c>
      <c r="BQ1619" t="s">
        <v>230</v>
      </c>
    </row>
    <row r="1620" spans="1:69" hidden="1" x14ac:dyDescent="0.25">
      <c r="A1620">
        <v>16</v>
      </c>
      <c r="B1620" s="3">
        <v>1277625</v>
      </c>
      <c r="C1620" t="s">
        <v>227</v>
      </c>
      <c r="D1620">
        <v>1</v>
      </c>
      <c r="E1620" t="s">
        <v>228</v>
      </c>
      <c r="F1620" t="s">
        <v>1399</v>
      </c>
      <c r="H1620" t="s">
        <v>52</v>
      </c>
      <c r="I1620" s="10" t="s">
        <v>3191</v>
      </c>
      <c r="L1620"/>
      <c r="M1620"/>
      <c r="N1620"/>
      <c r="O1620"/>
      <c r="P1620"/>
      <c r="Q1620"/>
      <c r="R1620"/>
      <c r="S1620"/>
      <c r="T1620"/>
      <c r="U1620"/>
      <c r="V1620"/>
      <c r="W1620" t="s">
        <v>229</v>
      </c>
      <c r="X1620"/>
      <c r="Z1620" t="s">
        <v>63</v>
      </c>
      <c r="AA1620" t="s">
        <v>55</v>
      </c>
      <c r="AB1620" t="s">
        <v>56</v>
      </c>
      <c r="AC1620" t="s">
        <v>56</v>
      </c>
      <c r="AD1620" t="s">
        <v>55</v>
      </c>
      <c r="AE1620">
        <v>0</v>
      </c>
      <c r="AF1620">
        <v>0</v>
      </c>
      <c r="AG1620" t="s">
        <v>55</v>
      </c>
      <c r="AH1620" t="s">
        <v>55</v>
      </c>
      <c r="AJ1620">
        <v>4.1529898716322802E-2</v>
      </c>
      <c r="AK1620" s="1">
        <v>2.3467878820253798E-8</v>
      </c>
      <c r="AL1620" s="1"/>
      <c r="AM1620">
        <v>0</v>
      </c>
      <c r="AN1620">
        <v>0</v>
      </c>
      <c r="AO1620">
        <v>21</v>
      </c>
      <c r="AP1620">
        <v>13</v>
      </c>
      <c r="AQ1620">
        <v>0.85</v>
      </c>
      <c r="AR1620" t="s">
        <v>57</v>
      </c>
      <c r="AS1620" t="s">
        <v>57</v>
      </c>
      <c r="AT1620" t="s">
        <v>57</v>
      </c>
      <c r="AU1620" t="s">
        <v>57</v>
      </c>
      <c r="AV1620" t="s">
        <v>57</v>
      </c>
      <c r="AW1620" t="s">
        <v>57</v>
      </c>
      <c r="AX1620" t="s">
        <v>57</v>
      </c>
      <c r="AY1620" t="s">
        <v>57</v>
      </c>
      <c r="AZ1620" t="s">
        <v>57</v>
      </c>
      <c r="BA1620" t="s">
        <v>57</v>
      </c>
      <c r="BB1620" t="s">
        <v>57</v>
      </c>
      <c r="BC1620" t="s">
        <v>57</v>
      </c>
      <c r="BD1620" t="s">
        <v>57</v>
      </c>
      <c r="BE1620" t="s">
        <v>57</v>
      </c>
      <c r="BF1620" t="s">
        <v>57</v>
      </c>
      <c r="BG1620" t="s">
        <v>57</v>
      </c>
      <c r="BH1620">
        <v>0.38235000000000002</v>
      </c>
      <c r="BI1620" t="s">
        <v>57</v>
      </c>
      <c r="BJ1620" t="s">
        <v>57</v>
      </c>
      <c r="BK1620" t="s">
        <v>57</v>
      </c>
      <c r="BL1620" t="s">
        <v>57</v>
      </c>
      <c r="BM1620" t="s">
        <v>57</v>
      </c>
      <c r="BN1620" t="s">
        <v>57</v>
      </c>
      <c r="BO1620" t="s">
        <v>57</v>
      </c>
      <c r="BP1620" t="s">
        <v>57</v>
      </c>
      <c r="BQ1620" t="s">
        <v>230</v>
      </c>
    </row>
    <row r="1621" spans="1:69" hidden="1" x14ac:dyDescent="0.25">
      <c r="A1621">
        <v>16</v>
      </c>
      <c r="B1621" s="3">
        <v>1277625</v>
      </c>
      <c r="C1621" t="s">
        <v>227</v>
      </c>
      <c r="D1621">
        <v>1</v>
      </c>
      <c r="E1621" t="s">
        <v>228</v>
      </c>
      <c r="F1621" t="s">
        <v>1501</v>
      </c>
      <c r="H1621" t="s">
        <v>52</v>
      </c>
      <c r="I1621" s="10" t="s">
        <v>3191</v>
      </c>
      <c r="L1621"/>
      <c r="M1621"/>
      <c r="N1621"/>
      <c r="O1621"/>
      <c r="P1621"/>
      <c r="Q1621"/>
      <c r="R1621"/>
      <c r="S1621"/>
      <c r="T1621"/>
      <c r="U1621"/>
      <c r="V1621"/>
      <c r="W1621" t="s">
        <v>229</v>
      </c>
      <c r="X1621"/>
      <c r="Z1621" t="s">
        <v>63</v>
      </c>
      <c r="AA1621" t="s">
        <v>55</v>
      </c>
      <c r="AB1621" t="s">
        <v>56</v>
      </c>
      <c r="AC1621" t="s">
        <v>56</v>
      </c>
      <c r="AD1621" t="s">
        <v>55</v>
      </c>
      <c r="AE1621">
        <v>0</v>
      </c>
      <c r="AF1621">
        <v>0</v>
      </c>
      <c r="AG1621" t="s">
        <v>55</v>
      </c>
      <c r="AH1621" t="s">
        <v>55</v>
      </c>
      <c r="AJ1621">
        <v>4.1529898716322802E-2</v>
      </c>
      <c r="AK1621" s="1">
        <v>2.3467878820253798E-8</v>
      </c>
      <c r="AL1621" s="1"/>
      <c r="AM1621">
        <v>0</v>
      </c>
      <c r="AN1621">
        <v>0</v>
      </c>
      <c r="AO1621">
        <v>21</v>
      </c>
      <c r="AP1621">
        <v>13</v>
      </c>
      <c r="AQ1621">
        <v>0.85</v>
      </c>
      <c r="AR1621" t="s">
        <v>57</v>
      </c>
      <c r="AS1621" t="s">
        <v>57</v>
      </c>
      <c r="AT1621" t="s">
        <v>57</v>
      </c>
      <c r="AU1621" t="s">
        <v>57</v>
      </c>
      <c r="AV1621" t="s">
        <v>57</v>
      </c>
      <c r="AW1621" t="s">
        <v>57</v>
      </c>
      <c r="AX1621" t="s">
        <v>57</v>
      </c>
      <c r="AY1621" t="s">
        <v>57</v>
      </c>
      <c r="AZ1621" t="s">
        <v>57</v>
      </c>
      <c r="BA1621" t="s">
        <v>57</v>
      </c>
      <c r="BB1621" t="s">
        <v>57</v>
      </c>
      <c r="BC1621" t="s">
        <v>57</v>
      </c>
      <c r="BD1621" t="s">
        <v>57</v>
      </c>
      <c r="BE1621" t="s">
        <v>57</v>
      </c>
      <c r="BF1621" t="s">
        <v>57</v>
      </c>
      <c r="BG1621" t="s">
        <v>57</v>
      </c>
      <c r="BH1621">
        <v>0.38235000000000002</v>
      </c>
      <c r="BI1621" t="s">
        <v>57</v>
      </c>
      <c r="BJ1621" t="s">
        <v>57</v>
      </c>
      <c r="BK1621" s="21" t="s">
        <v>57</v>
      </c>
      <c r="BL1621" s="21" t="s">
        <v>57</v>
      </c>
      <c r="BM1621" t="s">
        <v>57</v>
      </c>
      <c r="BN1621" t="s">
        <v>57</v>
      </c>
      <c r="BO1621" t="s">
        <v>57</v>
      </c>
      <c r="BP1621" t="s">
        <v>57</v>
      </c>
      <c r="BQ1621" t="s">
        <v>230</v>
      </c>
    </row>
    <row r="1622" spans="1:69" hidden="1" x14ac:dyDescent="0.25">
      <c r="A1622">
        <v>16</v>
      </c>
      <c r="B1622" s="3">
        <v>1277625</v>
      </c>
      <c r="C1622" t="s">
        <v>227</v>
      </c>
      <c r="D1622">
        <v>1</v>
      </c>
      <c r="E1622" t="s">
        <v>228</v>
      </c>
      <c r="F1622" t="s">
        <v>1805</v>
      </c>
      <c r="H1622" t="s">
        <v>52</v>
      </c>
      <c r="I1622" s="10" t="s">
        <v>3191</v>
      </c>
      <c r="L1622"/>
      <c r="M1622"/>
      <c r="N1622"/>
      <c r="O1622"/>
      <c r="P1622"/>
      <c r="Q1622"/>
      <c r="R1622"/>
      <c r="S1622"/>
      <c r="T1622"/>
      <c r="U1622"/>
      <c r="V1622"/>
      <c r="W1622" t="s">
        <v>229</v>
      </c>
      <c r="X1622"/>
      <c r="Z1622" t="s">
        <v>63</v>
      </c>
      <c r="AA1622" t="s">
        <v>55</v>
      </c>
      <c r="AB1622" t="s">
        <v>56</v>
      </c>
      <c r="AC1622" t="s">
        <v>56</v>
      </c>
      <c r="AD1622" t="s">
        <v>55</v>
      </c>
      <c r="AE1622">
        <v>0</v>
      </c>
      <c r="AF1622">
        <v>0</v>
      </c>
      <c r="AG1622" t="s">
        <v>55</v>
      </c>
      <c r="AH1622" t="s">
        <v>55</v>
      </c>
      <c r="AJ1622">
        <v>4.1529898716322802E-2</v>
      </c>
      <c r="AK1622" s="1">
        <v>2.3467878820253798E-8</v>
      </c>
      <c r="AL1622" s="1"/>
      <c r="AM1622">
        <v>0</v>
      </c>
      <c r="AN1622">
        <v>0</v>
      </c>
      <c r="AO1622">
        <v>21</v>
      </c>
      <c r="AP1622">
        <v>13</v>
      </c>
      <c r="AQ1622">
        <v>0.85</v>
      </c>
      <c r="AR1622" t="s">
        <v>57</v>
      </c>
      <c r="AS1622" t="s">
        <v>57</v>
      </c>
      <c r="AT1622" t="s">
        <v>57</v>
      </c>
      <c r="AU1622" t="s">
        <v>57</v>
      </c>
      <c r="AV1622" t="s">
        <v>57</v>
      </c>
      <c r="AW1622" t="s">
        <v>57</v>
      </c>
      <c r="AX1622" t="s">
        <v>57</v>
      </c>
      <c r="AY1622" t="s">
        <v>57</v>
      </c>
      <c r="AZ1622" t="s">
        <v>57</v>
      </c>
      <c r="BA1622" t="s">
        <v>57</v>
      </c>
      <c r="BB1622" t="s">
        <v>57</v>
      </c>
      <c r="BC1622" t="s">
        <v>57</v>
      </c>
      <c r="BD1622" t="s">
        <v>57</v>
      </c>
      <c r="BE1622" t="s">
        <v>57</v>
      </c>
      <c r="BF1622" t="s">
        <v>57</v>
      </c>
      <c r="BG1622" t="s">
        <v>57</v>
      </c>
      <c r="BH1622">
        <v>0.38235000000000002</v>
      </c>
      <c r="BI1622" t="s">
        <v>57</v>
      </c>
      <c r="BJ1622" t="s">
        <v>57</v>
      </c>
      <c r="BK1622" t="s">
        <v>57</v>
      </c>
      <c r="BL1622" t="s">
        <v>57</v>
      </c>
      <c r="BM1622" t="s">
        <v>57</v>
      </c>
      <c r="BN1622" t="s">
        <v>57</v>
      </c>
      <c r="BO1622" t="s">
        <v>57</v>
      </c>
      <c r="BP1622" t="s">
        <v>57</v>
      </c>
      <c r="BQ1622" t="s">
        <v>230</v>
      </c>
    </row>
    <row r="1623" spans="1:69" hidden="1" x14ac:dyDescent="0.25">
      <c r="A1623">
        <v>16</v>
      </c>
      <c r="B1623" s="3">
        <v>1277625</v>
      </c>
      <c r="C1623" t="s">
        <v>227</v>
      </c>
      <c r="D1623">
        <v>1</v>
      </c>
      <c r="E1623" t="s">
        <v>228</v>
      </c>
      <c r="F1623" t="s">
        <v>1954</v>
      </c>
      <c r="H1623" t="s">
        <v>52</v>
      </c>
      <c r="I1623" s="10" t="s">
        <v>3191</v>
      </c>
      <c r="L1623"/>
      <c r="M1623"/>
      <c r="N1623"/>
      <c r="O1623"/>
      <c r="P1623"/>
      <c r="Q1623"/>
      <c r="R1623"/>
      <c r="S1623"/>
      <c r="T1623"/>
      <c r="U1623"/>
      <c r="V1623"/>
      <c r="W1623" t="s">
        <v>229</v>
      </c>
      <c r="X1623"/>
      <c r="Z1623" t="s">
        <v>63</v>
      </c>
      <c r="AA1623" t="s">
        <v>55</v>
      </c>
      <c r="AB1623" t="s">
        <v>56</v>
      </c>
      <c r="AC1623" t="s">
        <v>56</v>
      </c>
      <c r="AD1623" t="s">
        <v>55</v>
      </c>
      <c r="AE1623">
        <v>0</v>
      </c>
      <c r="AF1623">
        <v>0</v>
      </c>
      <c r="AG1623" t="s">
        <v>55</v>
      </c>
      <c r="AH1623" t="s">
        <v>55</v>
      </c>
      <c r="AJ1623">
        <v>4.1529898716322802E-2</v>
      </c>
      <c r="AK1623" s="1">
        <v>2.3467878820253798E-8</v>
      </c>
      <c r="AL1623" s="1"/>
      <c r="AM1623">
        <v>0</v>
      </c>
      <c r="AN1623">
        <v>0</v>
      </c>
      <c r="AO1623">
        <v>21</v>
      </c>
      <c r="AP1623">
        <v>13</v>
      </c>
      <c r="AQ1623">
        <v>0.85</v>
      </c>
      <c r="AR1623" t="s">
        <v>57</v>
      </c>
      <c r="AS1623" t="s">
        <v>57</v>
      </c>
      <c r="AT1623" t="s">
        <v>57</v>
      </c>
      <c r="AU1623" t="s">
        <v>57</v>
      </c>
      <c r="AV1623" t="s">
        <v>57</v>
      </c>
      <c r="AW1623" t="s">
        <v>57</v>
      </c>
      <c r="AX1623" t="s">
        <v>57</v>
      </c>
      <c r="AY1623" t="s">
        <v>57</v>
      </c>
      <c r="AZ1623" t="s">
        <v>57</v>
      </c>
      <c r="BA1623" t="s">
        <v>57</v>
      </c>
      <c r="BB1623" t="s">
        <v>57</v>
      </c>
      <c r="BC1623" t="s">
        <v>57</v>
      </c>
      <c r="BD1623" t="s">
        <v>57</v>
      </c>
      <c r="BE1623" t="s">
        <v>57</v>
      </c>
      <c r="BF1623" t="s">
        <v>57</v>
      </c>
      <c r="BG1623" t="s">
        <v>57</v>
      </c>
      <c r="BH1623">
        <v>0.38235000000000002</v>
      </c>
      <c r="BI1623" t="s">
        <v>57</v>
      </c>
      <c r="BJ1623" t="s">
        <v>57</v>
      </c>
      <c r="BK1623" t="s">
        <v>57</v>
      </c>
      <c r="BL1623" t="s">
        <v>57</v>
      </c>
      <c r="BM1623" t="s">
        <v>57</v>
      </c>
      <c r="BN1623" t="s">
        <v>57</v>
      </c>
      <c r="BO1623" t="s">
        <v>57</v>
      </c>
      <c r="BP1623" t="s">
        <v>57</v>
      </c>
      <c r="BQ1623" t="s">
        <v>230</v>
      </c>
    </row>
    <row r="1624" spans="1:69" hidden="1" x14ac:dyDescent="0.25">
      <c r="A1624">
        <v>16</v>
      </c>
      <c r="B1624" s="3">
        <v>1277625</v>
      </c>
      <c r="C1624" t="s">
        <v>227</v>
      </c>
      <c r="D1624">
        <v>1</v>
      </c>
      <c r="E1624" t="s">
        <v>228</v>
      </c>
      <c r="F1624" t="s">
        <v>2066</v>
      </c>
      <c r="H1624" t="s">
        <v>52</v>
      </c>
      <c r="I1624" s="10" t="s">
        <v>3191</v>
      </c>
      <c r="L1624"/>
      <c r="M1624"/>
      <c r="N1624"/>
      <c r="O1624"/>
      <c r="P1624"/>
      <c r="Q1624"/>
      <c r="R1624"/>
      <c r="S1624"/>
      <c r="T1624"/>
      <c r="U1624"/>
      <c r="V1624"/>
      <c r="W1624" t="s">
        <v>229</v>
      </c>
      <c r="X1624"/>
      <c r="Z1624" t="s">
        <v>63</v>
      </c>
      <c r="AA1624" t="s">
        <v>55</v>
      </c>
      <c r="AB1624" t="s">
        <v>56</v>
      </c>
      <c r="AC1624" t="s">
        <v>56</v>
      </c>
      <c r="AD1624" t="s">
        <v>55</v>
      </c>
      <c r="AE1624">
        <v>0</v>
      </c>
      <c r="AF1624">
        <v>0</v>
      </c>
      <c r="AG1624" t="s">
        <v>55</v>
      </c>
      <c r="AH1624" t="s">
        <v>55</v>
      </c>
      <c r="AJ1624">
        <v>4.1529898716322802E-2</v>
      </c>
      <c r="AK1624" s="1">
        <v>2.3467878820253798E-8</v>
      </c>
      <c r="AL1624" s="1"/>
      <c r="AM1624">
        <v>0</v>
      </c>
      <c r="AN1624">
        <v>0</v>
      </c>
      <c r="AO1624">
        <v>21</v>
      </c>
      <c r="AP1624">
        <v>13</v>
      </c>
      <c r="AQ1624">
        <v>0.85</v>
      </c>
      <c r="AR1624" t="s">
        <v>57</v>
      </c>
      <c r="AS1624" t="s">
        <v>57</v>
      </c>
      <c r="AT1624" t="s">
        <v>57</v>
      </c>
      <c r="AU1624" t="s">
        <v>57</v>
      </c>
      <c r="AV1624" t="s">
        <v>57</v>
      </c>
      <c r="AW1624" t="s">
        <v>57</v>
      </c>
      <c r="AX1624" t="s">
        <v>57</v>
      </c>
      <c r="AY1624" t="s">
        <v>57</v>
      </c>
      <c r="AZ1624" t="s">
        <v>57</v>
      </c>
      <c r="BA1624" t="s">
        <v>57</v>
      </c>
      <c r="BB1624" t="s">
        <v>57</v>
      </c>
      <c r="BC1624" t="s">
        <v>57</v>
      </c>
      <c r="BD1624" t="s">
        <v>57</v>
      </c>
      <c r="BE1624" t="s">
        <v>57</v>
      </c>
      <c r="BF1624" t="s">
        <v>57</v>
      </c>
      <c r="BG1624" t="s">
        <v>57</v>
      </c>
      <c r="BH1624">
        <v>0.38235000000000002</v>
      </c>
      <c r="BI1624" t="s">
        <v>57</v>
      </c>
      <c r="BJ1624" t="s">
        <v>57</v>
      </c>
      <c r="BK1624" t="s">
        <v>57</v>
      </c>
      <c r="BL1624" t="s">
        <v>57</v>
      </c>
      <c r="BM1624" t="s">
        <v>57</v>
      </c>
      <c r="BN1624" t="s">
        <v>57</v>
      </c>
      <c r="BO1624" t="s">
        <v>57</v>
      </c>
      <c r="BP1624" t="s">
        <v>57</v>
      </c>
      <c r="BQ1624" t="s">
        <v>230</v>
      </c>
    </row>
    <row r="1625" spans="1:69" hidden="1" x14ac:dyDescent="0.25">
      <c r="A1625">
        <v>16</v>
      </c>
      <c r="B1625" s="3">
        <v>1277625</v>
      </c>
      <c r="C1625" t="s">
        <v>227</v>
      </c>
      <c r="D1625">
        <v>1</v>
      </c>
      <c r="E1625" t="s">
        <v>228</v>
      </c>
      <c r="F1625" t="s">
        <v>2510</v>
      </c>
      <c r="H1625" t="s">
        <v>52</v>
      </c>
      <c r="I1625" s="10" t="s">
        <v>3191</v>
      </c>
      <c r="L1625"/>
      <c r="M1625"/>
      <c r="N1625"/>
      <c r="O1625"/>
      <c r="P1625"/>
      <c r="Q1625"/>
      <c r="R1625"/>
      <c r="S1625"/>
      <c r="T1625"/>
      <c r="U1625"/>
      <c r="V1625" s="21"/>
      <c r="W1625" t="s">
        <v>229</v>
      </c>
      <c r="X1625" s="21"/>
      <c r="Z1625" t="s">
        <v>63</v>
      </c>
      <c r="AA1625" t="s">
        <v>55</v>
      </c>
      <c r="AB1625" t="s">
        <v>56</v>
      </c>
      <c r="AC1625" t="s">
        <v>56</v>
      </c>
      <c r="AD1625" t="s">
        <v>55</v>
      </c>
      <c r="AE1625">
        <v>0</v>
      </c>
      <c r="AF1625">
        <v>0</v>
      </c>
      <c r="AG1625" t="s">
        <v>55</v>
      </c>
      <c r="AH1625" t="s">
        <v>55</v>
      </c>
      <c r="AJ1625">
        <v>4.1529898716322802E-2</v>
      </c>
      <c r="AK1625" s="1">
        <v>2.3467878820253798E-8</v>
      </c>
      <c r="AL1625" s="1"/>
      <c r="AM1625">
        <v>0</v>
      </c>
      <c r="AN1625">
        <v>0</v>
      </c>
      <c r="AO1625">
        <v>21</v>
      </c>
      <c r="AP1625">
        <v>13</v>
      </c>
      <c r="AQ1625">
        <v>0.85</v>
      </c>
      <c r="AR1625" t="s">
        <v>57</v>
      </c>
      <c r="AS1625" t="s">
        <v>57</v>
      </c>
      <c r="AT1625" t="s">
        <v>57</v>
      </c>
      <c r="AU1625" t="s">
        <v>57</v>
      </c>
      <c r="AV1625" t="s">
        <v>57</v>
      </c>
      <c r="AW1625" t="s">
        <v>57</v>
      </c>
      <c r="AX1625" t="s">
        <v>57</v>
      </c>
      <c r="AY1625" t="s">
        <v>57</v>
      </c>
      <c r="AZ1625" t="s">
        <v>57</v>
      </c>
      <c r="BA1625" t="s">
        <v>57</v>
      </c>
      <c r="BB1625" t="s">
        <v>57</v>
      </c>
      <c r="BC1625" t="s">
        <v>57</v>
      </c>
      <c r="BD1625" t="s">
        <v>57</v>
      </c>
      <c r="BE1625" t="s">
        <v>57</v>
      </c>
      <c r="BF1625" t="s">
        <v>57</v>
      </c>
      <c r="BG1625" t="s">
        <v>57</v>
      </c>
      <c r="BH1625">
        <v>0.38235000000000002</v>
      </c>
      <c r="BI1625" t="s">
        <v>57</v>
      </c>
      <c r="BJ1625" t="s">
        <v>57</v>
      </c>
      <c r="BK1625" s="21" t="s">
        <v>57</v>
      </c>
      <c r="BL1625" t="s">
        <v>57</v>
      </c>
      <c r="BM1625" t="s">
        <v>57</v>
      </c>
      <c r="BN1625" t="s">
        <v>57</v>
      </c>
      <c r="BO1625" t="s">
        <v>57</v>
      </c>
      <c r="BP1625" t="s">
        <v>57</v>
      </c>
      <c r="BQ1625" t="s">
        <v>230</v>
      </c>
    </row>
    <row r="1626" spans="1:69" hidden="1" x14ac:dyDescent="0.25">
      <c r="A1626">
        <v>16</v>
      </c>
      <c r="B1626" s="3">
        <v>1277625</v>
      </c>
      <c r="C1626" t="s">
        <v>227</v>
      </c>
      <c r="D1626">
        <v>1</v>
      </c>
      <c r="E1626" t="s">
        <v>228</v>
      </c>
      <c r="F1626" t="s">
        <v>2679</v>
      </c>
      <c r="H1626" t="s">
        <v>52</v>
      </c>
      <c r="I1626" s="10" t="s">
        <v>3191</v>
      </c>
      <c r="L1626"/>
      <c r="M1626"/>
      <c r="N1626"/>
      <c r="O1626"/>
      <c r="P1626"/>
      <c r="Q1626"/>
      <c r="R1626"/>
      <c r="S1626"/>
      <c r="T1626"/>
      <c r="U1626"/>
      <c r="V1626" s="21"/>
      <c r="W1626" t="s">
        <v>229</v>
      </c>
      <c r="X1626" s="21"/>
      <c r="Z1626" t="s">
        <v>63</v>
      </c>
      <c r="AA1626" t="s">
        <v>55</v>
      </c>
      <c r="AB1626" t="s">
        <v>56</v>
      </c>
      <c r="AC1626" t="s">
        <v>56</v>
      </c>
      <c r="AD1626" t="s">
        <v>55</v>
      </c>
      <c r="AE1626">
        <v>0</v>
      </c>
      <c r="AF1626">
        <v>0</v>
      </c>
      <c r="AG1626" t="s">
        <v>55</v>
      </c>
      <c r="AH1626" t="s">
        <v>55</v>
      </c>
      <c r="AJ1626">
        <v>4.1529898716322802E-2</v>
      </c>
      <c r="AK1626" s="1">
        <v>2.3467878820253798E-8</v>
      </c>
      <c r="AL1626" s="1"/>
      <c r="AM1626">
        <v>0</v>
      </c>
      <c r="AN1626">
        <v>0</v>
      </c>
      <c r="AO1626">
        <v>21</v>
      </c>
      <c r="AP1626">
        <v>13</v>
      </c>
      <c r="AQ1626">
        <v>0.85</v>
      </c>
      <c r="AR1626" t="s">
        <v>57</v>
      </c>
      <c r="AS1626" t="s">
        <v>57</v>
      </c>
      <c r="AT1626" t="s">
        <v>57</v>
      </c>
      <c r="AU1626" t="s">
        <v>57</v>
      </c>
      <c r="AV1626" t="s">
        <v>57</v>
      </c>
      <c r="AW1626" t="s">
        <v>57</v>
      </c>
      <c r="AX1626" t="s">
        <v>57</v>
      </c>
      <c r="AY1626" t="s">
        <v>57</v>
      </c>
      <c r="AZ1626" t="s">
        <v>57</v>
      </c>
      <c r="BA1626" t="s">
        <v>57</v>
      </c>
      <c r="BB1626" t="s">
        <v>57</v>
      </c>
      <c r="BC1626" s="21" t="s">
        <v>57</v>
      </c>
      <c r="BD1626" t="s">
        <v>57</v>
      </c>
      <c r="BE1626" t="s">
        <v>57</v>
      </c>
      <c r="BF1626" t="s">
        <v>57</v>
      </c>
      <c r="BG1626" t="s">
        <v>57</v>
      </c>
      <c r="BH1626">
        <v>0.38235000000000002</v>
      </c>
      <c r="BI1626" t="s">
        <v>57</v>
      </c>
      <c r="BJ1626" t="s">
        <v>57</v>
      </c>
      <c r="BK1626" t="s">
        <v>57</v>
      </c>
      <c r="BL1626" t="s">
        <v>57</v>
      </c>
      <c r="BM1626" t="s">
        <v>57</v>
      </c>
      <c r="BN1626" t="s">
        <v>57</v>
      </c>
      <c r="BO1626" t="s">
        <v>57</v>
      </c>
      <c r="BP1626" t="s">
        <v>57</v>
      </c>
      <c r="BQ1626" t="s">
        <v>230</v>
      </c>
    </row>
    <row r="1627" spans="1:69" hidden="1" x14ac:dyDescent="0.25">
      <c r="A1627">
        <v>16</v>
      </c>
      <c r="B1627" s="3">
        <v>1277625</v>
      </c>
      <c r="C1627" t="s">
        <v>227</v>
      </c>
      <c r="D1627">
        <v>1</v>
      </c>
      <c r="E1627" t="s">
        <v>228</v>
      </c>
      <c r="F1627" t="s">
        <v>2893</v>
      </c>
      <c r="H1627" t="s">
        <v>52</v>
      </c>
      <c r="I1627" s="10" t="s">
        <v>3191</v>
      </c>
      <c r="L1627"/>
      <c r="M1627"/>
      <c r="N1627"/>
      <c r="O1627"/>
      <c r="P1627"/>
      <c r="Q1627"/>
      <c r="R1627"/>
      <c r="S1627"/>
      <c r="T1627"/>
      <c r="U1627"/>
      <c r="V1627" s="21"/>
      <c r="W1627" t="s">
        <v>229</v>
      </c>
      <c r="X1627" s="21"/>
      <c r="Z1627" t="s">
        <v>63</v>
      </c>
      <c r="AA1627" t="s">
        <v>55</v>
      </c>
      <c r="AB1627" t="s">
        <v>56</v>
      </c>
      <c r="AC1627" t="s">
        <v>56</v>
      </c>
      <c r="AD1627" t="s">
        <v>55</v>
      </c>
      <c r="AE1627">
        <v>0</v>
      </c>
      <c r="AF1627">
        <v>0</v>
      </c>
      <c r="AG1627" t="s">
        <v>55</v>
      </c>
      <c r="AH1627" t="s">
        <v>55</v>
      </c>
      <c r="AJ1627">
        <v>4.1529898716322802E-2</v>
      </c>
      <c r="AK1627" s="1">
        <v>2.3467878820253798E-8</v>
      </c>
      <c r="AL1627" s="1"/>
      <c r="AM1627">
        <v>0</v>
      </c>
      <c r="AN1627">
        <v>0</v>
      </c>
      <c r="AO1627">
        <v>21</v>
      </c>
      <c r="AP1627">
        <v>13</v>
      </c>
      <c r="AQ1627">
        <v>0.85</v>
      </c>
      <c r="AR1627" t="s">
        <v>57</v>
      </c>
      <c r="AS1627" t="s">
        <v>57</v>
      </c>
      <c r="AT1627" t="s">
        <v>57</v>
      </c>
      <c r="AU1627" t="s">
        <v>57</v>
      </c>
      <c r="AV1627" t="s">
        <v>57</v>
      </c>
      <c r="AW1627" t="s">
        <v>57</v>
      </c>
      <c r="AX1627" t="s">
        <v>57</v>
      </c>
      <c r="AY1627" t="s">
        <v>57</v>
      </c>
      <c r="AZ1627" t="s">
        <v>57</v>
      </c>
      <c r="BA1627" t="s">
        <v>57</v>
      </c>
      <c r="BB1627" t="s">
        <v>57</v>
      </c>
      <c r="BC1627" t="s">
        <v>57</v>
      </c>
      <c r="BD1627" t="s">
        <v>57</v>
      </c>
      <c r="BE1627" t="s">
        <v>57</v>
      </c>
      <c r="BF1627" t="s">
        <v>57</v>
      </c>
      <c r="BG1627" t="s">
        <v>57</v>
      </c>
      <c r="BH1627">
        <v>0.38235000000000002</v>
      </c>
      <c r="BI1627" t="s">
        <v>57</v>
      </c>
      <c r="BJ1627" t="s">
        <v>57</v>
      </c>
      <c r="BK1627" t="s">
        <v>57</v>
      </c>
      <c r="BL1627" t="s">
        <v>57</v>
      </c>
      <c r="BM1627" t="s">
        <v>57</v>
      </c>
      <c r="BN1627" t="s">
        <v>57</v>
      </c>
      <c r="BO1627" t="s">
        <v>57</v>
      </c>
      <c r="BP1627" t="s">
        <v>57</v>
      </c>
      <c r="BQ1627" t="s">
        <v>230</v>
      </c>
    </row>
    <row r="1628" spans="1:69" hidden="1" x14ac:dyDescent="0.25">
      <c r="A1628">
        <v>21</v>
      </c>
      <c r="B1628" s="3">
        <v>11014937</v>
      </c>
      <c r="C1628" t="s">
        <v>1230</v>
      </c>
      <c r="D1628">
        <v>0</v>
      </c>
      <c r="E1628" t="s">
        <v>1231</v>
      </c>
      <c r="F1628" t="s">
        <v>1100</v>
      </c>
      <c r="H1628" t="s">
        <v>52</v>
      </c>
      <c r="I1628" s="10" t="s">
        <v>3191</v>
      </c>
      <c r="L1628"/>
      <c r="M1628"/>
      <c r="N1628"/>
      <c r="O1628"/>
      <c r="P1628"/>
      <c r="Q1628"/>
      <c r="R1628"/>
      <c r="S1628"/>
      <c r="T1628"/>
      <c r="U1628"/>
      <c r="V1628" s="21"/>
      <c r="W1628" t="s">
        <v>1232</v>
      </c>
      <c r="X1628" s="21"/>
      <c r="Z1628" t="s">
        <v>63</v>
      </c>
      <c r="AA1628" t="s">
        <v>55</v>
      </c>
      <c r="AB1628" t="s">
        <v>56</v>
      </c>
      <c r="AC1628" t="s">
        <v>56</v>
      </c>
      <c r="AD1628" t="s">
        <v>55</v>
      </c>
      <c r="AE1628">
        <v>0</v>
      </c>
      <c r="AF1628">
        <v>7.383</v>
      </c>
      <c r="AG1628" t="s">
        <v>55</v>
      </c>
      <c r="AH1628" t="s">
        <v>55</v>
      </c>
      <c r="AJ1628" s="1">
        <v>2.4195175730898202E-6</v>
      </c>
      <c r="AK1628" s="1">
        <v>5.1140373874245402E-31</v>
      </c>
      <c r="AL1628" s="1"/>
      <c r="AM1628">
        <v>0.159589747</v>
      </c>
      <c r="AN1628">
        <v>0</v>
      </c>
      <c r="AO1628">
        <v>28</v>
      </c>
      <c r="AP1628">
        <v>2</v>
      </c>
      <c r="AQ1628">
        <v>0.75</v>
      </c>
      <c r="AR1628" t="s">
        <v>57</v>
      </c>
      <c r="AS1628" t="s">
        <v>57</v>
      </c>
      <c r="AT1628" t="s">
        <v>57</v>
      </c>
      <c r="AU1628" t="s">
        <v>57</v>
      </c>
      <c r="AV1628" t="s">
        <v>57</v>
      </c>
      <c r="AW1628" t="s">
        <v>57</v>
      </c>
      <c r="AX1628" t="s">
        <v>57</v>
      </c>
      <c r="AY1628" t="s">
        <v>57</v>
      </c>
      <c r="AZ1628" t="s">
        <v>57</v>
      </c>
      <c r="BA1628" t="s">
        <v>57</v>
      </c>
      <c r="BB1628" s="21" t="s">
        <v>57</v>
      </c>
      <c r="BC1628" t="s">
        <v>57</v>
      </c>
      <c r="BD1628" t="s">
        <v>57</v>
      </c>
      <c r="BE1628" t="s">
        <v>57</v>
      </c>
      <c r="BF1628" t="s">
        <v>57</v>
      </c>
      <c r="BG1628" t="s">
        <v>57</v>
      </c>
      <c r="BH1628">
        <v>6.6669999999999993E-2</v>
      </c>
      <c r="BI1628" t="s">
        <v>57</v>
      </c>
      <c r="BJ1628" t="s">
        <v>57</v>
      </c>
      <c r="BK1628" s="21" t="s">
        <v>57</v>
      </c>
      <c r="BL1628" t="s">
        <v>57</v>
      </c>
      <c r="BM1628" t="s">
        <v>57</v>
      </c>
      <c r="BN1628" t="s">
        <v>57</v>
      </c>
      <c r="BO1628" t="s">
        <v>57</v>
      </c>
      <c r="BP1628" t="s">
        <v>57</v>
      </c>
      <c r="BQ1628" t="s">
        <v>1233</v>
      </c>
    </row>
    <row r="1629" spans="1:69" hidden="1" x14ac:dyDescent="0.25">
      <c r="A1629">
        <v>21</v>
      </c>
      <c r="B1629" s="3">
        <v>11014937</v>
      </c>
      <c r="C1629" t="s">
        <v>1230</v>
      </c>
      <c r="D1629">
        <v>1</v>
      </c>
      <c r="E1629" t="s">
        <v>1231</v>
      </c>
      <c r="F1629" t="s">
        <v>1954</v>
      </c>
      <c r="H1629" t="s">
        <v>52</v>
      </c>
      <c r="I1629" s="10" t="s">
        <v>3191</v>
      </c>
      <c r="L1629"/>
      <c r="M1629"/>
      <c r="N1629"/>
      <c r="O1629"/>
      <c r="P1629"/>
      <c r="Q1629"/>
      <c r="R1629"/>
      <c r="S1629"/>
      <c r="T1629"/>
      <c r="U1629"/>
      <c r="V1629" s="21"/>
      <c r="W1629" t="s">
        <v>1232</v>
      </c>
      <c r="X1629" s="21"/>
      <c r="Z1629" t="s">
        <v>63</v>
      </c>
      <c r="AA1629" t="s">
        <v>55</v>
      </c>
      <c r="AB1629" t="s">
        <v>56</v>
      </c>
      <c r="AC1629" t="s">
        <v>56</v>
      </c>
      <c r="AD1629" t="s">
        <v>55</v>
      </c>
      <c r="AE1629">
        <v>0</v>
      </c>
      <c r="AF1629">
        <v>7.383</v>
      </c>
      <c r="AG1629" t="s">
        <v>55</v>
      </c>
      <c r="AH1629" t="s">
        <v>55</v>
      </c>
      <c r="AJ1629" s="1">
        <v>2.4195175730898202E-6</v>
      </c>
      <c r="AK1629" s="1">
        <v>5.1140373874245402E-31</v>
      </c>
      <c r="AL1629" s="1"/>
      <c r="AM1629">
        <v>0.159589747</v>
      </c>
      <c r="AN1629">
        <v>0</v>
      </c>
      <c r="AO1629">
        <v>28</v>
      </c>
      <c r="AP1629">
        <v>2</v>
      </c>
      <c r="AQ1629">
        <v>0.75</v>
      </c>
      <c r="AR1629" t="s">
        <v>57</v>
      </c>
      <c r="AS1629" t="s">
        <v>57</v>
      </c>
      <c r="AT1629" t="s">
        <v>57</v>
      </c>
      <c r="AU1629" t="s">
        <v>57</v>
      </c>
      <c r="AV1629" t="s">
        <v>57</v>
      </c>
      <c r="AW1629" t="s">
        <v>57</v>
      </c>
      <c r="AX1629" t="s">
        <v>57</v>
      </c>
      <c r="AY1629" t="s">
        <v>57</v>
      </c>
      <c r="AZ1629" t="s">
        <v>57</v>
      </c>
      <c r="BA1629" t="s">
        <v>57</v>
      </c>
      <c r="BB1629" t="s">
        <v>57</v>
      </c>
      <c r="BC1629" t="s">
        <v>57</v>
      </c>
      <c r="BD1629" t="s">
        <v>57</v>
      </c>
      <c r="BE1629" t="s">
        <v>57</v>
      </c>
      <c r="BF1629" t="s">
        <v>57</v>
      </c>
      <c r="BG1629" t="s">
        <v>57</v>
      </c>
      <c r="BH1629">
        <v>6.6669999999999993E-2</v>
      </c>
      <c r="BI1629" t="s">
        <v>57</v>
      </c>
      <c r="BJ1629" t="s">
        <v>57</v>
      </c>
      <c r="BK1629" t="s">
        <v>57</v>
      </c>
      <c r="BL1629" t="s">
        <v>57</v>
      </c>
      <c r="BM1629" t="s">
        <v>57</v>
      </c>
      <c r="BN1629" t="s">
        <v>57</v>
      </c>
      <c r="BO1629" t="s">
        <v>57</v>
      </c>
      <c r="BP1629" t="s">
        <v>57</v>
      </c>
      <c r="BQ1629" t="s">
        <v>1233</v>
      </c>
    </row>
    <row r="1630" spans="1:69" hidden="1" x14ac:dyDescent="0.25">
      <c r="A1630">
        <v>21</v>
      </c>
      <c r="B1630" s="3">
        <v>11014937</v>
      </c>
      <c r="C1630" t="s">
        <v>1230</v>
      </c>
      <c r="D1630">
        <v>1</v>
      </c>
      <c r="E1630" t="s">
        <v>1231</v>
      </c>
      <c r="F1630" t="s">
        <v>1954</v>
      </c>
      <c r="H1630" t="s">
        <v>71</v>
      </c>
      <c r="I1630" s="10" t="s">
        <v>3191</v>
      </c>
      <c r="L1630"/>
      <c r="M1630"/>
      <c r="N1630"/>
      <c r="O1630"/>
      <c r="P1630"/>
      <c r="Q1630"/>
      <c r="R1630"/>
      <c r="S1630"/>
      <c r="T1630"/>
      <c r="U1630"/>
      <c r="V1630" s="21"/>
      <c r="W1630" t="s">
        <v>1232</v>
      </c>
      <c r="X1630" s="21"/>
      <c r="Z1630" t="s">
        <v>63</v>
      </c>
      <c r="AA1630" t="s">
        <v>55</v>
      </c>
      <c r="AB1630" t="s">
        <v>56</v>
      </c>
      <c r="AC1630" t="s">
        <v>56</v>
      </c>
      <c r="AD1630" t="s">
        <v>55</v>
      </c>
      <c r="AE1630">
        <v>0</v>
      </c>
      <c r="AF1630">
        <v>7.383</v>
      </c>
      <c r="AG1630" t="s">
        <v>55</v>
      </c>
      <c r="AH1630" t="s">
        <v>55</v>
      </c>
      <c r="AJ1630" s="1">
        <v>2.4195175730898202E-6</v>
      </c>
      <c r="AK1630" s="1">
        <v>5.1140373874245402E-31</v>
      </c>
      <c r="AL1630" s="1"/>
      <c r="AM1630">
        <v>0.159589747</v>
      </c>
      <c r="AN1630">
        <v>0</v>
      </c>
      <c r="AO1630">
        <v>28</v>
      </c>
      <c r="AP1630">
        <v>2</v>
      </c>
      <c r="AQ1630">
        <v>0.75</v>
      </c>
      <c r="AR1630" t="s">
        <v>57</v>
      </c>
      <c r="AS1630" t="s">
        <v>57</v>
      </c>
      <c r="AT1630" t="s">
        <v>57</v>
      </c>
      <c r="AU1630" t="s">
        <v>57</v>
      </c>
      <c r="AV1630" t="s">
        <v>57</v>
      </c>
      <c r="AW1630" t="s">
        <v>57</v>
      </c>
      <c r="AX1630" t="s">
        <v>57</v>
      </c>
      <c r="AY1630" t="s">
        <v>57</v>
      </c>
      <c r="AZ1630" t="s">
        <v>57</v>
      </c>
      <c r="BA1630" t="s">
        <v>57</v>
      </c>
      <c r="BB1630" t="s">
        <v>57</v>
      </c>
      <c r="BC1630" t="s">
        <v>57</v>
      </c>
      <c r="BD1630" t="s">
        <v>57</v>
      </c>
      <c r="BE1630" t="s">
        <v>57</v>
      </c>
      <c r="BF1630" t="s">
        <v>57</v>
      </c>
      <c r="BG1630" t="s">
        <v>57</v>
      </c>
      <c r="BH1630">
        <v>6.6669999999999993E-2</v>
      </c>
      <c r="BI1630" t="s">
        <v>57</v>
      </c>
      <c r="BJ1630" t="s">
        <v>57</v>
      </c>
      <c r="BK1630" s="21" t="s">
        <v>57</v>
      </c>
      <c r="BL1630" s="21" t="s">
        <v>57</v>
      </c>
      <c r="BM1630" t="s">
        <v>57</v>
      </c>
      <c r="BN1630" t="s">
        <v>57</v>
      </c>
      <c r="BO1630" t="s">
        <v>57</v>
      </c>
      <c r="BP1630" t="s">
        <v>57</v>
      </c>
      <c r="BQ1630" t="s">
        <v>1233</v>
      </c>
    </row>
    <row r="1631" spans="1:69" hidden="1" x14ac:dyDescent="0.25">
      <c r="A1631">
        <v>8</v>
      </c>
      <c r="B1631" s="3">
        <v>141449195</v>
      </c>
      <c r="C1631" t="s">
        <v>1725</v>
      </c>
      <c r="D1631">
        <v>0</v>
      </c>
      <c r="E1631" t="s">
        <v>50</v>
      </c>
      <c r="F1631" t="s">
        <v>1654</v>
      </c>
      <c r="H1631" t="s">
        <v>66</v>
      </c>
      <c r="I1631" s="8" t="s">
        <v>3190</v>
      </c>
      <c r="L1631"/>
      <c r="M1631"/>
      <c r="N1631">
        <v>1</v>
      </c>
      <c r="O1631"/>
      <c r="P1631"/>
      <c r="Q1631">
        <v>1</v>
      </c>
      <c r="R1631"/>
      <c r="S1631"/>
      <c r="T1631"/>
      <c r="U1631"/>
      <c r="V1631" s="21"/>
      <c r="W1631" t="s">
        <v>1726</v>
      </c>
      <c r="Y1631">
        <v>6</v>
      </c>
      <c r="Z1631" t="s">
        <v>68</v>
      </c>
      <c r="AC1631" t="s">
        <v>1727</v>
      </c>
      <c r="AD1631" t="s">
        <v>55</v>
      </c>
      <c r="AE1631">
        <v>0.63900000000000001</v>
      </c>
      <c r="AF1631">
        <v>9.3989999999999991</v>
      </c>
      <c r="AG1631">
        <v>50.52</v>
      </c>
      <c r="AH1631">
        <v>97</v>
      </c>
      <c r="AI1631">
        <f>AG1631*AH1631</f>
        <v>4900.4400000000005</v>
      </c>
      <c r="AJ1631">
        <v>0.99993775922874695</v>
      </c>
      <c r="AK1631" s="1">
        <v>5.7603895345557598E-6</v>
      </c>
      <c r="AL1631" s="1">
        <f>AJ1631+AK1631</f>
        <v>0.99994351961828154</v>
      </c>
      <c r="AM1631">
        <v>0.38014161499999999</v>
      </c>
      <c r="AN1631">
        <v>0.60989962399999997</v>
      </c>
      <c r="AO1631">
        <v>39</v>
      </c>
      <c r="AP1631">
        <v>1</v>
      </c>
      <c r="AQ1631">
        <v>1</v>
      </c>
      <c r="AR1631" t="s">
        <v>57</v>
      </c>
      <c r="AS1631" t="s">
        <v>57</v>
      </c>
      <c r="AT1631" t="s">
        <v>58</v>
      </c>
      <c r="AU1631" t="s">
        <v>58</v>
      </c>
      <c r="AV1631" t="s">
        <v>57</v>
      </c>
      <c r="AW1631" t="s">
        <v>57</v>
      </c>
      <c r="AX1631" t="s">
        <v>57</v>
      </c>
      <c r="AY1631" t="s">
        <v>57</v>
      </c>
      <c r="AZ1631" t="s">
        <v>57</v>
      </c>
      <c r="BA1631" t="s">
        <v>57</v>
      </c>
      <c r="BB1631">
        <v>6.6E-4</v>
      </c>
      <c r="BC1631">
        <v>5.9999999999999995E-4</v>
      </c>
      <c r="BD1631" t="s">
        <v>57</v>
      </c>
      <c r="BE1631" t="s">
        <v>57</v>
      </c>
      <c r="BF1631" t="s">
        <v>57</v>
      </c>
      <c r="BG1631" t="s">
        <v>57</v>
      </c>
      <c r="BH1631">
        <v>2.5000000000000001E-2</v>
      </c>
      <c r="BI1631" t="s">
        <v>57</v>
      </c>
      <c r="BJ1631" t="s">
        <v>57</v>
      </c>
      <c r="BK1631" s="1">
        <v>8.2400000000000007E-6</v>
      </c>
      <c r="BL1631" s="21">
        <v>0</v>
      </c>
      <c r="BM1631" t="s">
        <v>57</v>
      </c>
      <c r="BN1631" t="s">
        <v>57</v>
      </c>
      <c r="BO1631" t="s">
        <v>57</v>
      </c>
      <c r="BP1631" t="s">
        <v>57</v>
      </c>
      <c r="BQ1631" t="s">
        <v>1657</v>
      </c>
    </row>
    <row r="1632" spans="1:69" hidden="1" x14ac:dyDescent="0.25">
      <c r="A1632">
        <v>11</v>
      </c>
      <c r="B1632" s="3">
        <v>5624728</v>
      </c>
      <c r="C1632" t="s">
        <v>1450</v>
      </c>
      <c r="D1632">
        <v>0</v>
      </c>
      <c r="E1632" t="s">
        <v>50</v>
      </c>
      <c r="F1632" t="s">
        <v>1399</v>
      </c>
      <c r="G1632" t="s">
        <v>5690</v>
      </c>
      <c r="H1632" t="s">
        <v>52</v>
      </c>
      <c r="I1632" s="8" t="s">
        <v>3190</v>
      </c>
      <c r="L1632"/>
      <c r="M1632"/>
      <c r="N1632"/>
      <c r="O1632"/>
      <c r="P1632"/>
      <c r="Q1632"/>
      <c r="R1632"/>
      <c r="S1632"/>
      <c r="T1632"/>
      <c r="U1632"/>
      <c r="V1632" s="21"/>
      <c r="W1632" t="s">
        <v>1451</v>
      </c>
      <c r="Y1632">
        <v>5</v>
      </c>
      <c r="Z1632" t="s">
        <v>54</v>
      </c>
      <c r="AA1632" t="s">
        <v>55</v>
      </c>
      <c r="AB1632" t="s">
        <v>56</v>
      </c>
      <c r="AC1632" t="s">
        <v>56</v>
      </c>
      <c r="AD1632" t="s">
        <v>55</v>
      </c>
      <c r="AE1632">
        <v>0</v>
      </c>
      <c r="AF1632">
        <v>0</v>
      </c>
      <c r="AG1632" t="s">
        <v>55</v>
      </c>
      <c r="AH1632" t="s">
        <v>55</v>
      </c>
      <c r="AJ1632" s="21">
        <v>0</v>
      </c>
      <c r="AK1632">
        <v>0</v>
      </c>
      <c r="AL1632" s="1">
        <f>AJ1632+AK1632</f>
        <v>0</v>
      </c>
      <c r="AM1632">
        <v>0</v>
      </c>
      <c r="AN1632">
        <v>0</v>
      </c>
      <c r="AO1632">
        <v>39</v>
      </c>
      <c r="AP1632">
        <v>1</v>
      </c>
      <c r="AQ1632">
        <v>1</v>
      </c>
      <c r="AR1632" t="s">
        <v>57</v>
      </c>
      <c r="AS1632" t="s">
        <v>57</v>
      </c>
      <c r="AT1632" t="s">
        <v>58</v>
      </c>
      <c r="AU1632" t="s">
        <v>57</v>
      </c>
      <c r="AV1632" t="s">
        <v>57</v>
      </c>
      <c r="AW1632" t="s">
        <v>57</v>
      </c>
      <c r="AX1632" t="s">
        <v>57</v>
      </c>
      <c r="AY1632" t="s">
        <v>57</v>
      </c>
      <c r="AZ1632" t="s">
        <v>57</v>
      </c>
      <c r="BA1632" t="s">
        <v>57</v>
      </c>
      <c r="BB1632">
        <v>3.3E-4</v>
      </c>
      <c r="BC1632" t="s">
        <v>57</v>
      </c>
      <c r="BD1632" t="s">
        <v>57</v>
      </c>
      <c r="BE1632" t="s">
        <v>57</v>
      </c>
      <c r="BF1632" t="s">
        <v>57</v>
      </c>
      <c r="BG1632" t="s">
        <v>57</v>
      </c>
      <c r="BH1632">
        <v>2.5000000000000001E-2</v>
      </c>
      <c r="BI1632" t="s">
        <v>57</v>
      </c>
      <c r="BJ1632" t="s">
        <v>57</v>
      </c>
      <c r="BK1632">
        <v>0</v>
      </c>
      <c r="BL1632" t="s">
        <v>57</v>
      </c>
      <c r="BM1632" t="s">
        <v>57</v>
      </c>
      <c r="BN1632" t="s">
        <v>57</v>
      </c>
      <c r="BO1632" t="s">
        <v>57</v>
      </c>
      <c r="BP1632" t="s">
        <v>57</v>
      </c>
      <c r="BQ1632" t="s">
        <v>1406</v>
      </c>
    </row>
    <row r="1633" spans="1:69" hidden="1" x14ac:dyDescent="0.25">
      <c r="A1633">
        <v>11</v>
      </c>
      <c r="B1633" s="3">
        <v>5624731</v>
      </c>
      <c r="C1633" t="s">
        <v>1452</v>
      </c>
      <c r="D1633">
        <v>0</v>
      </c>
      <c r="E1633" t="s">
        <v>50</v>
      </c>
      <c r="F1633" t="s">
        <v>1399</v>
      </c>
      <c r="G1633" t="s">
        <v>5690</v>
      </c>
      <c r="H1633" t="s">
        <v>52</v>
      </c>
      <c r="I1633" s="8" t="s">
        <v>3190</v>
      </c>
      <c r="L1633"/>
      <c r="M1633"/>
      <c r="N1633"/>
      <c r="O1633"/>
      <c r="P1633"/>
      <c r="Q1633"/>
      <c r="R1633"/>
      <c r="S1633"/>
      <c r="T1633"/>
      <c r="U1633"/>
      <c r="V1633" s="21"/>
      <c r="W1633" t="s">
        <v>1451</v>
      </c>
      <c r="Y1633">
        <v>5</v>
      </c>
      <c r="Z1633" t="s">
        <v>309</v>
      </c>
      <c r="AA1633" t="s">
        <v>55</v>
      </c>
      <c r="AB1633" t="s">
        <v>56</v>
      </c>
      <c r="AC1633" t="s">
        <v>56</v>
      </c>
      <c r="AD1633" t="s">
        <v>55</v>
      </c>
      <c r="AE1633">
        <v>0</v>
      </c>
      <c r="AF1633">
        <v>0</v>
      </c>
      <c r="AG1633" t="s">
        <v>55</v>
      </c>
      <c r="AH1633" t="s">
        <v>55</v>
      </c>
      <c r="AJ1633" s="21">
        <v>0</v>
      </c>
      <c r="AK1633">
        <v>0</v>
      </c>
      <c r="AL1633" s="1">
        <f>AJ1633+AK1633</f>
        <v>0</v>
      </c>
      <c r="AM1633">
        <v>0</v>
      </c>
      <c r="AN1633">
        <v>0</v>
      </c>
      <c r="AO1633">
        <v>39</v>
      </c>
      <c r="AP1633">
        <v>1</v>
      </c>
      <c r="AQ1633">
        <v>1</v>
      </c>
      <c r="AR1633" t="s">
        <v>57</v>
      </c>
      <c r="AS1633" t="s">
        <v>57</v>
      </c>
      <c r="AT1633" t="s">
        <v>58</v>
      </c>
      <c r="AU1633" t="s">
        <v>57</v>
      </c>
      <c r="AV1633" t="s">
        <v>57</v>
      </c>
      <c r="AW1633" t="s">
        <v>57</v>
      </c>
      <c r="AX1633" t="s">
        <v>57</v>
      </c>
      <c r="AY1633" t="s">
        <v>57</v>
      </c>
      <c r="AZ1633" t="s">
        <v>57</v>
      </c>
      <c r="BA1633" t="s">
        <v>57</v>
      </c>
      <c r="BB1633">
        <v>3.3E-4</v>
      </c>
      <c r="BC1633" t="s">
        <v>57</v>
      </c>
      <c r="BD1633" t="s">
        <v>57</v>
      </c>
      <c r="BE1633" t="s">
        <v>57</v>
      </c>
      <c r="BF1633" t="s">
        <v>57</v>
      </c>
      <c r="BG1633" t="s">
        <v>57</v>
      </c>
      <c r="BH1633">
        <v>2.5000000000000001E-2</v>
      </c>
      <c r="BI1633" t="s">
        <v>57</v>
      </c>
      <c r="BJ1633" t="s">
        <v>57</v>
      </c>
      <c r="BK1633">
        <v>0</v>
      </c>
      <c r="BL1633" t="s">
        <v>57</v>
      </c>
      <c r="BM1633" t="s">
        <v>57</v>
      </c>
      <c r="BN1633" t="s">
        <v>57</v>
      </c>
      <c r="BO1633" t="s">
        <v>57</v>
      </c>
      <c r="BP1633" t="s">
        <v>57</v>
      </c>
      <c r="BQ1633" t="s">
        <v>1406</v>
      </c>
    </row>
    <row r="1634" spans="1:69" hidden="1" x14ac:dyDescent="0.25">
      <c r="A1634">
        <v>3</v>
      </c>
      <c r="B1634" s="3">
        <v>140401732</v>
      </c>
      <c r="C1634" t="s">
        <v>1674</v>
      </c>
      <c r="D1634">
        <v>0</v>
      </c>
      <c r="E1634" t="s">
        <v>50</v>
      </c>
      <c r="F1634" t="s">
        <v>1654</v>
      </c>
      <c r="H1634" t="s">
        <v>52</v>
      </c>
      <c r="I1634" s="8" t="s">
        <v>3190</v>
      </c>
      <c r="L1634"/>
      <c r="M1634"/>
      <c r="N1634"/>
      <c r="O1634"/>
      <c r="P1634"/>
      <c r="Q1634"/>
      <c r="R1634"/>
      <c r="S1634"/>
      <c r="T1634"/>
      <c r="U1634"/>
      <c r="V1634" s="21"/>
      <c r="W1634" t="s">
        <v>1675</v>
      </c>
      <c r="Y1634">
        <v>6</v>
      </c>
      <c r="Z1634" t="s">
        <v>68</v>
      </c>
      <c r="AC1634" t="s">
        <v>1676</v>
      </c>
      <c r="AD1634" t="s">
        <v>55</v>
      </c>
      <c r="AE1634">
        <v>0.99299999999999999</v>
      </c>
      <c r="AF1634">
        <v>4.2110000000000003</v>
      </c>
      <c r="AG1634">
        <v>97.44</v>
      </c>
      <c r="AH1634">
        <v>78</v>
      </c>
      <c r="AJ1634">
        <v>7.1385415467012702E-3</v>
      </c>
      <c r="AK1634" s="1">
        <v>5.5763419472409699E-15</v>
      </c>
      <c r="AL1634" s="1">
        <f>AJ1634+AK1634</f>
        <v>7.1385415467068464E-3</v>
      </c>
      <c r="AM1634">
        <v>0.17101928699999999</v>
      </c>
      <c r="AN1634">
        <v>0</v>
      </c>
      <c r="AO1634">
        <v>39</v>
      </c>
      <c r="AP1634">
        <v>1</v>
      </c>
      <c r="AQ1634">
        <v>1</v>
      </c>
      <c r="AR1634" t="s">
        <v>57</v>
      </c>
      <c r="AS1634" t="s">
        <v>57</v>
      </c>
      <c r="AT1634" t="s">
        <v>58</v>
      </c>
      <c r="AU1634" t="s">
        <v>58</v>
      </c>
      <c r="AV1634" t="s">
        <v>57</v>
      </c>
      <c r="AW1634" t="s">
        <v>57</v>
      </c>
      <c r="AX1634" t="s">
        <v>57</v>
      </c>
      <c r="AY1634" t="s">
        <v>57</v>
      </c>
      <c r="AZ1634" t="s">
        <v>57</v>
      </c>
      <c r="BA1634" t="s">
        <v>57</v>
      </c>
      <c r="BB1634" s="21">
        <v>6.6E-4</v>
      </c>
      <c r="BC1634">
        <v>1.1999999999999999E-3</v>
      </c>
      <c r="BD1634" t="s">
        <v>57</v>
      </c>
      <c r="BE1634" t="s">
        <v>57</v>
      </c>
      <c r="BF1634" t="s">
        <v>57</v>
      </c>
      <c r="BG1634" t="s">
        <v>57</v>
      </c>
      <c r="BH1634">
        <v>2.5000000000000001E-2</v>
      </c>
      <c r="BI1634" t="s">
        <v>57</v>
      </c>
      <c r="BJ1634" t="s">
        <v>57</v>
      </c>
      <c r="BK1634" s="1">
        <v>8.2400000000000007E-6</v>
      </c>
      <c r="BL1634" s="1">
        <v>1.5E-5</v>
      </c>
      <c r="BM1634" t="s">
        <v>57</v>
      </c>
      <c r="BN1634" t="s">
        <v>57</v>
      </c>
      <c r="BO1634" t="s">
        <v>57</v>
      </c>
      <c r="BP1634" t="s">
        <v>57</v>
      </c>
      <c r="BQ1634" t="s">
        <v>1657</v>
      </c>
    </row>
    <row r="1635" spans="1:69" hidden="1" x14ac:dyDescent="0.25">
      <c r="A1635">
        <v>11</v>
      </c>
      <c r="B1635" s="3">
        <v>89608808</v>
      </c>
      <c r="C1635" t="s">
        <v>1048</v>
      </c>
      <c r="D1635">
        <v>0</v>
      </c>
      <c r="E1635" t="s">
        <v>50</v>
      </c>
      <c r="F1635" s="21" t="s">
        <v>976</v>
      </c>
      <c r="H1635" t="s">
        <v>52</v>
      </c>
      <c r="I1635" s="8" t="s">
        <v>3190</v>
      </c>
      <c r="K1635" s="21"/>
      <c r="L1635" s="21"/>
      <c r="M1635" s="21"/>
      <c r="N1635"/>
      <c r="O1635"/>
      <c r="P1635"/>
      <c r="Q1635"/>
      <c r="R1635"/>
      <c r="S1635"/>
      <c r="T1635"/>
      <c r="U1635"/>
      <c r="V1635" s="21"/>
      <c r="W1635" s="21" t="s">
        <v>1049</v>
      </c>
      <c r="Y1635">
        <v>5</v>
      </c>
      <c r="Z1635" t="s">
        <v>54</v>
      </c>
      <c r="AC1635" t="s">
        <v>55</v>
      </c>
      <c r="AD1635" t="s">
        <v>55</v>
      </c>
      <c r="AE1635">
        <v>0</v>
      </c>
      <c r="AF1635">
        <v>0</v>
      </c>
      <c r="AG1635" t="s">
        <v>55</v>
      </c>
      <c r="AH1635" t="s">
        <v>55</v>
      </c>
      <c r="AJ1635" s="21">
        <v>0</v>
      </c>
      <c r="AK1635">
        <v>0</v>
      </c>
      <c r="AL1635" s="1">
        <f>AJ1635+AK1635</f>
        <v>0</v>
      </c>
      <c r="AM1635">
        <v>8.5632167999999995E-2</v>
      </c>
      <c r="AN1635">
        <v>0</v>
      </c>
      <c r="AO1635">
        <v>28</v>
      </c>
      <c r="AP1635">
        <v>2</v>
      </c>
      <c r="AQ1635">
        <v>0.75</v>
      </c>
      <c r="AR1635" t="s">
        <v>57</v>
      </c>
      <c r="AS1635" t="s">
        <v>57</v>
      </c>
      <c r="AT1635" t="s">
        <v>58</v>
      </c>
      <c r="AU1635" t="s">
        <v>57</v>
      </c>
      <c r="AV1635" t="s">
        <v>57</v>
      </c>
      <c r="AW1635" t="s">
        <v>57</v>
      </c>
      <c r="AX1635" t="s">
        <v>57</v>
      </c>
      <c r="AY1635" t="s">
        <v>58</v>
      </c>
      <c r="AZ1635" s="21" t="s">
        <v>57</v>
      </c>
      <c r="BA1635" s="21" t="s">
        <v>57</v>
      </c>
      <c r="BB1635" s="1">
        <v>7.4100000000000002E-6</v>
      </c>
      <c r="BC1635" s="21" t="s">
        <v>57</v>
      </c>
      <c r="BD1635" t="s">
        <v>57</v>
      </c>
      <c r="BE1635" t="s">
        <v>57</v>
      </c>
      <c r="BF1635" t="s">
        <v>57</v>
      </c>
      <c r="BG1635">
        <v>3.7010000000000001E-2</v>
      </c>
      <c r="BH1635">
        <v>6.6669999999999993E-2</v>
      </c>
      <c r="BI1635" t="s">
        <v>57</v>
      </c>
      <c r="BJ1635" t="s">
        <v>57</v>
      </c>
      <c r="BK1635" s="21">
        <v>0</v>
      </c>
      <c r="BL1635" s="21" t="s">
        <v>57</v>
      </c>
      <c r="BM1635" t="s">
        <v>57</v>
      </c>
      <c r="BN1635" t="s">
        <v>57</v>
      </c>
      <c r="BO1635" t="s">
        <v>57</v>
      </c>
      <c r="BP1635">
        <v>9.3900000000000008E-3</v>
      </c>
      <c r="BQ1635" t="s">
        <v>1004</v>
      </c>
    </row>
    <row r="1636" spans="1:69" hidden="1" x14ac:dyDescent="0.25">
      <c r="A1636">
        <v>11</v>
      </c>
      <c r="B1636" s="3">
        <v>89608808</v>
      </c>
      <c r="C1636" t="s">
        <v>1048</v>
      </c>
      <c r="D1636">
        <v>1</v>
      </c>
      <c r="E1636" t="s">
        <v>50</v>
      </c>
      <c r="F1636" s="21" t="s">
        <v>3029</v>
      </c>
      <c r="G1636" t="s">
        <v>5690</v>
      </c>
      <c r="H1636" t="s">
        <v>52</v>
      </c>
      <c r="I1636" s="8" t="s">
        <v>3190</v>
      </c>
      <c r="K1636" s="21"/>
      <c r="L1636" s="21"/>
      <c r="M1636" s="21"/>
      <c r="N1636"/>
      <c r="O1636"/>
      <c r="P1636"/>
      <c r="Q1636"/>
      <c r="R1636"/>
      <c r="S1636"/>
      <c r="T1636"/>
      <c r="U1636"/>
      <c r="V1636"/>
      <c r="W1636" t="s">
        <v>1049</v>
      </c>
      <c r="Y1636">
        <v>5</v>
      </c>
      <c r="Z1636" t="s">
        <v>54</v>
      </c>
      <c r="AC1636" t="s">
        <v>55</v>
      </c>
      <c r="AD1636" t="s">
        <v>55</v>
      </c>
      <c r="AE1636">
        <v>0</v>
      </c>
      <c r="AF1636">
        <v>0</v>
      </c>
      <c r="AG1636" t="s">
        <v>55</v>
      </c>
      <c r="AH1636" t="s">
        <v>55</v>
      </c>
      <c r="AJ1636" s="21">
        <v>0</v>
      </c>
      <c r="AK1636">
        <v>0</v>
      </c>
      <c r="AM1636">
        <v>8.5632167999999995E-2</v>
      </c>
      <c r="AN1636">
        <v>0</v>
      </c>
      <c r="AO1636">
        <v>28</v>
      </c>
      <c r="AP1636">
        <v>2</v>
      </c>
      <c r="AQ1636">
        <v>0.75</v>
      </c>
      <c r="AR1636" t="s">
        <v>57</v>
      </c>
      <c r="AS1636" t="s">
        <v>57</v>
      </c>
      <c r="AT1636" t="s">
        <v>58</v>
      </c>
      <c r="AU1636" t="s">
        <v>57</v>
      </c>
      <c r="AV1636" t="s">
        <v>57</v>
      </c>
      <c r="AW1636" t="s">
        <v>57</v>
      </c>
      <c r="AX1636" t="s">
        <v>57</v>
      </c>
      <c r="AY1636" t="s">
        <v>58</v>
      </c>
      <c r="AZ1636" t="s">
        <v>57</v>
      </c>
      <c r="BA1636" s="21" t="s">
        <v>57</v>
      </c>
      <c r="BB1636" s="1">
        <v>7.4100000000000002E-6</v>
      </c>
      <c r="BC1636" s="21" t="s">
        <v>57</v>
      </c>
      <c r="BD1636" t="s">
        <v>57</v>
      </c>
      <c r="BE1636" t="s">
        <v>57</v>
      </c>
      <c r="BF1636" t="s">
        <v>57</v>
      </c>
      <c r="BG1636">
        <v>3.7010000000000001E-2</v>
      </c>
      <c r="BH1636">
        <v>6.6669999999999993E-2</v>
      </c>
      <c r="BI1636" t="s">
        <v>57</v>
      </c>
      <c r="BJ1636" t="s">
        <v>57</v>
      </c>
      <c r="BK1636" s="21">
        <v>0</v>
      </c>
      <c r="BL1636" s="21" t="s">
        <v>57</v>
      </c>
      <c r="BM1636" t="s">
        <v>57</v>
      </c>
      <c r="BN1636" t="s">
        <v>57</v>
      </c>
      <c r="BO1636" t="s">
        <v>57</v>
      </c>
      <c r="BP1636">
        <v>9.3900000000000008E-3</v>
      </c>
      <c r="BQ1636" t="s">
        <v>1004</v>
      </c>
    </row>
    <row r="1637" spans="1:69" hidden="1" x14ac:dyDescent="0.25">
      <c r="A1637">
        <v>15</v>
      </c>
      <c r="B1637" s="3">
        <v>50853889</v>
      </c>
      <c r="C1637" t="s">
        <v>1345</v>
      </c>
      <c r="D1637">
        <v>0</v>
      </c>
      <c r="E1637" t="s">
        <v>50</v>
      </c>
      <c r="F1637" t="s">
        <v>1244</v>
      </c>
      <c r="H1637" t="s">
        <v>52</v>
      </c>
      <c r="I1637" s="8" t="s">
        <v>3190</v>
      </c>
      <c r="L1637"/>
      <c r="M1637"/>
      <c r="N1637">
        <v>1</v>
      </c>
      <c r="O1637"/>
      <c r="P1637"/>
      <c r="Q1637">
        <v>1</v>
      </c>
      <c r="R1637"/>
      <c r="S1637"/>
      <c r="T1637"/>
      <c r="U1637"/>
      <c r="V1637"/>
      <c r="W1637" t="s">
        <v>1346</v>
      </c>
      <c r="Y1637">
        <v>6</v>
      </c>
      <c r="Z1637" t="s">
        <v>68</v>
      </c>
      <c r="AC1637" t="s">
        <v>1347</v>
      </c>
      <c r="AD1637" t="s">
        <v>55</v>
      </c>
      <c r="AE1637">
        <v>0.996</v>
      </c>
      <c r="AF1637">
        <v>6.4930000000000003</v>
      </c>
      <c r="AG1637">
        <v>93.9</v>
      </c>
      <c r="AH1637">
        <v>82</v>
      </c>
      <c r="AI1637">
        <f>AG1637*AH1637</f>
        <v>7699.8</v>
      </c>
      <c r="AJ1637">
        <v>0.999999977581291</v>
      </c>
      <c r="AK1637" s="1">
        <v>1.65553537627815E-8</v>
      </c>
      <c r="AL1637" s="1">
        <f>AJ1637+AK1637</f>
        <v>0.99999999413664475</v>
      </c>
      <c r="AM1637">
        <v>0.87762304199999996</v>
      </c>
      <c r="AN1637">
        <v>0.59641487199999998</v>
      </c>
      <c r="AO1637">
        <v>39</v>
      </c>
      <c r="AP1637">
        <v>1</v>
      </c>
      <c r="AQ1637">
        <v>1</v>
      </c>
      <c r="AR1637" t="s">
        <v>58</v>
      </c>
      <c r="AS1637" t="s">
        <v>57</v>
      </c>
      <c r="AT1637" t="s">
        <v>58</v>
      </c>
      <c r="AU1637" t="s">
        <v>58</v>
      </c>
      <c r="AV1637" t="s">
        <v>57</v>
      </c>
      <c r="AW1637" t="s">
        <v>57</v>
      </c>
      <c r="AX1637" t="s">
        <v>57</v>
      </c>
      <c r="AY1637" t="s">
        <v>58</v>
      </c>
      <c r="AZ1637">
        <v>1.0500000000000001E-2</v>
      </c>
      <c r="BA1637" t="s">
        <v>57</v>
      </c>
      <c r="BB1637" s="21">
        <v>6.6E-4</v>
      </c>
      <c r="BC1637">
        <v>1.1999999999999999E-3</v>
      </c>
      <c r="BD1637" t="s">
        <v>57</v>
      </c>
      <c r="BE1637" t="s">
        <v>57</v>
      </c>
      <c r="BF1637" t="s">
        <v>57</v>
      </c>
      <c r="BG1637">
        <v>3.9530000000000003E-2</v>
      </c>
      <c r="BH1637">
        <v>2.5000000000000001E-2</v>
      </c>
      <c r="BI1637">
        <v>1.2999999999999999E-4</v>
      </c>
      <c r="BJ1637" t="s">
        <v>57</v>
      </c>
      <c r="BK1637" s="1">
        <v>8.2800000000000003E-6</v>
      </c>
      <c r="BL1637" s="1">
        <v>1.5E-5</v>
      </c>
      <c r="BM1637" t="s">
        <v>57</v>
      </c>
      <c r="BN1637" t="s">
        <v>57</v>
      </c>
      <c r="BO1637" t="s">
        <v>57</v>
      </c>
      <c r="BP1637">
        <v>5.1000000000000004E-4</v>
      </c>
      <c r="BQ1637" t="s">
        <v>1248</v>
      </c>
    </row>
    <row r="1638" spans="1:69" hidden="1" x14ac:dyDescent="0.25">
      <c r="A1638">
        <v>16</v>
      </c>
      <c r="B1638" s="3">
        <v>2127645</v>
      </c>
      <c r="C1638" t="s">
        <v>1910</v>
      </c>
      <c r="D1638">
        <v>0</v>
      </c>
      <c r="E1638" t="s">
        <v>50</v>
      </c>
      <c r="F1638" t="s">
        <v>1805</v>
      </c>
      <c r="H1638" t="s">
        <v>66</v>
      </c>
      <c r="I1638" s="8" t="s">
        <v>3190</v>
      </c>
      <c r="K1638" s="10" t="s">
        <v>5756</v>
      </c>
      <c r="M1638" s="14" t="s">
        <v>6373</v>
      </c>
      <c r="N1638"/>
      <c r="O1638"/>
      <c r="P1638"/>
      <c r="Q1638"/>
      <c r="R1638">
        <v>181</v>
      </c>
      <c r="S1638" t="s">
        <v>1911</v>
      </c>
      <c r="T1638" t="s">
        <v>5750</v>
      </c>
      <c r="U1638"/>
      <c r="V1638" t="s">
        <v>1911</v>
      </c>
      <c r="W1638" t="s">
        <v>1911</v>
      </c>
      <c r="Y1638">
        <v>6</v>
      </c>
      <c r="Z1638" t="s">
        <v>68</v>
      </c>
      <c r="AA1638" t="s">
        <v>1912</v>
      </c>
      <c r="AB1638" t="s">
        <v>56</v>
      </c>
      <c r="AC1638" t="s">
        <v>56</v>
      </c>
      <c r="AD1638" t="s">
        <v>55</v>
      </c>
      <c r="AE1638">
        <v>0.94299999999999995</v>
      </c>
      <c r="AF1638">
        <v>6.5389999999999997</v>
      </c>
      <c r="AG1638">
        <v>98.85</v>
      </c>
      <c r="AH1638">
        <v>87</v>
      </c>
      <c r="AI1638">
        <f>AG1638*AH1638</f>
        <v>8599.9499999999989</v>
      </c>
      <c r="AJ1638" s="1">
        <v>1.6567491482649299E-8</v>
      </c>
      <c r="AK1638" s="21">
        <v>0.99999998343250895</v>
      </c>
      <c r="AL1638" s="1">
        <f>AJ1638+AK1638</f>
        <v>1.0000000000000004</v>
      </c>
      <c r="AM1638">
        <v>0.85648975800000005</v>
      </c>
      <c r="AN1638">
        <v>0.60158246299999996</v>
      </c>
      <c r="AO1638">
        <v>39</v>
      </c>
      <c r="AP1638">
        <v>1</v>
      </c>
      <c r="AQ1638">
        <v>1</v>
      </c>
      <c r="AR1638" t="s">
        <v>57</v>
      </c>
      <c r="AS1638" t="s">
        <v>57</v>
      </c>
      <c r="AT1638" t="s">
        <v>58</v>
      </c>
      <c r="AU1638" t="s">
        <v>57</v>
      </c>
      <c r="AV1638" t="s">
        <v>57</v>
      </c>
      <c r="AW1638" t="s">
        <v>57</v>
      </c>
      <c r="AX1638" t="s">
        <v>57</v>
      </c>
      <c r="AY1638" t="s">
        <v>57</v>
      </c>
      <c r="AZ1638" t="s">
        <v>57</v>
      </c>
      <c r="BA1638" t="s">
        <v>57</v>
      </c>
      <c r="BB1638" s="21">
        <v>3.3E-4</v>
      </c>
      <c r="BC1638" t="s">
        <v>57</v>
      </c>
      <c r="BD1638" t="s">
        <v>57</v>
      </c>
      <c r="BE1638" t="s">
        <v>57</v>
      </c>
      <c r="BF1638" t="s">
        <v>57</v>
      </c>
      <c r="BG1638" t="s">
        <v>57</v>
      </c>
      <c r="BH1638">
        <v>2.5000000000000001E-2</v>
      </c>
      <c r="BI1638" t="s">
        <v>57</v>
      </c>
      <c r="BJ1638" t="s">
        <v>57</v>
      </c>
      <c r="BK1638">
        <v>0</v>
      </c>
      <c r="BL1638" t="s">
        <v>57</v>
      </c>
      <c r="BM1638" t="s">
        <v>57</v>
      </c>
      <c r="BN1638" t="s">
        <v>57</v>
      </c>
      <c r="BO1638" t="s">
        <v>57</v>
      </c>
      <c r="BP1638" t="s">
        <v>57</v>
      </c>
      <c r="BQ1638" t="s">
        <v>1807</v>
      </c>
    </row>
    <row r="1639" spans="1:69" hidden="1" x14ac:dyDescent="0.25">
      <c r="A1639">
        <v>2</v>
      </c>
      <c r="B1639" s="3">
        <v>54481647</v>
      </c>
      <c r="C1639" t="s">
        <v>1830</v>
      </c>
      <c r="D1639">
        <v>0</v>
      </c>
      <c r="E1639" t="s">
        <v>50</v>
      </c>
      <c r="F1639" t="s">
        <v>1805</v>
      </c>
      <c r="H1639" t="s">
        <v>71</v>
      </c>
      <c r="I1639" s="8" t="s">
        <v>3190</v>
      </c>
      <c r="L1639"/>
      <c r="M1639"/>
      <c r="N1639"/>
      <c r="O1639"/>
      <c r="P1639"/>
      <c r="Q1639"/>
      <c r="R1639"/>
      <c r="S1639"/>
      <c r="T1639"/>
      <c r="U1639"/>
      <c r="V1639" s="21"/>
      <c r="W1639" t="s">
        <v>1831</v>
      </c>
      <c r="Y1639">
        <v>7</v>
      </c>
      <c r="Z1639" t="s">
        <v>74</v>
      </c>
      <c r="AA1639" t="s">
        <v>55</v>
      </c>
      <c r="AB1639" t="s">
        <v>56</v>
      </c>
      <c r="AC1639" t="s">
        <v>56</v>
      </c>
      <c r="AD1639" t="s">
        <v>55</v>
      </c>
      <c r="AE1639">
        <v>0</v>
      </c>
      <c r="AF1639">
        <v>0</v>
      </c>
      <c r="AG1639" t="s">
        <v>55</v>
      </c>
      <c r="AH1639" t="s">
        <v>55</v>
      </c>
      <c r="AI1639" t="e">
        <f>AG1639*AH1639</f>
        <v>#VALUE!</v>
      </c>
      <c r="AJ1639">
        <v>0.40771588113677298</v>
      </c>
      <c r="AK1639" s="21">
        <v>0.58166002636039804</v>
      </c>
      <c r="AL1639" s="1">
        <f>AJ1639+AK1639</f>
        <v>0.98937590749717108</v>
      </c>
      <c r="AM1639">
        <v>0.23279345000000001</v>
      </c>
      <c r="AN1639">
        <v>0</v>
      </c>
      <c r="AO1639">
        <v>39</v>
      </c>
      <c r="AP1639">
        <v>1</v>
      </c>
      <c r="AQ1639">
        <v>1</v>
      </c>
      <c r="AR1639" t="s">
        <v>57</v>
      </c>
      <c r="AS1639" t="s">
        <v>57</v>
      </c>
      <c r="AT1639" t="s">
        <v>57</v>
      </c>
      <c r="AU1639" t="s">
        <v>57</v>
      </c>
      <c r="AV1639" t="s">
        <v>57</v>
      </c>
      <c r="AW1639" t="s">
        <v>57</v>
      </c>
      <c r="AX1639" t="s">
        <v>57</v>
      </c>
      <c r="AY1639" t="s">
        <v>57</v>
      </c>
      <c r="AZ1639" t="s">
        <v>57</v>
      </c>
      <c r="BA1639" t="s">
        <v>57</v>
      </c>
      <c r="BB1639" t="s">
        <v>57</v>
      </c>
      <c r="BC1639" t="s">
        <v>57</v>
      </c>
      <c r="BD1639" t="s">
        <v>57</v>
      </c>
      <c r="BE1639" t="s">
        <v>57</v>
      </c>
      <c r="BF1639" t="s">
        <v>57</v>
      </c>
      <c r="BG1639" t="s">
        <v>57</v>
      </c>
      <c r="BH1639">
        <v>2.5000000000000001E-2</v>
      </c>
      <c r="BI1639" t="s">
        <v>57</v>
      </c>
      <c r="BJ1639" t="s">
        <v>57</v>
      </c>
      <c r="BK1639" t="s">
        <v>57</v>
      </c>
      <c r="BL1639" t="s">
        <v>57</v>
      </c>
      <c r="BM1639" t="s">
        <v>57</v>
      </c>
      <c r="BN1639" t="s">
        <v>57</v>
      </c>
      <c r="BO1639" t="s">
        <v>57</v>
      </c>
      <c r="BP1639" t="s">
        <v>57</v>
      </c>
      <c r="BQ1639" t="s">
        <v>1807</v>
      </c>
    </row>
    <row r="1640" spans="1:69" hidden="1" x14ac:dyDescent="0.25">
      <c r="A1640">
        <v>11</v>
      </c>
      <c r="B1640" s="3">
        <v>3418531</v>
      </c>
      <c r="C1640" t="s">
        <v>2781</v>
      </c>
      <c r="D1640">
        <v>0</v>
      </c>
      <c r="E1640" t="s">
        <v>50</v>
      </c>
      <c r="F1640" t="s">
        <v>2679</v>
      </c>
      <c r="H1640" t="s">
        <v>71</v>
      </c>
      <c r="I1640" s="10" t="s">
        <v>3191</v>
      </c>
      <c r="L1640"/>
      <c r="M1640"/>
      <c r="N1640"/>
      <c r="O1640"/>
      <c r="P1640"/>
      <c r="Q1640"/>
      <c r="R1640"/>
      <c r="S1640"/>
      <c r="T1640"/>
      <c r="U1640"/>
      <c r="V1640" s="21"/>
      <c r="W1640" t="s">
        <v>2782</v>
      </c>
      <c r="X1640" s="21"/>
      <c r="Z1640" t="s">
        <v>90</v>
      </c>
      <c r="AC1640" t="s">
        <v>55</v>
      </c>
      <c r="AD1640" t="s">
        <v>55</v>
      </c>
      <c r="AE1640">
        <v>0</v>
      </c>
      <c r="AF1640">
        <v>0</v>
      </c>
      <c r="AG1640" t="s">
        <v>55</v>
      </c>
      <c r="AH1640" t="s">
        <v>55</v>
      </c>
      <c r="AJ1640">
        <v>0</v>
      </c>
      <c r="AK1640" s="21">
        <v>0</v>
      </c>
      <c r="AL1640" s="21"/>
      <c r="AM1640">
        <v>0</v>
      </c>
      <c r="AN1640">
        <v>0</v>
      </c>
      <c r="AO1640">
        <v>37</v>
      </c>
      <c r="AP1640">
        <v>1</v>
      </c>
      <c r="AQ1640">
        <v>0.95</v>
      </c>
      <c r="AR1640" t="s">
        <v>57</v>
      </c>
      <c r="AS1640" t="s">
        <v>57</v>
      </c>
      <c r="AT1640" t="s">
        <v>57</v>
      </c>
      <c r="AU1640" t="s">
        <v>57</v>
      </c>
      <c r="AV1640" t="s">
        <v>57</v>
      </c>
      <c r="AW1640" t="s">
        <v>57</v>
      </c>
      <c r="AX1640" t="s">
        <v>57</v>
      </c>
      <c r="AY1640" t="s">
        <v>57</v>
      </c>
      <c r="AZ1640" t="s">
        <v>57</v>
      </c>
      <c r="BA1640" t="s">
        <v>57</v>
      </c>
      <c r="BB1640" t="s">
        <v>57</v>
      </c>
      <c r="BC1640" t="s">
        <v>57</v>
      </c>
      <c r="BD1640" t="s">
        <v>57</v>
      </c>
      <c r="BE1640" t="s">
        <v>57</v>
      </c>
      <c r="BF1640" t="s">
        <v>57</v>
      </c>
      <c r="BG1640" t="s">
        <v>57</v>
      </c>
      <c r="BH1640">
        <v>2.632E-2</v>
      </c>
      <c r="BI1640" t="s">
        <v>57</v>
      </c>
      <c r="BJ1640" t="s">
        <v>57</v>
      </c>
      <c r="BK1640" t="s">
        <v>57</v>
      </c>
      <c r="BL1640" t="s">
        <v>57</v>
      </c>
      <c r="BM1640" t="s">
        <v>57</v>
      </c>
      <c r="BN1640" t="s">
        <v>57</v>
      </c>
      <c r="BO1640" t="s">
        <v>57</v>
      </c>
      <c r="BP1640" t="s">
        <v>57</v>
      </c>
      <c r="BQ1640" t="s">
        <v>2681</v>
      </c>
    </row>
    <row r="1641" spans="1:69" hidden="1" x14ac:dyDescent="0.25">
      <c r="A1641">
        <v>11</v>
      </c>
      <c r="B1641" s="3">
        <v>3418536</v>
      </c>
      <c r="C1641" t="s">
        <v>2783</v>
      </c>
      <c r="D1641">
        <v>0</v>
      </c>
      <c r="E1641" t="s">
        <v>50</v>
      </c>
      <c r="F1641" t="s">
        <v>2679</v>
      </c>
      <c r="H1641" t="s">
        <v>71</v>
      </c>
      <c r="I1641" s="10" t="s">
        <v>3191</v>
      </c>
      <c r="L1641"/>
      <c r="M1641"/>
      <c r="N1641"/>
      <c r="O1641"/>
      <c r="P1641"/>
      <c r="Q1641"/>
      <c r="R1641"/>
      <c r="S1641"/>
      <c r="T1641"/>
      <c r="U1641"/>
      <c r="V1641" s="21"/>
      <c r="W1641" t="s">
        <v>2782</v>
      </c>
      <c r="X1641" s="21"/>
      <c r="Z1641" t="s">
        <v>90</v>
      </c>
      <c r="AC1641" t="s">
        <v>55</v>
      </c>
      <c r="AD1641" t="s">
        <v>55</v>
      </c>
      <c r="AE1641">
        <v>0</v>
      </c>
      <c r="AF1641">
        <v>0</v>
      </c>
      <c r="AG1641" t="s">
        <v>55</v>
      </c>
      <c r="AH1641" t="s">
        <v>55</v>
      </c>
      <c r="AJ1641">
        <v>0</v>
      </c>
      <c r="AK1641">
        <v>0</v>
      </c>
      <c r="AL1641" s="21"/>
      <c r="AM1641">
        <v>0</v>
      </c>
      <c r="AN1641">
        <v>0</v>
      </c>
      <c r="AO1641">
        <v>37</v>
      </c>
      <c r="AP1641">
        <v>1</v>
      </c>
      <c r="AQ1641">
        <v>0.95</v>
      </c>
      <c r="AR1641" t="s">
        <v>57</v>
      </c>
      <c r="AS1641" t="s">
        <v>57</v>
      </c>
      <c r="AT1641" t="s">
        <v>57</v>
      </c>
      <c r="AU1641" t="s">
        <v>57</v>
      </c>
      <c r="AV1641" t="s">
        <v>57</v>
      </c>
      <c r="AW1641" t="s">
        <v>57</v>
      </c>
      <c r="AX1641" t="s">
        <v>57</v>
      </c>
      <c r="AY1641" t="s">
        <v>57</v>
      </c>
      <c r="AZ1641" t="s">
        <v>57</v>
      </c>
      <c r="BA1641" t="s">
        <v>57</v>
      </c>
      <c r="BB1641" s="21" t="s">
        <v>57</v>
      </c>
      <c r="BC1641" t="s">
        <v>57</v>
      </c>
      <c r="BD1641" t="s">
        <v>57</v>
      </c>
      <c r="BE1641" t="s">
        <v>57</v>
      </c>
      <c r="BF1641" t="s">
        <v>57</v>
      </c>
      <c r="BG1641" t="s">
        <v>57</v>
      </c>
      <c r="BH1641">
        <v>2.632E-2</v>
      </c>
      <c r="BI1641" t="s">
        <v>57</v>
      </c>
      <c r="BJ1641" t="s">
        <v>57</v>
      </c>
      <c r="BK1641" t="s">
        <v>57</v>
      </c>
      <c r="BL1641" t="s">
        <v>57</v>
      </c>
      <c r="BM1641" t="s">
        <v>57</v>
      </c>
      <c r="BN1641" t="s">
        <v>57</v>
      </c>
      <c r="BO1641" t="s">
        <v>57</v>
      </c>
      <c r="BP1641" t="s">
        <v>57</v>
      </c>
      <c r="BQ1641" t="s">
        <v>2681</v>
      </c>
    </row>
    <row r="1642" spans="1:69" hidden="1" x14ac:dyDescent="0.25">
      <c r="A1642">
        <v>5</v>
      </c>
      <c r="B1642" s="3">
        <v>112770266</v>
      </c>
      <c r="C1642" t="s">
        <v>2418</v>
      </c>
      <c r="D1642">
        <v>0</v>
      </c>
      <c r="E1642" t="s">
        <v>50</v>
      </c>
      <c r="F1642" t="s">
        <v>2373</v>
      </c>
      <c r="G1642" t="s">
        <v>5692</v>
      </c>
      <c r="H1642" t="s">
        <v>52</v>
      </c>
      <c r="I1642" s="8" t="s">
        <v>3190</v>
      </c>
      <c r="L1642"/>
      <c r="M1642"/>
      <c r="N1642"/>
      <c r="O1642"/>
      <c r="P1642"/>
      <c r="Q1642"/>
      <c r="R1642"/>
      <c r="S1642"/>
      <c r="T1642"/>
      <c r="U1642"/>
      <c r="V1642" s="21"/>
      <c r="W1642" t="s">
        <v>2419</v>
      </c>
      <c r="Y1642">
        <v>6</v>
      </c>
      <c r="Z1642" t="s">
        <v>68</v>
      </c>
      <c r="AA1642" t="s">
        <v>2420</v>
      </c>
      <c r="AB1642" t="s">
        <v>56</v>
      </c>
      <c r="AC1642" t="s">
        <v>56</v>
      </c>
      <c r="AD1642" t="s">
        <v>55</v>
      </c>
      <c r="AE1642">
        <v>0.97499999999999998</v>
      </c>
      <c r="AF1642">
        <v>5.5369999999999999</v>
      </c>
      <c r="AG1642">
        <v>94.55</v>
      </c>
      <c r="AH1642">
        <v>55</v>
      </c>
      <c r="AJ1642">
        <v>0.66628759160417605</v>
      </c>
      <c r="AK1642">
        <v>4.65467839899368E-4</v>
      </c>
      <c r="AL1642" s="1">
        <f>AJ1642+AK1642</f>
        <v>0.66675305944407537</v>
      </c>
      <c r="AM1642">
        <v>0.51913542400000001</v>
      </c>
      <c r="AN1642">
        <v>0</v>
      </c>
      <c r="AO1642">
        <v>39</v>
      </c>
      <c r="AP1642">
        <v>1</v>
      </c>
      <c r="AQ1642">
        <v>1</v>
      </c>
      <c r="AR1642" t="s">
        <v>57</v>
      </c>
      <c r="AS1642" t="s">
        <v>57</v>
      </c>
      <c r="AT1642" t="s">
        <v>58</v>
      </c>
      <c r="AU1642" t="s">
        <v>57</v>
      </c>
      <c r="AV1642" t="s">
        <v>57</v>
      </c>
      <c r="AW1642" t="s">
        <v>57</v>
      </c>
      <c r="AX1642" t="s">
        <v>57</v>
      </c>
      <c r="AY1642" t="s">
        <v>57</v>
      </c>
      <c r="AZ1642" t="s">
        <v>57</v>
      </c>
      <c r="BA1642" t="s">
        <v>57</v>
      </c>
      <c r="BB1642" s="21">
        <v>3.3E-4</v>
      </c>
      <c r="BC1642" t="s">
        <v>57</v>
      </c>
      <c r="BD1642" t="s">
        <v>57</v>
      </c>
      <c r="BE1642" t="s">
        <v>57</v>
      </c>
      <c r="BF1642" t="s">
        <v>57</v>
      </c>
      <c r="BG1642" t="s">
        <v>57</v>
      </c>
      <c r="BH1642">
        <v>2.5000000000000001E-2</v>
      </c>
      <c r="BI1642" t="s">
        <v>57</v>
      </c>
      <c r="BJ1642" t="s">
        <v>57</v>
      </c>
      <c r="BK1642">
        <v>0</v>
      </c>
      <c r="BL1642" t="s">
        <v>57</v>
      </c>
      <c r="BM1642" t="s">
        <v>57</v>
      </c>
      <c r="BN1642" t="s">
        <v>57</v>
      </c>
      <c r="BO1642" t="s">
        <v>57</v>
      </c>
      <c r="BP1642" t="s">
        <v>57</v>
      </c>
      <c r="BQ1642" t="s">
        <v>2376</v>
      </c>
    </row>
    <row r="1643" spans="1:69" hidden="1" x14ac:dyDescent="0.25">
      <c r="A1643">
        <v>5</v>
      </c>
      <c r="B1643" s="3">
        <v>34896981</v>
      </c>
      <c r="C1643" t="s">
        <v>2413</v>
      </c>
      <c r="D1643">
        <v>0</v>
      </c>
      <c r="E1643" t="s">
        <v>50</v>
      </c>
      <c r="F1643" s="21" t="s">
        <v>2373</v>
      </c>
      <c r="G1643" t="s">
        <v>5692</v>
      </c>
      <c r="H1643" t="s">
        <v>52</v>
      </c>
      <c r="I1643" s="8" t="s">
        <v>3190</v>
      </c>
      <c r="L1643"/>
      <c r="M1643"/>
      <c r="N1643"/>
      <c r="O1643"/>
      <c r="P1643"/>
      <c r="Q1643"/>
      <c r="R1643"/>
      <c r="S1643"/>
      <c r="T1643"/>
      <c r="U1643"/>
      <c r="V1643" s="21"/>
      <c r="W1643" t="s">
        <v>2414</v>
      </c>
      <c r="Y1643">
        <v>5</v>
      </c>
      <c r="Z1643" t="s">
        <v>63</v>
      </c>
      <c r="AA1643" t="s">
        <v>55</v>
      </c>
      <c r="AB1643" t="s">
        <v>56</v>
      </c>
      <c r="AC1643" t="s">
        <v>56</v>
      </c>
      <c r="AD1643" t="s">
        <v>55</v>
      </c>
      <c r="AE1643">
        <v>0</v>
      </c>
      <c r="AF1643">
        <v>0</v>
      </c>
      <c r="AG1643" t="s">
        <v>55</v>
      </c>
      <c r="AH1643" t="s">
        <v>55</v>
      </c>
      <c r="AJ1643">
        <v>0.13654269656062701</v>
      </c>
      <c r="AK1643" s="1">
        <v>2.21738028334575E-9</v>
      </c>
      <c r="AL1643" s="1">
        <f>AJ1643+AK1643</f>
        <v>0.13654269877800729</v>
      </c>
      <c r="AM1643">
        <v>0.15222590699999999</v>
      </c>
      <c r="AN1643">
        <v>0</v>
      </c>
      <c r="AO1643">
        <v>39</v>
      </c>
      <c r="AP1643">
        <v>1</v>
      </c>
      <c r="AQ1643">
        <v>1</v>
      </c>
      <c r="AR1643" t="s">
        <v>57</v>
      </c>
      <c r="AS1643" t="s">
        <v>57</v>
      </c>
      <c r="AT1643" t="s">
        <v>57</v>
      </c>
      <c r="AU1643" t="s">
        <v>57</v>
      </c>
      <c r="AV1643" t="s">
        <v>57</v>
      </c>
      <c r="AW1643" t="s">
        <v>57</v>
      </c>
      <c r="AX1643" t="s">
        <v>57</v>
      </c>
      <c r="AY1643" t="s">
        <v>57</v>
      </c>
      <c r="AZ1643" t="s">
        <v>57</v>
      </c>
      <c r="BA1643" t="s">
        <v>57</v>
      </c>
      <c r="BB1643" s="21" t="s">
        <v>57</v>
      </c>
      <c r="BC1643" t="s">
        <v>57</v>
      </c>
      <c r="BD1643" t="s">
        <v>57</v>
      </c>
      <c r="BE1643" t="s">
        <v>57</v>
      </c>
      <c r="BF1643" t="s">
        <v>57</v>
      </c>
      <c r="BG1643" t="s">
        <v>57</v>
      </c>
      <c r="BH1643">
        <v>2.5000000000000001E-2</v>
      </c>
      <c r="BI1643" t="s">
        <v>57</v>
      </c>
      <c r="BJ1643" t="s">
        <v>57</v>
      </c>
      <c r="BK1643" t="s">
        <v>57</v>
      </c>
      <c r="BL1643" t="s">
        <v>57</v>
      </c>
      <c r="BM1643" t="s">
        <v>57</v>
      </c>
      <c r="BN1643" t="s">
        <v>57</v>
      </c>
      <c r="BO1643" t="s">
        <v>57</v>
      </c>
      <c r="BP1643" t="s">
        <v>57</v>
      </c>
      <c r="BQ1643" t="s">
        <v>2376</v>
      </c>
    </row>
    <row r="1644" spans="1:69" hidden="1" x14ac:dyDescent="0.25">
      <c r="A1644">
        <v>22</v>
      </c>
      <c r="B1644" s="3">
        <v>28378643</v>
      </c>
      <c r="C1644" t="s">
        <v>1949</v>
      </c>
      <c r="D1644">
        <v>0</v>
      </c>
      <c r="E1644" t="s">
        <v>1950</v>
      </c>
      <c r="F1644" t="s">
        <v>1805</v>
      </c>
      <c r="H1644" t="s">
        <v>52</v>
      </c>
      <c r="I1644" s="8" t="s">
        <v>3190</v>
      </c>
      <c r="L1644"/>
      <c r="M1644"/>
      <c r="N1644"/>
      <c r="O1644"/>
      <c r="P1644"/>
      <c r="Q1644"/>
      <c r="R1644"/>
      <c r="S1644"/>
      <c r="T1644"/>
      <c r="U1644"/>
      <c r="V1644"/>
      <c r="W1644" t="s">
        <v>1951</v>
      </c>
      <c r="Y1644">
        <v>6</v>
      </c>
      <c r="Z1644" t="s">
        <v>68</v>
      </c>
      <c r="AC1644" t="s">
        <v>1952</v>
      </c>
      <c r="AD1644" t="s">
        <v>55</v>
      </c>
      <c r="AE1644">
        <v>1</v>
      </c>
      <c r="AF1644">
        <v>4.6539999999999999</v>
      </c>
      <c r="AG1644">
        <v>97.94</v>
      </c>
      <c r="AH1644">
        <v>97</v>
      </c>
      <c r="AJ1644">
        <v>0</v>
      </c>
      <c r="AK1644">
        <v>0</v>
      </c>
      <c r="AL1644" s="1">
        <f>AJ1644+AK1644</f>
        <v>0</v>
      </c>
      <c r="AM1644">
        <v>0.90489132800000005</v>
      </c>
      <c r="AN1644">
        <v>0</v>
      </c>
      <c r="AO1644">
        <v>39</v>
      </c>
      <c r="AP1644">
        <v>1</v>
      </c>
      <c r="AQ1644">
        <v>1</v>
      </c>
      <c r="AR1644" t="s">
        <v>58</v>
      </c>
      <c r="AS1644" t="s">
        <v>58</v>
      </c>
      <c r="AT1644" t="s">
        <v>58</v>
      </c>
      <c r="AU1644" t="s">
        <v>57</v>
      </c>
      <c r="AV1644" t="s">
        <v>57</v>
      </c>
      <c r="AW1644" t="s">
        <v>57</v>
      </c>
      <c r="AX1644" t="s">
        <v>57</v>
      </c>
      <c r="AY1644" t="s">
        <v>57</v>
      </c>
      <c r="AZ1644">
        <v>2.0889999999999999E-2</v>
      </c>
      <c r="BA1644">
        <v>2.4680000000000001E-2</v>
      </c>
      <c r="BB1644">
        <v>2.0899999999999998E-3</v>
      </c>
      <c r="BC1644" t="s">
        <v>57</v>
      </c>
      <c r="BD1644" t="s">
        <v>57</v>
      </c>
      <c r="BE1644" t="s">
        <v>57</v>
      </c>
      <c r="BF1644" t="s">
        <v>57</v>
      </c>
      <c r="BG1644" t="s">
        <v>57</v>
      </c>
      <c r="BH1644">
        <v>2.5000000000000001E-2</v>
      </c>
      <c r="BI1644">
        <v>4.0000000000000002E-4</v>
      </c>
      <c r="BJ1644">
        <v>3.1E-4</v>
      </c>
      <c r="BK1644">
        <v>0</v>
      </c>
      <c r="BL1644" t="s">
        <v>57</v>
      </c>
      <c r="BM1644" t="s">
        <v>57</v>
      </c>
      <c r="BN1644" t="s">
        <v>57</v>
      </c>
      <c r="BO1644" t="s">
        <v>57</v>
      </c>
      <c r="BP1644" t="s">
        <v>57</v>
      </c>
      <c r="BQ1644" t="s">
        <v>1807</v>
      </c>
    </row>
    <row r="1645" spans="1:69" hidden="1" x14ac:dyDescent="0.25">
      <c r="A1645">
        <v>14</v>
      </c>
      <c r="B1645" s="3">
        <v>91007053</v>
      </c>
      <c r="C1645" t="s">
        <v>1333</v>
      </c>
      <c r="D1645">
        <v>0</v>
      </c>
      <c r="E1645" t="s">
        <v>50</v>
      </c>
      <c r="F1645" t="s">
        <v>1244</v>
      </c>
      <c r="H1645" t="s">
        <v>142</v>
      </c>
      <c r="I1645" s="8" t="s">
        <v>3190</v>
      </c>
      <c r="L1645"/>
      <c r="M1645"/>
      <c r="N1645"/>
      <c r="O1645"/>
      <c r="P1645"/>
      <c r="Q1645"/>
      <c r="R1645"/>
      <c r="S1645"/>
      <c r="T1645"/>
      <c r="U1645"/>
      <c r="V1645"/>
      <c r="W1645" t="s">
        <v>1334</v>
      </c>
      <c r="Y1645">
        <v>9</v>
      </c>
      <c r="Z1645" t="s">
        <v>74</v>
      </c>
      <c r="AC1645" t="s">
        <v>55</v>
      </c>
      <c r="AD1645" t="s">
        <v>55</v>
      </c>
      <c r="AE1645">
        <v>0</v>
      </c>
      <c r="AF1645">
        <v>6.2809999999999997</v>
      </c>
      <c r="AG1645" t="s">
        <v>55</v>
      </c>
      <c r="AH1645" t="s">
        <v>55</v>
      </c>
      <c r="AI1645" t="e">
        <f>AG1645*AH1645</f>
        <v>#VALUE!</v>
      </c>
      <c r="AJ1645" s="1">
        <v>9.7438610870177506E-5</v>
      </c>
      <c r="AK1645">
        <v>0.999902561387641</v>
      </c>
      <c r="AL1645" s="1">
        <f>AJ1645+AK1645</f>
        <v>0.99999999999851119</v>
      </c>
      <c r="AM1645">
        <v>0.224905998</v>
      </c>
      <c r="AN1645">
        <v>0.63839482599999997</v>
      </c>
      <c r="AO1645">
        <v>39</v>
      </c>
      <c r="AP1645">
        <v>1</v>
      </c>
      <c r="AQ1645">
        <v>1</v>
      </c>
      <c r="AR1645" t="s">
        <v>57</v>
      </c>
      <c r="AS1645" t="s">
        <v>57</v>
      </c>
      <c r="AT1645" t="s">
        <v>57</v>
      </c>
      <c r="AU1645" t="s">
        <v>57</v>
      </c>
      <c r="AV1645" t="s">
        <v>57</v>
      </c>
      <c r="AW1645" t="s">
        <v>57</v>
      </c>
      <c r="AX1645" t="s">
        <v>57</v>
      </c>
      <c r="AY1645" t="s">
        <v>57</v>
      </c>
      <c r="AZ1645" t="s">
        <v>57</v>
      </c>
      <c r="BA1645" t="s">
        <v>57</v>
      </c>
      <c r="BB1645" t="s">
        <v>57</v>
      </c>
      <c r="BC1645" t="s">
        <v>57</v>
      </c>
      <c r="BD1645" t="s">
        <v>57</v>
      </c>
      <c r="BE1645" t="s">
        <v>57</v>
      </c>
      <c r="BF1645" t="s">
        <v>57</v>
      </c>
      <c r="BG1645" t="s">
        <v>57</v>
      </c>
      <c r="BH1645">
        <v>2.5000000000000001E-2</v>
      </c>
      <c r="BI1645" t="s">
        <v>57</v>
      </c>
      <c r="BJ1645" t="s">
        <v>57</v>
      </c>
      <c r="BK1645" t="s">
        <v>57</v>
      </c>
      <c r="BL1645" t="s">
        <v>57</v>
      </c>
      <c r="BM1645" t="s">
        <v>57</v>
      </c>
      <c r="BN1645" t="s">
        <v>57</v>
      </c>
      <c r="BO1645" t="s">
        <v>57</v>
      </c>
      <c r="BP1645" t="s">
        <v>57</v>
      </c>
      <c r="BQ1645" t="s">
        <v>1248</v>
      </c>
    </row>
    <row r="1646" spans="1:69" hidden="1" x14ac:dyDescent="0.25">
      <c r="A1646">
        <v>15</v>
      </c>
      <c r="B1646" s="3">
        <v>90801487</v>
      </c>
      <c r="C1646" t="s">
        <v>1765</v>
      </c>
      <c r="D1646">
        <v>0</v>
      </c>
      <c r="E1646" t="s">
        <v>50</v>
      </c>
      <c r="F1646" t="s">
        <v>1654</v>
      </c>
      <c r="H1646" t="s">
        <v>52</v>
      </c>
      <c r="I1646" s="8" t="s">
        <v>3190</v>
      </c>
      <c r="L1646"/>
      <c r="M1646"/>
      <c r="N1646"/>
      <c r="O1646"/>
      <c r="P1646"/>
      <c r="Q1646"/>
      <c r="R1646"/>
      <c r="S1646"/>
      <c r="T1646"/>
      <c r="U1646"/>
      <c r="V1646" s="21"/>
      <c r="W1646" t="s">
        <v>1766</v>
      </c>
      <c r="Y1646">
        <v>6</v>
      </c>
      <c r="Z1646" t="s">
        <v>68</v>
      </c>
      <c r="AA1646" t="s">
        <v>1767</v>
      </c>
      <c r="AB1646" t="s">
        <v>74</v>
      </c>
      <c r="AC1646" t="s">
        <v>74</v>
      </c>
      <c r="AD1646" t="s">
        <v>55</v>
      </c>
      <c r="AE1646">
        <v>0.96599999999999997</v>
      </c>
      <c r="AF1646">
        <v>7.351</v>
      </c>
      <c r="AG1646">
        <v>100</v>
      </c>
      <c r="AH1646">
        <v>93</v>
      </c>
      <c r="AJ1646">
        <v>0.20183396886082899</v>
      </c>
      <c r="AK1646" s="1">
        <v>5.3019102203142498E-11</v>
      </c>
      <c r="AL1646" s="1">
        <f>AJ1646+AK1646</f>
        <v>0.20183396891384808</v>
      </c>
      <c r="AM1646">
        <v>0.127888152</v>
      </c>
      <c r="AN1646">
        <v>0</v>
      </c>
      <c r="AO1646">
        <v>39</v>
      </c>
      <c r="AP1646">
        <v>1</v>
      </c>
      <c r="AQ1646">
        <v>1</v>
      </c>
      <c r="AR1646" t="s">
        <v>57</v>
      </c>
      <c r="AS1646" t="s">
        <v>57</v>
      </c>
      <c r="AT1646" t="s">
        <v>58</v>
      </c>
      <c r="AU1646" t="s">
        <v>57</v>
      </c>
      <c r="AV1646" t="s">
        <v>57</v>
      </c>
      <c r="AW1646" t="s">
        <v>57</v>
      </c>
      <c r="AX1646" t="s">
        <v>57</v>
      </c>
      <c r="AY1646" t="s">
        <v>57</v>
      </c>
      <c r="AZ1646" t="s">
        <v>57</v>
      </c>
      <c r="BA1646" t="s">
        <v>57</v>
      </c>
      <c r="BB1646">
        <v>3.3E-4</v>
      </c>
      <c r="BC1646" t="s">
        <v>57</v>
      </c>
      <c r="BD1646" t="s">
        <v>57</v>
      </c>
      <c r="BE1646" t="s">
        <v>57</v>
      </c>
      <c r="BF1646" t="s">
        <v>57</v>
      </c>
      <c r="BG1646" t="s">
        <v>57</v>
      </c>
      <c r="BH1646">
        <v>2.5000000000000001E-2</v>
      </c>
      <c r="BI1646" t="s">
        <v>57</v>
      </c>
      <c r="BJ1646" t="s">
        <v>57</v>
      </c>
      <c r="BK1646">
        <v>0</v>
      </c>
      <c r="BL1646" t="s">
        <v>57</v>
      </c>
      <c r="BM1646" t="s">
        <v>57</v>
      </c>
      <c r="BN1646" t="s">
        <v>57</v>
      </c>
      <c r="BO1646" t="s">
        <v>57</v>
      </c>
      <c r="BP1646" t="s">
        <v>57</v>
      </c>
      <c r="BQ1646" t="s">
        <v>1657</v>
      </c>
    </row>
    <row r="1647" spans="1:69" hidden="1" x14ac:dyDescent="0.25">
      <c r="A1647">
        <v>2</v>
      </c>
      <c r="B1647" s="3">
        <v>179411592</v>
      </c>
      <c r="C1647" t="s">
        <v>2401</v>
      </c>
      <c r="D1647">
        <v>0</v>
      </c>
      <c r="E1647" t="s">
        <v>50</v>
      </c>
      <c r="F1647" t="s">
        <v>2373</v>
      </c>
      <c r="G1647" t="s">
        <v>5692</v>
      </c>
      <c r="H1647" t="s">
        <v>52</v>
      </c>
      <c r="I1647" s="8" t="s">
        <v>3190</v>
      </c>
      <c r="L1647">
        <v>35622</v>
      </c>
      <c r="M1647"/>
      <c r="N1647">
        <v>1</v>
      </c>
      <c r="O1647">
        <v>1</v>
      </c>
      <c r="P1647">
        <v>1</v>
      </c>
      <c r="Q1647">
        <v>3</v>
      </c>
      <c r="R1647"/>
      <c r="S1647"/>
      <c r="T1647"/>
      <c r="U1647"/>
      <c r="V1647"/>
      <c r="W1647" t="s">
        <v>456</v>
      </c>
      <c r="X1647" s="12">
        <v>2</v>
      </c>
      <c r="Y1647">
        <v>5</v>
      </c>
      <c r="Z1647" t="s">
        <v>54</v>
      </c>
      <c r="AA1647" t="s">
        <v>55</v>
      </c>
      <c r="AB1647" t="s">
        <v>56</v>
      </c>
      <c r="AC1647" t="s">
        <v>56</v>
      </c>
      <c r="AD1647" t="s">
        <v>55</v>
      </c>
      <c r="AE1647">
        <v>0</v>
      </c>
      <c r="AF1647">
        <v>0</v>
      </c>
      <c r="AG1647" t="s">
        <v>55</v>
      </c>
      <c r="AH1647" t="s">
        <v>55</v>
      </c>
      <c r="AI1647" t="e">
        <f>AG1647*AH1647</f>
        <v>#VALUE!</v>
      </c>
      <c r="AJ1647" s="21">
        <v>1</v>
      </c>
      <c r="AK1647" s="1">
        <v>1.21111377105808E-32</v>
      </c>
      <c r="AL1647" s="1">
        <f>AJ1647+AK1647</f>
        <v>1</v>
      </c>
      <c r="AM1647">
        <v>0.94905308499999996</v>
      </c>
      <c r="AN1647">
        <v>0.504755501</v>
      </c>
      <c r="AO1647">
        <v>39</v>
      </c>
      <c r="AP1647">
        <v>1</v>
      </c>
      <c r="AQ1647">
        <v>1</v>
      </c>
      <c r="AR1647" t="s">
        <v>57</v>
      </c>
      <c r="AS1647" t="s">
        <v>57</v>
      </c>
      <c r="AT1647" t="s">
        <v>58</v>
      </c>
      <c r="AU1647" t="s">
        <v>57</v>
      </c>
      <c r="AV1647" t="s">
        <v>57</v>
      </c>
      <c r="AW1647" t="s">
        <v>57</v>
      </c>
      <c r="AX1647" t="s">
        <v>57</v>
      </c>
      <c r="AY1647" t="s">
        <v>57</v>
      </c>
      <c r="AZ1647" t="s">
        <v>57</v>
      </c>
      <c r="BA1647" t="s">
        <v>57</v>
      </c>
      <c r="BB1647">
        <v>3.4000000000000002E-4</v>
      </c>
      <c r="BC1647" t="s">
        <v>57</v>
      </c>
      <c r="BD1647" t="s">
        <v>57</v>
      </c>
      <c r="BE1647" t="s">
        <v>57</v>
      </c>
      <c r="BF1647" t="s">
        <v>57</v>
      </c>
      <c r="BG1647" t="s">
        <v>57</v>
      </c>
      <c r="BH1647">
        <v>2.5000000000000001E-2</v>
      </c>
      <c r="BI1647" t="s">
        <v>57</v>
      </c>
      <c r="BJ1647" t="s">
        <v>57</v>
      </c>
      <c r="BK1647">
        <v>0</v>
      </c>
      <c r="BL1647" t="s">
        <v>57</v>
      </c>
      <c r="BM1647" t="s">
        <v>57</v>
      </c>
      <c r="BN1647" t="s">
        <v>57</v>
      </c>
      <c r="BO1647" t="s">
        <v>57</v>
      </c>
      <c r="BP1647" t="s">
        <v>57</v>
      </c>
      <c r="BQ1647" t="s">
        <v>2376</v>
      </c>
    </row>
    <row r="1648" spans="1:69" hidden="1" x14ac:dyDescent="0.25">
      <c r="A1648">
        <v>2</v>
      </c>
      <c r="B1648" s="3">
        <v>179427140</v>
      </c>
      <c r="C1648" t="s">
        <v>455</v>
      </c>
      <c r="D1648">
        <v>0</v>
      </c>
      <c r="E1648" t="s">
        <v>50</v>
      </c>
      <c r="F1648" t="s">
        <v>437</v>
      </c>
      <c r="G1648" t="s">
        <v>5691</v>
      </c>
      <c r="H1648" t="s">
        <v>52</v>
      </c>
      <c r="I1648" s="8" t="s">
        <v>3190</v>
      </c>
      <c r="L1648">
        <v>35622</v>
      </c>
      <c r="M1648"/>
      <c r="N1648">
        <v>1</v>
      </c>
      <c r="O1648">
        <v>1</v>
      </c>
      <c r="P1648">
        <v>1</v>
      </c>
      <c r="Q1648">
        <v>3</v>
      </c>
      <c r="R1648"/>
      <c r="S1648"/>
      <c r="T1648"/>
      <c r="U1648"/>
      <c r="V1648"/>
      <c r="W1648" t="s">
        <v>456</v>
      </c>
      <c r="X1648" s="12">
        <v>2</v>
      </c>
      <c r="Y1648">
        <v>6</v>
      </c>
      <c r="Z1648" t="s">
        <v>68</v>
      </c>
      <c r="AA1648" t="s">
        <v>457</v>
      </c>
      <c r="AB1648" t="s">
        <v>56</v>
      </c>
      <c r="AC1648" t="s">
        <v>56</v>
      </c>
      <c r="AD1648" t="s">
        <v>55</v>
      </c>
      <c r="AE1648">
        <v>0.999</v>
      </c>
      <c r="AF1648">
        <v>0</v>
      </c>
      <c r="AG1648">
        <v>86</v>
      </c>
      <c r="AH1648">
        <v>100</v>
      </c>
      <c r="AI1648">
        <f>AG1648*AH1648</f>
        <v>8600</v>
      </c>
      <c r="AJ1648" s="21">
        <v>1</v>
      </c>
      <c r="AK1648" s="1">
        <v>1.21111377105808E-32</v>
      </c>
      <c r="AL1648" s="1">
        <f>AJ1648+AK1648</f>
        <v>1</v>
      </c>
      <c r="AM1648">
        <v>0.94905308499999996</v>
      </c>
      <c r="AN1648">
        <v>0.504755501</v>
      </c>
      <c r="AO1648">
        <v>39</v>
      </c>
      <c r="AP1648">
        <v>1</v>
      </c>
      <c r="AQ1648">
        <v>1</v>
      </c>
      <c r="AR1648" t="s">
        <v>57</v>
      </c>
      <c r="AS1648" t="s">
        <v>57</v>
      </c>
      <c r="AT1648" t="s">
        <v>58</v>
      </c>
      <c r="AU1648" t="s">
        <v>57</v>
      </c>
      <c r="AV1648" t="s">
        <v>57</v>
      </c>
      <c r="AW1648" t="s">
        <v>57</v>
      </c>
      <c r="AX1648" t="s">
        <v>57</v>
      </c>
      <c r="AY1648" t="s">
        <v>57</v>
      </c>
      <c r="AZ1648" t="s">
        <v>57</v>
      </c>
      <c r="BA1648" t="s">
        <v>57</v>
      </c>
      <c r="BB1648">
        <v>3.4000000000000002E-4</v>
      </c>
      <c r="BC1648" t="s">
        <v>57</v>
      </c>
      <c r="BD1648" t="s">
        <v>57</v>
      </c>
      <c r="BE1648" t="s">
        <v>57</v>
      </c>
      <c r="BF1648" t="s">
        <v>57</v>
      </c>
      <c r="BG1648" t="s">
        <v>57</v>
      </c>
      <c r="BH1648">
        <v>2.5000000000000001E-2</v>
      </c>
      <c r="BI1648" t="s">
        <v>57</v>
      </c>
      <c r="BJ1648" t="s">
        <v>57</v>
      </c>
      <c r="BK1648">
        <v>0</v>
      </c>
      <c r="BL1648" t="s">
        <v>57</v>
      </c>
      <c r="BM1648" t="s">
        <v>57</v>
      </c>
      <c r="BN1648" t="s">
        <v>57</v>
      </c>
      <c r="BO1648" t="s">
        <v>57</v>
      </c>
      <c r="BP1648" t="s">
        <v>57</v>
      </c>
      <c r="BQ1648" t="s">
        <v>440</v>
      </c>
    </row>
    <row r="1649" spans="1:69" hidden="1" x14ac:dyDescent="0.25">
      <c r="A1649">
        <v>6</v>
      </c>
      <c r="B1649" s="3">
        <v>3155121</v>
      </c>
      <c r="C1649" t="s">
        <v>1016</v>
      </c>
      <c r="D1649">
        <v>1</v>
      </c>
      <c r="E1649" t="s">
        <v>50</v>
      </c>
      <c r="F1649" t="s">
        <v>976</v>
      </c>
      <c r="H1649" t="s">
        <v>66</v>
      </c>
      <c r="I1649" s="8" t="s">
        <v>3190</v>
      </c>
      <c r="L1649"/>
      <c r="M1649"/>
      <c r="N1649"/>
      <c r="O1649">
        <v>1</v>
      </c>
      <c r="P1649"/>
      <c r="Q1649">
        <v>1</v>
      </c>
      <c r="R1649"/>
      <c r="S1649"/>
      <c r="T1649"/>
      <c r="U1649"/>
      <c r="V1649" s="21"/>
      <c r="W1649" t="s">
        <v>1017</v>
      </c>
      <c r="Y1649">
        <v>6</v>
      </c>
      <c r="Z1649" t="s">
        <v>68</v>
      </c>
      <c r="AC1649" t="s">
        <v>1018</v>
      </c>
      <c r="AD1649" t="s">
        <v>55</v>
      </c>
      <c r="AE1649">
        <v>1</v>
      </c>
      <c r="AF1649">
        <v>7.9020000000000001</v>
      </c>
      <c r="AG1649">
        <v>98.96</v>
      </c>
      <c r="AH1649">
        <v>96</v>
      </c>
      <c r="AJ1649">
        <v>0</v>
      </c>
      <c r="AK1649" s="21">
        <v>0</v>
      </c>
      <c r="AL1649" s="21"/>
      <c r="AM1649">
        <v>0.84478612500000005</v>
      </c>
      <c r="AN1649">
        <v>0.63892690699999999</v>
      </c>
      <c r="AO1649">
        <v>39</v>
      </c>
      <c r="AP1649">
        <v>1</v>
      </c>
      <c r="AQ1649">
        <v>1</v>
      </c>
      <c r="AR1649" t="s">
        <v>57</v>
      </c>
      <c r="AS1649" t="s">
        <v>57</v>
      </c>
      <c r="AT1649" t="s">
        <v>58</v>
      </c>
      <c r="AU1649" t="s">
        <v>57</v>
      </c>
      <c r="AV1649" t="s">
        <v>57</v>
      </c>
      <c r="AW1649" t="s">
        <v>57</v>
      </c>
      <c r="AX1649" t="s">
        <v>57</v>
      </c>
      <c r="AY1649" t="s">
        <v>57</v>
      </c>
      <c r="AZ1649" t="s">
        <v>57</v>
      </c>
      <c r="BA1649" t="s">
        <v>57</v>
      </c>
      <c r="BB1649">
        <v>3.4000000000000002E-4</v>
      </c>
      <c r="BC1649" t="s">
        <v>57</v>
      </c>
      <c r="BD1649" t="s">
        <v>57</v>
      </c>
      <c r="BE1649" t="s">
        <v>57</v>
      </c>
      <c r="BF1649" t="s">
        <v>57</v>
      </c>
      <c r="BG1649" t="s">
        <v>57</v>
      </c>
      <c r="BH1649">
        <v>2.5000000000000001E-2</v>
      </c>
      <c r="BI1649" t="s">
        <v>57</v>
      </c>
      <c r="BJ1649" t="s">
        <v>57</v>
      </c>
      <c r="BK1649">
        <v>0</v>
      </c>
      <c r="BL1649" t="s">
        <v>57</v>
      </c>
      <c r="BM1649" t="s">
        <v>57</v>
      </c>
      <c r="BN1649" t="s">
        <v>57</v>
      </c>
      <c r="BO1649" t="s">
        <v>57</v>
      </c>
      <c r="BP1649" t="s">
        <v>57</v>
      </c>
      <c r="BQ1649" t="s">
        <v>979</v>
      </c>
    </row>
    <row r="1650" spans="1:69" hidden="1" x14ac:dyDescent="0.25">
      <c r="A1650">
        <v>6</v>
      </c>
      <c r="B1650" s="3">
        <v>3155121</v>
      </c>
      <c r="C1650" t="s">
        <v>1016</v>
      </c>
      <c r="D1650">
        <v>0</v>
      </c>
      <c r="E1650" t="s">
        <v>50</v>
      </c>
      <c r="F1650" t="s">
        <v>976</v>
      </c>
      <c r="H1650" t="s">
        <v>52</v>
      </c>
      <c r="I1650" s="8" t="s">
        <v>3190</v>
      </c>
      <c r="L1650"/>
      <c r="M1650"/>
      <c r="N1650"/>
      <c r="O1650">
        <v>1</v>
      </c>
      <c r="P1650"/>
      <c r="Q1650">
        <v>1</v>
      </c>
      <c r="R1650"/>
      <c r="S1650"/>
      <c r="T1650"/>
      <c r="U1650"/>
      <c r="V1650" s="21"/>
      <c r="W1650" t="s">
        <v>1017</v>
      </c>
      <c r="Y1650">
        <v>6</v>
      </c>
      <c r="Z1650" t="s">
        <v>68</v>
      </c>
      <c r="AC1650" t="s">
        <v>1018</v>
      </c>
      <c r="AD1650" t="s">
        <v>55</v>
      </c>
      <c r="AE1650">
        <v>1</v>
      </c>
      <c r="AF1650">
        <v>7.9020000000000001</v>
      </c>
      <c r="AG1650">
        <v>98.96</v>
      </c>
      <c r="AH1650">
        <v>96</v>
      </c>
      <c r="AJ1650">
        <v>0</v>
      </c>
      <c r="AK1650">
        <v>0</v>
      </c>
      <c r="AL1650" s="1">
        <f>AJ1650+AK1650</f>
        <v>0</v>
      </c>
      <c r="AM1650">
        <v>0.84478612500000005</v>
      </c>
      <c r="AN1650">
        <v>0.63892690699999999</v>
      </c>
      <c r="AO1650">
        <v>39</v>
      </c>
      <c r="AP1650">
        <v>1</v>
      </c>
      <c r="AQ1650">
        <v>1</v>
      </c>
      <c r="AR1650" t="s">
        <v>57</v>
      </c>
      <c r="AS1650" t="s">
        <v>57</v>
      </c>
      <c r="AT1650" t="s">
        <v>58</v>
      </c>
      <c r="AU1650" t="s">
        <v>57</v>
      </c>
      <c r="AV1650" t="s">
        <v>57</v>
      </c>
      <c r="AW1650" t="s">
        <v>57</v>
      </c>
      <c r="AX1650" t="s">
        <v>57</v>
      </c>
      <c r="AY1650" t="s">
        <v>57</v>
      </c>
      <c r="AZ1650" t="s">
        <v>57</v>
      </c>
      <c r="BA1650" t="s">
        <v>57</v>
      </c>
      <c r="BB1650">
        <v>3.4000000000000002E-4</v>
      </c>
      <c r="BC1650" t="s">
        <v>57</v>
      </c>
      <c r="BD1650" t="s">
        <v>57</v>
      </c>
      <c r="BE1650" t="s">
        <v>57</v>
      </c>
      <c r="BF1650" t="s">
        <v>57</v>
      </c>
      <c r="BG1650" t="s">
        <v>57</v>
      </c>
      <c r="BH1650">
        <v>2.5000000000000001E-2</v>
      </c>
      <c r="BI1650" t="s">
        <v>57</v>
      </c>
      <c r="BJ1650" t="s">
        <v>57</v>
      </c>
      <c r="BK1650" s="21">
        <v>0</v>
      </c>
      <c r="BL1650" s="21" t="s">
        <v>57</v>
      </c>
      <c r="BM1650" t="s">
        <v>57</v>
      </c>
      <c r="BN1650" t="s">
        <v>57</v>
      </c>
      <c r="BO1650" t="s">
        <v>57</v>
      </c>
      <c r="BP1650" t="s">
        <v>57</v>
      </c>
      <c r="BQ1650" t="s">
        <v>979</v>
      </c>
    </row>
    <row r="1651" spans="1:69" hidden="1" x14ac:dyDescent="0.25">
      <c r="A1651">
        <v>22</v>
      </c>
      <c r="B1651" s="3">
        <v>50659176</v>
      </c>
      <c r="C1651" t="s">
        <v>264</v>
      </c>
      <c r="D1651">
        <v>0</v>
      </c>
      <c r="E1651" t="s">
        <v>50</v>
      </c>
      <c r="F1651" t="s">
        <v>51</v>
      </c>
      <c r="H1651" t="s">
        <v>71</v>
      </c>
      <c r="I1651" s="10" t="s">
        <v>3191</v>
      </c>
      <c r="L1651"/>
      <c r="M1651"/>
      <c r="N1651"/>
      <c r="O1651"/>
      <c r="P1651"/>
      <c r="Q1651"/>
      <c r="R1651"/>
      <c r="S1651"/>
      <c r="T1651"/>
      <c r="U1651"/>
      <c r="V1651" s="21"/>
      <c r="W1651" t="s">
        <v>265</v>
      </c>
      <c r="X1651" s="21"/>
      <c r="Z1651" t="s">
        <v>132</v>
      </c>
      <c r="AC1651" t="s">
        <v>55</v>
      </c>
      <c r="AD1651" t="s">
        <v>55</v>
      </c>
      <c r="AE1651">
        <v>0</v>
      </c>
      <c r="AF1651">
        <v>0</v>
      </c>
      <c r="AG1651" t="s">
        <v>55</v>
      </c>
      <c r="AH1651" t="s">
        <v>55</v>
      </c>
      <c r="AJ1651">
        <v>0.43996906357127402</v>
      </c>
      <c r="AK1651" s="1">
        <v>5.0895378174685596E-19</v>
      </c>
      <c r="AL1651" s="1"/>
      <c r="AM1651">
        <v>0.13506722800000001</v>
      </c>
      <c r="AN1651">
        <v>0.59634546499999996</v>
      </c>
      <c r="AO1651">
        <v>32</v>
      </c>
      <c r="AP1651">
        <v>2</v>
      </c>
      <c r="AQ1651">
        <v>0.85</v>
      </c>
      <c r="AR1651" t="s">
        <v>57</v>
      </c>
      <c r="AS1651" t="s">
        <v>57</v>
      </c>
      <c r="AT1651" t="s">
        <v>58</v>
      </c>
      <c r="AU1651" t="s">
        <v>58</v>
      </c>
      <c r="AV1651" t="s">
        <v>57</v>
      </c>
      <c r="AW1651" t="s">
        <v>57</v>
      </c>
      <c r="AX1651" t="s">
        <v>57</v>
      </c>
      <c r="AY1651" t="s">
        <v>57</v>
      </c>
      <c r="AZ1651" t="s">
        <v>57</v>
      </c>
      <c r="BA1651" t="s">
        <v>57</v>
      </c>
      <c r="BB1651" s="1">
        <v>2.28E-7</v>
      </c>
      <c r="BC1651" s="1">
        <v>2.5199999999999998E-7</v>
      </c>
      <c r="BD1651" t="s">
        <v>57</v>
      </c>
      <c r="BE1651" t="s">
        <v>57</v>
      </c>
      <c r="BF1651" t="s">
        <v>57</v>
      </c>
      <c r="BG1651" t="s">
        <v>57</v>
      </c>
      <c r="BH1651">
        <v>5.8819999999999997E-2</v>
      </c>
      <c r="BI1651" t="s">
        <v>57</v>
      </c>
      <c r="BJ1651" t="s">
        <v>57</v>
      </c>
      <c r="BK1651" s="1">
        <v>8.2400000000000007E-6</v>
      </c>
      <c r="BL1651" s="21">
        <v>0</v>
      </c>
      <c r="BM1651" t="s">
        <v>57</v>
      </c>
      <c r="BN1651" t="s">
        <v>57</v>
      </c>
      <c r="BO1651" t="s">
        <v>57</v>
      </c>
      <c r="BP1651" t="s">
        <v>57</v>
      </c>
      <c r="BQ1651" t="s">
        <v>115</v>
      </c>
    </row>
    <row r="1652" spans="1:69" hidden="1" x14ac:dyDescent="0.25">
      <c r="A1652">
        <v>22</v>
      </c>
      <c r="B1652" s="3">
        <v>50659176</v>
      </c>
      <c r="C1652" t="s">
        <v>264</v>
      </c>
      <c r="D1652">
        <v>1</v>
      </c>
      <c r="E1652" t="s">
        <v>50</v>
      </c>
      <c r="F1652" t="s">
        <v>848</v>
      </c>
      <c r="H1652" t="s">
        <v>71</v>
      </c>
      <c r="I1652" s="10" t="s">
        <v>3191</v>
      </c>
      <c r="L1652"/>
      <c r="M1652"/>
      <c r="N1652"/>
      <c r="O1652"/>
      <c r="P1652"/>
      <c r="Q1652"/>
      <c r="R1652"/>
      <c r="S1652"/>
      <c r="T1652"/>
      <c r="U1652"/>
      <c r="V1652" s="21"/>
      <c r="W1652" t="s">
        <v>265</v>
      </c>
      <c r="X1652" s="21"/>
      <c r="Z1652" t="s">
        <v>132</v>
      </c>
      <c r="AC1652" t="s">
        <v>55</v>
      </c>
      <c r="AD1652" t="s">
        <v>55</v>
      </c>
      <c r="AE1652">
        <v>0</v>
      </c>
      <c r="AF1652">
        <v>0</v>
      </c>
      <c r="AG1652" t="s">
        <v>55</v>
      </c>
      <c r="AH1652" t="s">
        <v>55</v>
      </c>
      <c r="AJ1652">
        <v>0.43996906357127402</v>
      </c>
      <c r="AK1652" s="1">
        <v>5.0895378174685596E-19</v>
      </c>
      <c r="AL1652" s="1"/>
      <c r="AM1652">
        <v>0.13506722800000001</v>
      </c>
      <c r="AN1652">
        <v>0.59634546499999996</v>
      </c>
      <c r="AO1652">
        <v>32</v>
      </c>
      <c r="AP1652">
        <v>2</v>
      </c>
      <c r="AQ1652">
        <v>0.85</v>
      </c>
      <c r="AR1652" t="s">
        <v>57</v>
      </c>
      <c r="AS1652" t="s">
        <v>57</v>
      </c>
      <c r="AT1652" t="s">
        <v>58</v>
      </c>
      <c r="AU1652" t="s">
        <v>58</v>
      </c>
      <c r="AV1652" t="s">
        <v>57</v>
      </c>
      <c r="AW1652" t="s">
        <v>57</v>
      </c>
      <c r="AX1652" t="s">
        <v>57</v>
      </c>
      <c r="AY1652" t="s">
        <v>57</v>
      </c>
      <c r="AZ1652" t="s">
        <v>57</v>
      </c>
      <c r="BA1652" t="s">
        <v>57</v>
      </c>
      <c r="BB1652" s="1">
        <v>2.28E-7</v>
      </c>
      <c r="BC1652" s="1">
        <v>2.5199999999999998E-7</v>
      </c>
      <c r="BD1652" t="s">
        <v>57</v>
      </c>
      <c r="BE1652" t="s">
        <v>57</v>
      </c>
      <c r="BF1652" t="s">
        <v>57</v>
      </c>
      <c r="BG1652" t="s">
        <v>57</v>
      </c>
      <c r="BH1652">
        <v>5.8819999999999997E-2</v>
      </c>
      <c r="BI1652" t="s">
        <v>57</v>
      </c>
      <c r="BJ1652" t="s">
        <v>57</v>
      </c>
      <c r="BK1652" s="1">
        <v>8.2400000000000007E-6</v>
      </c>
      <c r="BL1652">
        <v>0</v>
      </c>
      <c r="BM1652" t="s">
        <v>57</v>
      </c>
      <c r="BN1652" t="s">
        <v>57</v>
      </c>
      <c r="BO1652" t="s">
        <v>57</v>
      </c>
      <c r="BP1652" t="s">
        <v>57</v>
      </c>
      <c r="BQ1652" t="s">
        <v>115</v>
      </c>
    </row>
    <row r="1653" spans="1:69" hidden="1" x14ac:dyDescent="0.25">
      <c r="A1653">
        <v>4</v>
      </c>
      <c r="B1653" s="3">
        <v>48112594</v>
      </c>
      <c r="C1653" t="s">
        <v>2408</v>
      </c>
      <c r="D1653">
        <v>0</v>
      </c>
      <c r="E1653" t="s">
        <v>50</v>
      </c>
      <c r="F1653" t="s">
        <v>2373</v>
      </c>
      <c r="G1653" t="s">
        <v>5692</v>
      </c>
      <c r="H1653" t="s">
        <v>52</v>
      </c>
      <c r="I1653" s="8" t="s">
        <v>3190</v>
      </c>
      <c r="L1653"/>
      <c r="M1653"/>
      <c r="N1653">
        <v>1</v>
      </c>
      <c r="O1653"/>
      <c r="P1653"/>
      <c r="Q1653">
        <v>1</v>
      </c>
      <c r="R1653"/>
      <c r="S1653"/>
      <c r="T1653"/>
      <c r="U1653"/>
      <c r="V1653" s="21"/>
      <c r="W1653" t="s">
        <v>2409</v>
      </c>
      <c r="Y1653">
        <v>6</v>
      </c>
      <c r="Z1653" t="s">
        <v>68</v>
      </c>
      <c r="AC1653" t="s">
        <v>2410</v>
      </c>
      <c r="AD1653" t="s">
        <v>55</v>
      </c>
      <c r="AE1653">
        <v>1</v>
      </c>
      <c r="AF1653">
        <v>4.1219999999999999</v>
      </c>
      <c r="AG1653">
        <v>100</v>
      </c>
      <c r="AH1653">
        <v>67</v>
      </c>
      <c r="AI1653">
        <f>AG1653*AH1653</f>
        <v>6700</v>
      </c>
      <c r="AJ1653">
        <v>0.94100931233669505</v>
      </c>
      <c r="AK1653" s="1">
        <v>1.24865833150559E-7</v>
      </c>
      <c r="AL1653" s="1">
        <f>AJ1653+AK1653</f>
        <v>0.94100943720252817</v>
      </c>
      <c r="AM1653">
        <v>0.58350139999999995</v>
      </c>
      <c r="AN1653">
        <v>0</v>
      </c>
      <c r="AO1653">
        <v>39</v>
      </c>
      <c r="AP1653">
        <v>1</v>
      </c>
      <c r="AQ1653">
        <v>1</v>
      </c>
      <c r="AR1653" t="s">
        <v>57</v>
      </c>
      <c r="AS1653" t="s">
        <v>57</v>
      </c>
      <c r="AT1653" t="s">
        <v>58</v>
      </c>
      <c r="AU1653" t="s">
        <v>57</v>
      </c>
      <c r="AV1653" t="s">
        <v>57</v>
      </c>
      <c r="AW1653" t="s">
        <v>57</v>
      </c>
      <c r="AX1653" t="s">
        <v>57</v>
      </c>
      <c r="AY1653" t="s">
        <v>57</v>
      </c>
      <c r="AZ1653" t="s">
        <v>57</v>
      </c>
      <c r="BA1653" t="s">
        <v>57</v>
      </c>
      <c r="BB1653">
        <v>3.3E-4</v>
      </c>
      <c r="BC1653" t="s">
        <v>57</v>
      </c>
      <c r="BD1653" t="s">
        <v>57</v>
      </c>
      <c r="BE1653" t="s">
        <v>57</v>
      </c>
      <c r="BF1653" t="s">
        <v>57</v>
      </c>
      <c r="BG1653" t="s">
        <v>57</v>
      </c>
      <c r="BH1653">
        <v>2.5000000000000001E-2</v>
      </c>
      <c r="BI1653" t="s">
        <v>57</v>
      </c>
      <c r="BJ1653" t="s">
        <v>57</v>
      </c>
      <c r="BK1653">
        <v>0</v>
      </c>
      <c r="BL1653" t="s">
        <v>57</v>
      </c>
      <c r="BM1653" t="s">
        <v>57</v>
      </c>
      <c r="BN1653" t="s">
        <v>57</v>
      </c>
      <c r="BO1653" t="s">
        <v>57</v>
      </c>
      <c r="BP1653" t="s">
        <v>57</v>
      </c>
      <c r="BQ1653" t="s">
        <v>2376</v>
      </c>
    </row>
    <row r="1654" spans="1:69" hidden="1" x14ac:dyDescent="0.25">
      <c r="A1654">
        <v>19</v>
      </c>
      <c r="B1654" s="3">
        <v>10476489</v>
      </c>
      <c r="C1654" t="s">
        <v>3161</v>
      </c>
      <c r="D1654">
        <v>0</v>
      </c>
      <c r="E1654" t="s">
        <v>3162</v>
      </c>
      <c r="F1654" s="21" t="s">
        <v>3029</v>
      </c>
      <c r="G1654" t="s">
        <v>5690</v>
      </c>
      <c r="H1654" t="s">
        <v>52</v>
      </c>
      <c r="I1654" s="8" t="s">
        <v>3190</v>
      </c>
      <c r="L1654"/>
      <c r="M1654"/>
      <c r="N1654"/>
      <c r="O1654"/>
      <c r="P1654"/>
      <c r="Q1654"/>
      <c r="R1654"/>
      <c r="S1654"/>
      <c r="T1654"/>
      <c r="U1654"/>
      <c r="V1654" s="21"/>
      <c r="W1654" t="s">
        <v>3163</v>
      </c>
      <c r="Y1654">
        <v>6</v>
      </c>
      <c r="Z1654" t="s">
        <v>68</v>
      </c>
      <c r="AC1654" t="s">
        <v>3164</v>
      </c>
      <c r="AD1654" t="s">
        <v>55</v>
      </c>
      <c r="AE1654">
        <v>0.998</v>
      </c>
      <c r="AF1654">
        <v>0</v>
      </c>
      <c r="AG1654">
        <v>67.39</v>
      </c>
      <c r="AH1654">
        <v>92</v>
      </c>
      <c r="AI1654">
        <f>AG1654*AH1654</f>
        <v>6199.88</v>
      </c>
      <c r="AJ1654">
        <v>0.99568303007109404</v>
      </c>
      <c r="AK1654" s="21">
        <v>4.3144824197722097E-3</v>
      </c>
      <c r="AL1654" s="1">
        <f>AJ1654+AK1654</f>
        <v>0.99999751249086621</v>
      </c>
      <c r="AM1654">
        <v>0.99886813699999999</v>
      </c>
      <c r="AN1654">
        <v>0.56609954699999998</v>
      </c>
      <c r="AO1654">
        <v>39</v>
      </c>
      <c r="AP1654">
        <v>1</v>
      </c>
      <c r="AQ1654">
        <v>1</v>
      </c>
      <c r="AR1654" t="s">
        <v>57</v>
      </c>
      <c r="AS1654" t="s">
        <v>57</v>
      </c>
      <c r="AT1654" t="s">
        <v>58</v>
      </c>
      <c r="AU1654" t="s">
        <v>57</v>
      </c>
      <c r="AV1654" t="s">
        <v>57</v>
      </c>
      <c r="AW1654" t="s">
        <v>57</v>
      </c>
      <c r="AX1654" t="s">
        <v>57</v>
      </c>
      <c r="AY1654" t="s">
        <v>57</v>
      </c>
      <c r="AZ1654" t="s">
        <v>57</v>
      </c>
      <c r="BA1654" t="s">
        <v>57</v>
      </c>
      <c r="BB1654" s="21">
        <v>3.6000000000000002E-4</v>
      </c>
      <c r="BC1654" t="s">
        <v>57</v>
      </c>
      <c r="BD1654" t="s">
        <v>57</v>
      </c>
      <c r="BE1654" t="s">
        <v>57</v>
      </c>
      <c r="BF1654" t="s">
        <v>57</v>
      </c>
      <c r="BG1654" t="s">
        <v>57</v>
      </c>
      <c r="BH1654">
        <v>2.5000000000000001E-2</v>
      </c>
      <c r="BI1654" t="s">
        <v>57</v>
      </c>
      <c r="BJ1654" t="s">
        <v>57</v>
      </c>
      <c r="BK1654" s="21">
        <v>0</v>
      </c>
      <c r="BL1654" t="s">
        <v>57</v>
      </c>
      <c r="BM1654" t="s">
        <v>57</v>
      </c>
      <c r="BN1654" t="s">
        <v>57</v>
      </c>
      <c r="BO1654" t="s">
        <v>57</v>
      </c>
      <c r="BP1654" t="s">
        <v>57</v>
      </c>
      <c r="BQ1654" t="s">
        <v>3033</v>
      </c>
    </row>
    <row r="1655" spans="1:69" hidden="1" x14ac:dyDescent="0.25">
      <c r="A1655">
        <v>10</v>
      </c>
      <c r="B1655" s="3">
        <v>71905632</v>
      </c>
      <c r="C1655" t="s">
        <v>2771</v>
      </c>
      <c r="D1655">
        <v>0</v>
      </c>
      <c r="E1655" t="s">
        <v>50</v>
      </c>
      <c r="F1655" s="21" t="s">
        <v>2679</v>
      </c>
      <c r="H1655" t="s">
        <v>52</v>
      </c>
      <c r="I1655" s="8" t="s">
        <v>3190</v>
      </c>
      <c r="L1655"/>
      <c r="M1655"/>
      <c r="N1655">
        <v>1</v>
      </c>
      <c r="O1655"/>
      <c r="P1655"/>
      <c r="Q1655">
        <v>1</v>
      </c>
      <c r="R1655"/>
      <c r="S1655"/>
      <c r="T1655"/>
      <c r="U1655"/>
      <c r="V1655" s="21"/>
      <c r="W1655" t="s">
        <v>2772</v>
      </c>
      <c r="Y1655">
        <v>5</v>
      </c>
      <c r="Z1655" t="s">
        <v>54</v>
      </c>
      <c r="AC1655" t="s">
        <v>55</v>
      </c>
      <c r="AD1655" t="s">
        <v>55</v>
      </c>
      <c r="AE1655">
        <v>0</v>
      </c>
      <c r="AF1655">
        <v>0</v>
      </c>
      <c r="AG1655" t="s">
        <v>55</v>
      </c>
      <c r="AH1655" t="s">
        <v>55</v>
      </c>
      <c r="AI1655" t="e">
        <f>AG1655*AH1655</f>
        <v>#VALUE!</v>
      </c>
      <c r="AJ1655">
        <v>0.87129465018942798</v>
      </c>
      <c r="AK1655" s="21">
        <v>6.6640099598828204E-2</v>
      </c>
      <c r="AL1655" s="1">
        <f>AJ1655+AK1655</f>
        <v>0.93793474978825619</v>
      </c>
      <c r="AM1655">
        <v>0.66954514200000004</v>
      </c>
      <c r="AN1655">
        <v>0</v>
      </c>
      <c r="AO1655">
        <v>39</v>
      </c>
      <c r="AP1655">
        <v>1</v>
      </c>
      <c r="AQ1655">
        <v>1</v>
      </c>
      <c r="AR1655" t="s">
        <v>57</v>
      </c>
      <c r="AS1655" t="s">
        <v>57</v>
      </c>
      <c r="AT1655" t="s">
        <v>58</v>
      </c>
      <c r="AU1655" t="s">
        <v>57</v>
      </c>
      <c r="AV1655" t="s">
        <v>57</v>
      </c>
      <c r="AW1655" t="s">
        <v>57</v>
      </c>
      <c r="AX1655" t="s">
        <v>57</v>
      </c>
      <c r="AY1655" t="s">
        <v>57</v>
      </c>
      <c r="AZ1655" t="s">
        <v>57</v>
      </c>
      <c r="BA1655" t="s">
        <v>57</v>
      </c>
      <c r="BB1655" s="21">
        <v>3.46E-3</v>
      </c>
      <c r="BC1655" t="s">
        <v>57</v>
      </c>
      <c r="BD1655" t="s">
        <v>57</v>
      </c>
      <c r="BE1655" t="s">
        <v>57</v>
      </c>
      <c r="BF1655" t="s">
        <v>57</v>
      </c>
      <c r="BG1655" t="s">
        <v>57</v>
      </c>
      <c r="BH1655">
        <v>2.5000000000000001E-2</v>
      </c>
      <c r="BI1655" t="s">
        <v>57</v>
      </c>
      <c r="BJ1655" t="s">
        <v>57</v>
      </c>
      <c r="BK1655" s="21">
        <v>0</v>
      </c>
      <c r="BL1655" s="21" t="s">
        <v>57</v>
      </c>
      <c r="BM1655" t="s">
        <v>57</v>
      </c>
      <c r="BN1655" t="s">
        <v>57</v>
      </c>
      <c r="BO1655" t="s">
        <v>57</v>
      </c>
      <c r="BP1655" t="s">
        <v>57</v>
      </c>
      <c r="BQ1655" t="s">
        <v>2681</v>
      </c>
    </row>
    <row r="1656" spans="1:69" hidden="1" x14ac:dyDescent="0.25">
      <c r="A1656">
        <v>10</v>
      </c>
      <c r="B1656" s="3">
        <v>71905634</v>
      </c>
      <c r="C1656" t="s">
        <v>2773</v>
      </c>
      <c r="D1656">
        <v>0</v>
      </c>
      <c r="E1656" t="s">
        <v>50</v>
      </c>
      <c r="F1656" t="s">
        <v>2679</v>
      </c>
      <c r="H1656" t="s">
        <v>52</v>
      </c>
      <c r="I1656" s="8" t="s">
        <v>3190</v>
      </c>
      <c r="L1656"/>
      <c r="M1656"/>
      <c r="N1656">
        <v>1</v>
      </c>
      <c r="O1656"/>
      <c r="P1656"/>
      <c r="Q1656">
        <v>1</v>
      </c>
      <c r="R1656"/>
      <c r="S1656"/>
      <c r="T1656"/>
      <c r="U1656"/>
      <c r="V1656" s="21"/>
      <c r="W1656" t="s">
        <v>2772</v>
      </c>
      <c r="Y1656">
        <v>6</v>
      </c>
      <c r="Z1656" t="s">
        <v>68</v>
      </c>
      <c r="AC1656" t="s">
        <v>2774</v>
      </c>
      <c r="AD1656" t="s">
        <v>55</v>
      </c>
      <c r="AE1656">
        <v>0.96899999999999997</v>
      </c>
      <c r="AF1656">
        <v>0</v>
      </c>
      <c r="AG1656">
        <v>92.21</v>
      </c>
      <c r="AH1656">
        <v>77</v>
      </c>
      <c r="AI1656">
        <f>AG1656*AH1656</f>
        <v>7100.1699999999992</v>
      </c>
      <c r="AJ1656" s="21">
        <v>0.87129465018942798</v>
      </c>
      <c r="AK1656">
        <v>6.6640099598828204E-2</v>
      </c>
      <c r="AL1656" s="1">
        <f>AJ1656+AK1656</f>
        <v>0.93793474978825619</v>
      </c>
      <c r="AM1656">
        <v>0.66954514200000004</v>
      </c>
      <c r="AN1656">
        <v>0</v>
      </c>
      <c r="AO1656">
        <v>39</v>
      </c>
      <c r="AP1656">
        <v>1</v>
      </c>
      <c r="AQ1656">
        <v>1</v>
      </c>
      <c r="AR1656" t="s">
        <v>57</v>
      </c>
      <c r="AS1656" t="s">
        <v>57</v>
      </c>
      <c r="AT1656" t="s">
        <v>58</v>
      </c>
      <c r="AU1656" t="s">
        <v>57</v>
      </c>
      <c r="AV1656" t="s">
        <v>57</v>
      </c>
      <c r="AW1656" t="s">
        <v>57</v>
      </c>
      <c r="AX1656" t="s">
        <v>57</v>
      </c>
      <c r="AY1656" t="s">
        <v>57</v>
      </c>
      <c r="AZ1656" t="s">
        <v>57</v>
      </c>
      <c r="BA1656" t="s">
        <v>57</v>
      </c>
      <c r="BB1656">
        <v>3.3999999999999998E-3</v>
      </c>
      <c r="BC1656" t="s">
        <v>57</v>
      </c>
      <c r="BD1656" t="s">
        <v>57</v>
      </c>
      <c r="BE1656" t="s">
        <v>57</v>
      </c>
      <c r="BF1656" t="s">
        <v>57</v>
      </c>
      <c r="BG1656" t="s">
        <v>57</v>
      </c>
      <c r="BH1656">
        <v>2.5000000000000001E-2</v>
      </c>
      <c r="BI1656" t="s">
        <v>57</v>
      </c>
      <c r="BJ1656" t="s">
        <v>57</v>
      </c>
      <c r="BK1656" s="21">
        <v>0</v>
      </c>
      <c r="BL1656" s="21" t="s">
        <v>57</v>
      </c>
      <c r="BM1656" t="s">
        <v>57</v>
      </c>
      <c r="BN1656" t="s">
        <v>57</v>
      </c>
      <c r="BO1656" t="s">
        <v>57</v>
      </c>
      <c r="BP1656" t="s">
        <v>57</v>
      </c>
      <c r="BQ1656" t="s">
        <v>2681</v>
      </c>
    </row>
    <row r="1657" spans="1:69" hidden="1" x14ac:dyDescent="0.25">
      <c r="A1657">
        <v>1</v>
      </c>
      <c r="B1657" s="3">
        <v>144534053</v>
      </c>
      <c r="C1657" t="s">
        <v>2377</v>
      </c>
      <c r="D1657">
        <v>0</v>
      </c>
      <c r="E1657" t="s">
        <v>50</v>
      </c>
      <c r="F1657" t="s">
        <v>2373</v>
      </c>
      <c r="H1657" t="s">
        <v>71</v>
      </c>
      <c r="I1657" s="10" t="s">
        <v>3191</v>
      </c>
      <c r="L1657"/>
      <c r="M1657"/>
      <c r="N1657"/>
      <c r="O1657"/>
      <c r="P1657"/>
      <c r="Q1657"/>
      <c r="R1657"/>
      <c r="S1657"/>
      <c r="T1657"/>
      <c r="U1657"/>
      <c r="V1657" s="21"/>
      <c r="W1657" t="s">
        <v>1423</v>
      </c>
      <c r="X1657" s="21"/>
      <c r="Z1657" t="s">
        <v>90</v>
      </c>
      <c r="AC1657" t="s">
        <v>55</v>
      </c>
      <c r="AD1657" t="s">
        <v>55</v>
      </c>
      <c r="AE1657">
        <v>0</v>
      </c>
      <c r="AF1657">
        <v>0</v>
      </c>
      <c r="AG1657" t="s">
        <v>55</v>
      </c>
      <c r="AH1657" t="s">
        <v>55</v>
      </c>
      <c r="AJ1657" s="21">
        <v>0</v>
      </c>
      <c r="AK1657">
        <v>0</v>
      </c>
      <c r="AM1657">
        <v>0</v>
      </c>
      <c r="AN1657">
        <v>0</v>
      </c>
      <c r="AO1657">
        <v>39</v>
      </c>
      <c r="AP1657">
        <v>1</v>
      </c>
      <c r="AQ1657">
        <v>1</v>
      </c>
      <c r="AR1657" t="s">
        <v>57</v>
      </c>
      <c r="AS1657" t="s">
        <v>57</v>
      </c>
      <c r="AT1657" t="s">
        <v>57</v>
      </c>
      <c r="AU1657" t="s">
        <v>57</v>
      </c>
      <c r="AV1657" t="s">
        <v>57</v>
      </c>
      <c r="AW1657" t="s">
        <v>57</v>
      </c>
      <c r="AX1657" t="s">
        <v>57</v>
      </c>
      <c r="AY1657" t="s">
        <v>57</v>
      </c>
      <c r="AZ1657" t="s">
        <v>57</v>
      </c>
      <c r="BA1657" t="s">
        <v>57</v>
      </c>
      <c r="BB1657" t="s">
        <v>57</v>
      </c>
      <c r="BC1657" t="s">
        <v>57</v>
      </c>
      <c r="BD1657" t="s">
        <v>57</v>
      </c>
      <c r="BE1657" t="s">
        <v>57</v>
      </c>
      <c r="BF1657" t="s">
        <v>57</v>
      </c>
      <c r="BG1657" t="s">
        <v>57</v>
      </c>
      <c r="BH1657">
        <v>2.5000000000000001E-2</v>
      </c>
      <c r="BI1657" t="s">
        <v>57</v>
      </c>
      <c r="BJ1657" t="s">
        <v>57</v>
      </c>
      <c r="BK1657" t="s">
        <v>57</v>
      </c>
      <c r="BL1657" t="s">
        <v>57</v>
      </c>
      <c r="BM1657" t="s">
        <v>57</v>
      </c>
      <c r="BN1657" t="s">
        <v>57</v>
      </c>
      <c r="BO1657" t="s">
        <v>57</v>
      </c>
      <c r="BP1657" t="s">
        <v>57</v>
      </c>
      <c r="BQ1657" t="s">
        <v>2376</v>
      </c>
    </row>
    <row r="1658" spans="1:69" hidden="1" x14ac:dyDescent="0.25">
      <c r="A1658">
        <v>6</v>
      </c>
      <c r="B1658" s="3">
        <v>32517875</v>
      </c>
      <c r="C1658" t="s">
        <v>1422</v>
      </c>
      <c r="D1658">
        <v>0</v>
      </c>
      <c r="E1658" t="s">
        <v>50</v>
      </c>
      <c r="F1658" t="s">
        <v>1399</v>
      </c>
      <c r="H1658" t="s">
        <v>71</v>
      </c>
      <c r="I1658" s="10" t="s">
        <v>3191</v>
      </c>
      <c r="L1658"/>
      <c r="M1658"/>
      <c r="N1658"/>
      <c r="O1658"/>
      <c r="P1658"/>
      <c r="Q1658"/>
      <c r="R1658"/>
      <c r="S1658"/>
      <c r="T1658"/>
      <c r="U1658"/>
      <c r="V1658" s="21"/>
      <c r="W1658" t="s">
        <v>1423</v>
      </c>
      <c r="X1658" s="21"/>
      <c r="Z1658" t="s">
        <v>392</v>
      </c>
      <c r="AC1658" t="s">
        <v>55</v>
      </c>
      <c r="AD1658" t="s">
        <v>55</v>
      </c>
      <c r="AE1658">
        <v>0</v>
      </c>
      <c r="AF1658">
        <v>0</v>
      </c>
      <c r="AG1658" t="s">
        <v>55</v>
      </c>
      <c r="AH1658" t="s">
        <v>55</v>
      </c>
      <c r="AJ1658" s="21">
        <v>0</v>
      </c>
      <c r="AK1658">
        <v>0</v>
      </c>
      <c r="AL1658" s="21"/>
      <c r="AM1658">
        <v>0</v>
      </c>
      <c r="AN1658">
        <v>0</v>
      </c>
      <c r="AO1658">
        <v>38</v>
      </c>
      <c r="AP1658">
        <v>2</v>
      </c>
      <c r="AQ1658">
        <v>1</v>
      </c>
      <c r="AR1658" t="s">
        <v>57</v>
      </c>
      <c r="AS1658" t="s">
        <v>57</v>
      </c>
      <c r="AT1658" t="s">
        <v>57</v>
      </c>
      <c r="AU1658" t="s">
        <v>57</v>
      </c>
      <c r="AV1658" t="s">
        <v>57</v>
      </c>
      <c r="AW1658" t="s">
        <v>57</v>
      </c>
      <c r="AX1658" t="s">
        <v>57</v>
      </c>
      <c r="AY1658" t="s">
        <v>57</v>
      </c>
      <c r="AZ1658" t="s">
        <v>57</v>
      </c>
      <c r="BA1658" t="s">
        <v>57</v>
      </c>
      <c r="BB1658" t="s">
        <v>57</v>
      </c>
      <c r="BC1658" t="s">
        <v>57</v>
      </c>
      <c r="BD1658" t="s">
        <v>57</v>
      </c>
      <c r="BE1658" t="s">
        <v>57</v>
      </c>
      <c r="BF1658" t="s">
        <v>57</v>
      </c>
      <c r="BG1658" t="s">
        <v>57</v>
      </c>
      <c r="BH1658">
        <v>0.05</v>
      </c>
      <c r="BI1658" t="s">
        <v>57</v>
      </c>
      <c r="BJ1658" t="s">
        <v>57</v>
      </c>
      <c r="BK1658" t="s">
        <v>57</v>
      </c>
      <c r="BL1658" t="s">
        <v>57</v>
      </c>
      <c r="BM1658" t="s">
        <v>57</v>
      </c>
      <c r="BN1658" t="s">
        <v>57</v>
      </c>
      <c r="BO1658" t="s">
        <v>57</v>
      </c>
      <c r="BP1658" t="s">
        <v>57</v>
      </c>
      <c r="BQ1658" t="s">
        <v>361</v>
      </c>
    </row>
    <row r="1659" spans="1:69" hidden="1" x14ac:dyDescent="0.25">
      <c r="A1659">
        <v>6</v>
      </c>
      <c r="B1659" s="3">
        <v>32517896</v>
      </c>
      <c r="C1659" t="s">
        <v>1424</v>
      </c>
      <c r="D1659">
        <v>0</v>
      </c>
      <c r="E1659" t="s">
        <v>50</v>
      </c>
      <c r="F1659" t="s">
        <v>1399</v>
      </c>
      <c r="H1659" t="s">
        <v>71</v>
      </c>
      <c r="I1659" s="10" t="s">
        <v>3191</v>
      </c>
      <c r="L1659"/>
      <c r="M1659"/>
      <c r="N1659"/>
      <c r="O1659"/>
      <c r="P1659"/>
      <c r="Q1659"/>
      <c r="R1659"/>
      <c r="S1659"/>
      <c r="T1659"/>
      <c r="U1659"/>
      <c r="V1659" s="21"/>
      <c r="W1659" t="s">
        <v>1423</v>
      </c>
      <c r="X1659" s="21"/>
      <c r="Z1659" t="s">
        <v>392</v>
      </c>
      <c r="AC1659" t="s">
        <v>55</v>
      </c>
      <c r="AD1659" t="s">
        <v>55</v>
      </c>
      <c r="AE1659">
        <v>0</v>
      </c>
      <c r="AF1659">
        <v>0</v>
      </c>
      <c r="AG1659" t="s">
        <v>55</v>
      </c>
      <c r="AH1659" t="s">
        <v>55</v>
      </c>
      <c r="AJ1659">
        <v>0</v>
      </c>
      <c r="AK1659" s="21">
        <v>0</v>
      </c>
      <c r="AL1659" s="21"/>
      <c r="AM1659">
        <v>0</v>
      </c>
      <c r="AN1659">
        <v>0</v>
      </c>
      <c r="AO1659">
        <v>39</v>
      </c>
      <c r="AP1659">
        <v>1</v>
      </c>
      <c r="AQ1659">
        <v>1</v>
      </c>
      <c r="AR1659" t="s">
        <v>57</v>
      </c>
      <c r="AS1659" t="s">
        <v>57</v>
      </c>
      <c r="AT1659" t="s">
        <v>57</v>
      </c>
      <c r="AU1659" t="s">
        <v>57</v>
      </c>
      <c r="AV1659" t="s">
        <v>57</v>
      </c>
      <c r="AW1659" t="s">
        <v>57</v>
      </c>
      <c r="AX1659" t="s">
        <v>57</v>
      </c>
      <c r="AY1659" t="s">
        <v>57</v>
      </c>
      <c r="AZ1659" t="s">
        <v>57</v>
      </c>
      <c r="BA1659" t="s">
        <v>57</v>
      </c>
      <c r="BB1659" t="s">
        <v>57</v>
      </c>
      <c r="BC1659" t="s">
        <v>57</v>
      </c>
      <c r="BD1659" t="s">
        <v>57</v>
      </c>
      <c r="BE1659" t="s">
        <v>57</v>
      </c>
      <c r="BF1659" t="s">
        <v>57</v>
      </c>
      <c r="BG1659" t="s">
        <v>57</v>
      </c>
      <c r="BH1659">
        <v>2.5000000000000001E-2</v>
      </c>
      <c r="BI1659" t="s">
        <v>57</v>
      </c>
      <c r="BJ1659" t="s">
        <v>57</v>
      </c>
      <c r="BK1659" s="21" t="s">
        <v>57</v>
      </c>
      <c r="BL1659" t="s">
        <v>57</v>
      </c>
      <c r="BM1659" t="s">
        <v>57</v>
      </c>
      <c r="BN1659" t="s">
        <v>57</v>
      </c>
      <c r="BO1659" t="s">
        <v>57</v>
      </c>
      <c r="BP1659" t="s">
        <v>57</v>
      </c>
      <c r="BQ1659" t="s">
        <v>1406</v>
      </c>
    </row>
    <row r="1660" spans="1:69" hidden="1" x14ac:dyDescent="0.25">
      <c r="A1660">
        <v>6</v>
      </c>
      <c r="B1660" s="3">
        <v>32517907</v>
      </c>
      <c r="C1660" t="s">
        <v>1425</v>
      </c>
      <c r="D1660">
        <v>0</v>
      </c>
      <c r="E1660" t="s">
        <v>50</v>
      </c>
      <c r="F1660" t="s">
        <v>1399</v>
      </c>
      <c r="H1660" t="s">
        <v>71</v>
      </c>
      <c r="I1660" s="10" t="s">
        <v>3191</v>
      </c>
      <c r="L1660"/>
      <c r="M1660"/>
      <c r="N1660"/>
      <c r="O1660"/>
      <c r="P1660"/>
      <c r="Q1660"/>
      <c r="R1660"/>
      <c r="S1660"/>
      <c r="T1660"/>
      <c r="U1660"/>
      <c r="V1660" s="21"/>
      <c r="W1660" t="s">
        <v>1423</v>
      </c>
      <c r="X1660" s="21"/>
      <c r="Z1660" t="s">
        <v>392</v>
      </c>
      <c r="AC1660" t="s">
        <v>55</v>
      </c>
      <c r="AD1660" t="s">
        <v>55</v>
      </c>
      <c r="AE1660">
        <v>0</v>
      </c>
      <c r="AF1660">
        <v>0</v>
      </c>
      <c r="AG1660" t="s">
        <v>55</v>
      </c>
      <c r="AH1660" t="s">
        <v>55</v>
      </c>
      <c r="AJ1660">
        <v>0</v>
      </c>
      <c r="AK1660" s="21">
        <v>0</v>
      </c>
      <c r="AL1660" s="21"/>
      <c r="AM1660">
        <v>0</v>
      </c>
      <c r="AN1660">
        <v>0</v>
      </c>
      <c r="AO1660">
        <v>39</v>
      </c>
      <c r="AP1660">
        <v>1</v>
      </c>
      <c r="AQ1660">
        <v>1</v>
      </c>
      <c r="AR1660" t="s">
        <v>57</v>
      </c>
      <c r="AS1660" t="s">
        <v>57</v>
      </c>
      <c r="AT1660" t="s">
        <v>57</v>
      </c>
      <c r="AU1660" t="s">
        <v>57</v>
      </c>
      <c r="AV1660" t="s">
        <v>57</v>
      </c>
      <c r="AW1660" t="s">
        <v>57</v>
      </c>
      <c r="AX1660" t="s">
        <v>57</v>
      </c>
      <c r="AY1660" t="s">
        <v>57</v>
      </c>
      <c r="AZ1660" t="s">
        <v>57</v>
      </c>
      <c r="BA1660" t="s">
        <v>57</v>
      </c>
      <c r="BB1660" t="s">
        <v>57</v>
      </c>
      <c r="BC1660" t="s">
        <v>57</v>
      </c>
      <c r="BD1660" t="s">
        <v>57</v>
      </c>
      <c r="BE1660" t="s">
        <v>57</v>
      </c>
      <c r="BF1660" t="s">
        <v>57</v>
      </c>
      <c r="BG1660" t="s">
        <v>57</v>
      </c>
      <c r="BH1660">
        <v>2.5000000000000001E-2</v>
      </c>
      <c r="BI1660" t="s">
        <v>57</v>
      </c>
      <c r="BJ1660" t="s">
        <v>57</v>
      </c>
      <c r="BK1660" t="s">
        <v>57</v>
      </c>
      <c r="BL1660" t="s">
        <v>57</v>
      </c>
      <c r="BM1660" t="s">
        <v>57</v>
      </c>
      <c r="BN1660" t="s">
        <v>57</v>
      </c>
      <c r="BO1660" t="s">
        <v>57</v>
      </c>
      <c r="BP1660" t="s">
        <v>57</v>
      </c>
      <c r="BQ1660" t="s">
        <v>1406</v>
      </c>
    </row>
    <row r="1661" spans="1:69" hidden="1" x14ac:dyDescent="0.25">
      <c r="A1661">
        <v>15</v>
      </c>
      <c r="B1661" s="3">
        <v>59052894</v>
      </c>
      <c r="C1661" t="s">
        <v>390</v>
      </c>
      <c r="D1661">
        <v>0</v>
      </c>
      <c r="E1661" t="s">
        <v>50</v>
      </c>
      <c r="F1661" t="s">
        <v>290</v>
      </c>
      <c r="H1661" t="s">
        <v>71</v>
      </c>
      <c r="I1661" s="10" t="s">
        <v>3191</v>
      </c>
      <c r="L1661"/>
      <c r="M1661"/>
      <c r="N1661"/>
      <c r="O1661"/>
      <c r="P1661"/>
      <c r="Q1661"/>
      <c r="R1661"/>
      <c r="S1661"/>
      <c r="T1661"/>
      <c r="U1661"/>
      <c r="V1661" s="21"/>
      <c r="W1661" t="s">
        <v>391</v>
      </c>
      <c r="X1661" s="21"/>
      <c r="Z1661" t="s">
        <v>392</v>
      </c>
      <c r="AC1661" t="s">
        <v>55</v>
      </c>
      <c r="AD1661" t="s">
        <v>55</v>
      </c>
      <c r="AE1661">
        <v>0</v>
      </c>
      <c r="AF1661">
        <v>0</v>
      </c>
      <c r="AG1661" t="s">
        <v>55</v>
      </c>
      <c r="AH1661" t="s">
        <v>55</v>
      </c>
      <c r="AJ1661">
        <v>0</v>
      </c>
      <c r="AK1661">
        <v>0</v>
      </c>
      <c r="AL1661" s="21"/>
      <c r="AM1661">
        <v>0</v>
      </c>
      <c r="AN1661">
        <v>0</v>
      </c>
      <c r="AO1661">
        <v>11</v>
      </c>
      <c r="AP1661">
        <v>1</v>
      </c>
      <c r="AQ1661">
        <v>0.3</v>
      </c>
      <c r="AR1661" t="s">
        <v>57</v>
      </c>
      <c r="AS1661" t="s">
        <v>57</v>
      </c>
      <c r="AT1661" t="s">
        <v>57</v>
      </c>
      <c r="AU1661" t="s">
        <v>57</v>
      </c>
      <c r="AV1661" t="s">
        <v>57</v>
      </c>
      <c r="AW1661" t="s">
        <v>57</v>
      </c>
      <c r="AX1661" t="s">
        <v>57</v>
      </c>
      <c r="AY1661" t="s">
        <v>57</v>
      </c>
      <c r="AZ1661" t="s">
        <v>57</v>
      </c>
      <c r="BA1661" t="s">
        <v>57</v>
      </c>
      <c r="BB1661" t="s">
        <v>57</v>
      </c>
      <c r="BC1661" t="s">
        <v>57</v>
      </c>
      <c r="BD1661" t="s">
        <v>57</v>
      </c>
      <c r="BE1661" t="s">
        <v>57</v>
      </c>
      <c r="BF1661" t="s">
        <v>57</v>
      </c>
      <c r="BG1661" t="s">
        <v>57</v>
      </c>
      <c r="BH1661">
        <v>8.3330000000000001E-2</v>
      </c>
      <c r="BI1661" t="s">
        <v>57</v>
      </c>
      <c r="BJ1661" t="s">
        <v>57</v>
      </c>
      <c r="BK1661" t="s">
        <v>57</v>
      </c>
      <c r="BL1661" t="s">
        <v>57</v>
      </c>
      <c r="BM1661" t="s">
        <v>57</v>
      </c>
      <c r="BN1661" t="s">
        <v>57</v>
      </c>
      <c r="BO1661" t="s">
        <v>57</v>
      </c>
      <c r="BP1661" t="s">
        <v>57</v>
      </c>
      <c r="BQ1661" t="s">
        <v>292</v>
      </c>
    </row>
    <row r="1662" spans="1:69" hidden="1" x14ac:dyDescent="0.25">
      <c r="A1662">
        <v>1</v>
      </c>
      <c r="B1662" s="3">
        <v>22337575</v>
      </c>
      <c r="C1662" t="s">
        <v>296</v>
      </c>
      <c r="D1662">
        <v>0</v>
      </c>
      <c r="E1662" t="s">
        <v>50</v>
      </c>
      <c r="F1662" t="s">
        <v>290</v>
      </c>
      <c r="H1662" t="s">
        <v>71</v>
      </c>
      <c r="I1662" s="10" t="s">
        <v>3191</v>
      </c>
      <c r="K1662" s="21"/>
      <c r="L1662" s="21"/>
      <c r="M1662" s="21"/>
      <c r="N1662"/>
      <c r="O1662"/>
      <c r="P1662"/>
      <c r="Q1662"/>
      <c r="R1662"/>
      <c r="S1662"/>
      <c r="T1662"/>
      <c r="U1662"/>
      <c r="V1662" s="21"/>
      <c r="W1662" t="s">
        <v>297</v>
      </c>
      <c r="X1662" s="21"/>
      <c r="Z1662" t="s">
        <v>90</v>
      </c>
      <c r="AA1662" t="s">
        <v>55</v>
      </c>
      <c r="AB1662" t="s">
        <v>56</v>
      </c>
      <c r="AC1662" t="s">
        <v>56</v>
      </c>
      <c r="AD1662" t="s">
        <v>55</v>
      </c>
      <c r="AE1662">
        <v>0</v>
      </c>
      <c r="AF1662">
        <v>0</v>
      </c>
      <c r="AG1662" t="s">
        <v>55</v>
      </c>
      <c r="AH1662" t="s">
        <v>55</v>
      </c>
      <c r="AJ1662">
        <v>0</v>
      </c>
      <c r="AK1662">
        <v>0</v>
      </c>
      <c r="AM1662">
        <v>0</v>
      </c>
      <c r="AN1662">
        <v>0</v>
      </c>
      <c r="AO1662">
        <v>29</v>
      </c>
      <c r="AP1662">
        <v>1</v>
      </c>
      <c r="AQ1662">
        <v>0.75</v>
      </c>
      <c r="AR1662" t="s">
        <v>57</v>
      </c>
      <c r="AS1662" t="s">
        <v>57</v>
      </c>
      <c r="AT1662" t="s">
        <v>57</v>
      </c>
      <c r="AU1662" t="s">
        <v>57</v>
      </c>
      <c r="AV1662" t="s">
        <v>57</v>
      </c>
      <c r="AW1662" t="s">
        <v>57</v>
      </c>
      <c r="AX1662" t="s">
        <v>57</v>
      </c>
      <c r="AY1662" t="s">
        <v>57</v>
      </c>
      <c r="AZ1662" t="s">
        <v>57</v>
      </c>
      <c r="BA1662" t="s">
        <v>57</v>
      </c>
      <c r="BB1662" t="s">
        <v>57</v>
      </c>
      <c r="BC1662" t="s">
        <v>57</v>
      </c>
      <c r="BD1662" t="s">
        <v>57</v>
      </c>
      <c r="BE1662" t="s">
        <v>57</v>
      </c>
      <c r="BF1662" t="s">
        <v>57</v>
      </c>
      <c r="BG1662" t="s">
        <v>57</v>
      </c>
      <c r="BH1662">
        <v>3.3329999999999999E-2</v>
      </c>
      <c r="BI1662" t="s">
        <v>57</v>
      </c>
      <c r="BJ1662" t="s">
        <v>57</v>
      </c>
      <c r="BK1662" t="s">
        <v>57</v>
      </c>
      <c r="BL1662" t="s">
        <v>57</v>
      </c>
      <c r="BM1662" t="s">
        <v>57</v>
      </c>
      <c r="BN1662" t="s">
        <v>57</v>
      </c>
      <c r="BO1662" t="s">
        <v>57</v>
      </c>
      <c r="BP1662" t="s">
        <v>57</v>
      </c>
      <c r="BQ1662" t="s">
        <v>292</v>
      </c>
    </row>
    <row r="1663" spans="1:69" hidden="1" x14ac:dyDescent="0.25">
      <c r="A1663">
        <v>16</v>
      </c>
      <c r="B1663" s="3">
        <v>13656764</v>
      </c>
      <c r="C1663" t="s">
        <v>2475</v>
      </c>
      <c r="D1663">
        <v>0</v>
      </c>
      <c r="E1663" t="s">
        <v>50</v>
      </c>
      <c r="F1663" t="s">
        <v>2373</v>
      </c>
      <c r="H1663" t="s">
        <v>71</v>
      </c>
      <c r="I1663" s="10" t="s">
        <v>3191</v>
      </c>
      <c r="K1663" s="21"/>
      <c r="L1663" s="21"/>
      <c r="M1663" s="21"/>
      <c r="N1663"/>
      <c r="O1663"/>
      <c r="P1663"/>
      <c r="Q1663"/>
      <c r="R1663"/>
      <c r="S1663"/>
      <c r="T1663"/>
      <c r="U1663"/>
      <c r="V1663" s="21"/>
      <c r="W1663" t="s">
        <v>2476</v>
      </c>
      <c r="X1663" s="21"/>
      <c r="Z1663" t="s">
        <v>90</v>
      </c>
      <c r="AC1663" t="s">
        <v>55</v>
      </c>
      <c r="AD1663" t="s">
        <v>55</v>
      </c>
      <c r="AE1663">
        <v>0</v>
      </c>
      <c r="AF1663">
        <v>0</v>
      </c>
      <c r="AG1663" t="s">
        <v>55</v>
      </c>
      <c r="AH1663" t="s">
        <v>55</v>
      </c>
      <c r="AJ1663">
        <v>0</v>
      </c>
      <c r="AK1663">
        <v>0</v>
      </c>
      <c r="AL1663" s="21"/>
      <c r="AM1663">
        <v>0</v>
      </c>
      <c r="AN1663">
        <v>0</v>
      </c>
      <c r="AO1663">
        <v>19</v>
      </c>
      <c r="AP1663">
        <v>1</v>
      </c>
      <c r="AQ1663">
        <v>0.5</v>
      </c>
      <c r="AR1663" t="s">
        <v>57</v>
      </c>
      <c r="AS1663" t="s">
        <v>57</v>
      </c>
      <c r="AT1663" t="s">
        <v>57</v>
      </c>
      <c r="AU1663" t="s">
        <v>57</v>
      </c>
      <c r="AV1663" t="s">
        <v>57</v>
      </c>
      <c r="AW1663" t="s">
        <v>57</v>
      </c>
      <c r="AX1663" t="s">
        <v>57</v>
      </c>
      <c r="AY1663" t="s">
        <v>57</v>
      </c>
      <c r="AZ1663" t="s">
        <v>57</v>
      </c>
      <c r="BA1663" t="s">
        <v>57</v>
      </c>
      <c r="BB1663" t="s">
        <v>57</v>
      </c>
      <c r="BC1663" t="s">
        <v>57</v>
      </c>
      <c r="BD1663" t="s">
        <v>57</v>
      </c>
      <c r="BE1663" t="s">
        <v>57</v>
      </c>
      <c r="BF1663" t="s">
        <v>57</v>
      </c>
      <c r="BG1663" t="s">
        <v>57</v>
      </c>
      <c r="BH1663">
        <v>0.05</v>
      </c>
      <c r="BI1663" t="s">
        <v>57</v>
      </c>
      <c r="BJ1663" t="s">
        <v>57</v>
      </c>
      <c r="BK1663" t="s">
        <v>57</v>
      </c>
      <c r="BL1663" t="s">
        <v>57</v>
      </c>
      <c r="BM1663" t="s">
        <v>57</v>
      </c>
      <c r="BN1663" t="s">
        <v>57</v>
      </c>
      <c r="BO1663" t="s">
        <v>57</v>
      </c>
      <c r="BP1663" t="s">
        <v>57</v>
      </c>
      <c r="BQ1663" t="s">
        <v>2376</v>
      </c>
    </row>
    <row r="1664" spans="1:69" hidden="1" x14ac:dyDescent="0.25">
      <c r="A1664">
        <v>16</v>
      </c>
      <c r="B1664" s="3">
        <v>13656765</v>
      </c>
      <c r="C1664" t="s">
        <v>2477</v>
      </c>
      <c r="D1664">
        <v>0</v>
      </c>
      <c r="E1664" t="s">
        <v>50</v>
      </c>
      <c r="F1664" t="s">
        <v>2373</v>
      </c>
      <c r="H1664" t="s">
        <v>71</v>
      </c>
      <c r="I1664" s="10" t="s">
        <v>3191</v>
      </c>
      <c r="L1664"/>
      <c r="M1664"/>
      <c r="N1664"/>
      <c r="O1664"/>
      <c r="P1664"/>
      <c r="Q1664"/>
      <c r="R1664"/>
      <c r="S1664"/>
      <c r="T1664"/>
      <c r="U1664"/>
      <c r="V1664" s="21"/>
      <c r="W1664" t="s">
        <v>2476</v>
      </c>
      <c r="X1664" s="21"/>
      <c r="Z1664" t="s">
        <v>90</v>
      </c>
      <c r="AC1664" t="s">
        <v>55</v>
      </c>
      <c r="AD1664" t="s">
        <v>55</v>
      </c>
      <c r="AE1664">
        <v>0</v>
      </c>
      <c r="AF1664">
        <v>0</v>
      </c>
      <c r="AG1664" t="s">
        <v>55</v>
      </c>
      <c r="AH1664" t="s">
        <v>55</v>
      </c>
      <c r="AJ1664">
        <v>0</v>
      </c>
      <c r="AK1664" s="21">
        <v>0</v>
      </c>
      <c r="AL1664" s="21"/>
      <c r="AM1664">
        <v>0</v>
      </c>
      <c r="AN1664">
        <v>0</v>
      </c>
      <c r="AO1664">
        <v>15</v>
      </c>
      <c r="AP1664">
        <v>1</v>
      </c>
      <c r="AQ1664">
        <v>0.4</v>
      </c>
      <c r="AR1664" t="s">
        <v>57</v>
      </c>
      <c r="AS1664" t="s">
        <v>57</v>
      </c>
      <c r="AT1664" t="s">
        <v>57</v>
      </c>
      <c r="AU1664" t="s">
        <v>57</v>
      </c>
      <c r="AV1664" t="s">
        <v>57</v>
      </c>
      <c r="AW1664" t="s">
        <v>57</v>
      </c>
      <c r="AX1664" t="s">
        <v>57</v>
      </c>
      <c r="AY1664" t="s">
        <v>57</v>
      </c>
      <c r="AZ1664" t="s">
        <v>57</v>
      </c>
      <c r="BA1664" t="s">
        <v>57</v>
      </c>
      <c r="BB1664" t="s">
        <v>57</v>
      </c>
      <c r="BC1664" t="s">
        <v>57</v>
      </c>
      <c r="BD1664" t="s">
        <v>57</v>
      </c>
      <c r="BE1664" t="s">
        <v>57</v>
      </c>
      <c r="BF1664" t="s">
        <v>57</v>
      </c>
      <c r="BG1664" t="s">
        <v>57</v>
      </c>
      <c r="BH1664">
        <v>6.25E-2</v>
      </c>
      <c r="BI1664" t="s">
        <v>57</v>
      </c>
      <c r="BJ1664" t="s">
        <v>57</v>
      </c>
      <c r="BK1664" t="s">
        <v>57</v>
      </c>
      <c r="BL1664" t="s">
        <v>57</v>
      </c>
      <c r="BM1664" t="s">
        <v>57</v>
      </c>
      <c r="BN1664" t="s">
        <v>57</v>
      </c>
      <c r="BO1664" t="s">
        <v>57</v>
      </c>
      <c r="BP1664" t="s">
        <v>57</v>
      </c>
      <c r="BQ1664" t="s">
        <v>2376</v>
      </c>
    </row>
    <row r="1665" spans="1:69" hidden="1" x14ac:dyDescent="0.25">
      <c r="A1665">
        <v>4</v>
      </c>
      <c r="B1665" s="3">
        <v>39780286</v>
      </c>
      <c r="C1665" t="s">
        <v>2276</v>
      </c>
      <c r="D1665">
        <v>0</v>
      </c>
      <c r="E1665" t="s">
        <v>50</v>
      </c>
      <c r="F1665" t="s">
        <v>2231</v>
      </c>
      <c r="H1665" t="s">
        <v>142</v>
      </c>
      <c r="I1665" s="8" t="s">
        <v>3190</v>
      </c>
      <c r="L1665"/>
      <c r="M1665"/>
      <c r="N1665"/>
      <c r="O1665"/>
      <c r="P1665"/>
      <c r="Q1665"/>
      <c r="R1665"/>
      <c r="S1665"/>
      <c r="T1665"/>
      <c r="U1665"/>
      <c r="V1665" s="21"/>
      <c r="W1665" t="s">
        <v>2277</v>
      </c>
      <c r="Y1665">
        <v>9</v>
      </c>
      <c r="Z1665" t="s">
        <v>74</v>
      </c>
      <c r="AC1665" t="s">
        <v>55</v>
      </c>
      <c r="AD1665" t="s">
        <v>55</v>
      </c>
      <c r="AE1665">
        <v>0</v>
      </c>
      <c r="AF1665">
        <v>5.2969999999999997</v>
      </c>
      <c r="AG1665" t="s">
        <v>55</v>
      </c>
      <c r="AH1665" t="s">
        <v>55</v>
      </c>
      <c r="AI1665" t="e">
        <f>AG1665*AH1665</f>
        <v>#VALUE!</v>
      </c>
      <c r="AJ1665">
        <v>3.7311344096100402E-2</v>
      </c>
      <c r="AK1665">
        <v>0.96261342141557404</v>
      </c>
      <c r="AL1665" s="1">
        <f>AJ1665+AK1665</f>
        <v>0.99992476551167442</v>
      </c>
      <c r="AM1665">
        <v>0.91379638200000002</v>
      </c>
      <c r="AN1665">
        <v>0.64530372800000002</v>
      </c>
      <c r="AO1665">
        <v>39</v>
      </c>
      <c r="AP1665">
        <v>1</v>
      </c>
      <c r="AQ1665">
        <v>1</v>
      </c>
      <c r="AR1665" t="s">
        <v>57</v>
      </c>
      <c r="AS1665" t="s">
        <v>57</v>
      </c>
      <c r="AT1665" t="s">
        <v>57</v>
      </c>
      <c r="AU1665" t="s">
        <v>57</v>
      </c>
      <c r="AV1665" t="s">
        <v>57</v>
      </c>
      <c r="AW1665" t="s">
        <v>57</v>
      </c>
      <c r="AX1665" t="s">
        <v>57</v>
      </c>
      <c r="AY1665" t="s">
        <v>57</v>
      </c>
      <c r="AZ1665" t="s">
        <v>57</v>
      </c>
      <c r="BA1665" t="s">
        <v>57</v>
      </c>
      <c r="BB1665" t="s">
        <v>57</v>
      </c>
      <c r="BC1665" t="s">
        <v>57</v>
      </c>
      <c r="BD1665" t="s">
        <v>57</v>
      </c>
      <c r="BE1665" t="s">
        <v>57</v>
      </c>
      <c r="BF1665" t="s">
        <v>57</v>
      </c>
      <c r="BG1665" t="s">
        <v>57</v>
      </c>
      <c r="BH1665">
        <v>2.5000000000000001E-2</v>
      </c>
      <c r="BI1665" t="s">
        <v>57</v>
      </c>
      <c r="BJ1665" t="s">
        <v>57</v>
      </c>
      <c r="BK1665" s="21" t="s">
        <v>57</v>
      </c>
      <c r="BL1665" t="s">
        <v>57</v>
      </c>
      <c r="BM1665" t="s">
        <v>57</v>
      </c>
      <c r="BN1665" t="s">
        <v>57</v>
      </c>
      <c r="BO1665" t="s">
        <v>57</v>
      </c>
      <c r="BP1665" t="s">
        <v>57</v>
      </c>
      <c r="BQ1665" t="s">
        <v>2233</v>
      </c>
    </row>
    <row r="1666" spans="1:69" hidden="1" x14ac:dyDescent="0.25">
      <c r="A1666">
        <v>2</v>
      </c>
      <c r="B1666" s="3">
        <v>170804045</v>
      </c>
      <c r="C1666" t="s">
        <v>2708</v>
      </c>
      <c r="D1666">
        <v>0</v>
      </c>
      <c r="E1666" t="s">
        <v>50</v>
      </c>
      <c r="F1666" t="s">
        <v>2679</v>
      </c>
      <c r="H1666" t="s">
        <v>71</v>
      </c>
      <c r="I1666" s="10" t="s">
        <v>3191</v>
      </c>
      <c r="L1666"/>
      <c r="M1666"/>
      <c r="N1666"/>
      <c r="O1666"/>
      <c r="P1666"/>
      <c r="Q1666"/>
      <c r="R1666"/>
      <c r="S1666"/>
      <c r="T1666"/>
      <c r="U1666"/>
      <c r="V1666" s="21"/>
      <c r="W1666" t="s">
        <v>2709</v>
      </c>
      <c r="X1666" s="21"/>
      <c r="Z1666" t="s">
        <v>152</v>
      </c>
      <c r="AA1666" t="s">
        <v>55</v>
      </c>
      <c r="AB1666" t="s">
        <v>56</v>
      </c>
      <c r="AC1666" t="s">
        <v>56</v>
      </c>
      <c r="AD1666" t="s">
        <v>55</v>
      </c>
      <c r="AE1666">
        <v>0</v>
      </c>
      <c r="AF1666">
        <v>0</v>
      </c>
      <c r="AG1666" t="s">
        <v>55</v>
      </c>
      <c r="AH1666" t="s">
        <v>55</v>
      </c>
      <c r="AJ1666">
        <v>4.5087635943066103E-4</v>
      </c>
      <c r="AK1666">
        <v>0.99954912362798498</v>
      </c>
      <c r="AL1666" s="21"/>
      <c r="AM1666">
        <v>0.858654429</v>
      </c>
      <c r="AN1666">
        <v>0.67507808400000002</v>
      </c>
      <c r="AO1666">
        <v>25</v>
      </c>
      <c r="AP1666">
        <v>1</v>
      </c>
      <c r="AQ1666">
        <v>0.65</v>
      </c>
      <c r="AR1666" t="s">
        <v>57</v>
      </c>
      <c r="AS1666" t="s">
        <v>57</v>
      </c>
      <c r="AT1666" t="s">
        <v>58</v>
      </c>
      <c r="AU1666" t="s">
        <v>57</v>
      </c>
      <c r="AV1666" t="s">
        <v>57</v>
      </c>
      <c r="AW1666" t="s">
        <v>57</v>
      </c>
      <c r="AX1666" t="s">
        <v>57</v>
      </c>
      <c r="AY1666" t="s">
        <v>57</v>
      </c>
      <c r="AZ1666" t="s">
        <v>57</v>
      </c>
      <c r="BA1666" t="s">
        <v>57</v>
      </c>
      <c r="BB1666" s="21">
        <v>1.5E-3</v>
      </c>
      <c r="BC1666" t="s">
        <v>57</v>
      </c>
      <c r="BD1666" t="s">
        <v>57</v>
      </c>
      <c r="BE1666" t="s">
        <v>57</v>
      </c>
      <c r="BF1666" t="s">
        <v>57</v>
      </c>
      <c r="BG1666" t="s">
        <v>57</v>
      </c>
      <c r="BH1666">
        <v>3.8460000000000001E-2</v>
      </c>
      <c r="BI1666" t="s">
        <v>57</v>
      </c>
      <c r="BJ1666" t="s">
        <v>57</v>
      </c>
      <c r="BK1666" s="21">
        <v>0</v>
      </c>
      <c r="BL1666" t="s">
        <v>57</v>
      </c>
      <c r="BM1666" t="s">
        <v>57</v>
      </c>
      <c r="BN1666" t="s">
        <v>57</v>
      </c>
      <c r="BO1666" t="s">
        <v>57</v>
      </c>
      <c r="BP1666" t="s">
        <v>57</v>
      </c>
      <c r="BQ1666" t="s">
        <v>2681</v>
      </c>
    </row>
    <row r="1667" spans="1:69" hidden="1" x14ac:dyDescent="0.25">
      <c r="A1667">
        <v>5</v>
      </c>
      <c r="B1667" s="3">
        <v>35962876</v>
      </c>
      <c r="C1667" t="s">
        <v>2112</v>
      </c>
      <c r="D1667">
        <v>0</v>
      </c>
      <c r="E1667" t="s">
        <v>50</v>
      </c>
      <c r="F1667" t="s">
        <v>2066</v>
      </c>
      <c r="H1667" t="s">
        <v>71</v>
      </c>
      <c r="I1667" s="10" t="s">
        <v>3191</v>
      </c>
      <c r="L1667"/>
      <c r="M1667"/>
      <c r="N1667"/>
      <c r="O1667"/>
      <c r="P1667"/>
      <c r="Q1667"/>
      <c r="R1667"/>
      <c r="S1667"/>
      <c r="T1667"/>
      <c r="U1667"/>
      <c r="V1667"/>
      <c r="W1667" s="21" t="s">
        <v>2113</v>
      </c>
      <c r="X1667" s="21"/>
      <c r="Y1667" s="21"/>
      <c r="Z1667" t="s">
        <v>94</v>
      </c>
      <c r="AA1667" t="s">
        <v>55</v>
      </c>
      <c r="AB1667" t="s">
        <v>74</v>
      </c>
      <c r="AC1667" t="s">
        <v>56</v>
      </c>
      <c r="AD1667" t="s">
        <v>55</v>
      </c>
      <c r="AE1667">
        <v>0</v>
      </c>
      <c r="AF1667">
        <v>0</v>
      </c>
      <c r="AG1667" t="s">
        <v>55</v>
      </c>
      <c r="AH1667" t="s">
        <v>55</v>
      </c>
      <c r="AJ1667" s="21">
        <v>6.02236521991018E-2</v>
      </c>
      <c r="AK1667" s="1">
        <v>5.2134744238916896E-10</v>
      </c>
      <c r="AL1667" s="1"/>
      <c r="AM1667">
        <v>7.9808945000000006E-2</v>
      </c>
      <c r="AN1667">
        <v>0</v>
      </c>
      <c r="AO1667">
        <v>39</v>
      </c>
      <c r="AP1667">
        <v>1</v>
      </c>
      <c r="AQ1667">
        <v>1</v>
      </c>
      <c r="AR1667" t="s">
        <v>57</v>
      </c>
      <c r="AS1667" t="s">
        <v>57</v>
      </c>
      <c r="AT1667" t="s">
        <v>57</v>
      </c>
      <c r="AU1667" t="s">
        <v>57</v>
      </c>
      <c r="AV1667" t="s">
        <v>57</v>
      </c>
      <c r="AW1667" t="s">
        <v>57</v>
      </c>
      <c r="AX1667" t="s">
        <v>57</v>
      </c>
      <c r="AY1667" t="s">
        <v>57</v>
      </c>
      <c r="AZ1667" t="s">
        <v>57</v>
      </c>
      <c r="BA1667" t="s">
        <v>57</v>
      </c>
      <c r="BB1667" t="s">
        <v>57</v>
      </c>
      <c r="BC1667" t="s">
        <v>57</v>
      </c>
      <c r="BD1667" t="s">
        <v>57</v>
      </c>
      <c r="BE1667" t="s">
        <v>57</v>
      </c>
      <c r="BF1667" t="s">
        <v>57</v>
      </c>
      <c r="BG1667" t="s">
        <v>57</v>
      </c>
      <c r="BH1667">
        <v>2.5000000000000001E-2</v>
      </c>
      <c r="BI1667" t="s">
        <v>57</v>
      </c>
      <c r="BJ1667" t="s">
        <v>57</v>
      </c>
      <c r="BK1667" t="s">
        <v>57</v>
      </c>
      <c r="BL1667" t="s">
        <v>57</v>
      </c>
      <c r="BM1667" t="s">
        <v>57</v>
      </c>
      <c r="BN1667" t="s">
        <v>57</v>
      </c>
      <c r="BO1667" t="s">
        <v>57</v>
      </c>
      <c r="BP1667" t="s">
        <v>57</v>
      </c>
      <c r="BQ1667" t="s">
        <v>2069</v>
      </c>
    </row>
    <row r="1668" spans="1:69" hidden="1" x14ac:dyDescent="0.25">
      <c r="A1668">
        <v>17</v>
      </c>
      <c r="B1668" s="3">
        <v>19702886</v>
      </c>
      <c r="C1668" t="s">
        <v>1066</v>
      </c>
      <c r="D1668">
        <v>0</v>
      </c>
      <c r="E1668" t="s">
        <v>50</v>
      </c>
      <c r="F1668" t="s">
        <v>976</v>
      </c>
      <c r="H1668" t="s">
        <v>52</v>
      </c>
      <c r="I1668" s="10" t="s">
        <v>3191</v>
      </c>
      <c r="L1668"/>
      <c r="M1668"/>
      <c r="N1668"/>
      <c r="O1668"/>
      <c r="P1668"/>
      <c r="Q1668"/>
      <c r="R1668"/>
      <c r="S1668"/>
      <c r="T1668"/>
      <c r="U1668"/>
      <c r="V1668"/>
      <c r="W1668" s="21" t="s">
        <v>1067</v>
      </c>
      <c r="X1668" s="21"/>
      <c r="Y1668" s="21"/>
      <c r="Z1668" t="s">
        <v>68</v>
      </c>
      <c r="AA1668" t="s">
        <v>1068</v>
      </c>
      <c r="AB1668" t="s">
        <v>152</v>
      </c>
      <c r="AC1668" t="s">
        <v>152</v>
      </c>
      <c r="AD1668" t="s">
        <v>55</v>
      </c>
      <c r="AE1668">
        <v>0.95899999999999996</v>
      </c>
      <c r="AF1668">
        <v>7.1559999999999997</v>
      </c>
      <c r="AG1668">
        <v>98.91</v>
      </c>
      <c r="AH1668">
        <v>92</v>
      </c>
      <c r="AJ1668" s="21">
        <v>0.99996944969716794</v>
      </c>
      <c r="AK1668" s="1">
        <v>1.30040166627867E-5</v>
      </c>
      <c r="AL1668" s="1"/>
      <c r="AM1668">
        <v>0.93344861800000001</v>
      </c>
      <c r="AN1668">
        <v>0.54715287599999995</v>
      </c>
      <c r="AO1668">
        <v>3</v>
      </c>
      <c r="AP1668">
        <v>1</v>
      </c>
      <c r="AQ1668">
        <v>0.1</v>
      </c>
      <c r="AR1668" t="s">
        <v>57</v>
      </c>
      <c r="AS1668" t="s">
        <v>57</v>
      </c>
      <c r="AT1668" t="s">
        <v>58</v>
      </c>
      <c r="AU1668" t="s">
        <v>57</v>
      </c>
      <c r="AV1668" t="s">
        <v>57</v>
      </c>
      <c r="AW1668" t="s">
        <v>57</v>
      </c>
      <c r="AX1668" t="s">
        <v>57</v>
      </c>
      <c r="AY1668" t="s">
        <v>57</v>
      </c>
      <c r="AZ1668" t="s">
        <v>57</v>
      </c>
      <c r="BA1668" t="s">
        <v>57</v>
      </c>
      <c r="BB1668" s="1">
        <v>6.0699999999999998E-5</v>
      </c>
      <c r="BC1668" t="s">
        <v>57</v>
      </c>
      <c r="BD1668" t="s">
        <v>57</v>
      </c>
      <c r="BE1668" t="s">
        <v>57</v>
      </c>
      <c r="BF1668" t="s">
        <v>57</v>
      </c>
      <c r="BG1668" t="s">
        <v>57</v>
      </c>
      <c r="BH1668">
        <v>0.25</v>
      </c>
      <c r="BI1668" t="s">
        <v>57</v>
      </c>
      <c r="BJ1668" t="s">
        <v>57</v>
      </c>
      <c r="BK1668">
        <v>0</v>
      </c>
      <c r="BL1668" t="s">
        <v>57</v>
      </c>
      <c r="BM1668" t="s">
        <v>57</v>
      </c>
      <c r="BN1668" t="s">
        <v>57</v>
      </c>
      <c r="BO1668" t="s">
        <v>57</v>
      </c>
      <c r="BP1668" t="s">
        <v>57</v>
      </c>
      <c r="BQ1668" t="s">
        <v>979</v>
      </c>
    </row>
    <row r="1669" spans="1:69" hidden="1" x14ac:dyDescent="0.25">
      <c r="A1669">
        <v>17</v>
      </c>
      <c r="B1669" s="3">
        <v>73809288</v>
      </c>
      <c r="C1669" t="s">
        <v>951</v>
      </c>
      <c r="D1669">
        <v>1</v>
      </c>
      <c r="E1669" t="s">
        <v>50</v>
      </c>
      <c r="F1669" s="8" t="s">
        <v>848</v>
      </c>
      <c r="G1669" t="s">
        <v>3574</v>
      </c>
      <c r="H1669" t="s">
        <v>66</v>
      </c>
      <c r="I1669" s="8" t="s">
        <v>3190</v>
      </c>
      <c r="L1669"/>
      <c r="M1669"/>
      <c r="N1669"/>
      <c r="O1669"/>
      <c r="P1669"/>
      <c r="Q1669"/>
      <c r="R1669"/>
      <c r="S1669"/>
      <c r="T1669"/>
      <c r="U1669"/>
      <c r="V1669"/>
      <c r="W1669" t="s">
        <v>952</v>
      </c>
      <c r="Y1669">
        <v>6</v>
      </c>
      <c r="Z1669" t="s">
        <v>68</v>
      </c>
      <c r="AC1669" t="s">
        <v>953</v>
      </c>
      <c r="AD1669" t="s">
        <v>55</v>
      </c>
      <c r="AE1669">
        <v>0.99299999999999999</v>
      </c>
      <c r="AF1669">
        <v>8.9830000000000005</v>
      </c>
      <c r="AG1669">
        <v>97.94</v>
      </c>
      <c r="AH1669">
        <v>97</v>
      </c>
      <c r="AJ1669" s="21">
        <v>5.6788854601018002E-3</v>
      </c>
      <c r="AK1669" s="21">
        <v>0.99432110847250099</v>
      </c>
      <c r="AL1669" s="21"/>
      <c r="AM1669">
        <v>0.95109821699999997</v>
      </c>
      <c r="AN1669">
        <v>0.65322435199999995</v>
      </c>
      <c r="AO1669">
        <v>39</v>
      </c>
      <c r="AP1669">
        <v>1</v>
      </c>
      <c r="AQ1669">
        <v>1</v>
      </c>
      <c r="AR1669" t="s">
        <v>57</v>
      </c>
      <c r="AS1669" t="s">
        <v>57</v>
      </c>
      <c r="AT1669" t="s">
        <v>58</v>
      </c>
      <c r="AU1669" t="s">
        <v>58</v>
      </c>
      <c r="AV1669" t="s">
        <v>57</v>
      </c>
      <c r="AW1669" t="s">
        <v>57</v>
      </c>
      <c r="AX1669" t="s">
        <v>57</v>
      </c>
      <c r="AY1669" t="s">
        <v>57</v>
      </c>
      <c r="AZ1669" t="s">
        <v>57</v>
      </c>
      <c r="BA1669" t="s">
        <v>57</v>
      </c>
      <c r="BB1669">
        <v>6.7000000000000002E-4</v>
      </c>
      <c r="BC1669">
        <v>4.62E-3</v>
      </c>
      <c r="BD1669" t="s">
        <v>57</v>
      </c>
      <c r="BE1669" t="s">
        <v>57</v>
      </c>
      <c r="BF1669" t="s">
        <v>57</v>
      </c>
      <c r="BG1669" t="s">
        <v>57</v>
      </c>
      <c r="BH1669">
        <v>2.5000000000000001E-2</v>
      </c>
      <c r="BI1669" t="s">
        <v>57</v>
      </c>
      <c r="BJ1669" t="s">
        <v>57</v>
      </c>
      <c r="BK1669" s="1">
        <v>8.3899999999999993E-6</v>
      </c>
      <c r="BL1669" s="1">
        <v>5.7899999999999998E-5</v>
      </c>
      <c r="BM1669" t="s">
        <v>57</v>
      </c>
      <c r="BN1669" t="s">
        <v>57</v>
      </c>
      <c r="BO1669" t="s">
        <v>57</v>
      </c>
      <c r="BP1669" t="s">
        <v>57</v>
      </c>
      <c r="BQ1669" t="s">
        <v>850</v>
      </c>
    </row>
    <row r="1670" spans="1:69" hidden="1" x14ac:dyDescent="0.25">
      <c r="A1670">
        <v>17</v>
      </c>
      <c r="B1670" s="3">
        <v>73809288</v>
      </c>
      <c r="C1670" t="s">
        <v>951</v>
      </c>
      <c r="D1670">
        <v>0</v>
      </c>
      <c r="E1670" t="s">
        <v>50</v>
      </c>
      <c r="F1670" s="8" t="s">
        <v>848</v>
      </c>
      <c r="G1670" t="s">
        <v>3574</v>
      </c>
      <c r="H1670" t="s">
        <v>52</v>
      </c>
      <c r="I1670" s="8" t="s">
        <v>3190</v>
      </c>
      <c r="K1670" s="21"/>
      <c r="L1670" s="21"/>
      <c r="M1670" s="21"/>
      <c r="N1670"/>
      <c r="O1670"/>
      <c r="P1670"/>
      <c r="Q1670"/>
      <c r="R1670"/>
      <c r="S1670"/>
      <c r="T1670"/>
      <c r="U1670"/>
      <c r="V1670" s="21"/>
      <c r="W1670" t="s">
        <v>952</v>
      </c>
      <c r="Y1670">
        <v>6</v>
      </c>
      <c r="Z1670" t="s">
        <v>68</v>
      </c>
      <c r="AC1670" t="s">
        <v>953</v>
      </c>
      <c r="AD1670" t="s">
        <v>55</v>
      </c>
      <c r="AE1670">
        <v>0.99299999999999999</v>
      </c>
      <c r="AF1670">
        <v>8.9830000000000005</v>
      </c>
      <c r="AG1670">
        <v>97.94</v>
      </c>
      <c r="AH1670">
        <v>97</v>
      </c>
      <c r="AI1670">
        <f>AG1670*AH1670</f>
        <v>9500.18</v>
      </c>
      <c r="AJ1670" s="21">
        <v>5.6788854601018002E-3</v>
      </c>
      <c r="AK1670">
        <v>0.99432110847250099</v>
      </c>
      <c r="AL1670" s="1">
        <f>AJ1670+AK1670</f>
        <v>0.99999999393260275</v>
      </c>
      <c r="AM1670">
        <v>0.95109821699999997</v>
      </c>
      <c r="AN1670">
        <v>0.65322435199999995</v>
      </c>
      <c r="AO1670">
        <v>39</v>
      </c>
      <c r="AP1670">
        <v>1</v>
      </c>
      <c r="AQ1670">
        <v>1</v>
      </c>
      <c r="AR1670" t="s">
        <v>57</v>
      </c>
      <c r="AS1670" t="s">
        <v>57</v>
      </c>
      <c r="AT1670" t="s">
        <v>58</v>
      </c>
      <c r="AU1670" t="s">
        <v>58</v>
      </c>
      <c r="AV1670" t="s">
        <v>57</v>
      </c>
      <c r="AW1670" t="s">
        <v>57</v>
      </c>
      <c r="AX1670" t="s">
        <v>57</v>
      </c>
      <c r="AY1670" t="s">
        <v>57</v>
      </c>
      <c r="AZ1670" t="s">
        <v>57</v>
      </c>
      <c r="BA1670" t="s">
        <v>57</v>
      </c>
      <c r="BB1670">
        <v>6.7000000000000002E-4</v>
      </c>
      <c r="BC1670">
        <v>4.62E-3</v>
      </c>
      <c r="BD1670" t="s">
        <v>57</v>
      </c>
      <c r="BE1670" t="s">
        <v>57</v>
      </c>
      <c r="BF1670" t="s">
        <v>57</v>
      </c>
      <c r="BG1670" t="s">
        <v>57</v>
      </c>
      <c r="BH1670">
        <v>2.5000000000000001E-2</v>
      </c>
      <c r="BI1670" t="s">
        <v>57</v>
      </c>
      <c r="BJ1670" t="s">
        <v>57</v>
      </c>
      <c r="BK1670" s="1">
        <v>8.3899999999999993E-6</v>
      </c>
      <c r="BL1670" s="1">
        <v>5.7899999999999998E-5</v>
      </c>
      <c r="BM1670" t="s">
        <v>57</v>
      </c>
      <c r="BN1670" t="s">
        <v>57</v>
      </c>
      <c r="BO1670" t="s">
        <v>57</v>
      </c>
      <c r="BP1670" t="s">
        <v>57</v>
      </c>
      <c r="BQ1670" t="s">
        <v>850</v>
      </c>
    </row>
    <row r="1671" spans="1:69" hidden="1" x14ac:dyDescent="0.25">
      <c r="A1671">
        <v>7</v>
      </c>
      <c r="B1671" s="3">
        <v>102279190</v>
      </c>
      <c r="C1671" t="s">
        <v>130</v>
      </c>
      <c r="D1671">
        <v>0</v>
      </c>
      <c r="E1671" t="s">
        <v>50</v>
      </c>
      <c r="F1671" t="s">
        <v>51</v>
      </c>
      <c r="H1671" t="s">
        <v>71</v>
      </c>
      <c r="I1671" s="8" t="s">
        <v>3190</v>
      </c>
      <c r="L1671"/>
      <c r="M1671"/>
      <c r="N1671"/>
      <c r="O1671"/>
      <c r="P1671"/>
      <c r="Q1671"/>
      <c r="R1671"/>
      <c r="S1671"/>
      <c r="T1671"/>
      <c r="U1671"/>
      <c r="V1671" s="21"/>
      <c r="W1671" t="s">
        <v>131</v>
      </c>
      <c r="Y1671">
        <v>7</v>
      </c>
      <c r="Z1671" t="s">
        <v>132</v>
      </c>
      <c r="AA1671" t="s">
        <v>55</v>
      </c>
      <c r="AB1671" t="s">
        <v>95</v>
      </c>
      <c r="AC1671" t="s">
        <v>74</v>
      </c>
      <c r="AD1671" t="s">
        <v>55</v>
      </c>
      <c r="AE1671">
        <v>0</v>
      </c>
      <c r="AF1671">
        <v>0</v>
      </c>
      <c r="AG1671" t="s">
        <v>55</v>
      </c>
      <c r="AH1671" t="s">
        <v>55</v>
      </c>
      <c r="AJ1671">
        <v>0</v>
      </c>
      <c r="AK1671" s="21">
        <v>0</v>
      </c>
      <c r="AL1671" s="1">
        <f>AJ1671+AK1671</f>
        <v>0</v>
      </c>
      <c r="AM1671">
        <v>0.11437136000000001</v>
      </c>
      <c r="AN1671">
        <v>0</v>
      </c>
      <c r="AO1671">
        <v>31</v>
      </c>
      <c r="AP1671">
        <v>1</v>
      </c>
      <c r="AQ1671">
        <v>0.8</v>
      </c>
      <c r="AR1671" t="s">
        <v>57</v>
      </c>
      <c r="AS1671" t="s">
        <v>57</v>
      </c>
      <c r="AT1671" t="s">
        <v>58</v>
      </c>
      <c r="AU1671" t="s">
        <v>57</v>
      </c>
      <c r="AV1671" t="s">
        <v>57</v>
      </c>
      <c r="AW1671" t="s">
        <v>57</v>
      </c>
      <c r="AX1671" t="s">
        <v>57</v>
      </c>
      <c r="AY1671" t="s">
        <v>57</v>
      </c>
      <c r="AZ1671" t="s">
        <v>57</v>
      </c>
      <c r="BA1671" t="s">
        <v>57</v>
      </c>
      <c r="BB1671">
        <v>4.0820000000000002E-2</v>
      </c>
      <c r="BC1671" t="s">
        <v>57</v>
      </c>
      <c r="BD1671" t="s">
        <v>57</v>
      </c>
      <c r="BE1671" t="s">
        <v>57</v>
      </c>
      <c r="BF1671" t="s">
        <v>57</v>
      </c>
      <c r="BG1671" t="s">
        <v>57</v>
      </c>
      <c r="BH1671">
        <v>3.125E-2</v>
      </c>
      <c r="BI1671" t="s">
        <v>57</v>
      </c>
      <c r="BJ1671" t="s">
        <v>57</v>
      </c>
      <c r="BK1671">
        <v>0</v>
      </c>
      <c r="BL1671" t="s">
        <v>57</v>
      </c>
      <c r="BM1671" t="s">
        <v>57</v>
      </c>
      <c r="BN1671" t="s">
        <v>57</v>
      </c>
      <c r="BO1671" t="s">
        <v>57</v>
      </c>
      <c r="BP1671" t="s">
        <v>57</v>
      </c>
      <c r="BQ1671" t="s">
        <v>59</v>
      </c>
    </row>
    <row r="1672" spans="1:69" hidden="1" x14ac:dyDescent="0.25">
      <c r="A1672">
        <v>4</v>
      </c>
      <c r="B1672" s="3">
        <v>76711800</v>
      </c>
      <c r="C1672" t="s">
        <v>328</v>
      </c>
      <c r="D1672">
        <v>1</v>
      </c>
      <c r="E1672" t="s">
        <v>50</v>
      </c>
      <c r="F1672" t="s">
        <v>290</v>
      </c>
      <c r="H1672" t="s">
        <v>66</v>
      </c>
      <c r="I1672" s="8" t="s">
        <v>3190</v>
      </c>
      <c r="K1672" s="21"/>
      <c r="L1672" s="21"/>
      <c r="M1672" s="21"/>
      <c r="N1672"/>
      <c r="O1672"/>
      <c r="P1672"/>
      <c r="Q1672"/>
      <c r="R1672"/>
      <c r="S1672"/>
      <c r="T1672"/>
      <c r="U1672"/>
      <c r="V1672" s="21"/>
      <c r="W1672" t="s">
        <v>329</v>
      </c>
      <c r="Y1672">
        <v>6</v>
      </c>
      <c r="Z1672" t="s">
        <v>68</v>
      </c>
      <c r="AC1672" t="s">
        <v>330</v>
      </c>
      <c r="AD1672" t="s">
        <v>55</v>
      </c>
      <c r="AE1672">
        <v>0.995</v>
      </c>
      <c r="AF1672">
        <v>9.2309999999999999</v>
      </c>
      <c r="AG1672">
        <v>98.98</v>
      </c>
      <c r="AH1672">
        <v>98</v>
      </c>
      <c r="AJ1672" s="21">
        <v>8.1987908098775999E-2</v>
      </c>
      <c r="AK1672">
        <v>0.91801190599737803</v>
      </c>
      <c r="AL1672" s="21"/>
      <c r="AM1672">
        <v>0.76425248999999995</v>
      </c>
      <c r="AN1672">
        <v>0.60663714300000005</v>
      </c>
      <c r="AO1672">
        <v>39</v>
      </c>
      <c r="AP1672">
        <v>1</v>
      </c>
      <c r="AQ1672">
        <v>1</v>
      </c>
      <c r="AR1672" t="s">
        <v>57</v>
      </c>
      <c r="AS1672" t="s">
        <v>57</v>
      </c>
      <c r="AT1672" t="s">
        <v>58</v>
      </c>
      <c r="AU1672" t="s">
        <v>57</v>
      </c>
      <c r="AV1672" t="s">
        <v>57</v>
      </c>
      <c r="AW1672" t="s">
        <v>57</v>
      </c>
      <c r="AX1672" t="s">
        <v>57</v>
      </c>
      <c r="AY1672" t="s">
        <v>57</v>
      </c>
      <c r="AZ1672" t="s">
        <v>57</v>
      </c>
      <c r="BA1672" t="s">
        <v>57</v>
      </c>
      <c r="BB1672">
        <v>3.4000000000000002E-4</v>
      </c>
      <c r="BC1672" t="s">
        <v>57</v>
      </c>
      <c r="BD1672" t="s">
        <v>57</v>
      </c>
      <c r="BE1672" t="s">
        <v>57</v>
      </c>
      <c r="BF1672" t="s">
        <v>57</v>
      </c>
      <c r="BG1672" t="s">
        <v>57</v>
      </c>
      <c r="BH1672">
        <v>2.5000000000000001E-2</v>
      </c>
      <c r="BI1672" t="s">
        <v>57</v>
      </c>
      <c r="BJ1672" t="s">
        <v>57</v>
      </c>
      <c r="BK1672">
        <v>0</v>
      </c>
      <c r="BL1672" t="s">
        <v>57</v>
      </c>
      <c r="BM1672" t="s">
        <v>57</v>
      </c>
      <c r="BN1672" t="s">
        <v>57</v>
      </c>
      <c r="BO1672" t="s">
        <v>57</v>
      </c>
      <c r="BP1672" t="s">
        <v>57</v>
      </c>
      <c r="BQ1672" t="s">
        <v>292</v>
      </c>
    </row>
    <row r="1673" spans="1:69" hidden="1" x14ac:dyDescent="0.25">
      <c r="A1673">
        <v>4</v>
      </c>
      <c r="B1673" s="3">
        <v>76711800</v>
      </c>
      <c r="C1673" t="s">
        <v>328</v>
      </c>
      <c r="D1673">
        <v>0</v>
      </c>
      <c r="E1673" t="s">
        <v>50</v>
      </c>
      <c r="F1673" t="s">
        <v>290</v>
      </c>
      <c r="H1673" t="s">
        <v>52</v>
      </c>
      <c r="I1673" s="8" t="s">
        <v>3190</v>
      </c>
      <c r="K1673" s="21"/>
      <c r="L1673"/>
      <c r="M1673" s="21"/>
      <c r="N1673"/>
      <c r="O1673"/>
      <c r="P1673"/>
      <c r="Q1673"/>
      <c r="R1673"/>
      <c r="S1673"/>
      <c r="T1673"/>
      <c r="U1673"/>
      <c r="V1673" s="21"/>
      <c r="W1673" t="s">
        <v>329</v>
      </c>
      <c r="Y1673">
        <v>6</v>
      </c>
      <c r="Z1673" t="s">
        <v>68</v>
      </c>
      <c r="AC1673" t="s">
        <v>330</v>
      </c>
      <c r="AD1673" t="s">
        <v>55</v>
      </c>
      <c r="AE1673">
        <v>0.995</v>
      </c>
      <c r="AF1673">
        <v>9.2309999999999999</v>
      </c>
      <c r="AG1673">
        <v>98.98</v>
      </c>
      <c r="AH1673">
        <v>98</v>
      </c>
      <c r="AI1673">
        <f>AG1673*AH1673</f>
        <v>9700.0400000000009</v>
      </c>
      <c r="AJ1673">
        <v>8.1987908098775999E-2</v>
      </c>
      <c r="AK1673">
        <v>0.91801190599737803</v>
      </c>
      <c r="AL1673" s="1">
        <f>AJ1673+AK1673</f>
        <v>0.99999981409615402</v>
      </c>
      <c r="AM1673">
        <v>0.76425248999999995</v>
      </c>
      <c r="AN1673">
        <v>0.60663714300000005</v>
      </c>
      <c r="AO1673">
        <v>39</v>
      </c>
      <c r="AP1673">
        <v>1</v>
      </c>
      <c r="AQ1673">
        <v>1</v>
      </c>
      <c r="AR1673" t="s">
        <v>57</v>
      </c>
      <c r="AS1673" t="s">
        <v>57</v>
      </c>
      <c r="AT1673" t="s">
        <v>58</v>
      </c>
      <c r="AU1673" t="s">
        <v>57</v>
      </c>
      <c r="AV1673" t="s">
        <v>57</v>
      </c>
      <c r="AW1673" t="s">
        <v>57</v>
      </c>
      <c r="AX1673" t="s">
        <v>57</v>
      </c>
      <c r="AY1673" t="s">
        <v>57</v>
      </c>
      <c r="AZ1673" t="s">
        <v>57</v>
      </c>
      <c r="BA1673" t="s">
        <v>57</v>
      </c>
      <c r="BB1673">
        <v>3.4000000000000002E-4</v>
      </c>
      <c r="BC1673" t="s">
        <v>57</v>
      </c>
      <c r="BD1673" t="s">
        <v>57</v>
      </c>
      <c r="BE1673" t="s">
        <v>57</v>
      </c>
      <c r="BF1673" t="s">
        <v>57</v>
      </c>
      <c r="BG1673" t="s">
        <v>57</v>
      </c>
      <c r="BH1673">
        <v>2.5000000000000001E-2</v>
      </c>
      <c r="BI1673" t="s">
        <v>57</v>
      </c>
      <c r="BJ1673" t="s">
        <v>57</v>
      </c>
      <c r="BK1673" s="21">
        <v>0</v>
      </c>
      <c r="BL1673" s="21" t="s">
        <v>57</v>
      </c>
      <c r="BM1673" t="s">
        <v>57</v>
      </c>
      <c r="BN1673" t="s">
        <v>57</v>
      </c>
      <c r="BO1673" t="s">
        <v>57</v>
      </c>
      <c r="BP1673" t="s">
        <v>57</v>
      </c>
      <c r="BQ1673" t="s">
        <v>292</v>
      </c>
    </row>
    <row r="1674" spans="1:69" hidden="1" x14ac:dyDescent="0.25">
      <c r="A1674">
        <v>12</v>
      </c>
      <c r="B1674" s="3">
        <v>62799879</v>
      </c>
      <c r="C1674" t="s">
        <v>1745</v>
      </c>
      <c r="D1674">
        <v>0</v>
      </c>
      <c r="E1674" t="s">
        <v>50</v>
      </c>
      <c r="F1674" t="s">
        <v>1654</v>
      </c>
      <c r="H1674" t="s">
        <v>142</v>
      </c>
      <c r="I1674" s="8" t="s">
        <v>3190</v>
      </c>
      <c r="K1674" s="21"/>
      <c r="L1674"/>
      <c r="M1674" s="21"/>
      <c r="N1674"/>
      <c r="O1674"/>
      <c r="P1674"/>
      <c r="Q1674"/>
      <c r="R1674"/>
      <c r="S1674"/>
      <c r="T1674"/>
      <c r="U1674"/>
      <c r="V1674" s="21"/>
      <c r="W1674" t="s">
        <v>1746</v>
      </c>
      <c r="Y1674">
        <v>9</v>
      </c>
      <c r="Z1674" t="s">
        <v>74</v>
      </c>
      <c r="AC1674" t="s">
        <v>55</v>
      </c>
      <c r="AD1674" t="s">
        <v>55</v>
      </c>
      <c r="AE1674">
        <v>0</v>
      </c>
      <c r="AF1674">
        <v>8.8559999999999999</v>
      </c>
      <c r="AG1674" t="s">
        <v>55</v>
      </c>
      <c r="AH1674" t="s">
        <v>55</v>
      </c>
      <c r="AI1674" t="e">
        <f>AG1674*AH1674</f>
        <v>#VALUE!</v>
      </c>
      <c r="AJ1674">
        <v>9.6349836910299292E-3</v>
      </c>
      <c r="AK1674">
        <v>0.99036501612573902</v>
      </c>
      <c r="AL1674" s="1">
        <f>AJ1674+AK1674</f>
        <v>0.9999999998167689</v>
      </c>
      <c r="AM1674">
        <v>0.94021188300000003</v>
      </c>
      <c r="AN1674">
        <v>0.64045056700000003</v>
      </c>
      <c r="AO1674">
        <v>39</v>
      </c>
      <c r="AP1674">
        <v>1</v>
      </c>
      <c r="AQ1674">
        <v>1</v>
      </c>
      <c r="AR1674" t="s">
        <v>57</v>
      </c>
      <c r="AS1674" t="s">
        <v>57</v>
      </c>
      <c r="AT1674" t="s">
        <v>57</v>
      </c>
      <c r="AU1674" t="s">
        <v>57</v>
      </c>
      <c r="AV1674" t="s">
        <v>57</v>
      </c>
      <c r="AW1674" t="s">
        <v>57</v>
      </c>
      <c r="AX1674" t="s">
        <v>57</v>
      </c>
      <c r="AY1674" t="s">
        <v>57</v>
      </c>
      <c r="AZ1674" t="s">
        <v>57</v>
      </c>
      <c r="BA1674" t="s">
        <v>57</v>
      </c>
      <c r="BB1674" t="s">
        <v>57</v>
      </c>
      <c r="BC1674" t="s">
        <v>57</v>
      </c>
      <c r="BD1674" t="s">
        <v>57</v>
      </c>
      <c r="BE1674" t="s">
        <v>57</v>
      </c>
      <c r="BF1674" t="s">
        <v>57</v>
      </c>
      <c r="BG1674" t="s">
        <v>57</v>
      </c>
      <c r="BH1674">
        <v>2.5000000000000001E-2</v>
      </c>
      <c r="BI1674" t="s">
        <v>57</v>
      </c>
      <c r="BJ1674" t="s">
        <v>57</v>
      </c>
      <c r="BK1674" t="s">
        <v>57</v>
      </c>
      <c r="BL1674" t="s">
        <v>57</v>
      </c>
      <c r="BM1674" t="s">
        <v>57</v>
      </c>
      <c r="BN1674" t="s">
        <v>57</v>
      </c>
      <c r="BO1674" t="s">
        <v>57</v>
      </c>
      <c r="BP1674" t="s">
        <v>57</v>
      </c>
      <c r="BQ1674" t="s">
        <v>1657</v>
      </c>
    </row>
    <row r="1675" spans="1:69" hidden="1" x14ac:dyDescent="0.25">
      <c r="A1675">
        <v>3</v>
      </c>
      <c r="B1675" s="3">
        <v>49146542</v>
      </c>
      <c r="C1675" t="s">
        <v>1672</v>
      </c>
      <c r="D1675">
        <v>0</v>
      </c>
      <c r="E1675" t="s">
        <v>50</v>
      </c>
      <c r="F1675" t="s">
        <v>1654</v>
      </c>
      <c r="H1675" t="s">
        <v>52</v>
      </c>
      <c r="I1675" s="8" t="s">
        <v>3190</v>
      </c>
      <c r="L1675"/>
      <c r="M1675"/>
      <c r="N1675"/>
      <c r="O1675"/>
      <c r="P1675"/>
      <c r="Q1675"/>
      <c r="R1675"/>
      <c r="S1675"/>
      <c r="T1675"/>
      <c r="U1675"/>
      <c r="V1675" s="21"/>
      <c r="W1675" t="s">
        <v>1673</v>
      </c>
      <c r="Y1675">
        <v>5</v>
      </c>
      <c r="Z1675" t="s">
        <v>54</v>
      </c>
      <c r="AA1675" t="s">
        <v>55</v>
      </c>
      <c r="AB1675" t="s">
        <v>56</v>
      </c>
      <c r="AC1675" t="s">
        <v>56</v>
      </c>
      <c r="AD1675" t="s">
        <v>55</v>
      </c>
      <c r="AE1675">
        <v>0</v>
      </c>
      <c r="AF1675">
        <v>4.6429999999999998</v>
      </c>
      <c r="AG1675" t="s">
        <v>55</v>
      </c>
      <c r="AH1675" t="s">
        <v>55</v>
      </c>
      <c r="AI1675" t="e">
        <f>AG1675*AH1675</f>
        <v>#VALUE!</v>
      </c>
      <c r="AJ1675" s="1">
        <v>8.0185071172176204E-6</v>
      </c>
      <c r="AK1675">
        <v>0.99999198149288204</v>
      </c>
      <c r="AL1675" s="1">
        <f>AJ1675+AK1675</f>
        <v>0.99999999999999922</v>
      </c>
      <c r="AM1675">
        <v>0.67214730700000003</v>
      </c>
      <c r="AN1675">
        <v>0.54829740100000002</v>
      </c>
      <c r="AO1675">
        <v>39</v>
      </c>
      <c r="AP1675">
        <v>1</v>
      </c>
      <c r="AQ1675">
        <v>1</v>
      </c>
      <c r="AR1675" t="s">
        <v>57</v>
      </c>
      <c r="AS1675" t="s">
        <v>57</v>
      </c>
      <c r="AT1675" t="s">
        <v>58</v>
      </c>
      <c r="AU1675" t="s">
        <v>57</v>
      </c>
      <c r="AV1675" t="s">
        <v>57</v>
      </c>
      <c r="AW1675" t="s">
        <v>57</v>
      </c>
      <c r="AX1675" t="s">
        <v>57</v>
      </c>
      <c r="AY1675" t="s">
        <v>57</v>
      </c>
      <c r="AZ1675" t="s">
        <v>57</v>
      </c>
      <c r="BA1675" t="s">
        <v>57</v>
      </c>
      <c r="BB1675">
        <v>6.4999999999999997E-4</v>
      </c>
      <c r="BC1675" t="s">
        <v>57</v>
      </c>
      <c r="BD1675" t="s">
        <v>57</v>
      </c>
      <c r="BE1675" t="s">
        <v>57</v>
      </c>
      <c r="BF1675" t="s">
        <v>57</v>
      </c>
      <c r="BG1675" t="s">
        <v>57</v>
      </c>
      <c r="BH1675">
        <v>2.5000000000000001E-2</v>
      </c>
      <c r="BI1675" t="s">
        <v>57</v>
      </c>
      <c r="BJ1675" t="s">
        <v>57</v>
      </c>
      <c r="BK1675">
        <v>0</v>
      </c>
      <c r="BL1675" t="s">
        <v>57</v>
      </c>
      <c r="BM1675" t="s">
        <v>57</v>
      </c>
      <c r="BN1675" t="s">
        <v>57</v>
      </c>
      <c r="BO1675" t="s">
        <v>57</v>
      </c>
      <c r="BP1675" t="s">
        <v>57</v>
      </c>
      <c r="BQ1675" t="s">
        <v>1657</v>
      </c>
    </row>
    <row r="1676" spans="1:69" hidden="1" x14ac:dyDescent="0.25">
      <c r="A1676">
        <v>3</v>
      </c>
      <c r="B1676" s="3">
        <v>49146542</v>
      </c>
      <c r="C1676" t="s">
        <v>1672</v>
      </c>
      <c r="D1676">
        <v>1</v>
      </c>
      <c r="E1676" t="s">
        <v>50</v>
      </c>
      <c r="F1676" t="s">
        <v>1654</v>
      </c>
      <c r="H1676" t="s">
        <v>66</v>
      </c>
      <c r="I1676" s="8" t="s">
        <v>3190</v>
      </c>
      <c r="L1676"/>
      <c r="M1676"/>
      <c r="N1676"/>
      <c r="O1676"/>
      <c r="P1676"/>
      <c r="Q1676"/>
      <c r="R1676"/>
      <c r="S1676"/>
      <c r="T1676"/>
      <c r="U1676"/>
      <c r="V1676" s="21"/>
      <c r="W1676" t="s">
        <v>1673</v>
      </c>
      <c r="Y1676">
        <v>5</v>
      </c>
      <c r="Z1676" t="s">
        <v>54</v>
      </c>
      <c r="AA1676" t="s">
        <v>55</v>
      </c>
      <c r="AB1676" t="s">
        <v>56</v>
      </c>
      <c r="AC1676" t="s">
        <v>56</v>
      </c>
      <c r="AD1676" t="s">
        <v>55</v>
      </c>
      <c r="AE1676">
        <v>0</v>
      </c>
      <c r="AF1676">
        <v>4.6429999999999998</v>
      </c>
      <c r="AG1676" t="s">
        <v>55</v>
      </c>
      <c r="AH1676" t="s">
        <v>55</v>
      </c>
      <c r="AJ1676" s="1">
        <v>8.0185071172176204E-6</v>
      </c>
      <c r="AK1676">
        <v>0.99999198149288204</v>
      </c>
      <c r="AL1676" s="21"/>
      <c r="AM1676">
        <v>0.67214730700000003</v>
      </c>
      <c r="AN1676">
        <v>0.54829740100000002</v>
      </c>
      <c r="AO1676">
        <v>39</v>
      </c>
      <c r="AP1676">
        <v>1</v>
      </c>
      <c r="AQ1676">
        <v>1</v>
      </c>
      <c r="AR1676" t="s">
        <v>57</v>
      </c>
      <c r="AS1676" t="s">
        <v>57</v>
      </c>
      <c r="AT1676" t="s">
        <v>58</v>
      </c>
      <c r="AU1676" t="s">
        <v>57</v>
      </c>
      <c r="AV1676" t="s">
        <v>57</v>
      </c>
      <c r="AW1676" t="s">
        <v>57</v>
      </c>
      <c r="AX1676" t="s">
        <v>57</v>
      </c>
      <c r="AY1676" t="s">
        <v>57</v>
      </c>
      <c r="AZ1676" t="s">
        <v>57</v>
      </c>
      <c r="BA1676" t="s">
        <v>57</v>
      </c>
      <c r="BB1676">
        <v>6.4999999999999997E-4</v>
      </c>
      <c r="BC1676" t="s">
        <v>57</v>
      </c>
      <c r="BD1676" t="s">
        <v>57</v>
      </c>
      <c r="BE1676" t="s">
        <v>57</v>
      </c>
      <c r="BF1676" t="s">
        <v>57</v>
      </c>
      <c r="BG1676" t="s">
        <v>57</v>
      </c>
      <c r="BH1676">
        <v>2.5000000000000001E-2</v>
      </c>
      <c r="BI1676" t="s">
        <v>57</v>
      </c>
      <c r="BJ1676" t="s">
        <v>57</v>
      </c>
      <c r="BK1676">
        <v>0</v>
      </c>
      <c r="BL1676" t="s">
        <v>57</v>
      </c>
      <c r="BM1676" t="s">
        <v>57</v>
      </c>
      <c r="BN1676" t="s">
        <v>57</v>
      </c>
      <c r="BO1676" t="s">
        <v>57</v>
      </c>
      <c r="BP1676" t="s">
        <v>57</v>
      </c>
      <c r="BQ1676" t="s">
        <v>1657</v>
      </c>
    </row>
    <row r="1677" spans="1:69" hidden="1" x14ac:dyDescent="0.25">
      <c r="A1677">
        <v>5</v>
      </c>
      <c r="B1677" s="3">
        <v>72863182</v>
      </c>
      <c r="C1677" t="s">
        <v>1539</v>
      </c>
      <c r="D1677">
        <v>1</v>
      </c>
      <c r="E1677" t="s">
        <v>50</v>
      </c>
      <c r="F1677" s="21" t="s">
        <v>1501</v>
      </c>
      <c r="H1677" t="s">
        <v>66</v>
      </c>
      <c r="I1677" s="8" t="s">
        <v>3190</v>
      </c>
      <c r="K1677" s="21"/>
      <c r="L1677" s="21"/>
      <c r="M1677" s="21"/>
      <c r="N1677"/>
      <c r="O1677"/>
      <c r="P1677"/>
      <c r="Q1677"/>
      <c r="R1677"/>
      <c r="S1677"/>
      <c r="T1677"/>
      <c r="U1677"/>
      <c r="V1677"/>
      <c r="W1677" t="s">
        <v>1540</v>
      </c>
      <c r="Y1677">
        <v>6</v>
      </c>
      <c r="Z1677" t="s">
        <v>68</v>
      </c>
      <c r="AA1677" t="s">
        <v>1541</v>
      </c>
      <c r="AB1677" t="s">
        <v>56</v>
      </c>
      <c r="AC1677" t="s">
        <v>56</v>
      </c>
      <c r="AD1677" t="s">
        <v>55</v>
      </c>
      <c r="AE1677">
        <v>1</v>
      </c>
      <c r="AF1677">
        <v>8.3390000000000004</v>
      </c>
      <c r="AG1677">
        <v>100</v>
      </c>
      <c r="AH1677">
        <v>87</v>
      </c>
      <c r="AJ1677" s="21">
        <v>1.41642156681029E-2</v>
      </c>
      <c r="AK1677">
        <v>0.98583550307208201</v>
      </c>
      <c r="AL1677" s="21"/>
      <c r="AM1677">
        <v>0.22077192000000001</v>
      </c>
      <c r="AN1677">
        <v>0.58364886299999996</v>
      </c>
      <c r="AO1677">
        <v>39</v>
      </c>
      <c r="AP1677">
        <v>1</v>
      </c>
      <c r="AQ1677">
        <v>1</v>
      </c>
      <c r="AR1677" t="s">
        <v>57</v>
      </c>
      <c r="AS1677" t="s">
        <v>57</v>
      </c>
      <c r="AT1677" t="s">
        <v>58</v>
      </c>
      <c r="AU1677" t="s">
        <v>57</v>
      </c>
      <c r="AV1677" t="s">
        <v>57</v>
      </c>
      <c r="AW1677" t="s">
        <v>57</v>
      </c>
      <c r="AX1677" t="s">
        <v>57</v>
      </c>
      <c r="AY1677" t="s">
        <v>57</v>
      </c>
      <c r="AZ1677" t="s">
        <v>57</v>
      </c>
      <c r="BA1677" s="21" t="s">
        <v>57</v>
      </c>
      <c r="BB1677" s="21">
        <v>3.3E-4</v>
      </c>
      <c r="BC1677" s="21" t="s">
        <v>57</v>
      </c>
      <c r="BD1677" t="s">
        <v>57</v>
      </c>
      <c r="BE1677" t="s">
        <v>57</v>
      </c>
      <c r="BF1677" t="s">
        <v>57</v>
      </c>
      <c r="BG1677" t="s">
        <v>57</v>
      </c>
      <c r="BH1677">
        <v>2.5000000000000001E-2</v>
      </c>
      <c r="BI1677" t="s">
        <v>57</v>
      </c>
      <c r="BJ1677" t="s">
        <v>57</v>
      </c>
      <c r="BK1677" s="21">
        <v>0</v>
      </c>
      <c r="BL1677" s="21" t="s">
        <v>57</v>
      </c>
      <c r="BM1677" t="s">
        <v>57</v>
      </c>
      <c r="BN1677" t="s">
        <v>57</v>
      </c>
      <c r="BO1677" t="s">
        <v>57</v>
      </c>
      <c r="BP1677" t="s">
        <v>57</v>
      </c>
      <c r="BQ1677" t="s">
        <v>1504</v>
      </c>
    </row>
    <row r="1678" spans="1:69" hidden="1" x14ac:dyDescent="0.25">
      <c r="A1678">
        <v>5</v>
      </c>
      <c r="B1678" s="3">
        <v>72863182</v>
      </c>
      <c r="C1678" t="s">
        <v>1539</v>
      </c>
      <c r="D1678">
        <v>0</v>
      </c>
      <c r="E1678" t="s">
        <v>50</v>
      </c>
      <c r="F1678" s="21" t="s">
        <v>1501</v>
      </c>
      <c r="H1678" t="s">
        <v>52</v>
      </c>
      <c r="I1678" s="8" t="s">
        <v>3190</v>
      </c>
      <c r="L1678"/>
      <c r="M1678"/>
      <c r="N1678"/>
      <c r="O1678"/>
      <c r="P1678"/>
      <c r="Q1678"/>
      <c r="R1678"/>
      <c r="S1678"/>
      <c r="T1678"/>
      <c r="U1678"/>
      <c r="V1678"/>
      <c r="W1678" t="s">
        <v>1540</v>
      </c>
      <c r="Y1678">
        <v>6</v>
      </c>
      <c r="Z1678" t="s">
        <v>68</v>
      </c>
      <c r="AA1678" t="s">
        <v>1541</v>
      </c>
      <c r="AB1678" t="s">
        <v>56</v>
      </c>
      <c r="AC1678" t="s">
        <v>56</v>
      </c>
      <c r="AD1678" t="s">
        <v>55</v>
      </c>
      <c r="AE1678">
        <v>1</v>
      </c>
      <c r="AF1678">
        <v>8.3390000000000004</v>
      </c>
      <c r="AG1678">
        <v>100</v>
      </c>
      <c r="AH1678">
        <v>87</v>
      </c>
      <c r="AI1678">
        <f>AG1678*AH1678</f>
        <v>8700</v>
      </c>
      <c r="AJ1678" s="21">
        <v>1.41642156681029E-2</v>
      </c>
      <c r="AK1678">
        <v>0.98583550307208201</v>
      </c>
      <c r="AL1678" s="1">
        <f>AJ1678+AK1678</f>
        <v>0.9999997187401849</v>
      </c>
      <c r="AM1678">
        <v>0.22077192000000001</v>
      </c>
      <c r="AN1678">
        <v>0.58364886299999996</v>
      </c>
      <c r="AO1678">
        <v>39</v>
      </c>
      <c r="AP1678">
        <v>1</v>
      </c>
      <c r="AQ1678">
        <v>1</v>
      </c>
      <c r="AR1678" t="s">
        <v>57</v>
      </c>
      <c r="AS1678" t="s">
        <v>57</v>
      </c>
      <c r="AT1678" t="s">
        <v>58</v>
      </c>
      <c r="AU1678" t="s">
        <v>57</v>
      </c>
      <c r="AV1678" t="s">
        <v>57</v>
      </c>
      <c r="AW1678" t="s">
        <v>57</v>
      </c>
      <c r="AX1678" t="s">
        <v>57</v>
      </c>
      <c r="AY1678" t="s">
        <v>57</v>
      </c>
      <c r="AZ1678" t="s">
        <v>57</v>
      </c>
      <c r="BA1678" s="21" t="s">
        <v>57</v>
      </c>
      <c r="BB1678" s="21">
        <v>3.3E-4</v>
      </c>
      <c r="BC1678" s="21" t="s">
        <v>57</v>
      </c>
      <c r="BD1678" t="s">
        <v>57</v>
      </c>
      <c r="BE1678" t="s">
        <v>57</v>
      </c>
      <c r="BF1678" t="s">
        <v>57</v>
      </c>
      <c r="BG1678" t="s">
        <v>57</v>
      </c>
      <c r="BH1678">
        <v>2.5000000000000001E-2</v>
      </c>
      <c r="BI1678" t="s">
        <v>57</v>
      </c>
      <c r="BJ1678" t="s">
        <v>57</v>
      </c>
      <c r="BK1678" s="21">
        <v>0</v>
      </c>
      <c r="BL1678" s="21" t="s">
        <v>57</v>
      </c>
      <c r="BM1678" t="s">
        <v>57</v>
      </c>
      <c r="BN1678" t="s">
        <v>57</v>
      </c>
      <c r="BO1678" t="s">
        <v>57</v>
      </c>
      <c r="BP1678" t="s">
        <v>57</v>
      </c>
      <c r="BQ1678" t="s">
        <v>1504</v>
      </c>
    </row>
    <row r="1679" spans="1:69" hidden="1" x14ac:dyDescent="0.25">
      <c r="A1679">
        <v>7</v>
      </c>
      <c r="B1679" s="3">
        <v>100807533</v>
      </c>
      <c r="C1679" t="s">
        <v>1716</v>
      </c>
      <c r="D1679">
        <v>0</v>
      </c>
      <c r="E1679" t="s">
        <v>50</v>
      </c>
      <c r="F1679" s="21" t="s">
        <v>1654</v>
      </c>
      <c r="H1679" t="s">
        <v>52</v>
      </c>
      <c r="I1679" s="8" t="s">
        <v>3190</v>
      </c>
      <c r="L1679"/>
      <c r="M1679"/>
      <c r="N1679"/>
      <c r="O1679"/>
      <c r="P1679"/>
      <c r="Q1679"/>
      <c r="R1679"/>
      <c r="S1679"/>
      <c r="T1679"/>
      <c r="U1679"/>
      <c r="V1679"/>
      <c r="W1679" t="s">
        <v>1717</v>
      </c>
      <c r="Y1679">
        <v>6</v>
      </c>
      <c r="Z1679" t="s">
        <v>68</v>
      </c>
      <c r="AC1679" t="s">
        <v>1718</v>
      </c>
      <c r="AD1679" t="s">
        <v>55</v>
      </c>
      <c r="AE1679">
        <v>0.97799999999999998</v>
      </c>
      <c r="AF1679">
        <v>0</v>
      </c>
      <c r="AG1679">
        <v>95.31</v>
      </c>
      <c r="AH1679">
        <v>64</v>
      </c>
      <c r="AI1679">
        <f>AG1679*AH1679</f>
        <v>6099.84</v>
      </c>
      <c r="AJ1679" s="21">
        <v>0.17330478319057499</v>
      </c>
      <c r="AK1679" s="21">
        <v>0.82589602144716701</v>
      </c>
      <c r="AL1679" s="1">
        <f>AJ1679+AK1679</f>
        <v>0.99920080463774197</v>
      </c>
      <c r="AM1679">
        <v>0.41652586800000002</v>
      </c>
      <c r="AN1679">
        <v>0</v>
      </c>
      <c r="AO1679">
        <v>39</v>
      </c>
      <c r="AP1679">
        <v>1</v>
      </c>
      <c r="AQ1679">
        <v>1</v>
      </c>
      <c r="AR1679" t="s">
        <v>57</v>
      </c>
      <c r="AS1679" t="s">
        <v>57</v>
      </c>
      <c r="AT1679" t="s">
        <v>58</v>
      </c>
      <c r="AU1679" t="s">
        <v>57</v>
      </c>
      <c r="AV1679" t="s">
        <v>57</v>
      </c>
      <c r="AW1679" t="s">
        <v>57</v>
      </c>
      <c r="AX1679" t="s">
        <v>57</v>
      </c>
      <c r="AY1679" t="s">
        <v>57</v>
      </c>
      <c r="AZ1679" t="s">
        <v>57</v>
      </c>
      <c r="BA1679" s="21" t="s">
        <v>57</v>
      </c>
      <c r="BB1679" s="21">
        <v>3.6000000000000002E-4</v>
      </c>
      <c r="BC1679" s="21" t="s">
        <v>57</v>
      </c>
      <c r="BD1679" t="s">
        <v>57</v>
      </c>
      <c r="BE1679" t="s">
        <v>57</v>
      </c>
      <c r="BF1679" t="s">
        <v>57</v>
      </c>
      <c r="BG1679" t="s">
        <v>57</v>
      </c>
      <c r="BH1679">
        <v>2.5000000000000001E-2</v>
      </c>
      <c r="BI1679" t="s">
        <v>57</v>
      </c>
      <c r="BJ1679" t="s">
        <v>57</v>
      </c>
      <c r="BK1679" s="21">
        <v>0</v>
      </c>
      <c r="BL1679" s="21" t="s">
        <v>57</v>
      </c>
      <c r="BM1679" t="s">
        <v>57</v>
      </c>
      <c r="BN1679" t="s">
        <v>57</v>
      </c>
      <c r="BO1679" t="s">
        <v>57</v>
      </c>
      <c r="BP1679" t="s">
        <v>57</v>
      </c>
      <c r="BQ1679" t="s">
        <v>1657</v>
      </c>
    </row>
    <row r="1680" spans="1:69" hidden="1" x14ac:dyDescent="0.25">
      <c r="A1680">
        <v>7</v>
      </c>
      <c r="B1680" s="3">
        <v>100807533</v>
      </c>
      <c r="C1680" t="s">
        <v>1716</v>
      </c>
      <c r="D1680">
        <v>1</v>
      </c>
      <c r="E1680" t="s">
        <v>50</v>
      </c>
      <c r="F1680" t="s">
        <v>1654</v>
      </c>
      <c r="H1680" t="s">
        <v>66</v>
      </c>
      <c r="I1680" s="8" t="s">
        <v>3190</v>
      </c>
      <c r="L1680"/>
      <c r="M1680"/>
      <c r="N1680"/>
      <c r="O1680"/>
      <c r="P1680"/>
      <c r="Q1680"/>
      <c r="R1680"/>
      <c r="S1680"/>
      <c r="T1680"/>
      <c r="U1680"/>
      <c r="V1680"/>
      <c r="W1680" t="s">
        <v>1717</v>
      </c>
      <c r="Y1680">
        <v>6</v>
      </c>
      <c r="Z1680" t="s">
        <v>68</v>
      </c>
      <c r="AC1680" t="s">
        <v>1718</v>
      </c>
      <c r="AD1680" t="s">
        <v>55</v>
      </c>
      <c r="AE1680">
        <v>0.97799999999999998</v>
      </c>
      <c r="AF1680">
        <v>0</v>
      </c>
      <c r="AG1680">
        <v>95.31</v>
      </c>
      <c r="AH1680">
        <v>64</v>
      </c>
      <c r="AJ1680">
        <v>0.17330478319057499</v>
      </c>
      <c r="AK1680">
        <v>0.82589602144716701</v>
      </c>
      <c r="AL1680" s="21"/>
      <c r="AM1680">
        <v>0.41652586800000002</v>
      </c>
      <c r="AN1680">
        <v>0</v>
      </c>
      <c r="AO1680">
        <v>39</v>
      </c>
      <c r="AP1680">
        <v>1</v>
      </c>
      <c r="AQ1680">
        <v>1</v>
      </c>
      <c r="AR1680" t="s">
        <v>57</v>
      </c>
      <c r="AS1680" t="s">
        <v>57</v>
      </c>
      <c r="AT1680" t="s">
        <v>58</v>
      </c>
      <c r="AU1680" t="s">
        <v>57</v>
      </c>
      <c r="AV1680" t="s">
        <v>57</v>
      </c>
      <c r="AW1680" t="s">
        <v>57</v>
      </c>
      <c r="AX1680" t="s">
        <v>57</v>
      </c>
      <c r="AY1680" t="s">
        <v>57</v>
      </c>
      <c r="AZ1680" t="s">
        <v>57</v>
      </c>
      <c r="BA1680" t="s">
        <v>57</v>
      </c>
      <c r="BB1680">
        <v>3.6000000000000002E-4</v>
      </c>
      <c r="BC1680" t="s">
        <v>57</v>
      </c>
      <c r="BD1680" t="s">
        <v>57</v>
      </c>
      <c r="BE1680" t="s">
        <v>57</v>
      </c>
      <c r="BF1680" t="s">
        <v>57</v>
      </c>
      <c r="BG1680" t="s">
        <v>57</v>
      </c>
      <c r="BH1680">
        <v>2.5000000000000001E-2</v>
      </c>
      <c r="BI1680" t="s">
        <v>57</v>
      </c>
      <c r="BJ1680" t="s">
        <v>57</v>
      </c>
      <c r="BK1680">
        <v>0</v>
      </c>
      <c r="BL1680" t="s">
        <v>57</v>
      </c>
      <c r="BM1680" t="s">
        <v>57</v>
      </c>
      <c r="BN1680" t="s">
        <v>57</v>
      </c>
      <c r="BO1680" t="s">
        <v>57</v>
      </c>
      <c r="BP1680" t="s">
        <v>57</v>
      </c>
      <c r="BQ1680" t="s">
        <v>1657</v>
      </c>
    </row>
    <row r="1681" spans="1:69" hidden="1" x14ac:dyDescent="0.25">
      <c r="A1681">
        <v>3</v>
      </c>
      <c r="B1681" s="3">
        <v>51435877</v>
      </c>
      <c r="C1681" t="s">
        <v>1142</v>
      </c>
      <c r="D1681">
        <v>0</v>
      </c>
      <c r="E1681" t="s">
        <v>50</v>
      </c>
      <c r="F1681" t="s">
        <v>1100</v>
      </c>
      <c r="H1681" t="s">
        <v>142</v>
      </c>
      <c r="I1681" s="8" t="s">
        <v>3190</v>
      </c>
      <c r="L1681"/>
      <c r="M1681"/>
      <c r="N1681"/>
      <c r="O1681"/>
      <c r="P1681"/>
      <c r="Q1681"/>
      <c r="R1681"/>
      <c r="S1681"/>
      <c r="T1681"/>
      <c r="U1681"/>
      <c r="V1681"/>
      <c r="W1681" t="s">
        <v>1143</v>
      </c>
      <c r="Y1681">
        <v>9</v>
      </c>
      <c r="Z1681" t="s">
        <v>74</v>
      </c>
      <c r="AC1681" t="s">
        <v>55</v>
      </c>
      <c r="AD1681" t="s">
        <v>55</v>
      </c>
      <c r="AE1681">
        <v>0</v>
      </c>
      <c r="AF1681">
        <v>5.0860000000000003</v>
      </c>
      <c r="AG1681" t="s">
        <v>55</v>
      </c>
      <c r="AH1681" t="s">
        <v>55</v>
      </c>
      <c r="AJ1681">
        <v>0</v>
      </c>
      <c r="AK1681">
        <v>0</v>
      </c>
      <c r="AL1681" s="1">
        <f>AJ1681+AK1681</f>
        <v>0</v>
      </c>
      <c r="AM1681">
        <v>0.62226937400000004</v>
      </c>
      <c r="AN1681">
        <v>0.54502110100000001</v>
      </c>
      <c r="AO1681">
        <v>39</v>
      </c>
      <c r="AP1681">
        <v>1</v>
      </c>
      <c r="AQ1681">
        <v>1</v>
      </c>
      <c r="AR1681" t="s">
        <v>57</v>
      </c>
      <c r="AS1681" t="s">
        <v>57</v>
      </c>
      <c r="AT1681" t="s">
        <v>57</v>
      </c>
      <c r="AU1681" t="s">
        <v>57</v>
      </c>
      <c r="AV1681" t="s">
        <v>57</v>
      </c>
      <c r="AW1681" t="s">
        <v>57</v>
      </c>
      <c r="AX1681" t="s">
        <v>57</v>
      </c>
      <c r="AY1681" t="s">
        <v>57</v>
      </c>
      <c r="AZ1681" t="s">
        <v>57</v>
      </c>
      <c r="BA1681" t="s">
        <v>57</v>
      </c>
      <c r="BB1681" t="s">
        <v>57</v>
      </c>
      <c r="BC1681" t="s">
        <v>57</v>
      </c>
      <c r="BD1681" t="s">
        <v>57</v>
      </c>
      <c r="BE1681" t="s">
        <v>57</v>
      </c>
      <c r="BF1681" t="s">
        <v>57</v>
      </c>
      <c r="BG1681" t="s">
        <v>57</v>
      </c>
      <c r="BH1681">
        <v>2.5000000000000001E-2</v>
      </c>
      <c r="BI1681" t="s">
        <v>57</v>
      </c>
      <c r="BJ1681" t="s">
        <v>57</v>
      </c>
      <c r="BK1681" t="s">
        <v>57</v>
      </c>
      <c r="BL1681" t="s">
        <v>57</v>
      </c>
      <c r="BM1681" t="s">
        <v>57</v>
      </c>
      <c r="BN1681" t="s">
        <v>57</v>
      </c>
      <c r="BO1681" t="s">
        <v>57</v>
      </c>
      <c r="BP1681" t="s">
        <v>57</v>
      </c>
      <c r="BQ1681" t="s">
        <v>1102</v>
      </c>
    </row>
    <row r="1682" spans="1:69" hidden="1" x14ac:dyDescent="0.25">
      <c r="A1682">
        <v>13</v>
      </c>
      <c r="B1682" s="3">
        <v>52992130</v>
      </c>
      <c r="C1682" t="s">
        <v>3127</v>
      </c>
      <c r="D1682">
        <v>1</v>
      </c>
      <c r="E1682" t="s">
        <v>50</v>
      </c>
      <c r="F1682" t="s">
        <v>3029</v>
      </c>
      <c r="G1682" t="s">
        <v>5690</v>
      </c>
      <c r="H1682" t="s">
        <v>66</v>
      </c>
      <c r="I1682" s="8" t="s">
        <v>3190</v>
      </c>
      <c r="L1682"/>
      <c r="M1682"/>
      <c r="N1682"/>
      <c r="O1682"/>
      <c r="P1682"/>
      <c r="Q1682"/>
      <c r="R1682"/>
      <c r="S1682"/>
      <c r="T1682"/>
      <c r="U1682"/>
      <c r="V1682" s="21"/>
      <c r="W1682" t="s">
        <v>3128</v>
      </c>
      <c r="Y1682">
        <v>6</v>
      </c>
      <c r="Z1682" t="s">
        <v>68</v>
      </c>
      <c r="AC1682" t="s">
        <v>3129</v>
      </c>
      <c r="AD1682" t="s">
        <v>55</v>
      </c>
      <c r="AE1682">
        <v>1</v>
      </c>
      <c r="AF1682">
        <v>8.7319999999999993</v>
      </c>
      <c r="AG1682">
        <v>88.54</v>
      </c>
      <c r="AH1682">
        <v>96</v>
      </c>
      <c r="AJ1682">
        <v>0.89908440584810101</v>
      </c>
      <c r="AK1682" s="21">
        <v>0.100608360734491</v>
      </c>
      <c r="AL1682" s="21"/>
      <c r="AM1682">
        <v>0.92467354000000002</v>
      </c>
      <c r="AN1682">
        <v>0.61181452800000002</v>
      </c>
      <c r="AO1682">
        <v>39</v>
      </c>
      <c r="AP1682">
        <v>1</v>
      </c>
      <c r="AQ1682">
        <v>1</v>
      </c>
      <c r="AR1682" t="s">
        <v>57</v>
      </c>
      <c r="AS1682" t="s">
        <v>57</v>
      </c>
      <c r="AT1682" t="s">
        <v>58</v>
      </c>
      <c r="AU1682" t="s">
        <v>57</v>
      </c>
      <c r="AV1682" t="s">
        <v>57</v>
      </c>
      <c r="AW1682" t="s">
        <v>57</v>
      </c>
      <c r="AX1682" t="s">
        <v>57</v>
      </c>
      <c r="AY1682" t="s">
        <v>57</v>
      </c>
      <c r="AZ1682" t="s">
        <v>57</v>
      </c>
      <c r="BA1682" t="s">
        <v>57</v>
      </c>
      <c r="BB1682">
        <v>3.3E-4</v>
      </c>
      <c r="BC1682" t="s">
        <v>57</v>
      </c>
      <c r="BD1682" t="s">
        <v>57</v>
      </c>
      <c r="BE1682" t="s">
        <v>57</v>
      </c>
      <c r="BF1682" t="s">
        <v>57</v>
      </c>
      <c r="BG1682" t="s">
        <v>57</v>
      </c>
      <c r="BH1682">
        <v>2.5000000000000001E-2</v>
      </c>
      <c r="BI1682" t="s">
        <v>57</v>
      </c>
      <c r="BJ1682" t="s">
        <v>57</v>
      </c>
      <c r="BK1682">
        <v>0</v>
      </c>
      <c r="BL1682" t="s">
        <v>57</v>
      </c>
      <c r="BM1682" t="s">
        <v>57</v>
      </c>
      <c r="BN1682" t="s">
        <v>57</v>
      </c>
      <c r="BO1682" t="s">
        <v>57</v>
      </c>
      <c r="BP1682" t="s">
        <v>57</v>
      </c>
      <c r="BQ1682" t="s">
        <v>3033</v>
      </c>
    </row>
    <row r="1683" spans="1:69" hidden="1" x14ac:dyDescent="0.25">
      <c r="A1683">
        <v>13</v>
      </c>
      <c r="B1683" s="3">
        <v>52992130</v>
      </c>
      <c r="C1683" t="s">
        <v>3127</v>
      </c>
      <c r="D1683">
        <v>0</v>
      </c>
      <c r="E1683" t="s">
        <v>50</v>
      </c>
      <c r="F1683" t="s">
        <v>3029</v>
      </c>
      <c r="G1683" t="s">
        <v>5690</v>
      </c>
      <c r="H1683" t="s">
        <v>52</v>
      </c>
      <c r="I1683" s="8" t="s">
        <v>3190</v>
      </c>
      <c r="L1683"/>
      <c r="M1683"/>
      <c r="N1683"/>
      <c r="O1683"/>
      <c r="P1683"/>
      <c r="Q1683"/>
      <c r="R1683"/>
      <c r="S1683"/>
      <c r="T1683"/>
      <c r="U1683"/>
      <c r="V1683"/>
      <c r="W1683" t="s">
        <v>3128</v>
      </c>
      <c r="Y1683">
        <v>6</v>
      </c>
      <c r="Z1683" t="s">
        <v>68</v>
      </c>
      <c r="AC1683" t="s">
        <v>3129</v>
      </c>
      <c r="AD1683" t="s">
        <v>55</v>
      </c>
      <c r="AE1683">
        <v>1</v>
      </c>
      <c r="AF1683">
        <v>8.7319999999999993</v>
      </c>
      <c r="AG1683">
        <v>88.54</v>
      </c>
      <c r="AH1683">
        <v>96</v>
      </c>
      <c r="AI1683">
        <f>AG1683*AH1683</f>
        <v>8499.84</v>
      </c>
      <c r="AJ1683">
        <v>0.89908440584810101</v>
      </c>
      <c r="AK1683" s="21">
        <v>0.100608360734491</v>
      </c>
      <c r="AL1683" s="1">
        <f>AJ1683+AK1683</f>
        <v>0.99969276658259199</v>
      </c>
      <c r="AM1683">
        <v>0.92467354000000002</v>
      </c>
      <c r="AN1683">
        <v>0.61181452800000002</v>
      </c>
      <c r="AO1683">
        <v>39</v>
      </c>
      <c r="AP1683">
        <v>1</v>
      </c>
      <c r="AQ1683">
        <v>1</v>
      </c>
      <c r="AR1683" t="s">
        <v>57</v>
      </c>
      <c r="AS1683" t="s">
        <v>57</v>
      </c>
      <c r="AT1683" t="s">
        <v>58</v>
      </c>
      <c r="AU1683" t="s">
        <v>57</v>
      </c>
      <c r="AV1683" t="s">
        <v>57</v>
      </c>
      <c r="AW1683" t="s">
        <v>57</v>
      </c>
      <c r="AX1683" t="s">
        <v>57</v>
      </c>
      <c r="AY1683" t="s">
        <v>57</v>
      </c>
      <c r="AZ1683" t="s">
        <v>57</v>
      </c>
      <c r="BA1683" t="s">
        <v>57</v>
      </c>
      <c r="BB1683">
        <v>3.3E-4</v>
      </c>
      <c r="BC1683" t="s">
        <v>57</v>
      </c>
      <c r="BD1683" t="s">
        <v>57</v>
      </c>
      <c r="BE1683" t="s">
        <v>57</v>
      </c>
      <c r="BF1683" t="s">
        <v>57</v>
      </c>
      <c r="BG1683" t="s">
        <v>57</v>
      </c>
      <c r="BH1683">
        <v>2.5000000000000001E-2</v>
      </c>
      <c r="BI1683" t="s">
        <v>57</v>
      </c>
      <c r="BJ1683" t="s">
        <v>57</v>
      </c>
      <c r="BK1683">
        <v>0</v>
      </c>
      <c r="BL1683" t="s">
        <v>57</v>
      </c>
      <c r="BM1683" t="s">
        <v>57</v>
      </c>
      <c r="BN1683" t="s">
        <v>57</v>
      </c>
      <c r="BO1683" t="s">
        <v>57</v>
      </c>
      <c r="BP1683" t="s">
        <v>57</v>
      </c>
      <c r="BQ1683" t="s">
        <v>3033</v>
      </c>
    </row>
    <row r="1684" spans="1:69" hidden="1" x14ac:dyDescent="0.25">
      <c r="A1684">
        <v>11</v>
      </c>
      <c r="B1684" s="3">
        <v>64872889</v>
      </c>
      <c r="C1684" t="s">
        <v>182</v>
      </c>
      <c r="D1684">
        <v>0</v>
      </c>
      <c r="E1684" t="s">
        <v>50</v>
      </c>
      <c r="F1684" t="s">
        <v>51</v>
      </c>
      <c r="H1684" t="s">
        <v>71</v>
      </c>
      <c r="I1684" s="10" t="s">
        <v>3191</v>
      </c>
      <c r="L1684"/>
      <c r="M1684"/>
      <c r="N1684"/>
      <c r="O1684"/>
      <c r="P1684"/>
      <c r="Q1684"/>
      <c r="R1684"/>
      <c r="S1684"/>
      <c r="T1684"/>
      <c r="U1684"/>
      <c r="V1684" s="21"/>
      <c r="W1684" t="s">
        <v>183</v>
      </c>
      <c r="X1684" s="21"/>
      <c r="Z1684" t="s">
        <v>90</v>
      </c>
      <c r="AA1684" t="s">
        <v>55</v>
      </c>
      <c r="AB1684" t="s">
        <v>56</v>
      </c>
      <c r="AC1684" t="s">
        <v>56</v>
      </c>
      <c r="AD1684" t="s">
        <v>55</v>
      </c>
      <c r="AE1684">
        <v>0</v>
      </c>
      <c r="AF1684">
        <v>0</v>
      </c>
      <c r="AG1684" t="s">
        <v>55</v>
      </c>
      <c r="AH1684" t="s">
        <v>55</v>
      </c>
      <c r="AJ1684">
        <v>0.90025514250654304</v>
      </c>
      <c r="AK1684" s="1">
        <v>6.3801961680421895E-5</v>
      </c>
      <c r="AL1684" s="1"/>
      <c r="AM1684">
        <v>0</v>
      </c>
      <c r="AN1684">
        <v>0.543660955</v>
      </c>
      <c r="AO1684">
        <v>31</v>
      </c>
      <c r="AP1684">
        <v>1</v>
      </c>
      <c r="AQ1684">
        <v>0.8</v>
      </c>
      <c r="AR1684" t="s">
        <v>57</v>
      </c>
      <c r="AS1684" t="s">
        <v>57</v>
      </c>
      <c r="AT1684" t="s">
        <v>57</v>
      </c>
      <c r="AU1684" t="s">
        <v>57</v>
      </c>
      <c r="AV1684" t="s">
        <v>57</v>
      </c>
      <c r="AW1684" t="s">
        <v>57</v>
      </c>
      <c r="AX1684" t="s">
        <v>57</v>
      </c>
      <c r="AY1684" t="s">
        <v>57</v>
      </c>
      <c r="AZ1684" t="s">
        <v>57</v>
      </c>
      <c r="BA1684" t="s">
        <v>57</v>
      </c>
      <c r="BB1684" t="s">
        <v>57</v>
      </c>
      <c r="BC1684" t="s">
        <v>57</v>
      </c>
      <c r="BD1684" t="s">
        <v>57</v>
      </c>
      <c r="BE1684" t="s">
        <v>57</v>
      </c>
      <c r="BF1684" t="s">
        <v>57</v>
      </c>
      <c r="BG1684" t="s">
        <v>57</v>
      </c>
      <c r="BH1684">
        <v>3.125E-2</v>
      </c>
      <c r="BI1684" t="s">
        <v>57</v>
      </c>
      <c r="BJ1684" t="s">
        <v>57</v>
      </c>
      <c r="BK1684" t="s">
        <v>57</v>
      </c>
      <c r="BL1684" t="s">
        <v>57</v>
      </c>
      <c r="BM1684" t="s">
        <v>57</v>
      </c>
      <c r="BN1684" t="s">
        <v>57</v>
      </c>
      <c r="BO1684" t="s">
        <v>57</v>
      </c>
      <c r="BP1684" t="s">
        <v>57</v>
      </c>
      <c r="BQ1684" t="s">
        <v>59</v>
      </c>
    </row>
    <row r="1685" spans="1:69" hidden="1" x14ac:dyDescent="0.25">
      <c r="A1685">
        <v>11</v>
      </c>
      <c r="B1685" s="3">
        <v>64872893</v>
      </c>
      <c r="C1685" t="s">
        <v>184</v>
      </c>
      <c r="D1685">
        <v>0</v>
      </c>
      <c r="E1685" t="s">
        <v>50</v>
      </c>
      <c r="F1685" t="s">
        <v>51</v>
      </c>
      <c r="H1685" t="s">
        <v>71</v>
      </c>
      <c r="I1685" s="10" t="s">
        <v>3191</v>
      </c>
      <c r="L1685"/>
      <c r="M1685"/>
      <c r="N1685"/>
      <c r="O1685"/>
      <c r="P1685"/>
      <c r="Q1685"/>
      <c r="R1685"/>
      <c r="S1685"/>
      <c r="T1685"/>
      <c r="U1685"/>
      <c r="V1685" s="21"/>
      <c r="W1685" t="s">
        <v>183</v>
      </c>
      <c r="X1685" s="21"/>
      <c r="Z1685" t="s">
        <v>90</v>
      </c>
      <c r="AA1685" t="s">
        <v>55</v>
      </c>
      <c r="AB1685" t="s">
        <v>56</v>
      </c>
      <c r="AC1685" t="s">
        <v>56</v>
      </c>
      <c r="AD1685" t="s">
        <v>55</v>
      </c>
      <c r="AE1685">
        <v>0</v>
      </c>
      <c r="AF1685">
        <v>0</v>
      </c>
      <c r="AG1685" t="s">
        <v>55</v>
      </c>
      <c r="AH1685" t="s">
        <v>55</v>
      </c>
      <c r="AJ1685" s="21">
        <v>0.90025514250654304</v>
      </c>
      <c r="AK1685" s="1">
        <v>6.3801961680421895E-5</v>
      </c>
      <c r="AL1685" s="1"/>
      <c r="AM1685">
        <v>0</v>
      </c>
      <c r="AN1685">
        <v>0.543660955</v>
      </c>
      <c r="AO1685">
        <v>27</v>
      </c>
      <c r="AP1685">
        <v>1</v>
      </c>
      <c r="AQ1685">
        <v>0.7</v>
      </c>
      <c r="AR1685" t="s">
        <v>57</v>
      </c>
      <c r="AS1685" t="s">
        <v>57</v>
      </c>
      <c r="AT1685" t="s">
        <v>57</v>
      </c>
      <c r="AU1685" t="s">
        <v>57</v>
      </c>
      <c r="AV1685" t="s">
        <v>57</v>
      </c>
      <c r="AW1685" t="s">
        <v>57</v>
      </c>
      <c r="AX1685" t="s">
        <v>57</v>
      </c>
      <c r="AY1685" t="s">
        <v>57</v>
      </c>
      <c r="AZ1685" t="s">
        <v>57</v>
      </c>
      <c r="BA1685" t="s">
        <v>57</v>
      </c>
      <c r="BB1685" t="s">
        <v>57</v>
      </c>
      <c r="BC1685" t="s">
        <v>57</v>
      </c>
      <c r="BD1685" t="s">
        <v>57</v>
      </c>
      <c r="BE1685" t="s">
        <v>57</v>
      </c>
      <c r="BF1685" t="s">
        <v>57</v>
      </c>
      <c r="BG1685" t="s">
        <v>57</v>
      </c>
      <c r="BH1685">
        <v>3.5709999999999999E-2</v>
      </c>
      <c r="BI1685" t="s">
        <v>57</v>
      </c>
      <c r="BJ1685" t="s">
        <v>57</v>
      </c>
      <c r="BK1685" t="s">
        <v>57</v>
      </c>
      <c r="BL1685" t="s">
        <v>57</v>
      </c>
      <c r="BM1685" t="s">
        <v>57</v>
      </c>
      <c r="BN1685" t="s">
        <v>57</v>
      </c>
      <c r="BO1685" t="s">
        <v>57</v>
      </c>
      <c r="BP1685" t="s">
        <v>57</v>
      </c>
      <c r="BQ1685" t="s">
        <v>59</v>
      </c>
    </row>
    <row r="1686" spans="1:69" hidden="1" x14ac:dyDescent="0.25">
      <c r="A1686">
        <v>11</v>
      </c>
      <c r="B1686" s="3">
        <v>64872895</v>
      </c>
      <c r="C1686" t="s">
        <v>185</v>
      </c>
      <c r="D1686">
        <v>0</v>
      </c>
      <c r="E1686" t="s">
        <v>50</v>
      </c>
      <c r="F1686" t="s">
        <v>51</v>
      </c>
      <c r="H1686" t="s">
        <v>71</v>
      </c>
      <c r="I1686" s="10" t="s">
        <v>3191</v>
      </c>
      <c r="L1686"/>
      <c r="M1686"/>
      <c r="N1686"/>
      <c r="O1686"/>
      <c r="P1686"/>
      <c r="Q1686"/>
      <c r="R1686"/>
      <c r="S1686"/>
      <c r="T1686"/>
      <c r="U1686"/>
      <c r="V1686" s="21"/>
      <c r="W1686" t="s">
        <v>183</v>
      </c>
      <c r="X1686" s="21"/>
      <c r="Z1686" t="s">
        <v>90</v>
      </c>
      <c r="AA1686" t="s">
        <v>55</v>
      </c>
      <c r="AB1686" t="s">
        <v>56</v>
      </c>
      <c r="AC1686" t="s">
        <v>56</v>
      </c>
      <c r="AD1686" t="s">
        <v>55</v>
      </c>
      <c r="AE1686">
        <v>0</v>
      </c>
      <c r="AF1686">
        <v>0</v>
      </c>
      <c r="AG1686" t="s">
        <v>55</v>
      </c>
      <c r="AH1686" t="s">
        <v>55</v>
      </c>
      <c r="AJ1686" s="21">
        <v>0.90025514250654304</v>
      </c>
      <c r="AK1686" s="1">
        <v>6.3801961680421895E-5</v>
      </c>
      <c r="AL1686" s="1"/>
      <c r="AM1686">
        <v>0</v>
      </c>
      <c r="AN1686">
        <v>0.543660955</v>
      </c>
      <c r="AO1686">
        <v>31</v>
      </c>
      <c r="AP1686">
        <v>1</v>
      </c>
      <c r="AQ1686">
        <v>0.8</v>
      </c>
      <c r="AR1686" t="s">
        <v>57</v>
      </c>
      <c r="AS1686" t="s">
        <v>57</v>
      </c>
      <c r="AT1686" t="s">
        <v>57</v>
      </c>
      <c r="AU1686" t="s">
        <v>57</v>
      </c>
      <c r="AV1686" t="s">
        <v>57</v>
      </c>
      <c r="AW1686" t="s">
        <v>57</v>
      </c>
      <c r="AX1686" t="s">
        <v>57</v>
      </c>
      <c r="AY1686" t="s">
        <v>57</v>
      </c>
      <c r="AZ1686" t="s">
        <v>57</v>
      </c>
      <c r="BA1686" t="s">
        <v>57</v>
      </c>
      <c r="BB1686" t="s">
        <v>57</v>
      </c>
      <c r="BC1686" t="s">
        <v>57</v>
      </c>
      <c r="BD1686" t="s">
        <v>57</v>
      </c>
      <c r="BE1686" t="s">
        <v>57</v>
      </c>
      <c r="BF1686" t="s">
        <v>57</v>
      </c>
      <c r="BG1686" t="s">
        <v>57</v>
      </c>
      <c r="BH1686">
        <v>3.125E-2</v>
      </c>
      <c r="BI1686" t="s">
        <v>57</v>
      </c>
      <c r="BJ1686" t="s">
        <v>57</v>
      </c>
      <c r="BK1686" t="s">
        <v>57</v>
      </c>
      <c r="BL1686" t="s">
        <v>57</v>
      </c>
      <c r="BM1686" t="s">
        <v>57</v>
      </c>
      <c r="BN1686" t="s">
        <v>57</v>
      </c>
      <c r="BO1686" t="s">
        <v>57</v>
      </c>
      <c r="BP1686" t="s">
        <v>57</v>
      </c>
      <c r="BQ1686" t="s">
        <v>59</v>
      </c>
    </row>
    <row r="1687" spans="1:69" hidden="1" x14ac:dyDescent="0.25">
      <c r="A1687">
        <v>3</v>
      </c>
      <c r="B1687" s="3">
        <v>184566982</v>
      </c>
      <c r="C1687" t="s">
        <v>1413</v>
      </c>
      <c r="D1687">
        <v>0</v>
      </c>
      <c r="E1687" t="s">
        <v>1414</v>
      </c>
      <c r="F1687" t="s">
        <v>1399</v>
      </c>
      <c r="G1687" t="s">
        <v>5690</v>
      </c>
      <c r="H1687" t="s">
        <v>52</v>
      </c>
      <c r="I1687" s="8" t="s">
        <v>3190</v>
      </c>
      <c r="L1687"/>
      <c r="M1687"/>
      <c r="N1687"/>
      <c r="O1687"/>
      <c r="P1687"/>
      <c r="Q1687"/>
      <c r="R1687"/>
      <c r="S1687"/>
      <c r="T1687"/>
      <c r="U1687"/>
      <c r="V1687" s="21"/>
      <c r="W1687" t="s">
        <v>1415</v>
      </c>
      <c r="Y1687">
        <v>6</v>
      </c>
      <c r="Z1687" t="s">
        <v>68</v>
      </c>
      <c r="AA1687" t="s">
        <v>1416</v>
      </c>
      <c r="AB1687" t="s">
        <v>152</v>
      </c>
      <c r="AC1687" t="s">
        <v>152</v>
      </c>
      <c r="AD1687" t="s">
        <v>55</v>
      </c>
      <c r="AE1687">
        <v>0.99299999999999999</v>
      </c>
      <c r="AF1687">
        <v>9.2349999999999994</v>
      </c>
      <c r="AG1687">
        <v>100</v>
      </c>
      <c r="AH1687">
        <v>98</v>
      </c>
      <c r="AI1687">
        <f>AG1687*AH1687</f>
        <v>9800</v>
      </c>
      <c r="AJ1687" s="21">
        <v>0.99999619717169297</v>
      </c>
      <c r="AK1687" s="1">
        <v>3.6181975329578099E-6</v>
      </c>
      <c r="AL1687" s="1">
        <f>AJ1687+AK1687</f>
        <v>0.99999981536922589</v>
      </c>
      <c r="AM1687">
        <v>0.40717616000000001</v>
      </c>
      <c r="AN1687">
        <v>0</v>
      </c>
      <c r="AO1687">
        <v>39</v>
      </c>
      <c r="AP1687">
        <v>1</v>
      </c>
      <c r="AQ1687">
        <v>1</v>
      </c>
      <c r="AR1687" t="s">
        <v>57</v>
      </c>
      <c r="AS1687" t="s">
        <v>58</v>
      </c>
      <c r="AT1687" t="s">
        <v>58</v>
      </c>
      <c r="AU1687" t="s">
        <v>58</v>
      </c>
      <c r="AV1687" t="s">
        <v>57</v>
      </c>
      <c r="AW1687" t="s">
        <v>57</v>
      </c>
      <c r="AX1687" t="s">
        <v>57</v>
      </c>
      <c r="AY1687" t="s">
        <v>57</v>
      </c>
      <c r="AZ1687" t="s">
        <v>57</v>
      </c>
      <c r="BA1687">
        <v>9.6399999999999993E-3</v>
      </c>
      <c r="BB1687" s="21">
        <v>6.6E-4</v>
      </c>
      <c r="BC1687">
        <v>1.1999999999999999E-3</v>
      </c>
      <c r="BD1687" t="s">
        <v>57</v>
      </c>
      <c r="BE1687" t="s">
        <v>57</v>
      </c>
      <c r="BF1687" t="s">
        <v>57</v>
      </c>
      <c r="BG1687" t="s">
        <v>57</v>
      </c>
      <c r="BH1687">
        <v>2.5000000000000001E-2</v>
      </c>
      <c r="BI1687" t="s">
        <v>57</v>
      </c>
      <c r="BJ1687">
        <v>1.2E-4</v>
      </c>
      <c r="BK1687" s="1">
        <v>8.2800000000000003E-6</v>
      </c>
      <c r="BL1687" s="1">
        <v>1.5099999999999999E-5</v>
      </c>
      <c r="BM1687" t="s">
        <v>57</v>
      </c>
      <c r="BN1687" t="s">
        <v>57</v>
      </c>
      <c r="BO1687" t="s">
        <v>57</v>
      </c>
      <c r="BP1687" t="s">
        <v>57</v>
      </c>
      <c r="BQ1687" t="s">
        <v>1406</v>
      </c>
    </row>
    <row r="1688" spans="1:69" hidden="1" x14ac:dyDescent="0.25">
      <c r="A1688">
        <v>7</v>
      </c>
      <c r="B1688" s="3">
        <v>12373159</v>
      </c>
      <c r="C1688" t="s">
        <v>349</v>
      </c>
      <c r="D1688">
        <v>0</v>
      </c>
      <c r="E1688" t="s">
        <v>50</v>
      </c>
      <c r="F1688" t="s">
        <v>290</v>
      </c>
      <c r="H1688" t="s">
        <v>52</v>
      </c>
      <c r="I1688" s="8" t="s">
        <v>3190</v>
      </c>
      <c r="K1688" s="21"/>
      <c r="L1688"/>
      <c r="M1688" s="21"/>
      <c r="N1688"/>
      <c r="O1688"/>
      <c r="P1688"/>
      <c r="Q1688"/>
      <c r="R1688"/>
      <c r="S1688"/>
      <c r="T1688"/>
      <c r="U1688"/>
      <c r="V1688" s="21"/>
      <c r="W1688" t="s">
        <v>350</v>
      </c>
      <c r="Y1688">
        <v>6</v>
      </c>
      <c r="Z1688" t="s">
        <v>68</v>
      </c>
      <c r="AC1688" t="s">
        <v>351</v>
      </c>
      <c r="AD1688" t="s">
        <v>55</v>
      </c>
      <c r="AE1688">
        <v>1</v>
      </c>
      <c r="AF1688">
        <v>7.0419999999999998</v>
      </c>
      <c r="AG1688">
        <v>98.75</v>
      </c>
      <c r="AH1688">
        <v>80</v>
      </c>
      <c r="AJ1688" s="21">
        <v>0</v>
      </c>
      <c r="AK1688" s="21">
        <v>0</v>
      </c>
      <c r="AL1688" s="1">
        <f>AJ1688+AK1688</f>
        <v>0</v>
      </c>
      <c r="AM1688">
        <v>1.0313920000000001E-2</v>
      </c>
      <c r="AN1688">
        <v>0</v>
      </c>
      <c r="AO1688">
        <v>39</v>
      </c>
      <c r="AP1688">
        <v>1</v>
      </c>
      <c r="AQ1688">
        <v>1</v>
      </c>
      <c r="AR1688" t="s">
        <v>57</v>
      </c>
      <c r="AS1688" t="s">
        <v>57</v>
      </c>
      <c r="AT1688" t="s">
        <v>58</v>
      </c>
      <c r="AU1688" t="s">
        <v>57</v>
      </c>
      <c r="AV1688" t="s">
        <v>57</v>
      </c>
      <c r="AW1688" t="s">
        <v>57</v>
      </c>
      <c r="AX1688" t="s">
        <v>57</v>
      </c>
      <c r="AY1688" t="s">
        <v>58</v>
      </c>
      <c r="AZ1688" t="s">
        <v>57</v>
      </c>
      <c r="BA1688" t="s">
        <v>57</v>
      </c>
      <c r="BB1688" s="21">
        <v>2.0999999999999999E-3</v>
      </c>
      <c r="BC1688" t="s">
        <v>57</v>
      </c>
      <c r="BD1688" t="s">
        <v>57</v>
      </c>
      <c r="BE1688" t="s">
        <v>57</v>
      </c>
      <c r="BF1688" t="s">
        <v>57</v>
      </c>
      <c r="BG1688">
        <v>3.9489999999999997E-2</v>
      </c>
      <c r="BH1688">
        <v>2.5000000000000001E-2</v>
      </c>
      <c r="BI1688" t="s">
        <v>57</v>
      </c>
      <c r="BJ1688" t="s">
        <v>57</v>
      </c>
      <c r="BK1688">
        <v>0</v>
      </c>
      <c r="BL1688" t="s">
        <v>57</v>
      </c>
      <c r="BM1688" t="s">
        <v>57</v>
      </c>
      <c r="BN1688" t="s">
        <v>57</v>
      </c>
      <c r="BO1688" t="s">
        <v>57</v>
      </c>
      <c r="BP1688">
        <v>5.1000000000000004E-4</v>
      </c>
      <c r="BQ1688" t="s">
        <v>292</v>
      </c>
    </row>
    <row r="1689" spans="1:69" hidden="1" x14ac:dyDescent="0.25">
      <c r="A1689">
        <v>10</v>
      </c>
      <c r="B1689" s="3">
        <v>50038885</v>
      </c>
      <c r="C1689" t="s">
        <v>1444</v>
      </c>
      <c r="D1689">
        <v>0</v>
      </c>
      <c r="E1689" t="s">
        <v>50</v>
      </c>
      <c r="F1689" t="s">
        <v>1399</v>
      </c>
      <c r="G1689" t="s">
        <v>5690</v>
      </c>
      <c r="H1689" t="s">
        <v>52</v>
      </c>
      <c r="I1689" s="8" t="s">
        <v>3190</v>
      </c>
      <c r="L1689"/>
      <c r="M1689"/>
      <c r="N1689"/>
      <c r="O1689"/>
      <c r="P1689"/>
      <c r="Q1689"/>
      <c r="R1689"/>
      <c r="S1689"/>
      <c r="T1689"/>
      <c r="U1689"/>
      <c r="V1689"/>
      <c r="W1689" t="s">
        <v>1445</v>
      </c>
      <c r="Y1689">
        <v>6</v>
      </c>
      <c r="Z1689" t="s">
        <v>68</v>
      </c>
      <c r="AA1689" t="s">
        <v>1446</v>
      </c>
      <c r="AB1689" t="s">
        <v>74</v>
      </c>
      <c r="AC1689" t="s">
        <v>74</v>
      </c>
      <c r="AD1689" t="s">
        <v>55</v>
      </c>
      <c r="AE1689">
        <v>1</v>
      </c>
      <c r="AF1689">
        <v>6.7069999999999999</v>
      </c>
      <c r="AG1689">
        <v>93.26</v>
      </c>
      <c r="AH1689">
        <v>89</v>
      </c>
      <c r="AJ1689" s="21">
        <v>0</v>
      </c>
      <c r="AK1689">
        <v>0</v>
      </c>
      <c r="AL1689" s="1">
        <f>AJ1689+AK1689</f>
        <v>0</v>
      </c>
      <c r="AM1689">
        <v>0.18484002699999999</v>
      </c>
      <c r="AN1689">
        <v>0</v>
      </c>
      <c r="AO1689">
        <v>39</v>
      </c>
      <c r="AP1689">
        <v>1</v>
      </c>
      <c r="AQ1689">
        <v>1</v>
      </c>
      <c r="AR1689" t="s">
        <v>57</v>
      </c>
      <c r="AS1689" t="s">
        <v>57</v>
      </c>
      <c r="AT1689" t="s">
        <v>58</v>
      </c>
      <c r="AU1689" t="s">
        <v>57</v>
      </c>
      <c r="AV1689" t="s">
        <v>57</v>
      </c>
      <c r="AW1689" t="s">
        <v>57</v>
      </c>
      <c r="AX1689" t="s">
        <v>57</v>
      </c>
      <c r="AY1689" t="s">
        <v>57</v>
      </c>
      <c r="AZ1689" t="s">
        <v>57</v>
      </c>
      <c r="BA1689" t="s">
        <v>57</v>
      </c>
      <c r="BB1689" s="21">
        <v>2.0999999999999999E-3</v>
      </c>
      <c r="BC1689" t="s">
        <v>57</v>
      </c>
      <c r="BD1689" t="s">
        <v>57</v>
      </c>
      <c r="BE1689" t="s">
        <v>57</v>
      </c>
      <c r="BF1689" t="s">
        <v>57</v>
      </c>
      <c r="BG1689" t="s">
        <v>57</v>
      </c>
      <c r="BH1689">
        <v>2.5000000000000001E-2</v>
      </c>
      <c r="BI1689" t="s">
        <v>57</v>
      </c>
      <c r="BJ1689" t="s">
        <v>57</v>
      </c>
      <c r="BK1689" s="21">
        <v>0</v>
      </c>
      <c r="BL1689" s="21" t="s">
        <v>57</v>
      </c>
      <c r="BM1689" t="s">
        <v>57</v>
      </c>
      <c r="BN1689" t="s">
        <v>57</v>
      </c>
      <c r="BO1689" t="s">
        <v>57</v>
      </c>
      <c r="BP1689" t="s">
        <v>57</v>
      </c>
      <c r="BQ1689" t="s">
        <v>1406</v>
      </c>
    </row>
    <row r="1690" spans="1:69" hidden="1" x14ac:dyDescent="0.25">
      <c r="A1690">
        <v>1</v>
      </c>
      <c r="B1690" s="3">
        <v>109538198</v>
      </c>
      <c r="C1690" t="s">
        <v>653</v>
      </c>
      <c r="D1690">
        <v>0</v>
      </c>
      <c r="E1690" t="s">
        <v>50</v>
      </c>
      <c r="F1690" s="7" t="s">
        <v>646</v>
      </c>
      <c r="G1690" t="s">
        <v>3574</v>
      </c>
      <c r="H1690" t="s">
        <v>142</v>
      </c>
      <c r="I1690" s="8" t="s">
        <v>3190</v>
      </c>
      <c r="L1690"/>
      <c r="M1690"/>
      <c r="N1690"/>
      <c r="O1690"/>
      <c r="P1690"/>
      <c r="Q1690"/>
      <c r="R1690"/>
      <c r="S1690"/>
      <c r="T1690"/>
      <c r="U1690"/>
      <c r="V1690"/>
      <c r="W1690" t="s">
        <v>654</v>
      </c>
      <c r="Y1690">
        <v>9</v>
      </c>
      <c r="Z1690" t="s">
        <v>152</v>
      </c>
      <c r="AA1690" t="s">
        <v>55</v>
      </c>
      <c r="AB1690" t="s">
        <v>56</v>
      </c>
      <c r="AC1690" t="s">
        <v>56</v>
      </c>
      <c r="AD1690" t="s">
        <v>55</v>
      </c>
      <c r="AE1690">
        <v>0</v>
      </c>
      <c r="AF1690">
        <v>5.3949999999999996</v>
      </c>
      <c r="AG1690" t="s">
        <v>55</v>
      </c>
      <c r="AH1690" t="s">
        <v>55</v>
      </c>
      <c r="AI1690" t="e">
        <f>AG1690*AH1690</f>
        <v>#VALUE!</v>
      </c>
      <c r="AJ1690" s="21">
        <v>9.4338115014163199E-2</v>
      </c>
      <c r="AK1690">
        <v>0.90566161819711</v>
      </c>
      <c r="AL1690" s="1">
        <f>AJ1690+AK1690</f>
        <v>0.99999973321127322</v>
      </c>
      <c r="AM1690">
        <v>0.86191366999999997</v>
      </c>
      <c r="AN1690">
        <v>0.61583064399999998</v>
      </c>
      <c r="AO1690">
        <v>39</v>
      </c>
      <c r="AP1690">
        <v>1</v>
      </c>
      <c r="AQ1690">
        <v>1</v>
      </c>
      <c r="AR1690" t="s">
        <v>57</v>
      </c>
      <c r="AS1690" t="s">
        <v>57</v>
      </c>
      <c r="AT1690" t="s">
        <v>58</v>
      </c>
      <c r="AU1690" t="s">
        <v>57</v>
      </c>
      <c r="AV1690" t="s">
        <v>57</v>
      </c>
      <c r="AW1690" t="s">
        <v>57</v>
      </c>
      <c r="AX1690" t="s">
        <v>57</v>
      </c>
      <c r="AY1690" t="s">
        <v>57</v>
      </c>
      <c r="AZ1690" t="s">
        <v>57</v>
      </c>
      <c r="BA1690" t="s">
        <v>57</v>
      </c>
      <c r="BB1690" s="21">
        <v>3.3E-4</v>
      </c>
      <c r="BC1690" s="21" t="s">
        <v>57</v>
      </c>
      <c r="BD1690" t="s">
        <v>57</v>
      </c>
      <c r="BE1690" t="s">
        <v>57</v>
      </c>
      <c r="BF1690" t="s">
        <v>57</v>
      </c>
      <c r="BG1690" t="s">
        <v>57</v>
      </c>
      <c r="BH1690">
        <v>2.5000000000000001E-2</v>
      </c>
      <c r="BI1690" t="s">
        <v>57</v>
      </c>
      <c r="BJ1690" t="s">
        <v>57</v>
      </c>
      <c r="BK1690" s="21">
        <v>0</v>
      </c>
      <c r="BL1690" s="21" t="s">
        <v>57</v>
      </c>
      <c r="BM1690" t="s">
        <v>57</v>
      </c>
      <c r="BN1690" t="s">
        <v>57</v>
      </c>
      <c r="BO1690" t="s">
        <v>57</v>
      </c>
      <c r="BP1690" t="s">
        <v>57</v>
      </c>
      <c r="BQ1690" t="s">
        <v>650</v>
      </c>
    </row>
    <row r="1691" spans="1:69" x14ac:dyDescent="0.25">
      <c r="A1691">
        <v>17</v>
      </c>
      <c r="B1691" s="3">
        <v>1634105</v>
      </c>
      <c r="C1691" t="s">
        <v>2370</v>
      </c>
      <c r="D1691">
        <v>0</v>
      </c>
      <c r="E1691" t="s">
        <v>2371</v>
      </c>
      <c r="F1691" s="21" t="s">
        <v>2231</v>
      </c>
      <c r="H1691" t="s">
        <v>5765</v>
      </c>
      <c r="I1691" s="8" t="s">
        <v>3190</v>
      </c>
      <c r="J1691" s="10" t="s">
        <v>12</v>
      </c>
      <c r="K1691" s="21"/>
      <c r="L1691" s="21"/>
      <c r="M1691" s="21">
        <v>24012017</v>
      </c>
      <c r="N1691"/>
      <c r="O1691"/>
      <c r="P1691"/>
      <c r="Q1691"/>
      <c r="R1691"/>
      <c r="S1691"/>
      <c r="T1691"/>
      <c r="U1691" t="s">
        <v>5769</v>
      </c>
      <c r="V1691"/>
      <c r="W1691" t="s">
        <v>794</v>
      </c>
      <c r="Y1691">
        <v>3</v>
      </c>
      <c r="Z1691" t="s">
        <v>68</v>
      </c>
      <c r="AA1691" t="s">
        <v>2372</v>
      </c>
      <c r="AB1691" t="s">
        <v>95</v>
      </c>
      <c r="AC1691" t="s">
        <v>56</v>
      </c>
      <c r="AD1691" t="s">
        <v>55</v>
      </c>
      <c r="AE1691">
        <v>1.4999999999999999E-2</v>
      </c>
      <c r="AF1691">
        <v>6.14</v>
      </c>
      <c r="AG1691">
        <v>63.75</v>
      </c>
      <c r="AH1691">
        <v>80</v>
      </c>
      <c r="AJ1691" s="21">
        <v>0.99778333711207101</v>
      </c>
      <c r="AK1691" s="1">
        <v>1.26010739829094E-5</v>
      </c>
      <c r="AL1691" s="1"/>
      <c r="AM1691">
        <v>0.98484937699999997</v>
      </c>
      <c r="AN1691">
        <v>0.52315025699999995</v>
      </c>
      <c r="AO1691">
        <v>39</v>
      </c>
      <c r="AP1691">
        <v>1</v>
      </c>
      <c r="AQ1691">
        <v>1</v>
      </c>
      <c r="AR1691" t="s">
        <v>58</v>
      </c>
      <c r="AS1691" t="s">
        <v>58</v>
      </c>
      <c r="AT1691" t="s">
        <v>58</v>
      </c>
      <c r="AU1691" t="s">
        <v>58</v>
      </c>
      <c r="AV1691" t="s">
        <v>57</v>
      </c>
      <c r="AW1691" t="s">
        <v>57</v>
      </c>
      <c r="AX1691" t="s">
        <v>58</v>
      </c>
      <c r="AY1691" t="s">
        <v>57</v>
      </c>
      <c r="AZ1691">
        <v>1.0500000000000001E-2</v>
      </c>
      <c r="BA1691" s="21">
        <v>1.383E-2</v>
      </c>
      <c r="BB1691" s="21">
        <v>1.9259999999999999E-2</v>
      </c>
      <c r="BC1691" s="21">
        <v>3.7200000000000002E-3</v>
      </c>
      <c r="BD1691" t="s">
        <v>57</v>
      </c>
      <c r="BE1691" t="s">
        <v>57</v>
      </c>
      <c r="BF1691">
        <v>4.6629999999999998E-2</v>
      </c>
      <c r="BG1691" t="s">
        <v>57</v>
      </c>
      <c r="BH1691">
        <v>2.5000000000000001E-2</v>
      </c>
      <c r="BI1691">
        <v>1.2999999999999999E-4</v>
      </c>
      <c r="BJ1691">
        <v>2.3000000000000001E-4</v>
      </c>
      <c r="BK1691" s="21">
        <v>4.8000000000000001E-4</v>
      </c>
      <c r="BL1691" s="1">
        <v>7.7700000000000005E-5</v>
      </c>
      <c r="BM1691" t="s">
        <v>57</v>
      </c>
      <c r="BN1691" t="s">
        <v>57</v>
      </c>
      <c r="BO1691">
        <v>1E-3</v>
      </c>
      <c r="BP1691" t="s">
        <v>57</v>
      </c>
      <c r="BQ1691" t="s">
        <v>2233</v>
      </c>
    </row>
    <row r="1692" spans="1:69" x14ac:dyDescent="0.25">
      <c r="A1692">
        <v>17</v>
      </c>
      <c r="B1692" s="3">
        <v>1640876</v>
      </c>
      <c r="C1692" t="s">
        <v>2339</v>
      </c>
      <c r="D1692">
        <v>0</v>
      </c>
      <c r="E1692" t="s">
        <v>50</v>
      </c>
      <c r="F1692" s="21" t="s">
        <v>2231</v>
      </c>
      <c r="H1692" t="s">
        <v>5764</v>
      </c>
      <c r="I1692" s="8" t="s">
        <v>3190</v>
      </c>
      <c r="K1692" s="21" t="s">
        <v>3195</v>
      </c>
      <c r="L1692" s="21"/>
      <c r="M1692" s="21">
        <v>24012017</v>
      </c>
      <c r="N1692"/>
      <c r="O1692"/>
      <c r="P1692"/>
      <c r="Q1692"/>
      <c r="R1692"/>
      <c r="S1692"/>
      <c r="T1692"/>
      <c r="U1692" t="s">
        <v>5769</v>
      </c>
      <c r="V1692"/>
      <c r="W1692" t="s">
        <v>794</v>
      </c>
      <c r="Y1692">
        <v>6</v>
      </c>
      <c r="Z1692" t="s">
        <v>68</v>
      </c>
      <c r="AA1692" t="s">
        <v>2340</v>
      </c>
      <c r="AB1692" t="s">
        <v>56</v>
      </c>
      <c r="AC1692" t="s">
        <v>56</v>
      </c>
      <c r="AD1692" t="s">
        <v>55</v>
      </c>
      <c r="AE1692">
        <v>0.98799999999999999</v>
      </c>
      <c r="AF1692">
        <v>7.734</v>
      </c>
      <c r="AG1692">
        <v>98.97</v>
      </c>
      <c r="AH1692">
        <v>97</v>
      </c>
      <c r="AI1692">
        <f>AG1692*AH1692</f>
        <v>9600.09</v>
      </c>
      <c r="AJ1692" s="21">
        <v>0.99778333711207101</v>
      </c>
      <c r="AK1692" s="1">
        <v>1.26010739829094E-5</v>
      </c>
      <c r="AL1692" s="1">
        <f>AJ1692+AK1692</f>
        <v>0.99779593818605394</v>
      </c>
      <c r="AM1692" s="21">
        <v>0.98484937699999997</v>
      </c>
      <c r="AN1692">
        <v>0.52315025699999995</v>
      </c>
      <c r="AO1692">
        <v>39</v>
      </c>
      <c r="AP1692">
        <v>1</v>
      </c>
      <c r="AQ1692">
        <v>1</v>
      </c>
      <c r="AR1692" t="s">
        <v>57</v>
      </c>
      <c r="AS1692" t="s">
        <v>57</v>
      </c>
      <c r="AT1692" t="s">
        <v>58</v>
      </c>
      <c r="AU1692" t="s">
        <v>57</v>
      </c>
      <c r="AV1692" t="s">
        <v>57</v>
      </c>
      <c r="AW1692" t="s">
        <v>57</v>
      </c>
      <c r="AX1692" t="s">
        <v>57</v>
      </c>
      <c r="AY1692" t="s">
        <v>57</v>
      </c>
      <c r="AZ1692" t="s">
        <v>57</v>
      </c>
      <c r="BA1692" t="s">
        <v>57</v>
      </c>
      <c r="BB1692" s="21">
        <v>3.3E-4</v>
      </c>
      <c r="BC1692" t="s">
        <v>57</v>
      </c>
      <c r="BD1692" t="s">
        <v>57</v>
      </c>
      <c r="BE1692" t="s">
        <v>57</v>
      </c>
      <c r="BF1692" t="s">
        <v>57</v>
      </c>
      <c r="BG1692" t="s">
        <v>57</v>
      </c>
      <c r="BH1692">
        <v>2.5000000000000001E-2</v>
      </c>
      <c r="BI1692" t="s">
        <v>57</v>
      </c>
      <c r="BJ1692" t="s">
        <v>57</v>
      </c>
      <c r="BK1692" s="21">
        <v>0</v>
      </c>
      <c r="BL1692" s="21" t="s">
        <v>57</v>
      </c>
      <c r="BM1692" t="s">
        <v>57</v>
      </c>
      <c r="BN1692" t="s">
        <v>57</v>
      </c>
      <c r="BO1692" t="s">
        <v>57</v>
      </c>
      <c r="BP1692" t="s">
        <v>57</v>
      </c>
      <c r="BQ1692" t="s">
        <v>2233</v>
      </c>
    </row>
    <row r="1693" spans="1:69" x14ac:dyDescent="0.25">
      <c r="A1693">
        <v>17</v>
      </c>
      <c r="B1693" s="3">
        <v>1640876</v>
      </c>
      <c r="C1693" t="s">
        <v>2339</v>
      </c>
      <c r="D1693">
        <v>1</v>
      </c>
      <c r="E1693" t="s">
        <v>50</v>
      </c>
      <c r="F1693" t="s">
        <v>2231</v>
      </c>
      <c r="H1693" t="s">
        <v>52</v>
      </c>
      <c r="I1693" s="8" t="s">
        <v>3190</v>
      </c>
      <c r="L1693"/>
      <c r="M1693" s="21">
        <v>24012017</v>
      </c>
      <c r="N1693"/>
      <c r="O1693"/>
      <c r="P1693"/>
      <c r="Q1693"/>
      <c r="R1693"/>
      <c r="S1693"/>
      <c r="T1693"/>
      <c r="U1693"/>
      <c r="V1693"/>
      <c r="W1693" t="s">
        <v>794</v>
      </c>
      <c r="Y1693">
        <v>6</v>
      </c>
      <c r="Z1693" t="s">
        <v>68</v>
      </c>
      <c r="AA1693" t="s">
        <v>2340</v>
      </c>
      <c r="AB1693" t="s">
        <v>56</v>
      </c>
      <c r="AC1693" t="s">
        <v>56</v>
      </c>
      <c r="AD1693" t="s">
        <v>55</v>
      </c>
      <c r="AE1693">
        <v>0.98799999999999999</v>
      </c>
      <c r="AF1693">
        <v>7.734</v>
      </c>
      <c r="AG1693">
        <v>98.97</v>
      </c>
      <c r="AH1693">
        <v>97</v>
      </c>
      <c r="AJ1693">
        <v>0.99778333711207101</v>
      </c>
      <c r="AK1693" s="1">
        <v>1.26010739829094E-5</v>
      </c>
      <c r="AL1693" s="1"/>
      <c r="AM1693">
        <v>0.98484937699999997</v>
      </c>
      <c r="AN1693">
        <v>0.52315025699999995</v>
      </c>
      <c r="AO1693">
        <v>39</v>
      </c>
      <c r="AP1693">
        <v>1</v>
      </c>
      <c r="AQ1693">
        <v>1</v>
      </c>
      <c r="AR1693" t="s">
        <v>57</v>
      </c>
      <c r="AS1693" t="s">
        <v>57</v>
      </c>
      <c r="AT1693" t="s">
        <v>58</v>
      </c>
      <c r="AU1693" t="s">
        <v>57</v>
      </c>
      <c r="AV1693" t="s">
        <v>57</v>
      </c>
      <c r="AW1693" t="s">
        <v>57</v>
      </c>
      <c r="AX1693" t="s">
        <v>57</v>
      </c>
      <c r="AY1693" t="s">
        <v>57</v>
      </c>
      <c r="AZ1693" t="s">
        <v>57</v>
      </c>
      <c r="BA1693" t="s">
        <v>57</v>
      </c>
      <c r="BB1693">
        <v>3.3E-4</v>
      </c>
      <c r="BC1693" t="s">
        <v>57</v>
      </c>
      <c r="BD1693" t="s">
        <v>57</v>
      </c>
      <c r="BE1693" t="s">
        <v>57</v>
      </c>
      <c r="BF1693" t="s">
        <v>57</v>
      </c>
      <c r="BG1693" t="s">
        <v>57</v>
      </c>
      <c r="BH1693">
        <v>2.5000000000000001E-2</v>
      </c>
      <c r="BI1693" t="s">
        <v>57</v>
      </c>
      <c r="BJ1693" t="s">
        <v>57</v>
      </c>
      <c r="BK1693">
        <v>0</v>
      </c>
      <c r="BL1693" t="s">
        <v>57</v>
      </c>
      <c r="BM1693" t="s">
        <v>57</v>
      </c>
      <c r="BN1693" t="s">
        <v>57</v>
      </c>
      <c r="BO1693" t="s">
        <v>57</v>
      </c>
      <c r="BP1693" t="s">
        <v>57</v>
      </c>
      <c r="BQ1693" t="s">
        <v>2233</v>
      </c>
    </row>
    <row r="1694" spans="1:69" hidden="1" x14ac:dyDescent="0.25">
      <c r="A1694">
        <v>17</v>
      </c>
      <c r="B1694" s="3">
        <v>1638982</v>
      </c>
      <c r="C1694" t="s">
        <v>793</v>
      </c>
      <c r="D1694">
        <v>0</v>
      </c>
      <c r="E1694" t="s">
        <v>50</v>
      </c>
      <c r="F1694" t="s">
        <v>646</v>
      </c>
      <c r="H1694" t="s">
        <v>52</v>
      </c>
      <c r="I1694" s="10" t="s">
        <v>3191</v>
      </c>
      <c r="L1694"/>
      <c r="M1694"/>
      <c r="N1694"/>
      <c r="O1694"/>
      <c r="P1694"/>
      <c r="Q1694"/>
      <c r="R1694"/>
      <c r="S1694"/>
      <c r="T1694"/>
      <c r="U1694"/>
      <c r="V1694"/>
      <c r="W1694" t="s">
        <v>794</v>
      </c>
      <c r="X1694"/>
      <c r="Z1694" t="s">
        <v>54</v>
      </c>
      <c r="AA1694" t="s">
        <v>55</v>
      </c>
      <c r="AB1694" t="s">
        <v>56</v>
      </c>
      <c r="AC1694" t="s">
        <v>56</v>
      </c>
      <c r="AD1694" t="s">
        <v>55</v>
      </c>
      <c r="AE1694">
        <v>0</v>
      </c>
      <c r="AF1694">
        <v>7.9260000000000002</v>
      </c>
      <c r="AG1694" t="s">
        <v>55</v>
      </c>
      <c r="AH1694" t="s">
        <v>55</v>
      </c>
      <c r="AJ1694">
        <v>0.99778333711207101</v>
      </c>
      <c r="AK1694" s="1">
        <v>1.26010739829094E-5</v>
      </c>
      <c r="AL1694" s="1"/>
      <c r="AM1694">
        <v>0.98484937699999997</v>
      </c>
      <c r="AN1694">
        <v>0.52315025699999995</v>
      </c>
      <c r="AO1694">
        <v>39</v>
      </c>
      <c r="AP1694">
        <v>1</v>
      </c>
      <c r="AQ1694">
        <v>1</v>
      </c>
      <c r="AR1694" t="s">
        <v>57</v>
      </c>
      <c r="AS1694" t="s">
        <v>57</v>
      </c>
      <c r="AT1694" t="s">
        <v>58</v>
      </c>
      <c r="AU1694" t="s">
        <v>57</v>
      </c>
      <c r="AV1694" t="s">
        <v>57</v>
      </c>
      <c r="AW1694" t="s">
        <v>57</v>
      </c>
      <c r="AX1694" t="s">
        <v>57</v>
      </c>
      <c r="AY1694" t="s">
        <v>57</v>
      </c>
      <c r="AZ1694" t="s">
        <v>57</v>
      </c>
      <c r="BA1694" t="s">
        <v>57</v>
      </c>
      <c r="BB1694">
        <v>3.3E-4</v>
      </c>
      <c r="BC1694" t="s">
        <v>57</v>
      </c>
      <c r="BD1694" t="s">
        <v>57</v>
      </c>
      <c r="BE1694" t="s">
        <v>57</v>
      </c>
      <c r="BF1694" t="s">
        <v>57</v>
      </c>
      <c r="BG1694" t="s">
        <v>57</v>
      </c>
      <c r="BH1694">
        <v>2.5000000000000001E-2</v>
      </c>
      <c r="BI1694" t="s">
        <v>57</v>
      </c>
      <c r="BJ1694" t="s">
        <v>57</v>
      </c>
      <c r="BK1694">
        <v>0</v>
      </c>
      <c r="BL1694" t="s">
        <v>57</v>
      </c>
      <c r="BM1694" t="s">
        <v>57</v>
      </c>
      <c r="BN1694" t="s">
        <v>57</v>
      </c>
      <c r="BO1694" t="s">
        <v>57</v>
      </c>
      <c r="BP1694" t="s">
        <v>57</v>
      </c>
      <c r="BQ1694" t="s">
        <v>650</v>
      </c>
    </row>
    <row r="1695" spans="1:69" hidden="1" x14ac:dyDescent="0.25">
      <c r="A1695">
        <v>17</v>
      </c>
      <c r="B1695" s="3">
        <v>1638982</v>
      </c>
      <c r="C1695" t="s">
        <v>793</v>
      </c>
      <c r="D1695">
        <v>1</v>
      </c>
      <c r="E1695" t="s">
        <v>50</v>
      </c>
      <c r="F1695" t="s">
        <v>646</v>
      </c>
      <c r="H1695" t="s">
        <v>71</v>
      </c>
      <c r="I1695" s="10" t="s">
        <v>3191</v>
      </c>
      <c r="K1695" s="21"/>
      <c r="L1695"/>
      <c r="M1695" s="21"/>
      <c r="N1695"/>
      <c r="O1695"/>
      <c r="P1695"/>
      <c r="Q1695"/>
      <c r="R1695"/>
      <c r="S1695"/>
      <c r="T1695"/>
      <c r="U1695"/>
      <c r="V1695" s="21"/>
      <c r="W1695" t="s">
        <v>794</v>
      </c>
      <c r="X1695" s="21"/>
      <c r="Z1695" t="s">
        <v>54</v>
      </c>
      <c r="AA1695" t="s">
        <v>55</v>
      </c>
      <c r="AB1695" t="s">
        <v>56</v>
      </c>
      <c r="AC1695" t="s">
        <v>56</v>
      </c>
      <c r="AD1695" t="s">
        <v>55</v>
      </c>
      <c r="AE1695">
        <v>0</v>
      </c>
      <c r="AF1695">
        <v>7.9260000000000002</v>
      </c>
      <c r="AG1695" t="s">
        <v>55</v>
      </c>
      <c r="AH1695" t="s">
        <v>55</v>
      </c>
      <c r="AJ1695">
        <v>0.99778333711207101</v>
      </c>
      <c r="AK1695" s="1">
        <v>1.26010739829094E-5</v>
      </c>
      <c r="AL1695" s="1"/>
      <c r="AM1695">
        <v>0.98484937699999997</v>
      </c>
      <c r="AN1695">
        <v>0.52315025699999995</v>
      </c>
      <c r="AO1695">
        <v>39</v>
      </c>
      <c r="AP1695">
        <v>1</v>
      </c>
      <c r="AQ1695">
        <v>1</v>
      </c>
      <c r="AR1695" t="s">
        <v>57</v>
      </c>
      <c r="AS1695" t="s">
        <v>57</v>
      </c>
      <c r="AT1695" t="s">
        <v>58</v>
      </c>
      <c r="AU1695" t="s">
        <v>57</v>
      </c>
      <c r="AV1695" t="s">
        <v>57</v>
      </c>
      <c r="AW1695" t="s">
        <v>57</v>
      </c>
      <c r="AX1695" t="s">
        <v>57</v>
      </c>
      <c r="AY1695" t="s">
        <v>57</v>
      </c>
      <c r="AZ1695" t="s">
        <v>57</v>
      </c>
      <c r="BA1695" t="s">
        <v>57</v>
      </c>
      <c r="BB1695">
        <v>3.3E-4</v>
      </c>
      <c r="BC1695" t="s">
        <v>57</v>
      </c>
      <c r="BD1695" t="s">
        <v>57</v>
      </c>
      <c r="BE1695" t="s">
        <v>57</v>
      </c>
      <c r="BF1695" t="s">
        <v>57</v>
      </c>
      <c r="BG1695" t="s">
        <v>57</v>
      </c>
      <c r="BH1695">
        <v>2.5000000000000001E-2</v>
      </c>
      <c r="BI1695" t="s">
        <v>57</v>
      </c>
      <c r="BJ1695" t="s">
        <v>57</v>
      </c>
      <c r="BK1695">
        <v>0</v>
      </c>
      <c r="BL1695" t="s">
        <v>57</v>
      </c>
      <c r="BM1695" t="s">
        <v>57</v>
      </c>
      <c r="BN1695" t="s">
        <v>57</v>
      </c>
      <c r="BO1695" t="s">
        <v>57</v>
      </c>
      <c r="BP1695" t="s">
        <v>57</v>
      </c>
      <c r="BQ1695" t="s">
        <v>650</v>
      </c>
    </row>
    <row r="1696" spans="1:69" x14ac:dyDescent="0.25">
      <c r="A1696">
        <v>19</v>
      </c>
      <c r="B1696" s="3">
        <v>38384745</v>
      </c>
      <c r="C1696" t="s">
        <v>409</v>
      </c>
      <c r="D1696">
        <v>0</v>
      </c>
      <c r="E1696" t="s">
        <v>50</v>
      </c>
      <c r="F1696" t="s">
        <v>290</v>
      </c>
      <c r="H1696" t="s">
        <v>71</v>
      </c>
      <c r="I1696" s="8" t="s">
        <v>3190</v>
      </c>
      <c r="K1696" t="s">
        <v>5696</v>
      </c>
      <c r="L1696"/>
      <c r="M1696">
        <v>24012017</v>
      </c>
      <c r="N1696"/>
      <c r="O1696"/>
      <c r="P1696"/>
      <c r="Q1696"/>
      <c r="R1696"/>
      <c r="S1696"/>
      <c r="T1696"/>
      <c r="U1696" t="s">
        <v>5769</v>
      </c>
      <c r="V1696" s="21"/>
      <c r="W1696" t="s">
        <v>410</v>
      </c>
      <c r="Y1696">
        <v>1</v>
      </c>
      <c r="Z1696" t="s">
        <v>54</v>
      </c>
      <c r="AC1696" t="s">
        <v>55</v>
      </c>
      <c r="AD1696" t="s">
        <v>55</v>
      </c>
      <c r="AE1696">
        <v>0</v>
      </c>
      <c r="AF1696">
        <v>0</v>
      </c>
      <c r="AG1696" t="s">
        <v>55</v>
      </c>
      <c r="AH1696" t="s">
        <v>55</v>
      </c>
      <c r="AJ1696">
        <v>0</v>
      </c>
      <c r="AK1696" s="21">
        <v>0</v>
      </c>
      <c r="AL1696" s="1">
        <f>AJ1696+AK1696</f>
        <v>0</v>
      </c>
      <c r="AM1696">
        <v>3.5391962999999999E-2</v>
      </c>
      <c r="AN1696">
        <v>0</v>
      </c>
      <c r="AO1696">
        <v>39</v>
      </c>
      <c r="AP1696">
        <v>1</v>
      </c>
      <c r="AQ1696">
        <v>1</v>
      </c>
      <c r="AR1696" t="s">
        <v>57</v>
      </c>
      <c r="AS1696" t="s">
        <v>57</v>
      </c>
      <c r="AT1696" t="s">
        <v>58</v>
      </c>
      <c r="AU1696" t="s">
        <v>57</v>
      </c>
      <c r="AV1696" t="s">
        <v>57</v>
      </c>
      <c r="AW1696" t="s">
        <v>57</v>
      </c>
      <c r="AX1696" t="s">
        <v>57</v>
      </c>
      <c r="AY1696" t="s">
        <v>57</v>
      </c>
      <c r="AZ1696" t="s">
        <v>57</v>
      </c>
      <c r="BA1696" t="s">
        <v>57</v>
      </c>
      <c r="BB1696" s="21">
        <v>1.9E-3</v>
      </c>
      <c r="BC1696" t="s">
        <v>57</v>
      </c>
      <c r="BD1696" t="s">
        <v>57</v>
      </c>
      <c r="BE1696" t="s">
        <v>57</v>
      </c>
      <c r="BF1696" t="s">
        <v>57</v>
      </c>
      <c r="BG1696" t="s">
        <v>57</v>
      </c>
      <c r="BH1696">
        <v>2.5000000000000001E-2</v>
      </c>
      <c r="BI1696" t="s">
        <v>57</v>
      </c>
      <c r="BJ1696" t="s">
        <v>57</v>
      </c>
      <c r="BK1696">
        <v>0</v>
      </c>
      <c r="BL1696" t="s">
        <v>57</v>
      </c>
      <c r="BM1696" t="s">
        <v>57</v>
      </c>
      <c r="BN1696" t="s">
        <v>57</v>
      </c>
      <c r="BO1696" t="s">
        <v>57</v>
      </c>
      <c r="BP1696" t="s">
        <v>57</v>
      </c>
      <c r="BQ1696" t="s">
        <v>292</v>
      </c>
    </row>
    <row r="1697" spans="1:69" x14ac:dyDescent="0.25">
      <c r="A1697">
        <v>19</v>
      </c>
      <c r="B1697" s="3">
        <v>38384745</v>
      </c>
      <c r="C1697" t="s">
        <v>409</v>
      </c>
      <c r="D1697">
        <v>1</v>
      </c>
      <c r="E1697" t="s">
        <v>50</v>
      </c>
      <c r="F1697" t="s">
        <v>290</v>
      </c>
      <c r="H1697" t="s">
        <v>52</v>
      </c>
      <c r="I1697" s="8" t="s">
        <v>3190</v>
      </c>
      <c r="L1697"/>
      <c r="M1697" s="21">
        <v>24012017</v>
      </c>
      <c r="N1697"/>
      <c r="O1697"/>
      <c r="P1697"/>
      <c r="Q1697"/>
      <c r="R1697"/>
      <c r="S1697"/>
      <c r="T1697"/>
      <c r="U1697"/>
      <c r="V1697"/>
      <c r="W1697" t="s">
        <v>410</v>
      </c>
      <c r="Y1697">
        <v>5</v>
      </c>
      <c r="Z1697" t="s">
        <v>54</v>
      </c>
      <c r="AC1697" t="s">
        <v>55</v>
      </c>
      <c r="AD1697" t="s">
        <v>55</v>
      </c>
      <c r="AE1697">
        <v>0</v>
      </c>
      <c r="AF1697">
        <v>0</v>
      </c>
      <c r="AG1697" t="s">
        <v>55</v>
      </c>
      <c r="AH1697" t="s">
        <v>55</v>
      </c>
      <c r="AJ1697">
        <v>0</v>
      </c>
      <c r="AK1697" s="21">
        <v>0</v>
      </c>
      <c r="AL1697" s="21"/>
      <c r="AM1697">
        <v>3.5391962999999999E-2</v>
      </c>
      <c r="AN1697">
        <v>0</v>
      </c>
      <c r="AO1697">
        <v>39</v>
      </c>
      <c r="AP1697">
        <v>1</v>
      </c>
      <c r="AQ1697">
        <v>1</v>
      </c>
      <c r="AR1697" t="s">
        <v>57</v>
      </c>
      <c r="AS1697" t="s">
        <v>57</v>
      </c>
      <c r="AT1697" t="s">
        <v>58</v>
      </c>
      <c r="AU1697" t="s">
        <v>57</v>
      </c>
      <c r="AV1697" t="s">
        <v>57</v>
      </c>
      <c r="AW1697" t="s">
        <v>57</v>
      </c>
      <c r="AX1697" t="s">
        <v>57</v>
      </c>
      <c r="AY1697" t="s">
        <v>57</v>
      </c>
      <c r="AZ1697" t="s">
        <v>57</v>
      </c>
      <c r="BA1697" t="s">
        <v>57</v>
      </c>
      <c r="BB1697" s="21">
        <v>1.9E-3</v>
      </c>
      <c r="BC1697" t="s">
        <v>57</v>
      </c>
      <c r="BD1697" t="s">
        <v>57</v>
      </c>
      <c r="BE1697" t="s">
        <v>57</v>
      </c>
      <c r="BF1697" t="s">
        <v>57</v>
      </c>
      <c r="BG1697" t="s">
        <v>57</v>
      </c>
      <c r="BH1697">
        <v>2.5000000000000001E-2</v>
      </c>
      <c r="BI1697" t="s">
        <v>57</v>
      </c>
      <c r="BJ1697" t="s">
        <v>57</v>
      </c>
      <c r="BK1697">
        <v>0</v>
      </c>
      <c r="BL1697" t="s">
        <v>57</v>
      </c>
      <c r="BM1697" t="s">
        <v>57</v>
      </c>
      <c r="BN1697" t="s">
        <v>57</v>
      </c>
      <c r="BO1697" t="s">
        <v>57</v>
      </c>
      <c r="BP1697" t="s">
        <v>57</v>
      </c>
      <c r="BQ1697" t="s">
        <v>292</v>
      </c>
    </row>
    <row r="1698" spans="1:69" hidden="1" x14ac:dyDescent="0.25">
      <c r="A1698">
        <v>16</v>
      </c>
      <c r="B1698" s="3">
        <v>700033</v>
      </c>
      <c r="C1698" t="s">
        <v>1473</v>
      </c>
      <c r="D1698">
        <v>0</v>
      </c>
      <c r="E1698" t="s">
        <v>50</v>
      </c>
      <c r="F1698" t="s">
        <v>1399</v>
      </c>
      <c r="G1698" t="s">
        <v>5690</v>
      </c>
      <c r="H1698" t="s">
        <v>52</v>
      </c>
      <c r="I1698" s="8" t="s">
        <v>3190</v>
      </c>
      <c r="L1698"/>
      <c r="M1698"/>
      <c r="N1698"/>
      <c r="O1698"/>
      <c r="P1698"/>
      <c r="Q1698"/>
      <c r="R1698"/>
      <c r="S1698"/>
      <c r="T1698"/>
      <c r="U1698"/>
      <c r="V1698"/>
      <c r="W1698" t="s">
        <v>1474</v>
      </c>
      <c r="Y1698">
        <v>5</v>
      </c>
      <c r="Z1698" t="s">
        <v>54</v>
      </c>
      <c r="AA1698" t="s">
        <v>55</v>
      </c>
      <c r="AB1698" t="s">
        <v>56</v>
      </c>
      <c r="AC1698" t="s">
        <v>56</v>
      </c>
      <c r="AD1698" t="s">
        <v>55</v>
      </c>
      <c r="AE1698">
        <v>0</v>
      </c>
      <c r="AF1698">
        <v>0</v>
      </c>
      <c r="AG1698" t="s">
        <v>55</v>
      </c>
      <c r="AH1698" t="s">
        <v>55</v>
      </c>
      <c r="AJ1698" s="1">
        <v>1.0769501134936899E-8</v>
      </c>
      <c r="AK1698" s="1">
        <v>4.01805540497848E-46</v>
      </c>
      <c r="AL1698" s="1">
        <f>AJ1698+AK1698</f>
        <v>1.0769501134936899E-8</v>
      </c>
      <c r="AM1698">
        <v>0.47614481400000003</v>
      </c>
      <c r="AN1698">
        <v>0.57972115899999999</v>
      </c>
      <c r="AO1698">
        <v>39</v>
      </c>
      <c r="AP1698">
        <v>1</v>
      </c>
      <c r="AQ1698">
        <v>1</v>
      </c>
      <c r="AR1698" t="s">
        <v>57</v>
      </c>
      <c r="AS1698" t="s">
        <v>57</v>
      </c>
      <c r="AT1698" t="s">
        <v>58</v>
      </c>
      <c r="AU1698" t="s">
        <v>57</v>
      </c>
      <c r="AV1698" t="s">
        <v>57</v>
      </c>
      <c r="AW1698" t="s">
        <v>57</v>
      </c>
      <c r="AX1698" t="s">
        <v>57</v>
      </c>
      <c r="AY1698" t="s">
        <v>57</v>
      </c>
      <c r="AZ1698" t="s">
        <v>57</v>
      </c>
      <c r="BA1698" t="s">
        <v>57</v>
      </c>
      <c r="BB1698" s="21">
        <v>3.4000000000000002E-4</v>
      </c>
      <c r="BC1698" s="21" t="s">
        <v>57</v>
      </c>
      <c r="BD1698" t="s">
        <v>57</v>
      </c>
      <c r="BE1698" t="s">
        <v>57</v>
      </c>
      <c r="BF1698" t="s">
        <v>57</v>
      </c>
      <c r="BG1698" t="s">
        <v>57</v>
      </c>
      <c r="BH1698">
        <v>2.5000000000000001E-2</v>
      </c>
      <c r="BI1698" t="s">
        <v>57</v>
      </c>
      <c r="BJ1698" t="s">
        <v>57</v>
      </c>
      <c r="BK1698" s="21">
        <v>0</v>
      </c>
      <c r="BL1698" s="21" t="s">
        <v>57</v>
      </c>
      <c r="BM1698" t="s">
        <v>57</v>
      </c>
      <c r="BN1698" t="s">
        <v>57</v>
      </c>
      <c r="BO1698" t="s">
        <v>57</v>
      </c>
      <c r="BP1698" t="s">
        <v>57</v>
      </c>
      <c r="BQ1698" t="s">
        <v>1406</v>
      </c>
    </row>
    <row r="1699" spans="1:69" hidden="1" x14ac:dyDescent="0.25">
      <c r="A1699">
        <v>10</v>
      </c>
      <c r="B1699" s="3">
        <v>105985215</v>
      </c>
      <c r="C1699" t="s">
        <v>2591</v>
      </c>
      <c r="D1699">
        <v>0</v>
      </c>
      <c r="E1699" t="s">
        <v>50</v>
      </c>
      <c r="F1699" t="s">
        <v>2510</v>
      </c>
      <c r="H1699" t="s">
        <v>142</v>
      </c>
      <c r="I1699" s="8" t="s">
        <v>3190</v>
      </c>
      <c r="L1699"/>
      <c r="M1699"/>
      <c r="N1699"/>
      <c r="O1699"/>
      <c r="P1699"/>
      <c r="Q1699"/>
      <c r="R1699"/>
      <c r="S1699"/>
      <c r="T1699"/>
      <c r="U1699"/>
      <c r="V1699" s="21"/>
      <c r="W1699" t="s">
        <v>2592</v>
      </c>
      <c r="Y1699">
        <v>9</v>
      </c>
      <c r="Z1699" t="s">
        <v>152</v>
      </c>
      <c r="AA1699" t="s">
        <v>55</v>
      </c>
      <c r="AB1699" t="s">
        <v>56</v>
      </c>
      <c r="AC1699" t="s">
        <v>56</v>
      </c>
      <c r="AD1699" t="s">
        <v>55</v>
      </c>
      <c r="AE1699">
        <v>0</v>
      </c>
      <c r="AF1699">
        <v>6.6829999999999998</v>
      </c>
      <c r="AG1699" t="s">
        <v>55</v>
      </c>
      <c r="AH1699" t="s">
        <v>55</v>
      </c>
      <c r="AI1699" t="e">
        <f>AG1699*AH1699</f>
        <v>#VALUE!</v>
      </c>
      <c r="AJ1699">
        <v>0.99994047018945098</v>
      </c>
      <c r="AK1699" s="1">
        <v>1.11043319913338E-14</v>
      </c>
      <c r="AL1699" s="1">
        <f>AJ1699+AK1699</f>
        <v>0.99994047018946208</v>
      </c>
      <c r="AM1699">
        <v>0.11437136000000001</v>
      </c>
      <c r="AN1699">
        <v>0</v>
      </c>
      <c r="AO1699">
        <v>39</v>
      </c>
      <c r="AP1699">
        <v>1</v>
      </c>
      <c r="AQ1699">
        <v>1</v>
      </c>
      <c r="AR1699" t="s">
        <v>57</v>
      </c>
      <c r="AS1699" t="s">
        <v>57</v>
      </c>
      <c r="AT1699" t="s">
        <v>58</v>
      </c>
      <c r="AU1699" t="s">
        <v>57</v>
      </c>
      <c r="AV1699" t="s">
        <v>57</v>
      </c>
      <c r="AW1699" t="s">
        <v>57</v>
      </c>
      <c r="AX1699" t="s">
        <v>57</v>
      </c>
      <c r="AY1699" t="s">
        <v>57</v>
      </c>
      <c r="AZ1699" t="s">
        <v>57</v>
      </c>
      <c r="BA1699" t="s">
        <v>57</v>
      </c>
      <c r="BB1699" s="21">
        <v>3.4000000000000002E-4</v>
      </c>
      <c r="BC1699" s="21" t="s">
        <v>57</v>
      </c>
      <c r="BD1699" t="s">
        <v>57</v>
      </c>
      <c r="BE1699" t="s">
        <v>57</v>
      </c>
      <c r="BF1699" t="s">
        <v>57</v>
      </c>
      <c r="BG1699" t="s">
        <v>57</v>
      </c>
      <c r="BH1699">
        <v>2.5000000000000001E-2</v>
      </c>
      <c r="BI1699" t="s">
        <v>57</v>
      </c>
      <c r="BJ1699" t="s">
        <v>57</v>
      </c>
      <c r="BK1699" s="21">
        <v>0</v>
      </c>
      <c r="BL1699" s="21" t="s">
        <v>57</v>
      </c>
      <c r="BM1699" t="s">
        <v>57</v>
      </c>
      <c r="BN1699" t="s">
        <v>57</v>
      </c>
      <c r="BO1699" t="s">
        <v>57</v>
      </c>
      <c r="BP1699" t="s">
        <v>57</v>
      </c>
      <c r="BQ1699" t="s">
        <v>2514</v>
      </c>
    </row>
    <row r="1700" spans="1:69" hidden="1" x14ac:dyDescent="0.25">
      <c r="A1700">
        <v>17</v>
      </c>
      <c r="B1700" s="3">
        <v>40937199</v>
      </c>
      <c r="C1700" t="s">
        <v>597</v>
      </c>
      <c r="D1700">
        <v>0</v>
      </c>
      <c r="E1700" t="s">
        <v>50</v>
      </c>
      <c r="F1700" t="s">
        <v>437</v>
      </c>
      <c r="G1700" t="s">
        <v>5691</v>
      </c>
      <c r="H1700" t="s">
        <v>52</v>
      </c>
      <c r="I1700" s="8" t="s">
        <v>3190</v>
      </c>
      <c r="L1700"/>
      <c r="M1700"/>
      <c r="N1700"/>
      <c r="O1700"/>
      <c r="P1700"/>
      <c r="Q1700"/>
      <c r="R1700"/>
      <c r="S1700"/>
      <c r="T1700"/>
      <c r="U1700"/>
      <c r="V1700" s="21"/>
      <c r="W1700" t="s">
        <v>598</v>
      </c>
      <c r="Y1700">
        <v>6</v>
      </c>
      <c r="Z1700" t="s">
        <v>68</v>
      </c>
      <c r="AC1700" t="s">
        <v>599</v>
      </c>
      <c r="AD1700" t="s">
        <v>55</v>
      </c>
      <c r="AE1700">
        <v>0.97699999999999998</v>
      </c>
      <c r="AF1700">
        <v>4.9770000000000003</v>
      </c>
      <c r="AG1700">
        <v>95.96</v>
      </c>
      <c r="AH1700">
        <v>99</v>
      </c>
      <c r="AJ1700">
        <v>0.78777189593517905</v>
      </c>
      <c r="AK1700" s="1">
        <v>1.8287356256517101E-13</v>
      </c>
      <c r="AL1700" s="1">
        <f>AJ1700+AK1700</f>
        <v>0.7877718959353619</v>
      </c>
      <c r="AM1700">
        <v>0.81400967499999999</v>
      </c>
      <c r="AN1700">
        <v>0</v>
      </c>
      <c r="AO1700">
        <v>37</v>
      </c>
      <c r="AP1700">
        <v>1</v>
      </c>
      <c r="AQ1700">
        <v>0.95</v>
      </c>
      <c r="AR1700" t="s">
        <v>57</v>
      </c>
      <c r="AS1700" t="s">
        <v>57</v>
      </c>
      <c r="AT1700" t="s">
        <v>58</v>
      </c>
      <c r="AU1700" t="s">
        <v>58</v>
      </c>
      <c r="AV1700" t="s">
        <v>57</v>
      </c>
      <c r="AW1700" t="s">
        <v>57</v>
      </c>
      <c r="AX1700" t="s">
        <v>57</v>
      </c>
      <c r="AY1700" t="s">
        <v>57</v>
      </c>
      <c r="AZ1700" t="s">
        <v>57</v>
      </c>
      <c r="BA1700" t="s">
        <v>57</v>
      </c>
      <c r="BB1700" s="21">
        <v>6.3000000000000003E-4</v>
      </c>
      <c r="BC1700" s="21">
        <v>6.2E-4</v>
      </c>
      <c r="BD1700" t="s">
        <v>57</v>
      </c>
      <c r="BE1700" t="s">
        <v>57</v>
      </c>
      <c r="BF1700" t="s">
        <v>57</v>
      </c>
      <c r="BG1700" t="s">
        <v>57</v>
      </c>
      <c r="BH1700">
        <v>2.632E-2</v>
      </c>
      <c r="BI1700" t="s">
        <v>57</v>
      </c>
      <c r="BJ1700" t="s">
        <v>57</v>
      </c>
      <c r="BK1700" s="1">
        <v>8.2400000000000007E-6</v>
      </c>
      <c r="BL1700" s="21">
        <v>0</v>
      </c>
      <c r="BM1700" t="s">
        <v>57</v>
      </c>
      <c r="BN1700" t="s">
        <v>57</v>
      </c>
      <c r="BO1700" t="s">
        <v>57</v>
      </c>
      <c r="BP1700" t="s">
        <v>57</v>
      </c>
      <c r="BQ1700" t="s">
        <v>440</v>
      </c>
    </row>
    <row r="1701" spans="1:69" hidden="1" x14ac:dyDescent="0.25">
      <c r="A1701">
        <v>3</v>
      </c>
      <c r="B1701" s="3">
        <v>55500860</v>
      </c>
      <c r="C1701" t="s">
        <v>3050</v>
      </c>
      <c r="D1701">
        <v>0</v>
      </c>
      <c r="E1701" t="s">
        <v>50</v>
      </c>
      <c r="F1701" s="21" t="s">
        <v>3029</v>
      </c>
      <c r="G1701" t="s">
        <v>5690</v>
      </c>
      <c r="H1701" t="s">
        <v>142</v>
      </c>
      <c r="I1701" s="8" t="s">
        <v>3190</v>
      </c>
      <c r="K1701" s="21"/>
      <c r="L1701" s="21"/>
      <c r="M1701" s="21"/>
      <c r="N1701"/>
      <c r="O1701"/>
      <c r="P1701"/>
      <c r="Q1701"/>
      <c r="R1701"/>
      <c r="S1701"/>
      <c r="T1701"/>
      <c r="U1701"/>
      <c r="V1701" s="21"/>
      <c r="W1701" t="s">
        <v>3051</v>
      </c>
      <c r="Y1701">
        <v>9</v>
      </c>
      <c r="Z1701" t="s">
        <v>74</v>
      </c>
      <c r="AC1701" t="s">
        <v>55</v>
      </c>
      <c r="AD1701" t="s">
        <v>55</v>
      </c>
      <c r="AE1701">
        <v>0</v>
      </c>
      <c r="AF1701">
        <v>4.9580000000000002</v>
      </c>
      <c r="AG1701" t="s">
        <v>55</v>
      </c>
      <c r="AH1701" t="s">
        <v>55</v>
      </c>
      <c r="AI1701" t="e">
        <f>AG1701*AH1701</f>
        <v>#VALUE!</v>
      </c>
      <c r="AJ1701" s="21">
        <v>2.5298270766144802E-2</v>
      </c>
      <c r="AK1701" s="21">
        <v>0.97467304738664695</v>
      </c>
      <c r="AL1701" s="1">
        <f>AJ1701+AK1701</f>
        <v>0.99997131815279172</v>
      </c>
      <c r="AM1701">
        <v>0.98622250300000003</v>
      </c>
      <c r="AN1701">
        <v>0.52091202299999995</v>
      </c>
      <c r="AO1701">
        <v>39</v>
      </c>
      <c r="AP1701">
        <v>1</v>
      </c>
      <c r="AQ1701">
        <v>1</v>
      </c>
      <c r="AR1701" t="s">
        <v>57</v>
      </c>
      <c r="AS1701" t="s">
        <v>57</v>
      </c>
      <c r="AT1701" t="s">
        <v>57</v>
      </c>
      <c r="AU1701" t="s">
        <v>57</v>
      </c>
      <c r="AV1701" t="s">
        <v>57</v>
      </c>
      <c r="AW1701" t="s">
        <v>57</v>
      </c>
      <c r="AX1701" t="s">
        <v>57</v>
      </c>
      <c r="AY1701" t="s">
        <v>57</v>
      </c>
      <c r="AZ1701" t="s">
        <v>57</v>
      </c>
      <c r="BA1701" t="s">
        <v>57</v>
      </c>
      <c r="BB1701" s="21" t="s">
        <v>57</v>
      </c>
      <c r="BC1701" t="s">
        <v>57</v>
      </c>
      <c r="BD1701" t="s">
        <v>57</v>
      </c>
      <c r="BE1701" t="s">
        <v>57</v>
      </c>
      <c r="BF1701" t="s">
        <v>57</v>
      </c>
      <c r="BG1701" t="s">
        <v>57</v>
      </c>
      <c r="BH1701">
        <v>2.5000000000000001E-2</v>
      </c>
      <c r="BI1701" t="s">
        <v>57</v>
      </c>
      <c r="BJ1701" t="s">
        <v>57</v>
      </c>
      <c r="BK1701" s="21" t="s">
        <v>57</v>
      </c>
      <c r="BL1701" s="21" t="s">
        <v>57</v>
      </c>
      <c r="BM1701" t="s">
        <v>57</v>
      </c>
      <c r="BN1701" t="s">
        <v>57</v>
      </c>
      <c r="BO1701" t="s">
        <v>57</v>
      </c>
      <c r="BP1701" t="s">
        <v>57</v>
      </c>
      <c r="BQ1701" t="s">
        <v>3033</v>
      </c>
    </row>
    <row r="1702" spans="1:69" hidden="1" x14ac:dyDescent="0.25">
      <c r="A1702">
        <v>8</v>
      </c>
      <c r="B1702" s="3">
        <v>30921820</v>
      </c>
      <c r="C1702" t="s">
        <v>355</v>
      </c>
      <c r="D1702">
        <v>0</v>
      </c>
      <c r="E1702" t="s">
        <v>50</v>
      </c>
      <c r="F1702" t="s">
        <v>290</v>
      </c>
      <c r="H1702" t="s">
        <v>52</v>
      </c>
      <c r="I1702" s="8" t="s">
        <v>3190</v>
      </c>
      <c r="L1702"/>
      <c r="M1702"/>
      <c r="N1702">
        <v>1</v>
      </c>
      <c r="O1702">
        <v>1</v>
      </c>
      <c r="P1702"/>
      <c r="Q1702">
        <v>2</v>
      </c>
      <c r="R1702"/>
      <c r="S1702"/>
      <c r="T1702"/>
      <c r="U1702"/>
      <c r="V1702" s="21"/>
      <c r="W1702" t="s">
        <v>356</v>
      </c>
      <c r="Y1702">
        <v>5</v>
      </c>
      <c r="Z1702" t="s">
        <v>54</v>
      </c>
      <c r="AC1702" t="s">
        <v>55</v>
      </c>
      <c r="AD1702" t="s">
        <v>55</v>
      </c>
      <c r="AE1702">
        <v>0</v>
      </c>
      <c r="AF1702">
        <v>0</v>
      </c>
      <c r="AG1702" t="s">
        <v>55</v>
      </c>
      <c r="AH1702" t="s">
        <v>55</v>
      </c>
      <c r="AI1702" t="e">
        <f>AG1702*AH1702</f>
        <v>#VALUE!</v>
      </c>
      <c r="AJ1702">
        <v>0.99607511261998505</v>
      </c>
      <c r="AK1702" s="1">
        <v>1.96078222210392E-16</v>
      </c>
      <c r="AL1702" s="1">
        <f>AJ1702+AK1702</f>
        <v>0.99607511261998527</v>
      </c>
      <c r="AM1702">
        <v>7.2042733999999997E-2</v>
      </c>
      <c r="AN1702">
        <v>0.50316238400000002</v>
      </c>
      <c r="AO1702">
        <v>39</v>
      </c>
      <c r="AP1702">
        <v>1</v>
      </c>
      <c r="AQ1702">
        <v>1</v>
      </c>
      <c r="AR1702" t="s">
        <v>57</v>
      </c>
      <c r="AS1702" t="s">
        <v>57</v>
      </c>
      <c r="AT1702" t="s">
        <v>58</v>
      </c>
      <c r="AU1702" t="s">
        <v>58</v>
      </c>
      <c r="AV1702" t="s">
        <v>57</v>
      </c>
      <c r="AW1702" t="s">
        <v>57</v>
      </c>
      <c r="AX1702" t="s">
        <v>57</v>
      </c>
      <c r="AY1702" t="s">
        <v>57</v>
      </c>
      <c r="AZ1702" t="s">
        <v>57</v>
      </c>
      <c r="BA1702" t="s">
        <v>57</v>
      </c>
      <c r="BB1702">
        <v>6.6E-4</v>
      </c>
      <c r="BC1702">
        <v>5.9999999999999995E-4</v>
      </c>
      <c r="BD1702" t="s">
        <v>57</v>
      </c>
      <c r="BE1702" t="s">
        <v>57</v>
      </c>
      <c r="BF1702" t="s">
        <v>57</v>
      </c>
      <c r="BG1702" t="s">
        <v>57</v>
      </c>
      <c r="BH1702">
        <v>2.5000000000000001E-2</v>
      </c>
      <c r="BI1702" t="s">
        <v>57</v>
      </c>
      <c r="BJ1702" t="s">
        <v>57</v>
      </c>
      <c r="BK1702" s="1">
        <v>8.2400000000000007E-6</v>
      </c>
      <c r="BL1702">
        <v>0</v>
      </c>
      <c r="BM1702" t="s">
        <v>57</v>
      </c>
      <c r="BN1702" t="s">
        <v>57</v>
      </c>
      <c r="BO1702" t="s">
        <v>57</v>
      </c>
      <c r="BP1702" t="s">
        <v>57</v>
      </c>
      <c r="BQ1702" t="s">
        <v>292</v>
      </c>
    </row>
    <row r="1703" spans="1:69" hidden="1" x14ac:dyDescent="0.25">
      <c r="A1703">
        <v>22</v>
      </c>
      <c r="B1703" s="3">
        <v>20330907</v>
      </c>
      <c r="C1703" t="s">
        <v>2497</v>
      </c>
      <c r="D1703">
        <v>0</v>
      </c>
      <c r="E1703" t="s">
        <v>50</v>
      </c>
      <c r="F1703" t="s">
        <v>2373</v>
      </c>
      <c r="H1703" t="s">
        <v>71</v>
      </c>
      <c r="I1703" s="10" t="s">
        <v>3191</v>
      </c>
      <c r="L1703"/>
      <c r="M1703"/>
      <c r="N1703"/>
      <c r="O1703"/>
      <c r="P1703"/>
      <c r="Q1703"/>
      <c r="R1703"/>
      <c r="S1703"/>
      <c r="T1703"/>
      <c r="U1703"/>
      <c r="V1703" s="21"/>
      <c r="W1703" t="s">
        <v>2498</v>
      </c>
      <c r="X1703" s="21"/>
      <c r="Z1703" t="s">
        <v>90</v>
      </c>
      <c r="AA1703" t="s">
        <v>55</v>
      </c>
      <c r="AB1703" t="s">
        <v>56</v>
      </c>
      <c r="AC1703" t="s">
        <v>56</v>
      </c>
      <c r="AD1703" t="s">
        <v>55</v>
      </c>
      <c r="AE1703">
        <v>0</v>
      </c>
      <c r="AF1703">
        <v>0</v>
      </c>
      <c r="AG1703" t="s">
        <v>55</v>
      </c>
      <c r="AH1703" t="s">
        <v>55</v>
      </c>
      <c r="AJ1703">
        <v>0</v>
      </c>
      <c r="AK1703">
        <v>0</v>
      </c>
      <c r="AM1703">
        <v>0</v>
      </c>
      <c r="AN1703">
        <v>0</v>
      </c>
      <c r="AO1703">
        <v>37</v>
      </c>
      <c r="AP1703">
        <v>1</v>
      </c>
      <c r="AQ1703">
        <v>0.95</v>
      </c>
      <c r="AR1703" t="s">
        <v>57</v>
      </c>
      <c r="AS1703" t="s">
        <v>57</v>
      </c>
      <c r="AT1703" t="s">
        <v>57</v>
      </c>
      <c r="AU1703" t="s">
        <v>57</v>
      </c>
      <c r="AV1703" t="s">
        <v>57</v>
      </c>
      <c r="AW1703" t="s">
        <v>57</v>
      </c>
      <c r="AX1703" t="s">
        <v>57</v>
      </c>
      <c r="AY1703" t="s">
        <v>57</v>
      </c>
      <c r="AZ1703" t="s">
        <v>57</v>
      </c>
      <c r="BA1703" t="s">
        <v>57</v>
      </c>
      <c r="BB1703" t="s">
        <v>57</v>
      </c>
      <c r="BC1703" t="s">
        <v>57</v>
      </c>
      <c r="BD1703" t="s">
        <v>57</v>
      </c>
      <c r="BE1703" t="s">
        <v>57</v>
      </c>
      <c r="BF1703" t="s">
        <v>57</v>
      </c>
      <c r="BG1703" t="s">
        <v>57</v>
      </c>
      <c r="BH1703">
        <v>2.632E-2</v>
      </c>
      <c r="BI1703" t="s">
        <v>57</v>
      </c>
      <c r="BJ1703" t="s">
        <v>57</v>
      </c>
      <c r="BK1703" t="s">
        <v>57</v>
      </c>
      <c r="BL1703" t="s">
        <v>57</v>
      </c>
      <c r="BM1703" t="s">
        <v>57</v>
      </c>
      <c r="BN1703" t="s">
        <v>57</v>
      </c>
      <c r="BO1703" t="s">
        <v>57</v>
      </c>
      <c r="BP1703" t="s">
        <v>57</v>
      </c>
      <c r="BQ1703" t="s">
        <v>2376</v>
      </c>
    </row>
    <row r="1704" spans="1:69" hidden="1" x14ac:dyDescent="0.25">
      <c r="A1704">
        <v>19</v>
      </c>
      <c r="B1704" s="3">
        <v>38800111</v>
      </c>
      <c r="C1704" t="s">
        <v>610</v>
      </c>
      <c r="D1704">
        <v>0</v>
      </c>
      <c r="E1704" t="s">
        <v>50</v>
      </c>
      <c r="F1704" t="s">
        <v>437</v>
      </c>
      <c r="G1704" t="s">
        <v>5691</v>
      </c>
      <c r="H1704" t="s">
        <v>142</v>
      </c>
      <c r="I1704" s="8" t="s">
        <v>3190</v>
      </c>
      <c r="L1704"/>
      <c r="M1704"/>
      <c r="N1704"/>
      <c r="O1704"/>
      <c r="P1704"/>
      <c r="Q1704"/>
      <c r="R1704"/>
      <c r="S1704"/>
      <c r="T1704"/>
      <c r="U1704"/>
      <c r="V1704"/>
      <c r="W1704" t="s">
        <v>611</v>
      </c>
      <c r="Y1704">
        <v>9</v>
      </c>
      <c r="Z1704" t="s">
        <v>132</v>
      </c>
      <c r="AC1704" t="s">
        <v>55</v>
      </c>
      <c r="AD1704" t="s">
        <v>55</v>
      </c>
      <c r="AE1704">
        <v>0</v>
      </c>
      <c r="AF1704">
        <v>4.2309999999999999</v>
      </c>
      <c r="AG1704" t="s">
        <v>55</v>
      </c>
      <c r="AH1704" t="s">
        <v>55</v>
      </c>
      <c r="AI1704" t="e">
        <f>AG1704*AH1704</f>
        <v>#VALUE!</v>
      </c>
      <c r="AJ1704">
        <v>0.92898733291803004</v>
      </c>
      <c r="AK1704">
        <v>3.7524213786589398E-2</v>
      </c>
      <c r="AL1704" s="1">
        <f>AJ1704+AK1704</f>
        <v>0.96651154670461947</v>
      </c>
      <c r="AM1704" s="21">
        <v>0.36662519900000001</v>
      </c>
      <c r="AN1704">
        <v>0.60484934800000001</v>
      </c>
      <c r="AO1704">
        <v>39</v>
      </c>
      <c r="AP1704">
        <v>1</v>
      </c>
      <c r="AQ1704">
        <v>1</v>
      </c>
      <c r="AR1704" t="s">
        <v>57</v>
      </c>
      <c r="AS1704" t="s">
        <v>57</v>
      </c>
      <c r="AT1704" t="s">
        <v>58</v>
      </c>
      <c r="AU1704" t="s">
        <v>57</v>
      </c>
      <c r="AV1704" t="s">
        <v>57</v>
      </c>
      <c r="AW1704" t="s">
        <v>57</v>
      </c>
      <c r="AX1704" t="s">
        <v>57</v>
      </c>
      <c r="AY1704" t="s">
        <v>57</v>
      </c>
      <c r="AZ1704" t="s">
        <v>57</v>
      </c>
      <c r="BA1704" t="s">
        <v>57</v>
      </c>
      <c r="BB1704">
        <v>3.3E-4</v>
      </c>
      <c r="BC1704" t="s">
        <v>57</v>
      </c>
      <c r="BD1704" t="s">
        <v>57</v>
      </c>
      <c r="BE1704" t="s">
        <v>57</v>
      </c>
      <c r="BF1704" t="s">
        <v>57</v>
      </c>
      <c r="BG1704" t="s">
        <v>57</v>
      </c>
      <c r="BH1704">
        <v>2.5000000000000001E-2</v>
      </c>
      <c r="BI1704" t="s">
        <v>57</v>
      </c>
      <c r="BJ1704" t="s">
        <v>57</v>
      </c>
      <c r="BK1704">
        <v>0</v>
      </c>
      <c r="BL1704" t="s">
        <v>57</v>
      </c>
      <c r="BM1704" t="s">
        <v>57</v>
      </c>
      <c r="BN1704" t="s">
        <v>57</v>
      </c>
      <c r="BO1704" t="s">
        <v>57</v>
      </c>
      <c r="BP1704" t="s">
        <v>57</v>
      </c>
      <c r="BQ1704" t="s">
        <v>440</v>
      </c>
    </row>
    <row r="1705" spans="1:69" hidden="1" x14ac:dyDescent="0.25">
      <c r="A1705">
        <v>4</v>
      </c>
      <c r="B1705" s="3">
        <v>69184431</v>
      </c>
      <c r="C1705" t="s">
        <v>108</v>
      </c>
      <c r="D1705">
        <v>0</v>
      </c>
      <c r="E1705" t="s">
        <v>50</v>
      </c>
      <c r="F1705" t="s">
        <v>51</v>
      </c>
      <c r="H1705" t="s">
        <v>52</v>
      </c>
      <c r="I1705" s="8" t="s">
        <v>3190</v>
      </c>
      <c r="K1705" s="21"/>
      <c r="L1705" s="21"/>
      <c r="M1705" s="21"/>
      <c r="N1705"/>
      <c r="O1705"/>
      <c r="P1705"/>
      <c r="Q1705"/>
      <c r="R1705"/>
      <c r="S1705"/>
      <c r="T1705"/>
      <c r="U1705"/>
      <c r="V1705" s="21"/>
      <c r="W1705" t="s">
        <v>109</v>
      </c>
      <c r="Y1705">
        <v>6</v>
      </c>
      <c r="Z1705" t="s">
        <v>68</v>
      </c>
      <c r="AC1705" t="s">
        <v>110</v>
      </c>
      <c r="AD1705" t="s">
        <v>55</v>
      </c>
      <c r="AE1705">
        <v>1</v>
      </c>
      <c r="AF1705">
        <v>4.9870000000000001</v>
      </c>
      <c r="AG1705">
        <v>98.92</v>
      </c>
      <c r="AH1705">
        <v>93</v>
      </c>
      <c r="AI1705">
        <f>AG1705*AH1705</f>
        <v>9199.56</v>
      </c>
      <c r="AJ1705" s="1">
        <v>1.0130873443736199E-7</v>
      </c>
      <c r="AK1705">
        <v>0.99999989869126604</v>
      </c>
      <c r="AL1705" s="1">
        <f>AJ1705+AK1705</f>
        <v>1.0000000000000004</v>
      </c>
      <c r="AM1705">
        <v>0.96733832099999995</v>
      </c>
      <c r="AN1705">
        <v>0.68601413300000003</v>
      </c>
      <c r="AO1705">
        <v>39</v>
      </c>
      <c r="AP1705">
        <v>1</v>
      </c>
      <c r="AQ1705">
        <v>1</v>
      </c>
      <c r="AR1705" t="s">
        <v>57</v>
      </c>
      <c r="AS1705" t="s">
        <v>57</v>
      </c>
      <c r="AT1705" t="s">
        <v>58</v>
      </c>
      <c r="AU1705" t="s">
        <v>58</v>
      </c>
      <c r="AV1705" t="s">
        <v>57</v>
      </c>
      <c r="AW1705" t="s">
        <v>57</v>
      </c>
      <c r="AX1705" t="s">
        <v>57</v>
      </c>
      <c r="AY1705" t="s">
        <v>57</v>
      </c>
      <c r="AZ1705" t="s">
        <v>57</v>
      </c>
      <c r="BA1705" t="s">
        <v>57</v>
      </c>
      <c r="BB1705">
        <v>6.6E-4</v>
      </c>
      <c r="BC1705">
        <v>5.9999999999999995E-4</v>
      </c>
      <c r="BD1705" t="s">
        <v>57</v>
      </c>
      <c r="BE1705" t="s">
        <v>57</v>
      </c>
      <c r="BF1705" t="s">
        <v>57</v>
      </c>
      <c r="BG1705" t="s">
        <v>57</v>
      </c>
      <c r="BH1705">
        <v>2.5000000000000001E-2</v>
      </c>
      <c r="BI1705" t="s">
        <v>57</v>
      </c>
      <c r="BJ1705" t="s">
        <v>57</v>
      </c>
      <c r="BK1705" s="1">
        <v>8.2400000000000007E-6</v>
      </c>
      <c r="BL1705">
        <v>0</v>
      </c>
      <c r="BM1705" t="s">
        <v>57</v>
      </c>
      <c r="BN1705" t="s">
        <v>57</v>
      </c>
      <c r="BO1705" t="s">
        <v>57</v>
      </c>
      <c r="BP1705" t="s">
        <v>57</v>
      </c>
      <c r="BQ1705" t="s">
        <v>59</v>
      </c>
    </row>
    <row r="1706" spans="1:69" hidden="1" x14ac:dyDescent="0.25">
      <c r="A1706">
        <v>4</v>
      </c>
      <c r="B1706" s="3">
        <v>69184431</v>
      </c>
      <c r="C1706" t="s">
        <v>108</v>
      </c>
      <c r="D1706">
        <v>1</v>
      </c>
      <c r="E1706" t="s">
        <v>50</v>
      </c>
      <c r="F1706" s="21" t="s">
        <v>51</v>
      </c>
      <c r="H1706" t="s">
        <v>66</v>
      </c>
      <c r="I1706" s="8" t="s">
        <v>3190</v>
      </c>
      <c r="L1706"/>
      <c r="M1706"/>
      <c r="N1706"/>
      <c r="O1706"/>
      <c r="P1706"/>
      <c r="Q1706"/>
      <c r="R1706"/>
      <c r="S1706"/>
      <c r="T1706"/>
      <c r="U1706"/>
      <c r="V1706" s="21"/>
      <c r="W1706" t="s">
        <v>109</v>
      </c>
      <c r="Y1706">
        <v>6</v>
      </c>
      <c r="Z1706" t="s">
        <v>68</v>
      </c>
      <c r="AC1706" t="s">
        <v>110</v>
      </c>
      <c r="AD1706" t="s">
        <v>55</v>
      </c>
      <c r="AE1706">
        <v>1</v>
      </c>
      <c r="AF1706">
        <v>4.9870000000000001</v>
      </c>
      <c r="AG1706">
        <v>98.92</v>
      </c>
      <c r="AH1706">
        <v>93</v>
      </c>
      <c r="AJ1706" s="1">
        <v>1.0130873443736199E-7</v>
      </c>
      <c r="AK1706" s="21">
        <v>0.99999989869126604</v>
      </c>
      <c r="AL1706" s="21"/>
      <c r="AM1706">
        <v>0.96733832099999995</v>
      </c>
      <c r="AN1706">
        <v>0.68601413300000003</v>
      </c>
      <c r="AO1706">
        <v>39</v>
      </c>
      <c r="AP1706">
        <v>1</v>
      </c>
      <c r="AQ1706">
        <v>1</v>
      </c>
      <c r="AR1706" t="s">
        <v>57</v>
      </c>
      <c r="AS1706" t="s">
        <v>57</v>
      </c>
      <c r="AT1706" t="s">
        <v>58</v>
      </c>
      <c r="AU1706" t="s">
        <v>58</v>
      </c>
      <c r="AV1706" t="s">
        <v>57</v>
      </c>
      <c r="AW1706" t="s">
        <v>57</v>
      </c>
      <c r="AX1706" t="s">
        <v>57</v>
      </c>
      <c r="AY1706" t="s">
        <v>57</v>
      </c>
      <c r="AZ1706" t="s">
        <v>57</v>
      </c>
      <c r="BA1706" t="s">
        <v>57</v>
      </c>
      <c r="BB1706" s="21">
        <v>6.6E-4</v>
      </c>
      <c r="BC1706">
        <v>5.9999999999999995E-4</v>
      </c>
      <c r="BD1706" t="s">
        <v>57</v>
      </c>
      <c r="BE1706" t="s">
        <v>57</v>
      </c>
      <c r="BF1706" t="s">
        <v>57</v>
      </c>
      <c r="BG1706" t="s">
        <v>57</v>
      </c>
      <c r="BH1706">
        <v>2.5000000000000001E-2</v>
      </c>
      <c r="BI1706" t="s">
        <v>57</v>
      </c>
      <c r="BJ1706" t="s">
        <v>57</v>
      </c>
      <c r="BK1706" s="1">
        <v>8.2400000000000007E-6</v>
      </c>
      <c r="BL1706" s="21">
        <v>0</v>
      </c>
      <c r="BM1706" t="s">
        <v>57</v>
      </c>
      <c r="BN1706" t="s">
        <v>57</v>
      </c>
      <c r="BO1706" t="s">
        <v>57</v>
      </c>
      <c r="BP1706" t="s">
        <v>57</v>
      </c>
      <c r="BQ1706" t="s">
        <v>59</v>
      </c>
    </row>
    <row r="1707" spans="1:69" hidden="1" x14ac:dyDescent="0.25">
      <c r="A1707">
        <v>3</v>
      </c>
      <c r="B1707" s="3">
        <v>141162378</v>
      </c>
      <c r="C1707" t="s">
        <v>991</v>
      </c>
      <c r="D1707">
        <v>0</v>
      </c>
      <c r="E1707" t="s">
        <v>50</v>
      </c>
      <c r="F1707" t="s">
        <v>976</v>
      </c>
      <c r="H1707" t="s">
        <v>66</v>
      </c>
      <c r="I1707" s="8" t="s">
        <v>3190</v>
      </c>
      <c r="L1707"/>
      <c r="M1707"/>
      <c r="N1707"/>
      <c r="O1707"/>
      <c r="P1707"/>
      <c r="Q1707"/>
      <c r="R1707"/>
      <c r="S1707"/>
      <c r="T1707"/>
      <c r="U1707"/>
      <c r="V1707" s="21"/>
      <c r="W1707" t="s">
        <v>992</v>
      </c>
      <c r="Y1707">
        <v>6</v>
      </c>
      <c r="Z1707" t="s">
        <v>68</v>
      </c>
      <c r="AC1707" t="s">
        <v>993</v>
      </c>
      <c r="AD1707" t="s">
        <v>55</v>
      </c>
      <c r="AE1707">
        <v>0.91800000000000004</v>
      </c>
      <c r="AF1707">
        <v>0</v>
      </c>
      <c r="AG1707">
        <v>85.57</v>
      </c>
      <c r="AH1707">
        <v>97</v>
      </c>
      <c r="AI1707">
        <f>AG1707*AH1707</f>
        <v>8300.2899999999991</v>
      </c>
      <c r="AJ1707">
        <v>2.05078513734997E-2</v>
      </c>
      <c r="AK1707" s="21">
        <v>0.97949144936683996</v>
      </c>
      <c r="AL1707" s="1">
        <f>AJ1707+AK1707</f>
        <v>0.99999930074033971</v>
      </c>
      <c r="AM1707">
        <v>0.80580938499999999</v>
      </c>
      <c r="AN1707">
        <v>0.50228656699999996</v>
      </c>
      <c r="AO1707">
        <v>39</v>
      </c>
      <c r="AP1707">
        <v>1</v>
      </c>
      <c r="AQ1707">
        <v>1</v>
      </c>
      <c r="AR1707" t="s">
        <v>57</v>
      </c>
      <c r="AS1707" t="s">
        <v>57</v>
      </c>
      <c r="AT1707" t="s">
        <v>58</v>
      </c>
      <c r="AU1707" t="s">
        <v>57</v>
      </c>
      <c r="AV1707" t="s">
        <v>57</v>
      </c>
      <c r="AW1707" t="s">
        <v>57</v>
      </c>
      <c r="AX1707" t="s">
        <v>57</v>
      </c>
      <c r="AY1707" t="s">
        <v>57</v>
      </c>
      <c r="AZ1707" t="s">
        <v>57</v>
      </c>
      <c r="BA1707" t="s">
        <v>57</v>
      </c>
      <c r="BB1707">
        <v>3.4000000000000002E-4</v>
      </c>
      <c r="BC1707" t="s">
        <v>57</v>
      </c>
      <c r="BD1707" t="s">
        <v>57</v>
      </c>
      <c r="BE1707" t="s">
        <v>57</v>
      </c>
      <c r="BF1707" t="s">
        <v>57</v>
      </c>
      <c r="BG1707" t="s">
        <v>57</v>
      </c>
      <c r="BH1707">
        <v>2.5000000000000001E-2</v>
      </c>
      <c r="BI1707" t="s">
        <v>57</v>
      </c>
      <c r="BJ1707" t="s">
        <v>57</v>
      </c>
      <c r="BK1707" s="21">
        <v>0</v>
      </c>
      <c r="BL1707" s="21" t="s">
        <v>57</v>
      </c>
      <c r="BM1707" t="s">
        <v>57</v>
      </c>
      <c r="BN1707" t="s">
        <v>57</v>
      </c>
      <c r="BO1707" t="s">
        <v>57</v>
      </c>
      <c r="BP1707" t="s">
        <v>57</v>
      </c>
      <c r="BQ1707" t="s">
        <v>979</v>
      </c>
    </row>
    <row r="1708" spans="1:69" hidden="1" x14ac:dyDescent="0.25">
      <c r="A1708">
        <v>2</v>
      </c>
      <c r="B1708" s="3">
        <v>113097293</v>
      </c>
      <c r="C1708" t="s">
        <v>1527</v>
      </c>
      <c r="D1708">
        <v>0</v>
      </c>
      <c r="E1708" t="s">
        <v>50</v>
      </c>
      <c r="F1708" t="s">
        <v>1501</v>
      </c>
      <c r="H1708" t="s">
        <v>71</v>
      </c>
      <c r="I1708" s="10" t="s">
        <v>3191</v>
      </c>
      <c r="L1708"/>
      <c r="M1708"/>
      <c r="N1708"/>
      <c r="O1708"/>
      <c r="P1708"/>
      <c r="Q1708"/>
      <c r="R1708"/>
      <c r="S1708"/>
      <c r="T1708"/>
      <c r="U1708"/>
      <c r="V1708" s="21"/>
      <c r="W1708" t="s">
        <v>1528</v>
      </c>
      <c r="X1708" s="21"/>
      <c r="Z1708" t="s">
        <v>74</v>
      </c>
      <c r="AC1708" t="s">
        <v>55</v>
      </c>
      <c r="AD1708" t="s">
        <v>55</v>
      </c>
      <c r="AE1708">
        <v>0</v>
      </c>
      <c r="AF1708">
        <v>0</v>
      </c>
      <c r="AG1708" t="s">
        <v>55</v>
      </c>
      <c r="AH1708" t="s">
        <v>55</v>
      </c>
      <c r="AJ1708">
        <v>6.1752284484149503E-2</v>
      </c>
      <c r="AK1708" s="21">
        <v>0.93824550919647498</v>
      </c>
      <c r="AL1708" s="21"/>
      <c r="AM1708">
        <v>0.27410038399999997</v>
      </c>
      <c r="AN1708">
        <v>0.54983510700000005</v>
      </c>
      <c r="AO1708">
        <v>26</v>
      </c>
      <c r="AP1708">
        <v>2</v>
      </c>
      <c r="AQ1708">
        <v>0.7</v>
      </c>
      <c r="AR1708" t="s">
        <v>57</v>
      </c>
      <c r="AS1708" t="s">
        <v>57</v>
      </c>
      <c r="AT1708" t="s">
        <v>57</v>
      </c>
      <c r="AU1708" t="s">
        <v>57</v>
      </c>
      <c r="AV1708" t="s">
        <v>57</v>
      </c>
      <c r="AW1708" t="s">
        <v>57</v>
      </c>
      <c r="AX1708" t="s">
        <v>57</v>
      </c>
      <c r="AY1708" t="s">
        <v>57</v>
      </c>
      <c r="AZ1708" t="s">
        <v>57</v>
      </c>
      <c r="BA1708" t="s">
        <v>57</v>
      </c>
      <c r="BB1708" t="s">
        <v>57</v>
      </c>
      <c r="BC1708" t="s">
        <v>57</v>
      </c>
      <c r="BD1708" t="s">
        <v>57</v>
      </c>
      <c r="BE1708" t="s">
        <v>57</v>
      </c>
      <c r="BF1708" t="s">
        <v>57</v>
      </c>
      <c r="BG1708" t="s">
        <v>57</v>
      </c>
      <c r="BH1708">
        <v>7.1429999999999993E-2</v>
      </c>
      <c r="BI1708" t="s">
        <v>57</v>
      </c>
      <c r="BJ1708" t="s">
        <v>57</v>
      </c>
      <c r="BK1708" s="21" t="s">
        <v>57</v>
      </c>
      <c r="BL1708" s="21" t="s">
        <v>57</v>
      </c>
      <c r="BM1708" t="s">
        <v>57</v>
      </c>
      <c r="BN1708" t="s">
        <v>57</v>
      </c>
      <c r="BO1708" t="s">
        <v>57</v>
      </c>
      <c r="BP1708" t="s">
        <v>57</v>
      </c>
      <c r="BQ1708" t="s">
        <v>1529</v>
      </c>
    </row>
    <row r="1709" spans="1:69" hidden="1" x14ac:dyDescent="0.25">
      <c r="A1709">
        <v>5</v>
      </c>
      <c r="B1709" s="3">
        <v>711857</v>
      </c>
      <c r="C1709" t="s">
        <v>2553</v>
      </c>
      <c r="D1709">
        <v>0</v>
      </c>
      <c r="E1709" t="s">
        <v>50</v>
      </c>
      <c r="F1709" t="s">
        <v>2510</v>
      </c>
      <c r="H1709" t="s">
        <v>71</v>
      </c>
      <c r="I1709" s="10" t="s">
        <v>3191</v>
      </c>
      <c r="L1709"/>
      <c r="M1709"/>
      <c r="N1709"/>
      <c r="O1709"/>
      <c r="P1709"/>
      <c r="Q1709"/>
      <c r="R1709"/>
      <c r="S1709"/>
      <c r="T1709"/>
      <c r="U1709"/>
      <c r="V1709" s="21"/>
      <c r="W1709" t="s">
        <v>2554</v>
      </c>
      <c r="X1709" s="21"/>
      <c r="Z1709" t="s">
        <v>90</v>
      </c>
      <c r="AA1709" t="s">
        <v>55</v>
      </c>
      <c r="AB1709" t="s">
        <v>56</v>
      </c>
      <c r="AC1709" t="s">
        <v>56</v>
      </c>
      <c r="AD1709" t="s">
        <v>55</v>
      </c>
      <c r="AE1709">
        <v>0</v>
      </c>
      <c r="AF1709">
        <v>0</v>
      </c>
      <c r="AG1709" t="s">
        <v>55</v>
      </c>
      <c r="AH1709" t="s">
        <v>55</v>
      </c>
      <c r="AJ1709">
        <v>0.92941045755068996</v>
      </c>
      <c r="AK1709">
        <v>4.3228373092504602E-2</v>
      </c>
      <c r="AL1709" s="21"/>
      <c r="AM1709">
        <v>0.31012089900000001</v>
      </c>
      <c r="AN1709">
        <v>0.52512786700000003</v>
      </c>
      <c r="AO1709">
        <v>35</v>
      </c>
      <c r="AP1709">
        <v>1</v>
      </c>
      <c r="AQ1709">
        <v>0.9</v>
      </c>
      <c r="AR1709" t="s">
        <v>57</v>
      </c>
      <c r="AS1709" t="s">
        <v>57</v>
      </c>
      <c r="AT1709" t="s">
        <v>57</v>
      </c>
      <c r="AU1709" t="s">
        <v>57</v>
      </c>
      <c r="AV1709" t="s">
        <v>57</v>
      </c>
      <c r="AW1709" t="s">
        <v>57</v>
      </c>
      <c r="AX1709" t="s">
        <v>57</v>
      </c>
      <c r="AY1709" t="s">
        <v>57</v>
      </c>
      <c r="AZ1709" t="s">
        <v>57</v>
      </c>
      <c r="BA1709" t="s">
        <v>57</v>
      </c>
      <c r="BB1709" t="s">
        <v>57</v>
      </c>
      <c r="BC1709" t="s">
        <v>57</v>
      </c>
      <c r="BD1709" t="s">
        <v>57</v>
      </c>
      <c r="BE1709" t="s">
        <v>57</v>
      </c>
      <c r="BF1709" t="s">
        <v>57</v>
      </c>
      <c r="BG1709" t="s">
        <v>57</v>
      </c>
      <c r="BH1709">
        <v>2.7779999999999999E-2</v>
      </c>
      <c r="BI1709" t="s">
        <v>57</v>
      </c>
      <c r="BJ1709" t="s">
        <v>57</v>
      </c>
      <c r="BK1709" t="s">
        <v>57</v>
      </c>
      <c r="BL1709" t="s">
        <v>57</v>
      </c>
      <c r="BM1709" t="s">
        <v>57</v>
      </c>
      <c r="BN1709" t="s">
        <v>57</v>
      </c>
      <c r="BO1709" t="s">
        <v>57</v>
      </c>
      <c r="BP1709" t="s">
        <v>57</v>
      </c>
      <c r="BQ1709" t="s">
        <v>2514</v>
      </c>
    </row>
    <row r="1710" spans="1:69" hidden="1" x14ac:dyDescent="0.25">
      <c r="A1710">
        <v>6</v>
      </c>
      <c r="B1710" s="3">
        <v>37787689</v>
      </c>
      <c r="C1710" t="s">
        <v>2561</v>
      </c>
      <c r="D1710">
        <v>0</v>
      </c>
      <c r="E1710" t="s">
        <v>50</v>
      </c>
      <c r="F1710" t="s">
        <v>2510</v>
      </c>
      <c r="H1710" t="s">
        <v>71</v>
      </c>
      <c r="I1710" s="10" t="s">
        <v>3191</v>
      </c>
      <c r="L1710"/>
      <c r="M1710"/>
      <c r="N1710"/>
      <c r="O1710"/>
      <c r="P1710"/>
      <c r="Q1710"/>
      <c r="R1710"/>
      <c r="S1710"/>
      <c r="T1710"/>
      <c r="U1710"/>
      <c r="V1710"/>
      <c r="W1710" t="s">
        <v>2562</v>
      </c>
      <c r="X1710"/>
      <c r="Z1710" t="s">
        <v>73</v>
      </c>
      <c r="AA1710" t="s">
        <v>55</v>
      </c>
      <c r="AB1710" t="s">
        <v>95</v>
      </c>
      <c r="AC1710" t="s">
        <v>95</v>
      </c>
      <c r="AD1710" t="s">
        <v>55</v>
      </c>
      <c r="AE1710">
        <v>0</v>
      </c>
      <c r="AF1710">
        <v>0</v>
      </c>
      <c r="AG1710" t="s">
        <v>55</v>
      </c>
      <c r="AH1710" t="s">
        <v>55</v>
      </c>
      <c r="AJ1710">
        <v>3.7943642631577998E-2</v>
      </c>
      <c r="AK1710">
        <v>0.96197790505076097</v>
      </c>
      <c r="AM1710">
        <v>0.94156220400000001</v>
      </c>
      <c r="AN1710">
        <v>0</v>
      </c>
      <c r="AO1710">
        <v>37</v>
      </c>
      <c r="AP1710">
        <v>1</v>
      </c>
      <c r="AQ1710">
        <v>0.95</v>
      </c>
      <c r="AR1710" t="s">
        <v>57</v>
      </c>
      <c r="AS1710" t="s">
        <v>57</v>
      </c>
      <c r="AT1710" t="s">
        <v>58</v>
      </c>
      <c r="AU1710" t="s">
        <v>57</v>
      </c>
      <c r="AV1710" t="s">
        <v>57</v>
      </c>
      <c r="AW1710" t="s">
        <v>57</v>
      </c>
      <c r="AX1710" t="s">
        <v>57</v>
      </c>
      <c r="AY1710" t="s">
        <v>57</v>
      </c>
      <c r="AZ1710" t="s">
        <v>57</v>
      </c>
      <c r="BA1710" t="s">
        <v>57</v>
      </c>
      <c r="BB1710">
        <v>1</v>
      </c>
      <c r="BC1710" t="s">
        <v>57</v>
      </c>
      <c r="BD1710" t="s">
        <v>57</v>
      </c>
      <c r="BE1710" t="s">
        <v>57</v>
      </c>
      <c r="BF1710" t="s">
        <v>57</v>
      </c>
      <c r="BG1710" t="s">
        <v>57</v>
      </c>
      <c r="BH1710">
        <v>2.632E-2</v>
      </c>
      <c r="BI1710" t="s">
        <v>57</v>
      </c>
      <c r="BJ1710" t="s">
        <v>57</v>
      </c>
      <c r="BK1710" t="s">
        <v>57</v>
      </c>
      <c r="BL1710" t="s">
        <v>57</v>
      </c>
      <c r="BM1710" t="s">
        <v>57</v>
      </c>
      <c r="BN1710" t="s">
        <v>57</v>
      </c>
      <c r="BO1710" t="s">
        <v>57</v>
      </c>
      <c r="BP1710" t="s">
        <v>57</v>
      </c>
      <c r="BQ1710" t="s">
        <v>2514</v>
      </c>
    </row>
    <row r="1711" spans="1:69" hidden="1" x14ac:dyDescent="0.25">
      <c r="A1711">
        <v>12</v>
      </c>
      <c r="B1711" s="3">
        <v>72050821</v>
      </c>
      <c r="C1711" t="s">
        <v>2978</v>
      </c>
      <c r="D1711">
        <v>1</v>
      </c>
      <c r="E1711" t="s">
        <v>50</v>
      </c>
      <c r="F1711" t="s">
        <v>2893</v>
      </c>
      <c r="H1711" t="s">
        <v>66</v>
      </c>
      <c r="I1711" s="8" t="s">
        <v>3190</v>
      </c>
      <c r="L1711"/>
      <c r="M1711"/>
      <c r="N1711"/>
      <c r="O1711"/>
      <c r="P1711"/>
      <c r="Q1711"/>
      <c r="R1711"/>
      <c r="S1711"/>
      <c r="T1711"/>
      <c r="U1711"/>
      <c r="V1711" s="21"/>
      <c r="W1711" t="s">
        <v>2979</v>
      </c>
      <c r="Y1711">
        <v>6</v>
      </c>
      <c r="Z1711" t="s">
        <v>68</v>
      </c>
      <c r="AC1711" t="s">
        <v>2980</v>
      </c>
      <c r="AD1711" t="s">
        <v>55</v>
      </c>
      <c r="AE1711">
        <v>1</v>
      </c>
      <c r="AF1711">
        <v>5.3390000000000004</v>
      </c>
      <c r="AG1711">
        <v>98.81</v>
      </c>
      <c r="AH1711">
        <v>84</v>
      </c>
      <c r="AJ1711" s="1">
        <v>3.83583439942727E-10</v>
      </c>
      <c r="AK1711" s="21">
        <v>0.99999999961641695</v>
      </c>
      <c r="AL1711" s="21"/>
      <c r="AM1711">
        <v>0.95407760399999997</v>
      </c>
      <c r="AN1711">
        <v>0.603603106</v>
      </c>
      <c r="AO1711">
        <v>39</v>
      </c>
      <c r="AP1711">
        <v>1</v>
      </c>
      <c r="AQ1711">
        <v>1</v>
      </c>
      <c r="AR1711" t="s">
        <v>57</v>
      </c>
      <c r="AS1711" t="s">
        <v>57</v>
      </c>
      <c r="AT1711" t="s">
        <v>58</v>
      </c>
      <c r="AU1711" t="s">
        <v>57</v>
      </c>
      <c r="AV1711" t="s">
        <v>57</v>
      </c>
      <c r="AW1711" t="s">
        <v>57</v>
      </c>
      <c r="AX1711" t="s">
        <v>57</v>
      </c>
      <c r="AY1711" t="s">
        <v>57</v>
      </c>
      <c r="AZ1711" t="s">
        <v>57</v>
      </c>
      <c r="BA1711" t="s">
        <v>57</v>
      </c>
      <c r="BB1711">
        <v>3.4000000000000002E-4</v>
      </c>
      <c r="BC1711" t="s">
        <v>57</v>
      </c>
      <c r="BD1711" t="s">
        <v>57</v>
      </c>
      <c r="BE1711" t="s">
        <v>57</v>
      </c>
      <c r="BF1711" t="s">
        <v>57</v>
      </c>
      <c r="BG1711" t="s">
        <v>57</v>
      </c>
      <c r="BH1711">
        <v>2.5000000000000001E-2</v>
      </c>
      <c r="BI1711" t="s">
        <v>57</v>
      </c>
      <c r="BJ1711" t="s">
        <v>57</v>
      </c>
      <c r="BK1711">
        <v>0</v>
      </c>
      <c r="BL1711" t="s">
        <v>57</v>
      </c>
      <c r="BM1711" t="s">
        <v>57</v>
      </c>
      <c r="BN1711" t="s">
        <v>57</v>
      </c>
      <c r="BO1711" t="s">
        <v>57</v>
      </c>
      <c r="BP1711" t="s">
        <v>57</v>
      </c>
      <c r="BQ1711" t="s">
        <v>2896</v>
      </c>
    </row>
    <row r="1712" spans="1:69" hidden="1" x14ac:dyDescent="0.25">
      <c r="A1712">
        <v>12</v>
      </c>
      <c r="B1712" s="3">
        <v>72050821</v>
      </c>
      <c r="C1712" t="s">
        <v>2978</v>
      </c>
      <c r="D1712">
        <v>0</v>
      </c>
      <c r="E1712" t="s">
        <v>50</v>
      </c>
      <c r="F1712" s="21" t="s">
        <v>2893</v>
      </c>
      <c r="H1712" t="s">
        <v>52</v>
      </c>
      <c r="I1712" s="8" t="s">
        <v>3190</v>
      </c>
      <c r="L1712"/>
      <c r="M1712" s="21"/>
      <c r="N1712"/>
      <c r="O1712"/>
      <c r="P1712"/>
      <c r="Q1712"/>
      <c r="R1712"/>
      <c r="S1712"/>
      <c r="T1712"/>
      <c r="U1712"/>
      <c r="V1712"/>
      <c r="W1712" t="s">
        <v>2979</v>
      </c>
      <c r="Y1712">
        <v>6</v>
      </c>
      <c r="Z1712" t="s">
        <v>68</v>
      </c>
      <c r="AC1712" t="s">
        <v>2980</v>
      </c>
      <c r="AD1712" t="s">
        <v>55</v>
      </c>
      <c r="AE1712">
        <v>1</v>
      </c>
      <c r="AF1712">
        <v>5.3390000000000004</v>
      </c>
      <c r="AG1712">
        <v>98.81</v>
      </c>
      <c r="AH1712">
        <v>84</v>
      </c>
      <c r="AI1712">
        <f>AG1712*AH1712</f>
        <v>8300.0400000000009</v>
      </c>
      <c r="AJ1712" s="1">
        <v>3.83583439942727E-10</v>
      </c>
      <c r="AK1712" s="21">
        <v>0.99999999961641695</v>
      </c>
      <c r="AL1712" s="1">
        <f>AJ1712+AK1712</f>
        <v>1.0000000000000004</v>
      </c>
      <c r="AM1712">
        <v>0.95407760399999997</v>
      </c>
      <c r="AN1712">
        <v>0.603603106</v>
      </c>
      <c r="AO1712">
        <v>39</v>
      </c>
      <c r="AP1712">
        <v>1</v>
      </c>
      <c r="AQ1712">
        <v>1</v>
      </c>
      <c r="AR1712" t="s">
        <v>57</v>
      </c>
      <c r="AS1712" t="s">
        <v>57</v>
      </c>
      <c r="AT1712" t="s">
        <v>58</v>
      </c>
      <c r="AU1712" t="s">
        <v>57</v>
      </c>
      <c r="AV1712" t="s">
        <v>57</v>
      </c>
      <c r="AW1712" t="s">
        <v>57</v>
      </c>
      <c r="AX1712" t="s">
        <v>57</v>
      </c>
      <c r="AY1712" t="s">
        <v>57</v>
      </c>
      <c r="AZ1712" t="s">
        <v>57</v>
      </c>
      <c r="BA1712" t="s">
        <v>57</v>
      </c>
      <c r="BB1712">
        <v>3.4000000000000002E-4</v>
      </c>
      <c r="BC1712" t="s">
        <v>57</v>
      </c>
      <c r="BD1712" t="s">
        <v>57</v>
      </c>
      <c r="BE1712" t="s">
        <v>57</v>
      </c>
      <c r="BF1712" t="s">
        <v>57</v>
      </c>
      <c r="BG1712" t="s">
        <v>57</v>
      </c>
      <c r="BH1712">
        <v>2.5000000000000001E-2</v>
      </c>
      <c r="BI1712" t="s">
        <v>57</v>
      </c>
      <c r="BJ1712" t="s">
        <v>57</v>
      </c>
      <c r="BK1712">
        <v>0</v>
      </c>
      <c r="BL1712" t="s">
        <v>57</v>
      </c>
      <c r="BM1712" t="s">
        <v>57</v>
      </c>
      <c r="BN1712" t="s">
        <v>57</v>
      </c>
      <c r="BO1712" t="s">
        <v>57</v>
      </c>
      <c r="BP1712" t="s">
        <v>57</v>
      </c>
      <c r="BQ1712" t="s">
        <v>2896</v>
      </c>
    </row>
    <row r="1713" spans="1:69" hidden="1" x14ac:dyDescent="0.25">
      <c r="A1713">
        <v>14</v>
      </c>
      <c r="B1713" s="3">
        <v>23990097</v>
      </c>
      <c r="C1713" t="s">
        <v>2806</v>
      </c>
      <c r="D1713">
        <v>0</v>
      </c>
      <c r="E1713" t="s">
        <v>50</v>
      </c>
      <c r="F1713" t="s">
        <v>2679</v>
      </c>
      <c r="H1713" t="s">
        <v>71</v>
      </c>
      <c r="I1713" s="10" t="s">
        <v>3191</v>
      </c>
      <c r="L1713"/>
      <c r="M1713"/>
      <c r="N1713"/>
      <c r="O1713"/>
      <c r="P1713"/>
      <c r="Q1713"/>
      <c r="R1713"/>
      <c r="S1713"/>
      <c r="T1713"/>
      <c r="U1713"/>
      <c r="V1713"/>
      <c r="W1713" t="s">
        <v>2807</v>
      </c>
      <c r="X1713"/>
      <c r="Z1713" t="s">
        <v>74</v>
      </c>
      <c r="AA1713" t="s">
        <v>55</v>
      </c>
      <c r="AB1713" t="s">
        <v>56</v>
      </c>
      <c r="AC1713" t="s">
        <v>56</v>
      </c>
      <c r="AD1713" t="s">
        <v>55</v>
      </c>
      <c r="AE1713">
        <v>0</v>
      </c>
      <c r="AF1713">
        <v>0</v>
      </c>
      <c r="AG1713" t="s">
        <v>55</v>
      </c>
      <c r="AH1713" t="s">
        <v>55</v>
      </c>
      <c r="AJ1713">
        <v>0</v>
      </c>
      <c r="AK1713" s="21">
        <v>0</v>
      </c>
      <c r="AL1713" s="21"/>
      <c r="AM1713">
        <v>0.19210597200000001</v>
      </c>
      <c r="AN1713">
        <v>0.58415610699999998</v>
      </c>
      <c r="AO1713">
        <v>15</v>
      </c>
      <c r="AP1713">
        <v>1</v>
      </c>
      <c r="AQ1713">
        <v>0.4</v>
      </c>
      <c r="AR1713" t="s">
        <v>57</v>
      </c>
      <c r="AS1713" t="s">
        <v>57</v>
      </c>
      <c r="AT1713" t="s">
        <v>57</v>
      </c>
      <c r="AU1713" t="s">
        <v>57</v>
      </c>
      <c r="AV1713" t="s">
        <v>57</v>
      </c>
      <c r="AW1713" t="s">
        <v>57</v>
      </c>
      <c r="AX1713" t="s">
        <v>57</v>
      </c>
      <c r="AY1713" t="s">
        <v>57</v>
      </c>
      <c r="AZ1713" t="s">
        <v>57</v>
      </c>
      <c r="BA1713" t="s">
        <v>57</v>
      </c>
      <c r="BB1713" t="s">
        <v>57</v>
      </c>
      <c r="BC1713" t="s">
        <v>57</v>
      </c>
      <c r="BD1713" t="s">
        <v>57</v>
      </c>
      <c r="BE1713" t="s">
        <v>57</v>
      </c>
      <c r="BF1713" t="s">
        <v>57</v>
      </c>
      <c r="BG1713" t="s">
        <v>57</v>
      </c>
      <c r="BH1713">
        <v>6.25E-2</v>
      </c>
      <c r="BI1713" t="s">
        <v>57</v>
      </c>
      <c r="BJ1713" t="s">
        <v>57</v>
      </c>
      <c r="BK1713" s="21" t="s">
        <v>57</v>
      </c>
      <c r="BL1713" t="s">
        <v>57</v>
      </c>
      <c r="BM1713" t="s">
        <v>57</v>
      </c>
      <c r="BN1713" t="s">
        <v>57</v>
      </c>
      <c r="BO1713" t="s">
        <v>57</v>
      </c>
      <c r="BP1713" t="s">
        <v>57</v>
      </c>
      <c r="BQ1713" t="s">
        <v>2681</v>
      </c>
    </row>
    <row r="1714" spans="1:69" hidden="1" x14ac:dyDescent="0.25">
      <c r="A1714">
        <v>8</v>
      </c>
      <c r="B1714" s="3">
        <v>77767064</v>
      </c>
      <c r="C1714" t="s">
        <v>905</v>
      </c>
      <c r="D1714">
        <v>0</v>
      </c>
      <c r="E1714" t="s">
        <v>50</v>
      </c>
      <c r="F1714" s="8" t="s">
        <v>848</v>
      </c>
      <c r="G1714" t="s">
        <v>3574</v>
      </c>
      <c r="H1714" t="s">
        <v>71</v>
      </c>
      <c r="I1714" s="8" t="s">
        <v>3190</v>
      </c>
      <c r="K1714" t="s">
        <v>5726</v>
      </c>
      <c r="L1714"/>
      <c r="M1714" s="14" t="s">
        <v>6373</v>
      </c>
      <c r="N1714"/>
      <c r="O1714"/>
      <c r="P1714"/>
      <c r="Q1714"/>
      <c r="R1714"/>
      <c r="S1714"/>
      <c r="T1714"/>
      <c r="U1714"/>
      <c r="V1714"/>
      <c r="W1714" t="s">
        <v>906</v>
      </c>
      <c r="Y1714">
        <v>3</v>
      </c>
      <c r="Z1714" t="s">
        <v>68</v>
      </c>
      <c r="AC1714" t="s">
        <v>907</v>
      </c>
      <c r="AD1714" t="s">
        <v>55</v>
      </c>
      <c r="AE1714">
        <v>0.97599999999999998</v>
      </c>
      <c r="AF1714">
        <v>9.1430000000000007</v>
      </c>
      <c r="AG1714">
        <v>100</v>
      </c>
      <c r="AH1714">
        <v>99</v>
      </c>
      <c r="AI1714">
        <f>AG1714*AH1714</f>
        <v>9900</v>
      </c>
      <c r="AJ1714" s="1">
        <v>3.5770988483570298E-7</v>
      </c>
      <c r="AK1714">
        <v>0.99999964229011495</v>
      </c>
      <c r="AL1714" s="1">
        <f>AJ1714+AK1714</f>
        <v>0.99999999999999978</v>
      </c>
      <c r="AM1714">
        <v>0.20157405</v>
      </c>
      <c r="AN1714">
        <v>0</v>
      </c>
      <c r="AO1714">
        <v>39</v>
      </c>
      <c r="AP1714">
        <v>1</v>
      </c>
      <c r="AQ1714">
        <v>1</v>
      </c>
      <c r="AR1714" t="s">
        <v>57</v>
      </c>
      <c r="AS1714" t="s">
        <v>57</v>
      </c>
      <c r="AT1714" t="s">
        <v>58</v>
      </c>
      <c r="AU1714" t="s">
        <v>57</v>
      </c>
      <c r="AV1714" t="s">
        <v>57</v>
      </c>
      <c r="AW1714" t="s">
        <v>57</v>
      </c>
      <c r="AX1714" t="s">
        <v>57</v>
      </c>
      <c r="AY1714" t="s">
        <v>57</v>
      </c>
      <c r="AZ1714" t="s">
        <v>57</v>
      </c>
      <c r="BA1714" t="s">
        <v>57</v>
      </c>
      <c r="BB1714">
        <v>3.4000000000000002E-4</v>
      </c>
      <c r="BC1714" t="s">
        <v>57</v>
      </c>
      <c r="BD1714" t="s">
        <v>57</v>
      </c>
      <c r="BE1714" t="s">
        <v>57</v>
      </c>
      <c r="BF1714" t="s">
        <v>57</v>
      </c>
      <c r="BG1714" t="s">
        <v>57</v>
      </c>
      <c r="BH1714">
        <v>2.5000000000000001E-2</v>
      </c>
      <c r="BI1714" t="s">
        <v>57</v>
      </c>
      <c r="BJ1714" t="s">
        <v>57</v>
      </c>
      <c r="BK1714">
        <v>0</v>
      </c>
      <c r="BL1714" t="s">
        <v>57</v>
      </c>
      <c r="BM1714" t="s">
        <v>57</v>
      </c>
      <c r="BN1714" t="s">
        <v>57</v>
      </c>
      <c r="BO1714" t="s">
        <v>57</v>
      </c>
      <c r="BP1714" t="s">
        <v>57</v>
      </c>
      <c r="BQ1714" t="s">
        <v>850</v>
      </c>
    </row>
    <row r="1715" spans="1:69" hidden="1" x14ac:dyDescent="0.25">
      <c r="A1715">
        <v>8</v>
      </c>
      <c r="B1715" s="3">
        <v>77767064</v>
      </c>
      <c r="C1715" t="s">
        <v>905</v>
      </c>
      <c r="D1715">
        <v>1</v>
      </c>
      <c r="E1715" t="s">
        <v>50</v>
      </c>
      <c r="F1715" s="8" t="s">
        <v>848</v>
      </c>
      <c r="G1715" t="s">
        <v>3574</v>
      </c>
      <c r="H1715" t="s">
        <v>52</v>
      </c>
      <c r="I1715" s="8" t="s">
        <v>3190</v>
      </c>
      <c r="K1715" t="s">
        <v>5726</v>
      </c>
      <c r="L1715"/>
      <c r="M1715" s="14" t="s">
        <v>6373</v>
      </c>
      <c r="N1715"/>
      <c r="O1715"/>
      <c r="P1715"/>
      <c r="Q1715"/>
      <c r="R1715"/>
      <c r="S1715"/>
      <c r="T1715"/>
      <c r="U1715"/>
      <c r="V1715"/>
      <c r="W1715" t="s">
        <v>906</v>
      </c>
      <c r="Y1715">
        <v>6</v>
      </c>
      <c r="Z1715" t="s">
        <v>68</v>
      </c>
      <c r="AC1715" t="s">
        <v>907</v>
      </c>
      <c r="AD1715" t="s">
        <v>55</v>
      </c>
      <c r="AE1715">
        <v>0.97599999999999998</v>
      </c>
      <c r="AF1715">
        <v>9.1430000000000007</v>
      </c>
      <c r="AG1715">
        <v>100</v>
      </c>
      <c r="AH1715">
        <v>99</v>
      </c>
      <c r="AJ1715" s="1">
        <v>3.5770988483570298E-7</v>
      </c>
      <c r="AK1715" s="21">
        <v>0.99999964229011495</v>
      </c>
      <c r="AL1715" s="21"/>
      <c r="AM1715">
        <v>0.20157405</v>
      </c>
      <c r="AN1715">
        <v>0</v>
      </c>
      <c r="AO1715">
        <v>39</v>
      </c>
      <c r="AP1715">
        <v>1</v>
      </c>
      <c r="AQ1715">
        <v>1</v>
      </c>
      <c r="AR1715" t="s">
        <v>57</v>
      </c>
      <c r="AS1715" t="s">
        <v>57</v>
      </c>
      <c r="AT1715" t="s">
        <v>58</v>
      </c>
      <c r="AU1715" t="s">
        <v>57</v>
      </c>
      <c r="AV1715" t="s">
        <v>57</v>
      </c>
      <c r="AW1715" t="s">
        <v>57</v>
      </c>
      <c r="AX1715" t="s">
        <v>57</v>
      </c>
      <c r="AY1715" t="s">
        <v>57</v>
      </c>
      <c r="AZ1715" t="s">
        <v>57</v>
      </c>
      <c r="BA1715" t="s">
        <v>57</v>
      </c>
      <c r="BB1715">
        <v>3.4000000000000002E-4</v>
      </c>
      <c r="BC1715" t="s">
        <v>57</v>
      </c>
      <c r="BD1715" t="s">
        <v>57</v>
      </c>
      <c r="BE1715" t="s">
        <v>57</v>
      </c>
      <c r="BF1715" t="s">
        <v>57</v>
      </c>
      <c r="BG1715" t="s">
        <v>57</v>
      </c>
      <c r="BH1715">
        <v>2.5000000000000001E-2</v>
      </c>
      <c r="BI1715" t="s">
        <v>57</v>
      </c>
      <c r="BJ1715" t="s">
        <v>57</v>
      </c>
      <c r="BK1715" s="21">
        <v>0</v>
      </c>
      <c r="BL1715" s="21" t="s">
        <v>57</v>
      </c>
      <c r="BM1715" t="s">
        <v>57</v>
      </c>
      <c r="BN1715" t="s">
        <v>57</v>
      </c>
      <c r="BO1715" t="s">
        <v>57</v>
      </c>
      <c r="BP1715" t="s">
        <v>57</v>
      </c>
      <c r="BQ1715" t="s">
        <v>850</v>
      </c>
    </row>
    <row r="1716" spans="1:69" hidden="1" x14ac:dyDescent="0.25">
      <c r="A1716">
        <v>8</v>
      </c>
      <c r="B1716" s="3">
        <v>77767064</v>
      </c>
      <c r="C1716" t="s">
        <v>905</v>
      </c>
      <c r="D1716">
        <v>1</v>
      </c>
      <c r="E1716" t="s">
        <v>50</v>
      </c>
      <c r="F1716" s="8" t="s">
        <v>848</v>
      </c>
      <c r="G1716" t="s">
        <v>3574</v>
      </c>
      <c r="H1716" t="s">
        <v>66</v>
      </c>
      <c r="I1716" s="8" t="s">
        <v>3190</v>
      </c>
      <c r="K1716" s="21" t="s">
        <v>5726</v>
      </c>
      <c r="L1716" s="21"/>
      <c r="M1716" s="14" t="s">
        <v>6373</v>
      </c>
      <c r="N1716"/>
      <c r="O1716"/>
      <c r="P1716"/>
      <c r="Q1716"/>
      <c r="R1716"/>
      <c r="S1716"/>
      <c r="T1716"/>
      <c r="U1716"/>
      <c r="V1716"/>
      <c r="W1716" t="s">
        <v>906</v>
      </c>
      <c r="Y1716">
        <v>6</v>
      </c>
      <c r="Z1716" t="s">
        <v>68</v>
      </c>
      <c r="AC1716" t="s">
        <v>907</v>
      </c>
      <c r="AD1716" t="s">
        <v>55</v>
      </c>
      <c r="AE1716">
        <v>0.97599999999999998</v>
      </c>
      <c r="AF1716">
        <v>9.1430000000000007</v>
      </c>
      <c r="AG1716">
        <v>100</v>
      </c>
      <c r="AH1716">
        <v>99</v>
      </c>
      <c r="AJ1716" s="1">
        <v>3.5770988483570298E-7</v>
      </c>
      <c r="AK1716" s="21">
        <v>0.99999964229011495</v>
      </c>
      <c r="AL1716" s="21"/>
      <c r="AM1716">
        <v>0.20157405</v>
      </c>
      <c r="AN1716">
        <v>0</v>
      </c>
      <c r="AO1716">
        <v>39</v>
      </c>
      <c r="AP1716">
        <v>1</v>
      </c>
      <c r="AQ1716">
        <v>1</v>
      </c>
      <c r="AR1716" t="s">
        <v>57</v>
      </c>
      <c r="AS1716" t="s">
        <v>57</v>
      </c>
      <c r="AT1716" t="s">
        <v>58</v>
      </c>
      <c r="AU1716" t="s">
        <v>57</v>
      </c>
      <c r="AV1716" t="s">
        <v>57</v>
      </c>
      <c r="AW1716" t="s">
        <v>57</v>
      </c>
      <c r="AX1716" t="s">
        <v>57</v>
      </c>
      <c r="AY1716" t="s">
        <v>57</v>
      </c>
      <c r="AZ1716" t="s">
        <v>57</v>
      </c>
      <c r="BA1716" t="s">
        <v>57</v>
      </c>
      <c r="BB1716" s="21">
        <v>3.4000000000000002E-4</v>
      </c>
      <c r="BC1716" t="s">
        <v>57</v>
      </c>
      <c r="BD1716" t="s">
        <v>57</v>
      </c>
      <c r="BE1716" t="s">
        <v>57</v>
      </c>
      <c r="BF1716" t="s">
        <v>57</v>
      </c>
      <c r="BG1716" t="s">
        <v>57</v>
      </c>
      <c r="BH1716">
        <v>2.5000000000000001E-2</v>
      </c>
      <c r="BI1716" t="s">
        <v>57</v>
      </c>
      <c r="BJ1716" t="s">
        <v>57</v>
      </c>
      <c r="BK1716">
        <v>0</v>
      </c>
      <c r="BL1716" t="s">
        <v>57</v>
      </c>
      <c r="BM1716" t="s">
        <v>57</v>
      </c>
      <c r="BN1716" t="s">
        <v>57</v>
      </c>
      <c r="BO1716" t="s">
        <v>57</v>
      </c>
      <c r="BP1716" t="s">
        <v>57</v>
      </c>
      <c r="BQ1716" t="s">
        <v>850</v>
      </c>
    </row>
    <row r="1717" spans="1:69" hidden="1" x14ac:dyDescent="0.25">
      <c r="A1717">
        <v>19</v>
      </c>
      <c r="B1717" s="3">
        <v>38125264</v>
      </c>
      <c r="C1717" t="s">
        <v>2845</v>
      </c>
      <c r="D1717">
        <v>0</v>
      </c>
      <c r="E1717" t="s">
        <v>50</v>
      </c>
      <c r="F1717" t="s">
        <v>2679</v>
      </c>
      <c r="H1717" t="s">
        <v>71</v>
      </c>
      <c r="I1717" s="8" t="s">
        <v>3190</v>
      </c>
      <c r="L1717"/>
      <c r="M1717"/>
      <c r="N1717">
        <v>1</v>
      </c>
      <c r="O1717"/>
      <c r="P1717"/>
      <c r="Q1717">
        <v>1</v>
      </c>
      <c r="R1717"/>
      <c r="S1717"/>
      <c r="T1717"/>
      <c r="U1717"/>
      <c r="V1717"/>
      <c r="W1717" t="s">
        <v>2846</v>
      </c>
      <c r="Y1717">
        <v>7</v>
      </c>
      <c r="Z1717" t="s">
        <v>74</v>
      </c>
      <c r="AA1717" t="s">
        <v>55</v>
      </c>
      <c r="AB1717" t="s">
        <v>56</v>
      </c>
      <c r="AC1717" t="s">
        <v>56</v>
      </c>
      <c r="AD1717" t="s">
        <v>55</v>
      </c>
      <c r="AE1717">
        <v>0</v>
      </c>
      <c r="AF1717">
        <v>0</v>
      </c>
      <c r="AG1717" t="s">
        <v>55</v>
      </c>
      <c r="AH1717" t="s">
        <v>55</v>
      </c>
      <c r="AJ1717">
        <v>0.50319503218896</v>
      </c>
      <c r="AK1717" s="1">
        <v>9.0636131815247696E-8</v>
      </c>
      <c r="AL1717" s="1">
        <f>AJ1717+AK1717</f>
        <v>0.50319512282509182</v>
      </c>
      <c r="AM1717">
        <v>0.69957073199999997</v>
      </c>
      <c r="AN1717">
        <v>0.56092019100000001</v>
      </c>
      <c r="AO1717">
        <v>39</v>
      </c>
      <c r="AP1717">
        <v>1</v>
      </c>
      <c r="AQ1717">
        <v>1</v>
      </c>
      <c r="AR1717" t="s">
        <v>57</v>
      </c>
      <c r="AS1717" t="s">
        <v>57</v>
      </c>
      <c r="AT1717" t="s">
        <v>57</v>
      </c>
      <c r="AU1717" t="s">
        <v>57</v>
      </c>
      <c r="AV1717" t="s">
        <v>57</v>
      </c>
      <c r="AW1717" t="s">
        <v>57</v>
      </c>
      <c r="AX1717" t="s">
        <v>57</v>
      </c>
      <c r="AY1717" t="s">
        <v>57</v>
      </c>
      <c r="AZ1717" t="s">
        <v>57</v>
      </c>
      <c r="BA1717" t="s">
        <v>57</v>
      </c>
      <c r="BB1717" t="s">
        <v>57</v>
      </c>
      <c r="BC1717" t="s">
        <v>57</v>
      </c>
      <c r="BD1717" t="s">
        <v>57</v>
      </c>
      <c r="BE1717" t="s">
        <v>57</v>
      </c>
      <c r="BF1717" t="s">
        <v>57</v>
      </c>
      <c r="BG1717" t="s">
        <v>57</v>
      </c>
      <c r="BH1717">
        <v>2.5000000000000001E-2</v>
      </c>
      <c r="BI1717" t="s">
        <v>57</v>
      </c>
      <c r="BJ1717" t="s">
        <v>57</v>
      </c>
      <c r="BK1717" t="s">
        <v>57</v>
      </c>
      <c r="BL1717" t="s">
        <v>57</v>
      </c>
      <c r="BM1717" t="s">
        <v>57</v>
      </c>
      <c r="BN1717" t="s">
        <v>57</v>
      </c>
      <c r="BO1717" t="s">
        <v>57</v>
      </c>
      <c r="BP1717" t="s">
        <v>57</v>
      </c>
      <c r="BQ1717" t="s">
        <v>2681</v>
      </c>
    </row>
    <row r="1718" spans="1:69" hidden="1" x14ac:dyDescent="0.25">
      <c r="A1718">
        <v>8</v>
      </c>
      <c r="B1718" s="3">
        <v>144344256</v>
      </c>
      <c r="C1718" t="s">
        <v>505</v>
      </c>
      <c r="D1718">
        <v>0</v>
      </c>
      <c r="E1718" t="s">
        <v>50</v>
      </c>
      <c r="F1718" t="s">
        <v>437</v>
      </c>
      <c r="H1718" t="s">
        <v>71</v>
      </c>
      <c r="I1718" s="10" t="s">
        <v>3191</v>
      </c>
      <c r="L1718"/>
      <c r="M1718"/>
      <c r="N1718"/>
      <c r="O1718"/>
      <c r="P1718"/>
      <c r="Q1718"/>
      <c r="R1718"/>
      <c r="S1718"/>
      <c r="T1718"/>
      <c r="U1718"/>
      <c r="V1718"/>
      <c r="W1718" t="s">
        <v>506</v>
      </c>
      <c r="X1718"/>
      <c r="Z1718" t="s">
        <v>74</v>
      </c>
      <c r="AA1718" t="s">
        <v>55</v>
      </c>
      <c r="AB1718" t="s">
        <v>56</v>
      </c>
      <c r="AC1718" t="s">
        <v>56</v>
      </c>
      <c r="AD1718" t="s">
        <v>55</v>
      </c>
      <c r="AE1718">
        <v>0</v>
      </c>
      <c r="AF1718">
        <v>0</v>
      </c>
      <c r="AG1718" t="s">
        <v>55</v>
      </c>
      <c r="AH1718" t="s">
        <v>55</v>
      </c>
      <c r="AJ1718">
        <v>0.30172954409195202</v>
      </c>
      <c r="AK1718" s="21">
        <v>6.7195750403948196E-4</v>
      </c>
      <c r="AL1718" s="21"/>
      <c r="AM1718">
        <v>7.4341805999999996E-2</v>
      </c>
      <c r="AN1718">
        <v>0.56914395299999998</v>
      </c>
      <c r="AO1718">
        <v>29</v>
      </c>
      <c r="AP1718">
        <v>1</v>
      </c>
      <c r="AQ1718">
        <v>0.75</v>
      </c>
      <c r="AR1718" t="s">
        <v>57</v>
      </c>
      <c r="AS1718" t="s">
        <v>57</v>
      </c>
      <c r="AT1718" t="s">
        <v>57</v>
      </c>
      <c r="AU1718" t="s">
        <v>57</v>
      </c>
      <c r="AV1718" t="s">
        <v>57</v>
      </c>
      <c r="AW1718" t="s">
        <v>57</v>
      </c>
      <c r="AX1718" t="s">
        <v>57</v>
      </c>
      <c r="AY1718" t="s">
        <v>57</v>
      </c>
      <c r="AZ1718" t="s">
        <v>57</v>
      </c>
      <c r="BA1718" t="s">
        <v>57</v>
      </c>
      <c r="BB1718" t="s">
        <v>57</v>
      </c>
      <c r="BC1718" t="s">
        <v>57</v>
      </c>
      <c r="BD1718" t="s">
        <v>57</v>
      </c>
      <c r="BE1718" t="s">
        <v>57</v>
      </c>
      <c r="BF1718" t="s">
        <v>57</v>
      </c>
      <c r="BG1718" t="s">
        <v>57</v>
      </c>
      <c r="BH1718">
        <v>3.3329999999999999E-2</v>
      </c>
      <c r="BI1718" t="s">
        <v>57</v>
      </c>
      <c r="BJ1718" t="s">
        <v>57</v>
      </c>
      <c r="BK1718" t="s">
        <v>57</v>
      </c>
      <c r="BL1718" t="s">
        <v>57</v>
      </c>
      <c r="BM1718" t="s">
        <v>57</v>
      </c>
      <c r="BN1718" t="s">
        <v>57</v>
      </c>
      <c r="BO1718" t="s">
        <v>57</v>
      </c>
      <c r="BP1718" t="s">
        <v>57</v>
      </c>
      <c r="BQ1718" t="s">
        <v>440</v>
      </c>
    </row>
    <row r="1719" spans="1:69" hidden="1" x14ac:dyDescent="0.25">
      <c r="A1719">
        <v>8</v>
      </c>
      <c r="B1719" s="3">
        <v>144344265</v>
      </c>
      <c r="C1719" t="s">
        <v>507</v>
      </c>
      <c r="D1719">
        <v>0</v>
      </c>
      <c r="E1719" t="s">
        <v>50</v>
      </c>
      <c r="F1719" t="s">
        <v>437</v>
      </c>
      <c r="H1719" t="s">
        <v>71</v>
      </c>
      <c r="I1719" s="10" t="s">
        <v>3191</v>
      </c>
      <c r="L1719"/>
      <c r="M1719"/>
      <c r="N1719"/>
      <c r="O1719"/>
      <c r="P1719"/>
      <c r="Q1719"/>
      <c r="R1719"/>
      <c r="S1719"/>
      <c r="T1719"/>
      <c r="U1719"/>
      <c r="V1719"/>
      <c r="W1719" t="s">
        <v>506</v>
      </c>
      <c r="X1719"/>
      <c r="Z1719" t="s">
        <v>74</v>
      </c>
      <c r="AA1719" t="s">
        <v>55</v>
      </c>
      <c r="AB1719" t="s">
        <v>56</v>
      </c>
      <c r="AC1719" t="s">
        <v>56</v>
      </c>
      <c r="AD1719" t="s">
        <v>55</v>
      </c>
      <c r="AE1719">
        <v>0</v>
      </c>
      <c r="AF1719">
        <v>0</v>
      </c>
      <c r="AG1719" t="s">
        <v>55</v>
      </c>
      <c r="AH1719" t="s">
        <v>55</v>
      </c>
      <c r="AJ1719">
        <v>0.30172954409195202</v>
      </c>
      <c r="AK1719">
        <v>6.7195750403948196E-4</v>
      </c>
      <c r="AM1719">
        <v>7.4341805999999996E-2</v>
      </c>
      <c r="AN1719">
        <v>0.56914395299999998</v>
      </c>
      <c r="AO1719">
        <v>27</v>
      </c>
      <c r="AP1719">
        <v>1</v>
      </c>
      <c r="AQ1719">
        <v>0.7</v>
      </c>
      <c r="AR1719" t="s">
        <v>57</v>
      </c>
      <c r="AS1719" t="s">
        <v>57</v>
      </c>
      <c r="AT1719" t="s">
        <v>57</v>
      </c>
      <c r="AU1719" t="s">
        <v>57</v>
      </c>
      <c r="AV1719" t="s">
        <v>57</v>
      </c>
      <c r="AW1719" t="s">
        <v>57</v>
      </c>
      <c r="AX1719" t="s">
        <v>57</v>
      </c>
      <c r="AY1719" t="s">
        <v>57</v>
      </c>
      <c r="AZ1719" t="s">
        <v>57</v>
      </c>
      <c r="BA1719" t="s">
        <v>57</v>
      </c>
      <c r="BB1719" t="s">
        <v>57</v>
      </c>
      <c r="BC1719" t="s">
        <v>57</v>
      </c>
      <c r="BD1719" t="s">
        <v>57</v>
      </c>
      <c r="BE1719" t="s">
        <v>57</v>
      </c>
      <c r="BF1719" t="s">
        <v>57</v>
      </c>
      <c r="BG1719" t="s">
        <v>57</v>
      </c>
      <c r="BH1719">
        <v>3.5709999999999999E-2</v>
      </c>
      <c r="BI1719" t="s">
        <v>57</v>
      </c>
      <c r="BJ1719" t="s">
        <v>57</v>
      </c>
      <c r="BK1719" t="s">
        <v>57</v>
      </c>
      <c r="BL1719" t="s">
        <v>57</v>
      </c>
      <c r="BM1719" t="s">
        <v>57</v>
      </c>
      <c r="BN1719" t="s">
        <v>57</v>
      </c>
      <c r="BO1719" t="s">
        <v>57</v>
      </c>
      <c r="BP1719" t="s">
        <v>57</v>
      </c>
      <c r="BQ1719" t="s">
        <v>440</v>
      </c>
    </row>
    <row r="1720" spans="1:69" hidden="1" x14ac:dyDescent="0.25">
      <c r="A1720">
        <v>13</v>
      </c>
      <c r="B1720" s="3">
        <v>100622828</v>
      </c>
      <c r="C1720" t="s">
        <v>1327</v>
      </c>
      <c r="D1720">
        <v>1</v>
      </c>
      <c r="E1720" t="s">
        <v>50</v>
      </c>
      <c r="F1720" t="s">
        <v>1244</v>
      </c>
      <c r="H1720" t="s">
        <v>52</v>
      </c>
      <c r="I1720" s="8" t="s">
        <v>3190</v>
      </c>
      <c r="K1720" t="s">
        <v>5709</v>
      </c>
      <c r="L1720"/>
      <c r="M1720" s="14" t="s">
        <v>5738</v>
      </c>
      <c r="N1720"/>
      <c r="O1720"/>
      <c r="P1720"/>
      <c r="Q1720"/>
      <c r="R1720"/>
      <c r="S1720"/>
      <c r="T1720"/>
      <c r="U1720" t="s">
        <v>5769</v>
      </c>
      <c r="V1720"/>
      <c r="W1720" t="s">
        <v>1328</v>
      </c>
      <c r="Y1720">
        <v>5</v>
      </c>
      <c r="Z1720" t="s">
        <v>309</v>
      </c>
      <c r="AC1720" t="s">
        <v>55</v>
      </c>
      <c r="AD1720" t="s">
        <v>55</v>
      </c>
      <c r="AE1720">
        <v>0</v>
      </c>
      <c r="AF1720">
        <v>0</v>
      </c>
      <c r="AG1720" t="s">
        <v>55</v>
      </c>
      <c r="AH1720" t="s">
        <v>55</v>
      </c>
      <c r="AJ1720">
        <v>0</v>
      </c>
      <c r="AK1720">
        <v>0</v>
      </c>
      <c r="AL1720" s="21"/>
      <c r="AM1720">
        <v>0.30748365500000002</v>
      </c>
      <c r="AN1720">
        <v>0.50227920400000003</v>
      </c>
      <c r="AO1720">
        <v>15</v>
      </c>
      <c r="AP1720">
        <v>1</v>
      </c>
      <c r="AQ1720">
        <v>0.4</v>
      </c>
      <c r="AR1720" t="s">
        <v>57</v>
      </c>
      <c r="AS1720" t="s">
        <v>57</v>
      </c>
      <c r="AT1720" t="s">
        <v>58</v>
      </c>
      <c r="AU1720" t="s">
        <v>57</v>
      </c>
      <c r="AV1720" t="s">
        <v>57</v>
      </c>
      <c r="AW1720" t="s">
        <v>57</v>
      </c>
      <c r="AX1720" t="s">
        <v>57</v>
      </c>
      <c r="AY1720" t="s">
        <v>57</v>
      </c>
      <c r="AZ1720" t="s">
        <v>57</v>
      </c>
      <c r="BA1720" t="s">
        <v>57</v>
      </c>
      <c r="BB1720">
        <v>8.8000000000000003E-4</v>
      </c>
      <c r="BC1720" t="s">
        <v>57</v>
      </c>
      <c r="BD1720" t="s">
        <v>57</v>
      </c>
      <c r="BE1720" t="s">
        <v>57</v>
      </c>
      <c r="BF1720" t="s">
        <v>57</v>
      </c>
      <c r="BG1720" t="s">
        <v>57</v>
      </c>
      <c r="BH1720">
        <v>6.25E-2</v>
      </c>
      <c r="BI1720" t="s">
        <v>57</v>
      </c>
      <c r="BJ1720" t="s">
        <v>57</v>
      </c>
      <c r="BK1720">
        <v>0</v>
      </c>
      <c r="BL1720" t="s">
        <v>57</v>
      </c>
      <c r="BM1720" t="s">
        <v>57</v>
      </c>
      <c r="BN1720" t="s">
        <v>57</v>
      </c>
      <c r="BO1720" t="s">
        <v>57</v>
      </c>
      <c r="BP1720" t="s">
        <v>57</v>
      </c>
      <c r="BQ1720" t="s">
        <v>1248</v>
      </c>
    </row>
    <row r="1721" spans="1:69" hidden="1" x14ac:dyDescent="0.25">
      <c r="A1721">
        <v>13</v>
      </c>
      <c r="B1721" s="3">
        <v>100622828</v>
      </c>
      <c r="C1721" t="s">
        <v>1327</v>
      </c>
      <c r="D1721">
        <v>0</v>
      </c>
      <c r="E1721" t="s">
        <v>50</v>
      </c>
      <c r="F1721" t="s">
        <v>1244</v>
      </c>
      <c r="H1721" t="s">
        <v>52</v>
      </c>
      <c r="I1721" s="8" t="s">
        <v>3190</v>
      </c>
      <c r="K1721" s="5" t="s">
        <v>5709</v>
      </c>
      <c r="L1721"/>
      <c r="M1721" s="14" t="s">
        <v>5738</v>
      </c>
      <c r="N1721"/>
      <c r="O1721"/>
      <c r="P1721"/>
      <c r="Q1721"/>
      <c r="R1721"/>
      <c r="S1721"/>
      <c r="T1721"/>
      <c r="U1721" t="s">
        <v>5769</v>
      </c>
      <c r="V1721" s="21"/>
      <c r="W1721" t="s">
        <v>1328</v>
      </c>
      <c r="Y1721">
        <v>5</v>
      </c>
      <c r="Z1721" t="s">
        <v>309</v>
      </c>
      <c r="AC1721" t="s">
        <v>55</v>
      </c>
      <c r="AD1721" t="s">
        <v>55</v>
      </c>
      <c r="AE1721">
        <v>0</v>
      </c>
      <c r="AF1721">
        <v>0</v>
      </c>
      <c r="AG1721" t="s">
        <v>55</v>
      </c>
      <c r="AH1721" t="s">
        <v>55</v>
      </c>
      <c r="AJ1721">
        <v>0</v>
      </c>
      <c r="AK1721">
        <v>0</v>
      </c>
      <c r="AL1721" s="1">
        <f>AJ1721+AK1721</f>
        <v>0</v>
      </c>
      <c r="AM1721">
        <v>0.30748365500000002</v>
      </c>
      <c r="AN1721">
        <v>0.50227920400000003</v>
      </c>
      <c r="AO1721">
        <v>15</v>
      </c>
      <c r="AP1721">
        <v>1</v>
      </c>
      <c r="AQ1721">
        <v>0.4</v>
      </c>
      <c r="AR1721" t="s">
        <v>57</v>
      </c>
      <c r="AS1721" t="s">
        <v>57</v>
      </c>
      <c r="AT1721" t="s">
        <v>58</v>
      </c>
      <c r="AU1721" t="s">
        <v>57</v>
      </c>
      <c r="AV1721" t="s">
        <v>57</v>
      </c>
      <c r="AW1721" t="s">
        <v>57</v>
      </c>
      <c r="AX1721" t="s">
        <v>57</v>
      </c>
      <c r="AY1721" t="s">
        <v>57</v>
      </c>
      <c r="AZ1721" t="s">
        <v>57</v>
      </c>
      <c r="BA1721" t="s">
        <v>57</v>
      </c>
      <c r="BB1721">
        <v>8.8000000000000003E-4</v>
      </c>
      <c r="BC1721" t="s">
        <v>57</v>
      </c>
      <c r="BD1721" t="s">
        <v>57</v>
      </c>
      <c r="BE1721" t="s">
        <v>57</v>
      </c>
      <c r="BF1721" t="s">
        <v>57</v>
      </c>
      <c r="BG1721" t="s">
        <v>57</v>
      </c>
      <c r="BH1721">
        <v>6.25E-2</v>
      </c>
      <c r="BI1721" t="s">
        <v>57</v>
      </c>
      <c r="BJ1721" t="s">
        <v>57</v>
      </c>
      <c r="BK1721">
        <v>0</v>
      </c>
      <c r="BL1721" t="s">
        <v>57</v>
      </c>
      <c r="BM1721" t="s">
        <v>57</v>
      </c>
      <c r="BN1721" t="s">
        <v>57</v>
      </c>
      <c r="BO1721" t="s">
        <v>57</v>
      </c>
      <c r="BP1721" t="s">
        <v>57</v>
      </c>
      <c r="BQ1721" t="s">
        <v>1248</v>
      </c>
    </row>
    <row r="1722" spans="1:69" hidden="1" x14ac:dyDescent="0.25">
      <c r="A1722">
        <v>3</v>
      </c>
      <c r="B1722" s="3">
        <v>178742185</v>
      </c>
      <c r="C1722" t="s">
        <v>873</v>
      </c>
      <c r="D1722">
        <v>0</v>
      </c>
      <c r="E1722" t="s">
        <v>50</v>
      </c>
      <c r="F1722" t="s">
        <v>848</v>
      </c>
      <c r="H1722" t="s">
        <v>71</v>
      </c>
      <c r="I1722" s="10" t="s">
        <v>3191</v>
      </c>
      <c r="L1722"/>
      <c r="M1722"/>
      <c r="N1722"/>
      <c r="O1722"/>
      <c r="P1722"/>
      <c r="Q1722"/>
      <c r="R1722"/>
      <c r="S1722"/>
      <c r="T1722"/>
      <c r="U1722"/>
      <c r="V1722" s="21"/>
      <c r="W1722" t="s">
        <v>874</v>
      </c>
      <c r="X1722" s="21"/>
      <c r="Z1722" t="s">
        <v>74</v>
      </c>
      <c r="AC1722" t="s">
        <v>55</v>
      </c>
      <c r="AD1722" t="s">
        <v>55</v>
      </c>
      <c r="AE1722">
        <v>0</v>
      </c>
      <c r="AF1722">
        <v>0</v>
      </c>
      <c r="AG1722" t="s">
        <v>55</v>
      </c>
      <c r="AH1722" t="s">
        <v>55</v>
      </c>
      <c r="AJ1722">
        <v>0.92497865279584801</v>
      </c>
      <c r="AK1722">
        <v>5.6703158245762698E-2</v>
      </c>
      <c r="AL1722" s="21"/>
      <c r="AM1722">
        <v>0.91379638200000002</v>
      </c>
      <c r="AN1722">
        <v>0.63925931400000002</v>
      </c>
      <c r="AO1722">
        <v>35</v>
      </c>
      <c r="AP1722">
        <v>1</v>
      </c>
      <c r="AQ1722">
        <v>0.9</v>
      </c>
      <c r="AR1722" t="s">
        <v>57</v>
      </c>
      <c r="AS1722" t="s">
        <v>57</v>
      </c>
      <c r="AT1722" t="s">
        <v>57</v>
      </c>
      <c r="AU1722" t="s">
        <v>57</v>
      </c>
      <c r="AV1722" t="s">
        <v>57</v>
      </c>
      <c r="AW1722" t="s">
        <v>57</v>
      </c>
      <c r="AX1722" t="s">
        <v>57</v>
      </c>
      <c r="AY1722" t="s">
        <v>57</v>
      </c>
      <c r="AZ1722" t="s">
        <v>57</v>
      </c>
      <c r="BA1722" t="s">
        <v>57</v>
      </c>
      <c r="BB1722" t="s">
        <v>57</v>
      </c>
      <c r="BC1722" t="s">
        <v>57</v>
      </c>
      <c r="BD1722" t="s">
        <v>57</v>
      </c>
      <c r="BE1722" t="s">
        <v>57</v>
      </c>
      <c r="BF1722" t="s">
        <v>57</v>
      </c>
      <c r="BG1722" t="s">
        <v>57</v>
      </c>
      <c r="BH1722">
        <v>2.7779999999999999E-2</v>
      </c>
      <c r="BI1722" t="s">
        <v>57</v>
      </c>
      <c r="BJ1722" t="s">
        <v>57</v>
      </c>
      <c r="BK1722" t="s">
        <v>57</v>
      </c>
      <c r="BL1722" t="s">
        <v>57</v>
      </c>
      <c r="BM1722" t="s">
        <v>57</v>
      </c>
      <c r="BN1722" t="s">
        <v>57</v>
      </c>
      <c r="BO1722" t="s">
        <v>57</v>
      </c>
      <c r="BP1722" t="s">
        <v>57</v>
      </c>
      <c r="BQ1722" t="s">
        <v>850</v>
      </c>
    </row>
    <row r="1723" spans="1:69" hidden="1" x14ac:dyDescent="0.25">
      <c r="A1723">
        <v>3</v>
      </c>
      <c r="B1723" s="3">
        <v>178742186</v>
      </c>
      <c r="C1723" t="s">
        <v>875</v>
      </c>
      <c r="D1723">
        <v>0</v>
      </c>
      <c r="E1723" t="s">
        <v>50</v>
      </c>
      <c r="F1723" t="s">
        <v>848</v>
      </c>
      <c r="H1723" t="s">
        <v>71</v>
      </c>
      <c r="I1723" s="10" t="s">
        <v>3191</v>
      </c>
      <c r="L1723"/>
      <c r="M1723"/>
      <c r="N1723"/>
      <c r="O1723"/>
      <c r="P1723"/>
      <c r="Q1723"/>
      <c r="R1723"/>
      <c r="S1723"/>
      <c r="T1723"/>
      <c r="U1723"/>
      <c r="V1723"/>
      <c r="W1723" t="s">
        <v>874</v>
      </c>
      <c r="X1723"/>
      <c r="Z1723" t="s">
        <v>74</v>
      </c>
      <c r="AC1723" t="s">
        <v>55</v>
      </c>
      <c r="AD1723" t="s">
        <v>55</v>
      </c>
      <c r="AE1723">
        <v>0</v>
      </c>
      <c r="AF1723">
        <v>0</v>
      </c>
      <c r="AG1723" t="s">
        <v>55</v>
      </c>
      <c r="AH1723" t="s">
        <v>55</v>
      </c>
      <c r="AJ1723">
        <v>0.92497865279584801</v>
      </c>
      <c r="AK1723">
        <v>5.6703158245762698E-2</v>
      </c>
      <c r="AM1723">
        <v>0.91379638200000002</v>
      </c>
      <c r="AN1723">
        <v>0.63925931400000002</v>
      </c>
      <c r="AO1723">
        <v>33</v>
      </c>
      <c r="AP1723">
        <v>1</v>
      </c>
      <c r="AQ1723">
        <v>0.85</v>
      </c>
      <c r="AR1723" t="s">
        <v>57</v>
      </c>
      <c r="AS1723" t="s">
        <v>57</v>
      </c>
      <c r="AT1723" t="s">
        <v>57</v>
      </c>
      <c r="AU1723" t="s">
        <v>57</v>
      </c>
      <c r="AV1723" t="s">
        <v>57</v>
      </c>
      <c r="AW1723" t="s">
        <v>57</v>
      </c>
      <c r="AX1723" t="s">
        <v>57</v>
      </c>
      <c r="AY1723" t="s">
        <v>57</v>
      </c>
      <c r="AZ1723" t="s">
        <v>57</v>
      </c>
      <c r="BA1723" t="s">
        <v>57</v>
      </c>
      <c r="BB1723" t="s">
        <v>57</v>
      </c>
      <c r="BC1723" t="s">
        <v>57</v>
      </c>
      <c r="BD1723" t="s">
        <v>57</v>
      </c>
      <c r="BE1723" t="s">
        <v>57</v>
      </c>
      <c r="BF1723" t="s">
        <v>57</v>
      </c>
      <c r="BG1723" t="s">
        <v>57</v>
      </c>
      <c r="BH1723">
        <v>2.9409999999999999E-2</v>
      </c>
      <c r="BI1723" t="s">
        <v>57</v>
      </c>
      <c r="BJ1723" t="s">
        <v>57</v>
      </c>
      <c r="BK1723" t="s">
        <v>57</v>
      </c>
      <c r="BL1723" t="s">
        <v>57</v>
      </c>
      <c r="BM1723" t="s">
        <v>57</v>
      </c>
      <c r="BN1723" t="s">
        <v>57</v>
      </c>
      <c r="BO1723" t="s">
        <v>57</v>
      </c>
      <c r="BP1723" t="s">
        <v>57</v>
      </c>
      <c r="BQ1723" t="s">
        <v>850</v>
      </c>
    </row>
    <row r="1724" spans="1:69" hidden="1" x14ac:dyDescent="0.25">
      <c r="A1724">
        <v>13</v>
      </c>
      <c r="B1724" s="3">
        <v>20656154</v>
      </c>
      <c r="C1724" t="s">
        <v>2791</v>
      </c>
      <c r="D1724">
        <v>0</v>
      </c>
      <c r="E1724" t="s">
        <v>50</v>
      </c>
      <c r="F1724" t="s">
        <v>2679</v>
      </c>
      <c r="H1724" t="s">
        <v>52</v>
      </c>
      <c r="I1724" s="10" t="s">
        <v>3191</v>
      </c>
      <c r="L1724"/>
      <c r="M1724"/>
      <c r="N1724"/>
      <c r="O1724"/>
      <c r="P1724"/>
      <c r="Q1724"/>
      <c r="R1724"/>
      <c r="S1724"/>
      <c r="T1724"/>
      <c r="U1724"/>
      <c r="V1724"/>
      <c r="W1724" t="s">
        <v>2792</v>
      </c>
      <c r="X1724"/>
      <c r="Z1724" t="s">
        <v>63</v>
      </c>
      <c r="AA1724" t="s">
        <v>55</v>
      </c>
      <c r="AB1724" t="s">
        <v>152</v>
      </c>
      <c r="AC1724" t="s">
        <v>56</v>
      </c>
      <c r="AD1724" t="s">
        <v>55</v>
      </c>
      <c r="AE1724">
        <v>0</v>
      </c>
      <c r="AF1724">
        <v>7.44</v>
      </c>
      <c r="AG1724" t="s">
        <v>55</v>
      </c>
      <c r="AH1724" t="s">
        <v>55</v>
      </c>
      <c r="AJ1724" s="21">
        <v>2.5540044015126901E-2</v>
      </c>
      <c r="AK1724">
        <v>0.97445995590235801</v>
      </c>
      <c r="AM1724">
        <v>0.95100970799999995</v>
      </c>
      <c r="AN1724">
        <v>0.66141771199999999</v>
      </c>
      <c r="AO1724">
        <v>25</v>
      </c>
      <c r="AP1724">
        <v>1</v>
      </c>
      <c r="AQ1724">
        <v>0.65</v>
      </c>
      <c r="AR1724" t="s">
        <v>57</v>
      </c>
      <c r="AS1724" t="s">
        <v>57</v>
      </c>
      <c r="AT1724" t="s">
        <v>58</v>
      </c>
      <c r="AU1724" t="s">
        <v>57</v>
      </c>
      <c r="AV1724" t="s">
        <v>57</v>
      </c>
      <c r="AW1724" t="s">
        <v>57</v>
      </c>
      <c r="AX1724" t="s">
        <v>57</v>
      </c>
      <c r="AY1724" t="s">
        <v>57</v>
      </c>
      <c r="AZ1724" t="s">
        <v>57</v>
      </c>
      <c r="BA1724" t="s">
        <v>57</v>
      </c>
      <c r="BB1724">
        <v>2.5000000000000001E-4</v>
      </c>
      <c r="BC1724" t="s">
        <v>57</v>
      </c>
      <c r="BD1724" t="s">
        <v>57</v>
      </c>
      <c r="BE1724" t="s">
        <v>57</v>
      </c>
      <c r="BF1724" t="s">
        <v>57</v>
      </c>
      <c r="BG1724" t="s">
        <v>57</v>
      </c>
      <c r="BH1724">
        <v>3.8460000000000001E-2</v>
      </c>
      <c r="BI1724" t="s">
        <v>57</v>
      </c>
      <c r="BJ1724" t="s">
        <v>57</v>
      </c>
      <c r="BK1724">
        <v>0</v>
      </c>
      <c r="BL1724" t="s">
        <v>57</v>
      </c>
      <c r="BM1724" t="s">
        <v>57</v>
      </c>
      <c r="BN1724" t="s">
        <v>57</v>
      </c>
      <c r="BO1724" t="s">
        <v>57</v>
      </c>
      <c r="BP1724" t="s">
        <v>57</v>
      </c>
      <c r="BQ1724" t="s">
        <v>2681</v>
      </c>
    </row>
    <row r="1725" spans="1:69" hidden="1" x14ac:dyDescent="0.25">
      <c r="A1725">
        <v>13</v>
      </c>
      <c r="B1725" s="3">
        <v>20656154</v>
      </c>
      <c r="C1725" t="s">
        <v>2791</v>
      </c>
      <c r="D1725">
        <v>1</v>
      </c>
      <c r="E1725" t="s">
        <v>50</v>
      </c>
      <c r="F1725" t="s">
        <v>2679</v>
      </c>
      <c r="H1725" t="s">
        <v>71</v>
      </c>
      <c r="I1725" s="10" t="s">
        <v>3191</v>
      </c>
      <c r="K1725" s="21"/>
      <c r="L1725" s="21"/>
      <c r="M1725" s="21"/>
      <c r="N1725"/>
      <c r="O1725"/>
      <c r="P1725"/>
      <c r="Q1725"/>
      <c r="R1725"/>
      <c r="S1725"/>
      <c r="T1725"/>
      <c r="U1725"/>
      <c r="V1725" s="21"/>
      <c r="W1725" t="s">
        <v>2792</v>
      </c>
      <c r="X1725" s="21"/>
      <c r="Z1725" t="s">
        <v>63</v>
      </c>
      <c r="AA1725" t="s">
        <v>55</v>
      </c>
      <c r="AB1725" t="s">
        <v>152</v>
      </c>
      <c r="AC1725" t="s">
        <v>56</v>
      </c>
      <c r="AD1725" t="s">
        <v>55</v>
      </c>
      <c r="AE1725">
        <v>0</v>
      </c>
      <c r="AF1725">
        <v>7.44</v>
      </c>
      <c r="AG1725" t="s">
        <v>55</v>
      </c>
      <c r="AH1725" t="s">
        <v>55</v>
      </c>
      <c r="AJ1725" s="21">
        <v>2.5540044015126901E-2</v>
      </c>
      <c r="AK1725">
        <v>0.97445995590235801</v>
      </c>
      <c r="AL1725" s="21"/>
      <c r="AM1725">
        <v>0.95100970799999995</v>
      </c>
      <c r="AN1725">
        <v>0.66141771199999999</v>
      </c>
      <c r="AO1725">
        <v>25</v>
      </c>
      <c r="AP1725">
        <v>1</v>
      </c>
      <c r="AQ1725">
        <v>0.65</v>
      </c>
      <c r="AR1725" t="s">
        <v>57</v>
      </c>
      <c r="AS1725" t="s">
        <v>57</v>
      </c>
      <c r="AT1725" t="s">
        <v>58</v>
      </c>
      <c r="AU1725" t="s">
        <v>57</v>
      </c>
      <c r="AV1725" t="s">
        <v>57</v>
      </c>
      <c r="AW1725" t="s">
        <v>57</v>
      </c>
      <c r="AX1725" t="s">
        <v>57</v>
      </c>
      <c r="AY1725" t="s">
        <v>57</v>
      </c>
      <c r="AZ1725" t="s">
        <v>57</v>
      </c>
      <c r="BA1725" t="s">
        <v>57</v>
      </c>
      <c r="BB1725">
        <v>2.5000000000000001E-4</v>
      </c>
      <c r="BC1725" t="s">
        <v>57</v>
      </c>
      <c r="BD1725" t="s">
        <v>57</v>
      </c>
      <c r="BE1725" t="s">
        <v>57</v>
      </c>
      <c r="BF1725" t="s">
        <v>57</v>
      </c>
      <c r="BG1725" t="s">
        <v>57</v>
      </c>
      <c r="BH1725">
        <v>3.8460000000000001E-2</v>
      </c>
      <c r="BI1725" t="s">
        <v>57</v>
      </c>
      <c r="BJ1725" t="s">
        <v>57</v>
      </c>
      <c r="BK1725">
        <v>0</v>
      </c>
      <c r="BL1725" t="s">
        <v>57</v>
      </c>
      <c r="BM1725" t="s">
        <v>57</v>
      </c>
      <c r="BN1725" t="s">
        <v>57</v>
      </c>
      <c r="BO1725" t="s">
        <v>57</v>
      </c>
      <c r="BP1725" t="s">
        <v>57</v>
      </c>
      <c r="BQ1725" t="s">
        <v>2681</v>
      </c>
    </row>
    <row r="1726" spans="1:69" hidden="1" x14ac:dyDescent="0.25">
      <c r="A1726">
        <v>13</v>
      </c>
      <c r="B1726" s="3">
        <v>20656154</v>
      </c>
      <c r="C1726" t="s">
        <v>2791</v>
      </c>
      <c r="D1726">
        <v>1</v>
      </c>
      <c r="E1726" t="s">
        <v>50</v>
      </c>
      <c r="F1726" t="s">
        <v>2679</v>
      </c>
      <c r="H1726" t="s">
        <v>66</v>
      </c>
      <c r="I1726" s="10" t="s">
        <v>3191</v>
      </c>
      <c r="K1726" s="21"/>
      <c r="L1726" s="21"/>
      <c r="M1726" s="21"/>
      <c r="N1726"/>
      <c r="O1726"/>
      <c r="P1726"/>
      <c r="Q1726"/>
      <c r="R1726"/>
      <c r="S1726"/>
      <c r="T1726"/>
      <c r="U1726"/>
      <c r="V1726" s="21"/>
      <c r="W1726" t="s">
        <v>2792</v>
      </c>
      <c r="X1726" s="21"/>
      <c r="Z1726" t="s">
        <v>63</v>
      </c>
      <c r="AA1726" t="s">
        <v>55</v>
      </c>
      <c r="AB1726" t="s">
        <v>152</v>
      </c>
      <c r="AC1726" t="s">
        <v>56</v>
      </c>
      <c r="AD1726" t="s">
        <v>55</v>
      </c>
      <c r="AE1726">
        <v>0</v>
      </c>
      <c r="AF1726">
        <v>7.44</v>
      </c>
      <c r="AG1726" t="s">
        <v>55</v>
      </c>
      <c r="AH1726" t="s">
        <v>55</v>
      </c>
      <c r="AJ1726" s="21">
        <v>2.5540044015126901E-2</v>
      </c>
      <c r="AK1726" s="21">
        <v>0.97445995590235801</v>
      </c>
      <c r="AL1726" s="21"/>
      <c r="AM1726">
        <v>0.95100970799999995</v>
      </c>
      <c r="AN1726">
        <v>0.66141771199999999</v>
      </c>
      <c r="AO1726">
        <v>25</v>
      </c>
      <c r="AP1726">
        <v>1</v>
      </c>
      <c r="AQ1726">
        <v>0.65</v>
      </c>
      <c r="AR1726" t="s">
        <v>57</v>
      </c>
      <c r="AS1726" t="s">
        <v>57</v>
      </c>
      <c r="AT1726" t="s">
        <v>58</v>
      </c>
      <c r="AU1726" t="s">
        <v>57</v>
      </c>
      <c r="AV1726" t="s">
        <v>57</v>
      </c>
      <c r="AW1726" t="s">
        <v>57</v>
      </c>
      <c r="AX1726" t="s">
        <v>57</v>
      </c>
      <c r="AY1726" t="s">
        <v>57</v>
      </c>
      <c r="AZ1726" t="s">
        <v>57</v>
      </c>
      <c r="BA1726" t="s">
        <v>57</v>
      </c>
      <c r="BB1726">
        <v>2.5000000000000001E-4</v>
      </c>
      <c r="BC1726" t="s">
        <v>57</v>
      </c>
      <c r="BD1726" t="s">
        <v>57</v>
      </c>
      <c r="BE1726" t="s">
        <v>57</v>
      </c>
      <c r="BF1726" t="s">
        <v>57</v>
      </c>
      <c r="BG1726" t="s">
        <v>57</v>
      </c>
      <c r="BH1726">
        <v>3.8460000000000001E-2</v>
      </c>
      <c r="BI1726" t="s">
        <v>57</v>
      </c>
      <c r="BJ1726" t="s">
        <v>57</v>
      </c>
      <c r="BK1726">
        <v>0</v>
      </c>
      <c r="BL1726" t="s">
        <v>57</v>
      </c>
      <c r="BM1726" t="s">
        <v>57</v>
      </c>
      <c r="BN1726" t="s">
        <v>57</v>
      </c>
      <c r="BO1726" t="s">
        <v>57</v>
      </c>
      <c r="BP1726" t="s">
        <v>57</v>
      </c>
      <c r="BQ1726" t="s">
        <v>2681</v>
      </c>
    </row>
    <row r="1727" spans="1:69" hidden="1" x14ac:dyDescent="0.25">
      <c r="A1727">
        <v>13</v>
      </c>
      <c r="B1727" s="3">
        <v>20656155</v>
      </c>
      <c r="C1727" t="s">
        <v>2793</v>
      </c>
      <c r="D1727">
        <v>0</v>
      </c>
      <c r="E1727" t="s">
        <v>50</v>
      </c>
      <c r="F1727" t="s">
        <v>2679</v>
      </c>
      <c r="H1727" t="s">
        <v>52</v>
      </c>
      <c r="I1727" s="10" t="s">
        <v>3191</v>
      </c>
      <c r="L1727"/>
      <c r="M1727"/>
      <c r="N1727"/>
      <c r="O1727"/>
      <c r="P1727"/>
      <c r="Q1727"/>
      <c r="R1727"/>
      <c r="S1727"/>
      <c r="T1727"/>
      <c r="U1727"/>
      <c r="V1727"/>
      <c r="W1727" t="s">
        <v>2792</v>
      </c>
      <c r="X1727"/>
      <c r="Z1727" t="s">
        <v>63</v>
      </c>
      <c r="AA1727" t="s">
        <v>55</v>
      </c>
      <c r="AB1727" t="s">
        <v>152</v>
      </c>
      <c r="AC1727" t="s">
        <v>56</v>
      </c>
      <c r="AD1727" t="s">
        <v>55</v>
      </c>
      <c r="AE1727">
        <v>0</v>
      </c>
      <c r="AF1727">
        <v>7.8559999999999999</v>
      </c>
      <c r="AG1727" t="s">
        <v>55</v>
      </c>
      <c r="AH1727" t="s">
        <v>55</v>
      </c>
      <c r="AJ1727" s="21">
        <v>2.5540044015126901E-2</v>
      </c>
      <c r="AK1727" s="21">
        <v>0.97445995590235801</v>
      </c>
      <c r="AL1727" s="21"/>
      <c r="AM1727">
        <v>0.95100970799999995</v>
      </c>
      <c r="AN1727">
        <v>0.66141771199999999</v>
      </c>
      <c r="AO1727">
        <v>29</v>
      </c>
      <c r="AP1727">
        <v>1</v>
      </c>
      <c r="AQ1727">
        <v>0.75</v>
      </c>
      <c r="AR1727" t="s">
        <v>57</v>
      </c>
      <c r="AS1727" t="s">
        <v>57</v>
      </c>
      <c r="AT1727" t="s">
        <v>58</v>
      </c>
      <c r="AU1727" t="s">
        <v>57</v>
      </c>
      <c r="AV1727" t="s">
        <v>57</v>
      </c>
      <c r="AW1727" t="s">
        <v>57</v>
      </c>
      <c r="AX1727" t="s">
        <v>57</v>
      </c>
      <c r="AY1727" t="s">
        <v>57</v>
      </c>
      <c r="AZ1727" t="s">
        <v>57</v>
      </c>
      <c r="BA1727" t="s">
        <v>57</v>
      </c>
      <c r="BB1727">
        <v>2.7999999999999998E-4</v>
      </c>
      <c r="BC1727" t="s">
        <v>57</v>
      </c>
      <c r="BD1727" t="s">
        <v>57</v>
      </c>
      <c r="BE1727" t="s">
        <v>57</v>
      </c>
      <c r="BF1727" t="s">
        <v>57</v>
      </c>
      <c r="BG1727" t="s">
        <v>57</v>
      </c>
      <c r="BH1727">
        <v>3.3329999999999999E-2</v>
      </c>
      <c r="BI1727" t="s">
        <v>57</v>
      </c>
      <c r="BJ1727" t="s">
        <v>57</v>
      </c>
      <c r="BK1727">
        <v>0</v>
      </c>
      <c r="BL1727" t="s">
        <v>57</v>
      </c>
      <c r="BM1727" t="s">
        <v>57</v>
      </c>
      <c r="BN1727" t="s">
        <v>57</v>
      </c>
      <c r="BO1727" t="s">
        <v>57</v>
      </c>
      <c r="BP1727" t="s">
        <v>57</v>
      </c>
      <c r="BQ1727" t="s">
        <v>2681</v>
      </c>
    </row>
    <row r="1728" spans="1:69" hidden="1" x14ac:dyDescent="0.25">
      <c r="A1728">
        <v>13</v>
      </c>
      <c r="B1728" s="3">
        <v>20656155</v>
      </c>
      <c r="C1728" t="s">
        <v>2793</v>
      </c>
      <c r="D1728">
        <v>1</v>
      </c>
      <c r="E1728" t="s">
        <v>50</v>
      </c>
      <c r="F1728" t="s">
        <v>2679</v>
      </c>
      <c r="H1728" t="s">
        <v>71</v>
      </c>
      <c r="I1728" s="10" t="s">
        <v>3191</v>
      </c>
      <c r="L1728"/>
      <c r="M1728"/>
      <c r="N1728"/>
      <c r="O1728"/>
      <c r="P1728"/>
      <c r="Q1728"/>
      <c r="R1728"/>
      <c r="S1728"/>
      <c r="T1728"/>
      <c r="U1728"/>
      <c r="V1728"/>
      <c r="W1728" t="s">
        <v>2792</v>
      </c>
      <c r="X1728"/>
      <c r="Z1728" t="s">
        <v>63</v>
      </c>
      <c r="AA1728" t="s">
        <v>55</v>
      </c>
      <c r="AB1728" t="s">
        <v>152</v>
      </c>
      <c r="AC1728" t="s">
        <v>56</v>
      </c>
      <c r="AD1728" t="s">
        <v>55</v>
      </c>
      <c r="AE1728">
        <v>0</v>
      </c>
      <c r="AF1728">
        <v>7.8559999999999999</v>
      </c>
      <c r="AG1728" t="s">
        <v>55</v>
      </c>
      <c r="AH1728" t="s">
        <v>55</v>
      </c>
      <c r="AJ1728" s="21">
        <v>2.5540044015126901E-2</v>
      </c>
      <c r="AK1728" s="21">
        <v>0.97445995590235801</v>
      </c>
      <c r="AL1728" s="21"/>
      <c r="AM1728">
        <v>0.95100970799999995</v>
      </c>
      <c r="AN1728">
        <v>0.66141771199999999</v>
      </c>
      <c r="AO1728">
        <v>29</v>
      </c>
      <c r="AP1728">
        <v>1</v>
      </c>
      <c r="AQ1728">
        <v>0.75</v>
      </c>
      <c r="AR1728" t="s">
        <v>57</v>
      </c>
      <c r="AS1728" t="s">
        <v>57</v>
      </c>
      <c r="AT1728" t="s">
        <v>58</v>
      </c>
      <c r="AU1728" t="s">
        <v>57</v>
      </c>
      <c r="AV1728" t="s">
        <v>57</v>
      </c>
      <c r="AW1728" t="s">
        <v>57</v>
      </c>
      <c r="AX1728" t="s">
        <v>57</v>
      </c>
      <c r="AY1728" t="s">
        <v>57</v>
      </c>
      <c r="AZ1728" t="s">
        <v>57</v>
      </c>
      <c r="BA1728" t="s">
        <v>57</v>
      </c>
      <c r="BB1728">
        <v>2.7999999999999998E-4</v>
      </c>
      <c r="BC1728" t="s">
        <v>57</v>
      </c>
      <c r="BD1728" t="s">
        <v>57</v>
      </c>
      <c r="BE1728" t="s">
        <v>57</v>
      </c>
      <c r="BF1728" t="s">
        <v>57</v>
      </c>
      <c r="BG1728" t="s">
        <v>57</v>
      </c>
      <c r="BH1728">
        <v>3.3329999999999999E-2</v>
      </c>
      <c r="BI1728" t="s">
        <v>57</v>
      </c>
      <c r="BJ1728" t="s">
        <v>57</v>
      </c>
      <c r="BK1728">
        <v>0</v>
      </c>
      <c r="BL1728" t="s">
        <v>57</v>
      </c>
      <c r="BM1728" t="s">
        <v>57</v>
      </c>
      <c r="BN1728" t="s">
        <v>57</v>
      </c>
      <c r="BO1728" t="s">
        <v>57</v>
      </c>
      <c r="BP1728" t="s">
        <v>57</v>
      </c>
      <c r="BQ1728" t="s">
        <v>2681</v>
      </c>
    </row>
    <row r="1729" spans="1:69" hidden="1" x14ac:dyDescent="0.25">
      <c r="A1729">
        <v>13</v>
      </c>
      <c r="B1729" s="3">
        <v>20656155</v>
      </c>
      <c r="C1729" t="s">
        <v>2793</v>
      </c>
      <c r="D1729">
        <v>1</v>
      </c>
      <c r="E1729" t="s">
        <v>50</v>
      </c>
      <c r="F1729" t="s">
        <v>2679</v>
      </c>
      <c r="H1729" t="s">
        <v>66</v>
      </c>
      <c r="I1729" s="10" t="s">
        <v>3191</v>
      </c>
      <c r="L1729"/>
      <c r="M1729"/>
      <c r="N1729"/>
      <c r="O1729"/>
      <c r="P1729"/>
      <c r="Q1729"/>
      <c r="R1729"/>
      <c r="S1729"/>
      <c r="T1729"/>
      <c r="U1729"/>
      <c r="V1729"/>
      <c r="W1729" t="s">
        <v>2792</v>
      </c>
      <c r="X1729"/>
      <c r="Z1729" t="s">
        <v>63</v>
      </c>
      <c r="AA1729" t="s">
        <v>55</v>
      </c>
      <c r="AB1729" t="s">
        <v>152</v>
      </c>
      <c r="AC1729" t="s">
        <v>56</v>
      </c>
      <c r="AD1729" t="s">
        <v>55</v>
      </c>
      <c r="AE1729">
        <v>0</v>
      </c>
      <c r="AF1729">
        <v>7.8559999999999999</v>
      </c>
      <c r="AG1729" t="s">
        <v>55</v>
      </c>
      <c r="AH1729" t="s">
        <v>55</v>
      </c>
      <c r="AJ1729" s="21">
        <v>2.5540044015126901E-2</v>
      </c>
      <c r="AK1729" s="21">
        <v>0.97445995590235801</v>
      </c>
      <c r="AL1729" s="21"/>
      <c r="AM1729">
        <v>0.95100970799999995</v>
      </c>
      <c r="AN1729">
        <v>0.66141771199999999</v>
      </c>
      <c r="AO1729">
        <v>29</v>
      </c>
      <c r="AP1729">
        <v>1</v>
      </c>
      <c r="AQ1729">
        <v>0.75</v>
      </c>
      <c r="AR1729" t="s">
        <v>57</v>
      </c>
      <c r="AS1729" t="s">
        <v>57</v>
      </c>
      <c r="AT1729" t="s">
        <v>58</v>
      </c>
      <c r="AU1729" t="s">
        <v>57</v>
      </c>
      <c r="AV1729" t="s">
        <v>57</v>
      </c>
      <c r="AW1729" t="s">
        <v>57</v>
      </c>
      <c r="AX1729" t="s">
        <v>57</v>
      </c>
      <c r="AY1729" t="s">
        <v>57</v>
      </c>
      <c r="AZ1729" t="s">
        <v>57</v>
      </c>
      <c r="BA1729" t="s">
        <v>57</v>
      </c>
      <c r="BB1729">
        <v>2.7999999999999998E-4</v>
      </c>
      <c r="BC1729" t="s">
        <v>57</v>
      </c>
      <c r="BD1729" t="s">
        <v>57</v>
      </c>
      <c r="BE1729" t="s">
        <v>57</v>
      </c>
      <c r="BF1729" t="s">
        <v>57</v>
      </c>
      <c r="BG1729" t="s">
        <v>57</v>
      </c>
      <c r="BH1729">
        <v>3.3329999999999999E-2</v>
      </c>
      <c r="BI1729" t="s">
        <v>57</v>
      </c>
      <c r="BJ1729" t="s">
        <v>57</v>
      </c>
      <c r="BK1729">
        <v>0</v>
      </c>
      <c r="BL1729" t="s">
        <v>57</v>
      </c>
      <c r="BM1729" t="s">
        <v>57</v>
      </c>
      <c r="BN1729" t="s">
        <v>57</v>
      </c>
      <c r="BO1729" t="s">
        <v>57</v>
      </c>
      <c r="BP1729" t="s">
        <v>57</v>
      </c>
      <c r="BQ1729" t="s">
        <v>2681</v>
      </c>
    </row>
    <row r="1730" spans="1:69" hidden="1" x14ac:dyDescent="0.25">
      <c r="A1730">
        <v>3</v>
      </c>
      <c r="B1730" s="3">
        <v>50381248</v>
      </c>
      <c r="C1730" t="s">
        <v>463</v>
      </c>
      <c r="D1730">
        <v>0</v>
      </c>
      <c r="E1730" t="s">
        <v>50</v>
      </c>
      <c r="F1730" t="s">
        <v>437</v>
      </c>
      <c r="G1730" t="s">
        <v>5691</v>
      </c>
      <c r="H1730" t="s">
        <v>52</v>
      </c>
      <c r="I1730" s="8" t="s">
        <v>3190</v>
      </c>
      <c r="L1730"/>
      <c r="M1730"/>
      <c r="N1730"/>
      <c r="O1730"/>
      <c r="P1730"/>
      <c r="Q1730"/>
      <c r="R1730"/>
      <c r="S1730"/>
      <c r="T1730"/>
      <c r="U1730"/>
      <c r="V1730"/>
      <c r="W1730" t="s">
        <v>464</v>
      </c>
      <c r="Y1730">
        <v>6</v>
      </c>
      <c r="Z1730" t="s">
        <v>68</v>
      </c>
      <c r="AA1730" t="s">
        <v>465</v>
      </c>
      <c r="AB1730" t="s">
        <v>56</v>
      </c>
      <c r="AC1730" t="s">
        <v>56</v>
      </c>
      <c r="AD1730" t="s">
        <v>55</v>
      </c>
      <c r="AE1730">
        <v>1</v>
      </c>
      <c r="AF1730">
        <v>4.6609999999999996</v>
      </c>
      <c r="AG1730">
        <v>97.96</v>
      </c>
      <c r="AH1730">
        <v>98</v>
      </c>
      <c r="AJ1730" s="21">
        <v>0.79273660286775005</v>
      </c>
      <c r="AK1730" s="1">
        <v>3.60239883453688E-7</v>
      </c>
      <c r="AL1730" s="1">
        <f>AJ1730+AK1730</f>
        <v>0.79273696310763353</v>
      </c>
      <c r="AM1730">
        <v>0.72070642500000004</v>
      </c>
      <c r="AN1730">
        <v>0</v>
      </c>
      <c r="AO1730">
        <v>39</v>
      </c>
      <c r="AP1730">
        <v>1</v>
      </c>
      <c r="AQ1730">
        <v>1</v>
      </c>
      <c r="AR1730" t="s">
        <v>57</v>
      </c>
      <c r="AS1730" t="s">
        <v>57</v>
      </c>
      <c r="AT1730" t="s">
        <v>58</v>
      </c>
      <c r="AU1730" t="s">
        <v>58</v>
      </c>
      <c r="AV1730" t="s">
        <v>57</v>
      </c>
      <c r="AW1730" t="s">
        <v>57</v>
      </c>
      <c r="AX1730" t="s">
        <v>57</v>
      </c>
      <c r="AY1730" t="s">
        <v>57</v>
      </c>
      <c r="AZ1730" t="s">
        <v>57</v>
      </c>
      <c r="BA1730" t="s">
        <v>57</v>
      </c>
      <c r="BB1730">
        <v>6.6E-4</v>
      </c>
      <c r="BC1730">
        <v>1.1999999999999999E-3</v>
      </c>
      <c r="BD1730" t="s">
        <v>57</v>
      </c>
      <c r="BE1730" t="s">
        <v>57</v>
      </c>
      <c r="BF1730" t="s">
        <v>57</v>
      </c>
      <c r="BG1730" t="s">
        <v>57</v>
      </c>
      <c r="BH1730">
        <v>2.5000000000000001E-2</v>
      </c>
      <c r="BI1730" t="s">
        <v>57</v>
      </c>
      <c r="BJ1730" t="s">
        <v>57</v>
      </c>
      <c r="BK1730" s="1">
        <v>8.2400000000000007E-6</v>
      </c>
      <c r="BL1730" s="1">
        <v>1.5E-5</v>
      </c>
      <c r="BM1730" t="s">
        <v>57</v>
      </c>
      <c r="BN1730" t="s">
        <v>57</v>
      </c>
      <c r="BO1730" t="s">
        <v>57</v>
      </c>
      <c r="BP1730" t="s">
        <v>57</v>
      </c>
      <c r="BQ1730" t="s">
        <v>440</v>
      </c>
    </row>
    <row r="1731" spans="1:69" hidden="1" x14ac:dyDescent="0.25">
      <c r="A1731">
        <v>4</v>
      </c>
      <c r="B1731" s="3">
        <v>367283</v>
      </c>
      <c r="C1731" t="s">
        <v>2915</v>
      </c>
      <c r="D1731">
        <v>0</v>
      </c>
      <c r="E1731" t="s">
        <v>50</v>
      </c>
      <c r="F1731" t="s">
        <v>2893</v>
      </c>
      <c r="H1731" t="s">
        <v>71</v>
      </c>
      <c r="I1731" s="10" t="s">
        <v>3191</v>
      </c>
      <c r="L1731"/>
      <c r="M1731"/>
      <c r="N1731"/>
      <c r="O1731"/>
      <c r="P1731"/>
      <c r="Q1731"/>
      <c r="R1731"/>
      <c r="S1731"/>
      <c r="T1731"/>
      <c r="U1731"/>
      <c r="V1731"/>
      <c r="W1731" t="s">
        <v>2916</v>
      </c>
      <c r="X1731"/>
      <c r="Z1731" t="s">
        <v>68</v>
      </c>
      <c r="AA1731" t="s">
        <v>2917</v>
      </c>
      <c r="AB1731" t="s">
        <v>56</v>
      </c>
      <c r="AC1731" t="s">
        <v>56</v>
      </c>
      <c r="AD1731" t="s">
        <v>55</v>
      </c>
      <c r="AE1731">
        <v>0.13700000000000001</v>
      </c>
      <c r="AF1731">
        <v>0</v>
      </c>
      <c r="AG1731">
        <v>64</v>
      </c>
      <c r="AH1731">
        <v>50</v>
      </c>
      <c r="AJ1731">
        <v>0.82300848026628004</v>
      </c>
      <c r="AK1731">
        <v>0.16188898316453801</v>
      </c>
      <c r="AM1731">
        <v>0.30505628000000001</v>
      </c>
      <c r="AN1731">
        <v>0.53517376800000005</v>
      </c>
      <c r="AO1731">
        <v>33</v>
      </c>
      <c r="AP1731">
        <v>1</v>
      </c>
      <c r="AQ1731">
        <v>0.85</v>
      </c>
      <c r="AR1731" t="s">
        <v>57</v>
      </c>
      <c r="AS1731" t="s">
        <v>57</v>
      </c>
      <c r="AT1731" t="s">
        <v>58</v>
      </c>
      <c r="AU1731" t="s">
        <v>57</v>
      </c>
      <c r="AV1731" t="s">
        <v>57</v>
      </c>
      <c r="AW1731" t="s">
        <v>57</v>
      </c>
      <c r="AX1731" t="s">
        <v>57</v>
      </c>
      <c r="AY1731" t="s">
        <v>57</v>
      </c>
      <c r="AZ1731" t="s">
        <v>57</v>
      </c>
      <c r="BA1731" t="s">
        <v>57</v>
      </c>
      <c r="BB1731">
        <v>2.7999999999999998E-4</v>
      </c>
      <c r="BC1731" t="s">
        <v>57</v>
      </c>
      <c r="BD1731" t="s">
        <v>57</v>
      </c>
      <c r="BE1731" t="s">
        <v>57</v>
      </c>
      <c r="BF1731" t="s">
        <v>57</v>
      </c>
      <c r="BG1731" t="s">
        <v>57</v>
      </c>
      <c r="BH1731">
        <v>2.9409999999999999E-2</v>
      </c>
      <c r="BI1731" t="s">
        <v>57</v>
      </c>
      <c r="BJ1731" t="s">
        <v>57</v>
      </c>
      <c r="BK1731" s="21">
        <v>0</v>
      </c>
      <c r="BL1731" s="21" t="s">
        <v>57</v>
      </c>
      <c r="BM1731" t="s">
        <v>57</v>
      </c>
      <c r="BN1731" t="s">
        <v>57</v>
      </c>
      <c r="BO1731" t="s">
        <v>57</v>
      </c>
      <c r="BP1731" t="s">
        <v>57</v>
      </c>
      <c r="BQ1731" t="s">
        <v>2896</v>
      </c>
    </row>
    <row r="1732" spans="1:69" hidden="1" x14ac:dyDescent="0.25">
      <c r="A1732">
        <v>4</v>
      </c>
      <c r="B1732" s="3">
        <v>367284</v>
      </c>
      <c r="C1732" t="s">
        <v>2918</v>
      </c>
      <c r="D1732">
        <v>0</v>
      </c>
      <c r="E1732" t="s">
        <v>50</v>
      </c>
      <c r="F1732" t="s">
        <v>2893</v>
      </c>
      <c r="H1732" t="s">
        <v>71</v>
      </c>
      <c r="I1732" s="10" t="s">
        <v>3191</v>
      </c>
      <c r="L1732"/>
      <c r="M1732"/>
      <c r="N1732"/>
      <c r="O1732"/>
      <c r="P1732"/>
      <c r="Q1732"/>
      <c r="R1732"/>
      <c r="S1732"/>
      <c r="T1732"/>
      <c r="U1732"/>
      <c r="V1732" s="21"/>
      <c r="W1732" t="s">
        <v>2916</v>
      </c>
      <c r="X1732" s="21"/>
      <c r="Z1732" t="s">
        <v>68</v>
      </c>
      <c r="AA1732" t="s">
        <v>2919</v>
      </c>
      <c r="AB1732" t="s">
        <v>56</v>
      </c>
      <c r="AC1732" t="s">
        <v>56</v>
      </c>
      <c r="AD1732" t="s">
        <v>55</v>
      </c>
      <c r="AE1732">
        <v>0.154</v>
      </c>
      <c r="AF1732">
        <v>0</v>
      </c>
      <c r="AG1732">
        <v>64</v>
      </c>
      <c r="AH1732">
        <v>50</v>
      </c>
      <c r="AJ1732">
        <v>0.82300848026628004</v>
      </c>
      <c r="AK1732">
        <v>0.16188898316453801</v>
      </c>
      <c r="AL1732" s="21"/>
      <c r="AM1732">
        <v>0.30505628000000001</v>
      </c>
      <c r="AN1732">
        <v>0.53517376800000005</v>
      </c>
      <c r="AO1732">
        <v>37</v>
      </c>
      <c r="AP1732">
        <v>1</v>
      </c>
      <c r="AQ1732">
        <v>0.95</v>
      </c>
      <c r="AR1732" t="s">
        <v>57</v>
      </c>
      <c r="AS1732" t="s">
        <v>57</v>
      </c>
      <c r="AT1732" t="s">
        <v>58</v>
      </c>
      <c r="AU1732" t="s">
        <v>57</v>
      </c>
      <c r="AV1732" t="s">
        <v>57</v>
      </c>
      <c r="AW1732" t="s">
        <v>57</v>
      </c>
      <c r="AX1732" t="s">
        <v>57</v>
      </c>
      <c r="AY1732" t="s">
        <v>58</v>
      </c>
      <c r="AZ1732" t="s">
        <v>57</v>
      </c>
      <c r="BA1732" t="s">
        <v>57</v>
      </c>
      <c r="BB1732">
        <v>3.2000000000000003E-4</v>
      </c>
      <c r="BC1732" t="s">
        <v>57</v>
      </c>
      <c r="BD1732" t="s">
        <v>57</v>
      </c>
      <c r="BE1732" t="s">
        <v>57</v>
      </c>
      <c r="BF1732" t="s">
        <v>57</v>
      </c>
      <c r="BG1732">
        <v>3.6949999999999997E-2</v>
      </c>
      <c r="BH1732">
        <v>2.632E-2</v>
      </c>
      <c r="BI1732" t="s">
        <v>57</v>
      </c>
      <c r="BJ1732" t="s">
        <v>57</v>
      </c>
      <c r="BK1732">
        <v>0</v>
      </c>
      <c r="BL1732" t="s">
        <v>57</v>
      </c>
      <c r="BM1732" t="s">
        <v>57</v>
      </c>
      <c r="BN1732" t="s">
        <v>57</v>
      </c>
      <c r="BO1732" t="s">
        <v>57</v>
      </c>
      <c r="BP1732">
        <v>5.0000000000000001E-4</v>
      </c>
      <c r="BQ1732" t="s">
        <v>2896</v>
      </c>
    </row>
    <row r="1733" spans="1:69" hidden="1" x14ac:dyDescent="0.25">
      <c r="A1733">
        <v>4</v>
      </c>
      <c r="B1733" s="3">
        <v>367285</v>
      </c>
      <c r="C1733" t="s">
        <v>2920</v>
      </c>
      <c r="D1733">
        <v>0</v>
      </c>
      <c r="E1733" t="s">
        <v>50</v>
      </c>
      <c r="F1733" t="s">
        <v>2893</v>
      </c>
      <c r="H1733" t="s">
        <v>71</v>
      </c>
      <c r="I1733" s="10" t="s">
        <v>3191</v>
      </c>
      <c r="L1733"/>
      <c r="M1733"/>
      <c r="N1733"/>
      <c r="O1733"/>
      <c r="P1733"/>
      <c r="Q1733"/>
      <c r="R1733"/>
      <c r="S1733"/>
      <c r="T1733"/>
      <c r="U1733"/>
      <c r="V1733" s="21"/>
      <c r="W1733" t="s">
        <v>2916</v>
      </c>
      <c r="X1733" s="21"/>
      <c r="Z1733" t="s">
        <v>68</v>
      </c>
      <c r="AA1733" t="s">
        <v>2921</v>
      </c>
      <c r="AB1733" t="s">
        <v>56</v>
      </c>
      <c r="AC1733" t="s">
        <v>56</v>
      </c>
      <c r="AD1733" t="s">
        <v>55</v>
      </c>
      <c r="AE1733">
        <v>1E-3</v>
      </c>
      <c r="AF1733">
        <v>0</v>
      </c>
      <c r="AG1733">
        <v>64</v>
      </c>
      <c r="AH1733">
        <v>50</v>
      </c>
      <c r="AJ1733">
        <v>0.82300848026628004</v>
      </c>
      <c r="AK1733">
        <v>0.16188898316453801</v>
      </c>
      <c r="AM1733">
        <v>0.30505628000000001</v>
      </c>
      <c r="AN1733">
        <v>0.53517376800000005</v>
      </c>
      <c r="AO1733">
        <v>39</v>
      </c>
      <c r="AP1733">
        <v>1</v>
      </c>
      <c r="AQ1733">
        <v>1</v>
      </c>
      <c r="AR1733" t="s">
        <v>57</v>
      </c>
      <c r="AS1733" t="s">
        <v>57</v>
      </c>
      <c r="AT1733" t="s">
        <v>58</v>
      </c>
      <c r="AU1733" t="s">
        <v>57</v>
      </c>
      <c r="AV1733" t="s">
        <v>57</v>
      </c>
      <c r="AW1733" t="s">
        <v>57</v>
      </c>
      <c r="AX1733" t="s">
        <v>57</v>
      </c>
      <c r="AY1733" t="s">
        <v>57</v>
      </c>
      <c r="AZ1733" t="s">
        <v>57</v>
      </c>
      <c r="BA1733" t="s">
        <v>57</v>
      </c>
      <c r="BB1733">
        <v>3.3E-4</v>
      </c>
      <c r="BC1733" t="s">
        <v>57</v>
      </c>
      <c r="BD1733" t="s">
        <v>57</v>
      </c>
      <c r="BE1733" t="s">
        <v>57</v>
      </c>
      <c r="BF1733" t="s">
        <v>57</v>
      </c>
      <c r="BG1733" t="s">
        <v>57</v>
      </c>
      <c r="BH1733">
        <v>2.5000000000000001E-2</v>
      </c>
      <c r="BI1733" t="s">
        <v>57</v>
      </c>
      <c r="BJ1733" t="s">
        <v>57</v>
      </c>
      <c r="BK1733" s="21">
        <v>0</v>
      </c>
      <c r="BL1733" s="21" t="s">
        <v>57</v>
      </c>
      <c r="BM1733" t="s">
        <v>57</v>
      </c>
      <c r="BN1733" t="s">
        <v>57</v>
      </c>
      <c r="BO1733" t="s">
        <v>57</v>
      </c>
      <c r="BP1733" t="s">
        <v>57</v>
      </c>
      <c r="BQ1733" t="s">
        <v>2896</v>
      </c>
    </row>
    <row r="1734" spans="1:69" hidden="1" x14ac:dyDescent="0.25">
      <c r="A1734">
        <v>9</v>
      </c>
      <c r="B1734" s="3">
        <v>97062622</v>
      </c>
      <c r="C1734" t="s">
        <v>2882</v>
      </c>
      <c r="D1734">
        <v>0</v>
      </c>
      <c r="E1734" t="s">
        <v>2883</v>
      </c>
      <c r="F1734" t="s">
        <v>2679</v>
      </c>
      <c r="H1734" t="s">
        <v>5764</v>
      </c>
      <c r="I1734" s="8" t="s">
        <v>3190</v>
      </c>
      <c r="L1734"/>
      <c r="M1734"/>
      <c r="N1734"/>
      <c r="O1734"/>
      <c r="P1734"/>
      <c r="Q1734"/>
      <c r="R1734"/>
      <c r="S1734"/>
      <c r="T1734"/>
      <c r="U1734"/>
      <c r="V1734"/>
      <c r="W1734" t="s">
        <v>2880</v>
      </c>
      <c r="Y1734">
        <v>3</v>
      </c>
      <c r="Z1734" t="s">
        <v>68</v>
      </c>
      <c r="AC1734" t="s">
        <v>2884</v>
      </c>
      <c r="AD1734" t="s">
        <v>55</v>
      </c>
      <c r="AE1734">
        <v>0.999</v>
      </c>
      <c r="AF1734">
        <v>0</v>
      </c>
      <c r="AG1734">
        <v>83.56</v>
      </c>
      <c r="AH1734">
        <v>73</v>
      </c>
      <c r="AJ1734">
        <v>0.11967776413926599</v>
      </c>
      <c r="AK1734" s="1">
        <v>1.7492762735958401E-9</v>
      </c>
      <c r="AL1734" s="1">
        <f>AJ1734+AK1734</f>
        <v>0.11967776588854227</v>
      </c>
      <c r="AM1734">
        <v>0.29176743100000002</v>
      </c>
      <c r="AN1734">
        <v>0.50734255299999997</v>
      </c>
      <c r="AO1734">
        <v>39</v>
      </c>
      <c r="AP1734">
        <v>1</v>
      </c>
      <c r="AQ1734">
        <v>1</v>
      </c>
      <c r="AR1734" t="s">
        <v>58</v>
      </c>
      <c r="AS1734" t="s">
        <v>58</v>
      </c>
      <c r="AT1734" t="s">
        <v>58</v>
      </c>
      <c r="AU1734" t="s">
        <v>58</v>
      </c>
      <c r="AV1734" t="s">
        <v>57</v>
      </c>
      <c r="AW1734" t="s">
        <v>57</v>
      </c>
      <c r="AX1734" t="s">
        <v>58</v>
      </c>
      <c r="AY1734" t="s">
        <v>58</v>
      </c>
      <c r="AZ1734">
        <v>3.117E-2</v>
      </c>
      <c r="BA1734">
        <v>3.1969999999999998E-2</v>
      </c>
      <c r="BB1734">
        <v>2.2159999999999999E-2</v>
      </c>
      <c r="BC1734">
        <v>3.7060000000000003E-2</v>
      </c>
      <c r="BD1734" t="s">
        <v>57</v>
      </c>
      <c r="BE1734" t="s">
        <v>57</v>
      </c>
      <c r="BF1734">
        <v>1.5789999999999998E-2</v>
      </c>
      <c r="BG1734">
        <v>3.9070000000000001E-2</v>
      </c>
      <c r="BH1734">
        <v>2.5000000000000001E-2</v>
      </c>
      <c r="BI1734">
        <v>6.6E-4</v>
      </c>
      <c r="BJ1734">
        <v>6.9999999999999999E-4</v>
      </c>
      <c r="BK1734" s="21">
        <v>5.5000000000000003E-4</v>
      </c>
      <c r="BL1734" s="21">
        <v>9.3000000000000005E-4</v>
      </c>
      <c r="BM1734" t="s">
        <v>57</v>
      </c>
      <c r="BN1734" t="s">
        <v>57</v>
      </c>
      <c r="BO1734">
        <v>2.0000000000000001E-4</v>
      </c>
      <c r="BP1734">
        <v>5.0000000000000001E-4</v>
      </c>
      <c r="BQ1734" t="s">
        <v>2681</v>
      </c>
    </row>
    <row r="1735" spans="1:69" hidden="1" x14ac:dyDescent="0.25">
      <c r="A1735">
        <v>9</v>
      </c>
      <c r="B1735" s="3">
        <v>97063177</v>
      </c>
      <c r="C1735" t="s">
        <v>2878</v>
      </c>
      <c r="D1735">
        <v>0</v>
      </c>
      <c r="E1735" t="s">
        <v>2879</v>
      </c>
      <c r="F1735" t="s">
        <v>2679</v>
      </c>
      <c r="H1735" t="s">
        <v>5765</v>
      </c>
      <c r="I1735" s="8" t="s">
        <v>3190</v>
      </c>
      <c r="J1735" s="10" t="s">
        <v>12</v>
      </c>
      <c r="L1735"/>
      <c r="M1735"/>
      <c r="N1735"/>
      <c r="O1735"/>
      <c r="P1735"/>
      <c r="Q1735"/>
      <c r="R1735"/>
      <c r="S1735"/>
      <c r="T1735"/>
      <c r="U1735"/>
      <c r="V1735" s="21"/>
      <c r="W1735" t="s">
        <v>2880</v>
      </c>
      <c r="Y1735">
        <v>3</v>
      </c>
      <c r="Z1735" t="s">
        <v>68</v>
      </c>
      <c r="AC1735" t="s">
        <v>2881</v>
      </c>
      <c r="AD1735" t="s">
        <v>55</v>
      </c>
      <c r="AE1735">
        <v>3.3000000000000002E-2</v>
      </c>
      <c r="AF1735">
        <v>0</v>
      </c>
      <c r="AG1735">
        <v>94.2</v>
      </c>
      <c r="AH1735">
        <v>69</v>
      </c>
      <c r="AJ1735">
        <v>0.11967776413926599</v>
      </c>
      <c r="AK1735" s="1">
        <v>1.7492762735958401E-9</v>
      </c>
      <c r="AL1735" s="1"/>
      <c r="AM1735">
        <v>0.29176743100000002</v>
      </c>
      <c r="AN1735">
        <v>0.50734255299999997</v>
      </c>
      <c r="AO1735">
        <v>39</v>
      </c>
      <c r="AP1735">
        <v>1</v>
      </c>
      <c r="AQ1735">
        <v>1</v>
      </c>
      <c r="AR1735" t="s">
        <v>57</v>
      </c>
      <c r="AS1735" t="s">
        <v>58</v>
      </c>
      <c r="AT1735" t="s">
        <v>58</v>
      </c>
      <c r="AU1735" t="s">
        <v>58</v>
      </c>
      <c r="AV1735" t="s">
        <v>57</v>
      </c>
      <c r="AW1735" t="s">
        <v>57</v>
      </c>
      <c r="AX1735" t="s">
        <v>57</v>
      </c>
      <c r="AY1735" t="s">
        <v>58</v>
      </c>
      <c r="AZ1735" t="s">
        <v>57</v>
      </c>
      <c r="BA1735">
        <v>4.6299999999999996E-3</v>
      </c>
      <c r="BB1735">
        <v>1.32E-3</v>
      </c>
      <c r="BC1735">
        <v>5.9999999999999995E-4</v>
      </c>
      <c r="BD1735" t="s">
        <v>57</v>
      </c>
      <c r="BE1735" t="s">
        <v>57</v>
      </c>
      <c r="BF1735" t="s">
        <v>57</v>
      </c>
      <c r="BG1735">
        <v>3.8920000000000003E-2</v>
      </c>
      <c r="BH1735">
        <v>2.5000000000000001E-2</v>
      </c>
      <c r="BI1735" t="s">
        <v>57</v>
      </c>
      <c r="BJ1735">
        <v>0</v>
      </c>
      <c r="BK1735" s="1">
        <v>2.4700000000000001E-5</v>
      </c>
      <c r="BL1735" s="21">
        <v>0</v>
      </c>
      <c r="BM1735" t="s">
        <v>57</v>
      </c>
      <c r="BN1735" t="s">
        <v>57</v>
      </c>
      <c r="BO1735" t="s">
        <v>57</v>
      </c>
      <c r="BP1735">
        <v>5.0000000000000001E-4</v>
      </c>
      <c r="BQ1735" t="s">
        <v>2681</v>
      </c>
    </row>
    <row r="1736" spans="1:69" hidden="1" x14ac:dyDescent="0.25">
      <c r="A1736">
        <v>19</v>
      </c>
      <c r="B1736" s="3">
        <v>44982267</v>
      </c>
      <c r="C1736" t="s">
        <v>1225</v>
      </c>
      <c r="D1736">
        <v>0</v>
      </c>
      <c r="E1736" t="s">
        <v>50</v>
      </c>
      <c r="F1736" t="s">
        <v>1100</v>
      </c>
      <c r="H1736" t="s">
        <v>52</v>
      </c>
      <c r="I1736" s="8" t="s">
        <v>3190</v>
      </c>
      <c r="L1736"/>
      <c r="M1736"/>
      <c r="N1736"/>
      <c r="O1736"/>
      <c r="P1736"/>
      <c r="Q1736"/>
      <c r="R1736"/>
      <c r="S1736"/>
      <c r="T1736"/>
      <c r="U1736"/>
      <c r="V1736" s="21"/>
      <c r="W1736" t="s">
        <v>1226</v>
      </c>
      <c r="Y1736">
        <v>5</v>
      </c>
      <c r="Z1736" t="s">
        <v>54</v>
      </c>
      <c r="AA1736" t="s">
        <v>55</v>
      </c>
      <c r="AB1736" t="s">
        <v>74</v>
      </c>
      <c r="AC1736" t="s">
        <v>74</v>
      </c>
      <c r="AD1736" t="s">
        <v>55</v>
      </c>
      <c r="AE1736">
        <v>0</v>
      </c>
      <c r="AF1736">
        <v>0</v>
      </c>
      <c r="AG1736" t="s">
        <v>55</v>
      </c>
      <c r="AH1736" t="s">
        <v>55</v>
      </c>
      <c r="AJ1736" s="21">
        <v>0.73046945959129606</v>
      </c>
      <c r="AK1736" s="1">
        <v>7.3572618117122703E-6</v>
      </c>
      <c r="AL1736" s="1">
        <f>AJ1736+AK1736</f>
        <v>0.73047681685310772</v>
      </c>
      <c r="AM1736" s="21">
        <v>0.26893535400000002</v>
      </c>
      <c r="AN1736">
        <v>0</v>
      </c>
      <c r="AO1736">
        <v>39</v>
      </c>
      <c r="AP1736">
        <v>1</v>
      </c>
      <c r="AQ1736">
        <v>1</v>
      </c>
      <c r="AR1736" t="s">
        <v>57</v>
      </c>
      <c r="AS1736" t="s">
        <v>57</v>
      </c>
      <c r="AT1736" t="s">
        <v>58</v>
      </c>
      <c r="AU1736" t="s">
        <v>58</v>
      </c>
      <c r="AV1736" t="s">
        <v>57</v>
      </c>
      <c r="AW1736" t="s">
        <v>57</v>
      </c>
      <c r="AX1736" t="s">
        <v>57</v>
      </c>
      <c r="AY1736" t="s">
        <v>57</v>
      </c>
      <c r="AZ1736" t="s">
        <v>57</v>
      </c>
      <c r="BA1736" t="s">
        <v>57</v>
      </c>
      <c r="BB1736" s="21">
        <v>6.6E-4</v>
      </c>
      <c r="BC1736" s="21">
        <v>1.1999999999999999E-3</v>
      </c>
      <c r="BD1736" t="s">
        <v>57</v>
      </c>
      <c r="BE1736" t="s">
        <v>57</v>
      </c>
      <c r="BF1736" t="s">
        <v>57</v>
      </c>
      <c r="BG1736" t="s">
        <v>57</v>
      </c>
      <c r="BH1736">
        <v>2.5000000000000001E-2</v>
      </c>
      <c r="BI1736" t="s">
        <v>57</v>
      </c>
      <c r="BJ1736" t="s">
        <v>57</v>
      </c>
      <c r="BK1736" s="1">
        <v>8.2400000000000007E-6</v>
      </c>
      <c r="BL1736" s="1">
        <v>1.5E-5</v>
      </c>
      <c r="BM1736" t="s">
        <v>57</v>
      </c>
      <c r="BN1736" t="s">
        <v>57</v>
      </c>
      <c r="BO1736" t="s">
        <v>57</v>
      </c>
      <c r="BP1736" t="s">
        <v>57</v>
      </c>
      <c r="BQ1736" t="s">
        <v>1102</v>
      </c>
    </row>
    <row r="1737" spans="1:69" hidden="1" x14ac:dyDescent="0.25">
      <c r="A1737">
        <v>16</v>
      </c>
      <c r="B1737" s="3">
        <v>71508877</v>
      </c>
      <c r="C1737" t="s">
        <v>589</v>
      </c>
      <c r="D1737">
        <v>0</v>
      </c>
      <c r="E1737" t="s">
        <v>50</v>
      </c>
      <c r="F1737" t="s">
        <v>437</v>
      </c>
      <c r="H1737" t="s">
        <v>71</v>
      </c>
      <c r="I1737" s="10" t="s">
        <v>3191</v>
      </c>
      <c r="L1737"/>
      <c r="M1737"/>
      <c r="N1737"/>
      <c r="O1737"/>
      <c r="P1737"/>
      <c r="Q1737"/>
      <c r="R1737"/>
      <c r="S1737"/>
      <c r="T1737"/>
      <c r="U1737"/>
      <c r="V1737" s="21"/>
      <c r="W1737" t="s">
        <v>590</v>
      </c>
      <c r="X1737" s="21"/>
      <c r="Z1737" t="s">
        <v>74</v>
      </c>
      <c r="AA1737" t="s">
        <v>55</v>
      </c>
      <c r="AB1737" t="s">
        <v>56</v>
      </c>
      <c r="AC1737" t="s">
        <v>56</v>
      </c>
      <c r="AD1737" t="s">
        <v>55</v>
      </c>
      <c r="AE1737">
        <v>0</v>
      </c>
      <c r="AF1737">
        <v>0</v>
      </c>
      <c r="AG1737" t="s">
        <v>55</v>
      </c>
      <c r="AH1737" t="s">
        <v>55</v>
      </c>
      <c r="AJ1737">
        <v>0.44565299428189198</v>
      </c>
      <c r="AK1737" s="1">
        <v>1.78277433532571E-5</v>
      </c>
      <c r="AL1737" s="1"/>
      <c r="AM1737">
        <v>8.2202428999999994E-2</v>
      </c>
      <c r="AN1737">
        <v>0.52439852300000001</v>
      </c>
      <c r="AO1737">
        <v>27</v>
      </c>
      <c r="AP1737">
        <v>1</v>
      </c>
      <c r="AQ1737">
        <v>0.7</v>
      </c>
      <c r="AR1737" t="s">
        <v>57</v>
      </c>
      <c r="AS1737" t="s">
        <v>57</v>
      </c>
      <c r="AT1737" t="s">
        <v>57</v>
      </c>
      <c r="AU1737" t="s">
        <v>57</v>
      </c>
      <c r="AV1737" t="s">
        <v>57</v>
      </c>
      <c r="AW1737" t="s">
        <v>57</v>
      </c>
      <c r="AX1737" t="s">
        <v>57</v>
      </c>
      <c r="AY1737" t="s">
        <v>57</v>
      </c>
      <c r="AZ1737" t="s">
        <v>57</v>
      </c>
      <c r="BA1737" t="s">
        <v>57</v>
      </c>
      <c r="BB1737" t="s">
        <v>57</v>
      </c>
      <c r="BC1737" t="s">
        <v>57</v>
      </c>
      <c r="BD1737" t="s">
        <v>57</v>
      </c>
      <c r="BE1737" t="s">
        <v>57</v>
      </c>
      <c r="BF1737" t="s">
        <v>57</v>
      </c>
      <c r="BG1737" t="s">
        <v>57</v>
      </c>
      <c r="BH1737">
        <v>3.5709999999999999E-2</v>
      </c>
      <c r="BI1737" t="s">
        <v>57</v>
      </c>
      <c r="BJ1737" t="s">
        <v>57</v>
      </c>
      <c r="BK1737" t="s">
        <v>57</v>
      </c>
      <c r="BL1737" t="s">
        <v>57</v>
      </c>
      <c r="BM1737" t="s">
        <v>57</v>
      </c>
      <c r="BN1737" t="s">
        <v>57</v>
      </c>
      <c r="BO1737" t="s">
        <v>57</v>
      </c>
      <c r="BP1737" t="s">
        <v>57</v>
      </c>
      <c r="BQ1737" t="s">
        <v>440</v>
      </c>
    </row>
    <row r="1738" spans="1:69" hidden="1" x14ac:dyDescent="0.25">
      <c r="A1738">
        <v>19</v>
      </c>
      <c r="B1738" s="3">
        <v>22155807</v>
      </c>
      <c r="C1738" t="s">
        <v>2656</v>
      </c>
      <c r="D1738">
        <v>0</v>
      </c>
      <c r="E1738" t="s">
        <v>50</v>
      </c>
      <c r="F1738" t="s">
        <v>2510</v>
      </c>
      <c r="H1738" t="s">
        <v>52</v>
      </c>
      <c r="I1738" s="10" t="s">
        <v>3191</v>
      </c>
      <c r="L1738"/>
      <c r="M1738"/>
      <c r="N1738"/>
      <c r="O1738"/>
      <c r="P1738"/>
      <c r="Q1738"/>
      <c r="R1738"/>
      <c r="S1738"/>
      <c r="T1738"/>
      <c r="U1738"/>
      <c r="V1738" s="21"/>
      <c r="W1738" t="s">
        <v>2657</v>
      </c>
      <c r="X1738" s="21"/>
      <c r="Z1738" t="s">
        <v>54</v>
      </c>
      <c r="AC1738" t="s">
        <v>55</v>
      </c>
      <c r="AD1738" t="s">
        <v>55</v>
      </c>
      <c r="AE1738">
        <v>0</v>
      </c>
      <c r="AF1738">
        <v>0</v>
      </c>
      <c r="AG1738" t="s">
        <v>55</v>
      </c>
      <c r="AH1738" t="s">
        <v>55</v>
      </c>
      <c r="AJ1738">
        <v>3.8807523072070799E-4</v>
      </c>
      <c r="AK1738" s="1">
        <v>5.0016125119392399E-20</v>
      </c>
      <c r="AL1738" s="1"/>
      <c r="AM1738">
        <v>8.9699078000000002E-2</v>
      </c>
      <c r="AN1738">
        <v>0</v>
      </c>
      <c r="AO1738">
        <v>20</v>
      </c>
      <c r="AP1738">
        <v>2</v>
      </c>
      <c r="AQ1738">
        <v>0.55000000000000004</v>
      </c>
      <c r="AR1738" t="s">
        <v>57</v>
      </c>
      <c r="AS1738" t="s">
        <v>57</v>
      </c>
      <c r="AT1738" t="s">
        <v>58</v>
      </c>
      <c r="AU1738" t="s">
        <v>57</v>
      </c>
      <c r="AV1738" t="s">
        <v>57</v>
      </c>
      <c r="AW1738" t="s">
        <v>57</v>
      </c>
      <c r="AX1738" t="s">
        <v>57</v>
      </c>
      <c r="AY1738" t="s">
        <v>57</v>
      </c>
      <c r="AZ1738" t="s">
        <v>57</v>
      </c>
      <c r="BA1738" t="s">
        <v>57</v>
      </c>
      <c r="BB1738" s="1">
        <v>3.3099999999999999E-8</v>
      </c>
      <c r="BC1738" t="s">
        <v>57</v>
      </c>
      <c r="BD1738" t="s">
        <v>57</v>
      </c>
      <c r="BE1738" t="s">
        <v>57</v>
      </c>
      <c r="BF1738" t="s">
        <v>57</v>
      </c>
      <c r="BG1738" t="s">
        <v>57</v>
      </c>
      <c r="BH1738">
        <v>9.0910000000000005E-2</v>
      </c>
      <c r="BI1738" t="s">
        <v>57</v>
      </c>
      <c r="BJ1738" t="s">
        <v>57</v>
      </c>
      <c r="BK1738">
        <v>0</v>
      </c>
      <c r="BL1738" t="s">
        <v>57</v>
      </c>
      <c r="BM1738" t="s">
        <v>57</v>
      </c>
      <c r="BN1738" t="s">
        <v>57</v>
      </c>
      <c r="BO1738" t="s">
        <v>57</v>
      </c>
      <c r="BP1738" t="s">
        <v>57</v>
      </c>
      <c r="BQ1738" t="s">
        <v>2658</v>
      </c>
    </row>
    <row r="1739" spans="1:69" hidden="1" x14ac:dyDescent="0.25">
      <c r="A1739">
        <v>19</v>
      </c>
      <c r="B1739" s="3">
        <v>22155807</v>
      </c>
      <c r="C1739" t="s">
        <v>2656</v>
      </c>
      <c r="D1739">
        <v>1</v>
      </c>
      <c r="E1739" t="s">
        <v>50</v>
      </c>
      <c r="F1739" t="s">
        <v>3029</v>
      </c>
      <c r="H1739" t="s">
        <v>52</v>
      </c>
      <c r="I1739" s="10" t="s">
        <v>3191</v>
      </c>
      <c r="L1739"/>
      <c r="M1739"/>
      <c r="N1739"/>
      <c r="O1739"/>
      <c r="P1739"/>
      <c r="Q1739"/>
      <c r="R1739"/>
      <c r="S1739"/>
      <c r="T1739"/>
      <c r="U1739"/>
      <c r="V1739" s="21"/>
      <c r="W1739" t="s">
        <v>2657</v>
      </c>
      <c r="X1739" s="21"/>
      <c r="Z1739" t="s">
        <v>54</v>
      </c>
      <c r="AC1739" t="s">
        <v>55</v>
      </c>
      <c r="AD1739" t="s">
        <v>55</v>
      </c>
      <c r="AE1739">
        <v>0</v>
      </c>
      <c r="AF1739">
        <v>0</v>
      </c>
      <c r="AG1739" t="s">
        <v>55</v>
      </c>
      <c r="AH1739" t="s">
        <v>55</v>
      </c>
      <c r="AJ1739">
        <v>3.8807523072070799E-4</v>
      </c>
      <c r="AK1739" s="1">
        <v>5.0016125119392399E-20</v>
      </c>
      <c r="AL1739" s="1"/>
      <c r="AM1739">
        <v>8.9699078000000002E-2</v>
      </c>
      <c r="AN1739">
        <v>0</v>
      </c>
      <c r="AO1739">
        <v>20</v>
      </c>
      <c r="AP1739">
        <v>2</v>
      </c>
      <c r="AQ1739">
        <v>0.55000000000000004</v>
      </c>
      <c r="AR1739" t="s">
        <v>57</v>
      </c>
      <c r="AS1739" t="s">
        <v>57</v>
      </c>
      <c r="AT1739" t="s">
        <v>58</v>
      </c>
      <c r="AU1739" t="s">
        <v>57</v>
      </c>
      <c r="AV1739" t="s">
        <v>57</v>
      </c>
      <c r="AW1739" t="s">
        <v>57</v>
      </c>
      <c r="AX1739" t="s">
        <v>57</v>
      </c>
      <c r="AY1739" t="s">
        <v>57</v>
      </c>
      <c r="AZ1739" t="s">
        <v>57</v>
      </c>
      <c r="BA1739" t="s">
        <v>57</v>
      </c>
      <c r="BB1739" s="1">
        <v>3.3099999999999999E-8</v>
      </c>
      <c r="BC1739" t="s">
        <v>57</v>
      </c>
      <c r="BD1739" t="s">
        <v>57</v>
      </c>
      <c r="BE1739" t="s">
        <v>57</v>
      </c>
      <c r="BF1739" t="s">
        <v>57</v>
      </c>
      <c r="BG1739" t="s">
        <v>57</v>
      </c>
      <c r="BH1739">
        <v>9.0910000000000005E-2</v>
      </c>
      <c r="BI1739" t="s">
        <v>57</v>
      </c>
      <c r="BJ1739" t="s">
        <v>57</v>
      </c>
      <c r="BK1739">
        <v>0</v>
      </c>
      <c r="BL1739" t="s">
        <v>57</v>
      </c>
      <c r="BM1739" t="s">
        <v>57</v>
      </c>
      <c r="BN1739" t="s">
        <v>57</v>
      </c>
      <c r="BO1739" t="s">
        <v>57</v>
      </c>
      <c r="BP1739" t="s">
        <v>57</v>
      </c>
      <c r="BQ1739" t="s">
        <v>2658</v>
      </c>
    </row>
    <row r="1740" spans="1:69" hidden="1" x14ac:dyDescent="0.25">
      <c r="A1740">
        <v>19</v>
      </c>
      <c r="B1740" s="3">
        <v>22155810</v>
      </c>
      <c r="C1740" t="s">
        <v>2659</v>
      </c>
      <c r="D1740">
        <v>0</v>
      </c>
      <c r="E1740" t="s">
        <v>50</v>
      </c>
      <c r="F1740" t="s">
        <v>2510</v>
      </c>
      <c r="H1740" t="s">
        <v>52</v>
      </c>
      <c r="I1740" s="10" t="s">
        <v>3191</v>
      </c>
      <c r="L1740"/>
      <c r="M1740"/>
      <c r="N1740"/>
      <c r="O1740"/>
      <c r="P1740"/>
      <c r="Q1740"/>
      <c r="R1740"/>
      <c r="S1740"/>
      <c r="T1740"/>
      <c r="U1740"/>
      <c r="V1740" s="21"/>
      <c r="W1740" t="s">
        <v>2657</v>
      </c>
      <c r="X1740" s="21"/>
      <c r="Z1740" t="s">
        <v>54</v>
      </c>
      <c r="AC1740" t="s">
        <v>55</v>
      </c>
      <c r="AD1740" t="s">
        <v>55</v>
      </c>
      <c r="AE1740">
        <v>0</v>
      </c>
      <c r="AF1740">
        <v>0</v>
      </c>
      <c r="AG1740" t="s">
        <v>55</v>
      </c>
      <c r="AH1740" t="s">
        <v>55</v>
      </c>
      <c r="AJ1740">
        <v>3.8807523072070799E-4</v>
      </c>
      <c r="AK1740" s="1">
        <v>5.0016125119392399E-20</v>
      </c>
      <c r="AL1740" s="1"/>
      <c r="AM1740">
        <v>8.9699078000000002E-2</v>
      </c>
      <c r="AN1740">
        <v>0</v>
      </c>
      <c r="AO1740">
        <v>12</v>
      </c>
      <c r="AP1740">
        <v>2</v>
      </c>
      <c r="AQ1740">
        <v>0.35</v>
      </c>
      <c r="AR1740" t="s">
        <v>57</v>
      </c>
      <c r="AS1740" t="s">
        <v>57</v>
      </c>
      <c r="AT1740" t="s">
        <v>58</v>
      </c>
      <c r="AU1740" t="s">
        <v>58</v>
      </c>
      <c r="AV1740" t="s">
        <v>57</v>
      </c>
      <c r="AW1740" t="s">
        <v>57</v>
      </c>
      <c r="AX1740" t="s">
        <v>57</v>
      </c>
      <c r="AY1740" t="s">
        <v>57</v>
      </c>
      <c r="AZ1740" t="s">
        <v>57</v>
      </c>
      <c r="BA1740" t="s">
        <v>57</v>
      </c>
      <c r="BB1740" s="1">
        <v>3.7300000000000003E-8</v>
      </c>
      <c r="BC1740" s="1">
        <v>1.2700000000000001E-7</v>
      </c>
      <c r="BD1740" t="s">
        <v>57</v>
      </c>
      <c r="BE1740" t="s">
        <v>57</v>
      </c>
      <c r="BF1740" t="s">
        <v>57</v>
      </c>
      <c r="BG1740" t="s">
        <v>57</v>
      </c>
      <c r="BH1740">
        <v>0.14285999999999999</v>
      </c>
      <c r="BI1740" t="s">
        <v>57</v>
      </c>
      <c r="BJ1740" t="s">
        <v>57</v>
      </c>
      <c r="BK1740" s="1">
        <v>8.2700000000000004E-6</v>
      </c>
      <c r="BL1740" s="1">
        <v>1.52E-5</v>
      </c>
      <c r="BM1740" t="s">
        <v>57</v>
      </c>
      <c r="BN1740" t="s">
        <v>57</v>
      </c>
      <c r="BO1740" t="s">
        <v>57</v>
      </c>
      <c r="BP1740" t="s">
        <v>57</v>
      </c>
      <c r="BQ1740" t="s">
        <v>2658</v>
      </c>
    </row>
    <row r="1741" spans="1:69" hidden="1" x14ac:dyDescent="0.25">
      <c r="A1741">
        <v>19</v>
      </c>
      <c r="B1741" s="3">
        <v>22155810</v>
      </c>
      <c r="C1741" t="s">
        <v>2659</v>
      </c>
      <c r="D1741">
        <v>1</v>
      </c>
      <c r="E1741" t="s">
        <v>50</v>
      </c>
      <c r="F1741" t="s">
        <v>3029</v>
      </c>
      <c r="H1741" t="s">
        <v>52</v>
      </c>
      <c r="I1741" s="10" t="s">
        <v>3191</v>
      </c>
      <c r="L1741"/>
      <c r="M1741"/>
      <c r="N1741"/>
      <c r="O1741"/>
      <c r="P1741"/>
      <c r="Q1741"/>
      <c r="R1741"/>
      <c r="S1741"/>
      <c r="T1741"/>
      <c r="U1741"/>
      <c r="V1741" s="21"/>
      <c r="W1741" t="s">
        <v>2657</v>
      </c>
      <c r="X1741" s="21"/>
      <c r="Z1741" t="s">
        <v>54</v>
      </c>
      <c r="AC1741" t="s">
        <v>55</v>
      </c>
      <c r="AD1741" t="s">
        <v>55</v>
      </c>
      <c r="AE1741">
        <v>0</v>
      </c>
      <c r="AF1741">
        <v>0</v>
      </c>
      <c r="AG1741" t="s">
        <v>55</v>
      </c>
      <c r="AH1741" t="s">
        <v>55</v>
      </c>
      <c r="AJ1741">
        <v>3.8807523072070799E-4</v>
      </c>
      <c r="AK1741" s="1">
        <v>5.0016125119392399E-20</v>
      </c>
      <c r="AL1741" s="1"/>
      <c r="AM1741">
        <v>8.9699078000000002E-2</v>
      </c>
      <c r="AN1741">
        <v>0</v>
      </c>
      <c r="AO1741">
        <v>12</v>
      </c>
      <c r="AP1741">
        <v>2</v>
      </c>
      <c r="AQ1741">
        <v>0.35</v>
      </c>
      <c r="AR1741" t="s">
        <v>57</v>
      </c>
      <c r="AS1741" t="s">
        <v>57</v>
      </c>
      <c r="AT1741" t="s">
        <v>58</v>
      </c>
      <c r="AU1741" t="s">
        <v>58</v>
      </c>
      <c r="AV1741" t="s">
        <v>57</v>
      </c>
      <c r="AW1741" t="s">
        <v>57</v>
      </c>
      <c r="AX1741" t="s">
        <v>57</v>
      </c>
      <c r="AY1741" t="s">
        <v>57</v>
      </c>
      <c r="AZ1741" t="s">
        <v>57</v>
      </c>
      <c r="BA1741" t="s">
        <v>57</v>
      </c>
      <c r="BB1741" s="1">
        <v>3.7300000000000003E-8</v>
      </c>
      <c r="BC1741" s="1">
        <v>1.2700000000000001E-7</v>
      </c>
      <c r="BD1741" t="s">
        <v>57</v>
      </c>
      <c r="BE1741" t="s">
        <v>57</v>
      </c>
      <c r="BF1741" t="s">
        <v>57</v>
      </c>
      <c r="BG1741" t="s">
        <v>57</v>
      </c>
      <c r="BH1741">
        <v>0.14285999999999999</v>
      </c>
      <c r="BI1741" t="s">
        <v>57</v>
      </c>
      <c r="BJ1741" t="s">
        <v>57</v>
      </c>
      <c r="BK1741" s="1">
        <v>8.2700000000000004E-6</v>
      </c>
      <c r="BL1741" s="1">
        <v>1.52E-5</v>
      </c>
      <c r="BM1741" t="s">
        <v>57</v>
      </c>
      <c r="BN1741" t="s">
        <v>57</v>
      </c>
      <c r="BO1741" t="s">
        <v>57</v>
      </c>
      <c r="BP1741" t="s">
        <v>57</v>
      </c>
      <c r="BQ1741" t="s">
        <v>2658</v>
      </c>
    </row>
    <row r="1742" spans="1:69" hidden="1" x14ac:dyDescent="0.25">
      <c r="A1742">
        <v>19</v>
      </c>
      <c r="B1742" s="3">
        <v>22155810</v>
      </c>
      <c r="C1742" t="s">
        <v>2659</v>
      </c>
      <c r="D1742">
        <v>1</v>
      </c>
      <c r="E1742" t="s">
        <v>50</v>
      </c>
      <c r="F1742" t="s">
        <v>3029</v>
      </c>
      <c r="H1742" t="s">
        <v>71</v>
      </c>
      <c r="I1742" s="10" t="s">
        <v>3191</v>
      </c>
      <c r="L1742"/>
      <c r="M1742"/>
      <c r="N1742"/>
      <c r="O1742"/>
      <c r="P1742"/>
      <c r="Q1742"/>
      <c r="R1742"/>
      <c r="S1742"/>
      <c r="T1742"/>
      <c r="U1742"/>
      <c r="V1742" s="21"/>
      <c r="W1742" t="s">
        <v>2657</v>
      </c>
      <c r="X1742" s="21"/>
      <c r="Z1742" t="s">
        <v>54</v>
      </c>
      <c r="AC1742" t="s">
        <v>55</v>
      </c>
      <c r="AD1742" t="s">
        <v>55</v>
      </c>
      <c r="AE1742">
        <v>0</v>
      </c>
      <c r="AF1742">
        <v>0</v>
      </c>
      <c r="AG1742" t="s">
        <v>55</v>
      </c>
      <c r="AH1742" t="s">
        <v>55</v>
      </c>
      <c r="AJ1742">
        <v>3.8807523072070799E-4</v>
      </c>
      <c r="AK1742" s="1">
        <v>5.0016125119392399E-20</v>
      </c>
      <c r="AL1742" s="1"/>
      <c r="AM1742">
        <v>8.9699078000000002E-2</v>
      </c>
      <c r="AN1742">
        <v>0</v>
      </c>
      <c r="AO1742">
        <v>12</v>
      </c>
      <c r="AP1742">
        <v>2</v>
      </c>
      <c r="AQ1742">
        <v>0.35</v>
      </c>
      <c r="AR1742" t="s">
        <v>57</v>
      </c>
      <c r="AS1742" t="s">
        <v>57</v>
      </c>
      <c r="AT1742" t="s">
        <v>58</v>
      </c>
      <c r="AU1742" t="s">
        <v>58</v>
      </c>
      <c r="AV1742" t="s">
        <v>57</v>
      </c>
      <c r="AW1742" t="s">
        <v>57</v>
      </c>
      <c r="AX1742" t="s">
        <v>57</v>
      </c>
      <c r="AY1742" t="s">
        <v>57</v>
      </c>
      <c r="AZ1742" t="s">
        <v>57</v>
      </c>
      <c r="BA1742" t="s">
        <v>57</v>
      </c>
      <c r="BB1742" s="1">
        <v>3.7300000000000003E-8</v>
      </c>
      <c r="BC1742" s="1">
        <v>1.2700000000000001E-7</v>
      </c>
      <c r="BD1742" t="s">
        <v>57</v>
      </c>
      <c r="BE1742" t="s">
        <v>57</v>
      </c>
      <c r="BF1742" t="s">
        <v>57</v>
      </c>
      <c r="BG1742" t="s">
        <v>57</v>
      </c>
      <c r="BH1742">
        <v>0.14285999999999999</v>
      </c>
      <c r="BI1742" t="s">
        <v>57</v>
      </c>
      <c r="BJ1742" t="s">
        <v>57</v>
      </c>
      <c r="BK1742" s="1">
        <v>8.2700000000000004E-6</v>
      </c>
      <c r="BL1742" s="1">
        <v>1.52E-5</v>
      </c>
      <c r="BM1742" t="s">
        <v>57</v>
      </c>
      <c r="BN1742" t="s">
        <v>57</v>
      </c>
      <c r="BO1742" t="s">
        <v>57</v>
      </c>
      <c r="BP1742" t="s">
        <v>57</v>
      </c>
      <c r="BQ1742" t="s">
        <v>2658</v>
      </c>
    </row>
    <row r="1743" spans="1:69" hidden="1" x14ac:dyDescent="0.25">
      <c r="A1743">
        <v>1</v>
      </c>
      <c r="B1743" s="3">
        <v>244219995</v>
      </c>
      <c r="C1743" t="s">
        <v>864</v>
      </c>
      <c r="D1743">
        <v>0</v>
      </c>
      <c r="E1743" t="s">
        <v>50</v>
      </c>
      <c r="F1743" t="s">
        <v>848</v>
      </c>
      <c r="H1743" t="s">
        <v>142</v>
      </c>
      <c r="I1743" s="10" t="s">
        <v>3191</v>
      </c>
      <c r="L1743"/>
      <c r="M1743"/>
      <c r="N1743"/>
      <c r="O1743"/>
      <c r="P1743"/>
      <c r="Q1743"/>
      <c r="R1743"/>
      <c r="S1743"/>
      <c r="T1743"/>
      <c r="U1743"/>
      <c r="V1743" s="21"/>
      <c r="W1743" t="s">
        <v>865</v>
      </c>
      <c r="X1743" s="21"/>
      <c r="Z1743" t="s">
        <v>74</v>
      </c>
      <c r="AC1743" t="s">
        <v>55</v>
      </c>
      <c r="AD1743" t="s">
        <v>55</v>
      </c>
      <c r="AE1743">
        <v>0</v>
      </c>
      <c r="AF1743">
        <v>6.1109999999999998</v>
      </c>
      <c r="AG1743" t="s">
        <v>55</v>
      </c>
      <c r="AH1743" t="s">
        <v>55</v>
      </c>
      <c r="AJ1743">
        <v>0</v>
      </c>
      <c r="AK1743" s="21">
        <v>0</v>
      </c>
      <c r="AL1743" s="21"/>
      <c r="AM1743" s="21">
        <v>0.97038500299999997</v>
      </c>
      <c r="AN1743">
        <v>0</v>
      </c>
      <c r="AO1743">
        <v>15</v>
      </c>
      <c r="AP1743">
        <v>1</v>
      </c>
      <c r="AQ1743">
        <v>0.4</v>
      </c>
      <c r="AR1743" t="s">
        <v>57</v>
      </c>
      <c r="AS1743" t="s">
        <v>57</v>
      </c>
      <c r="AT1743" t="s">
        <v>57</v>
      </c>
      <c r="AU1743" t="s">
        <v>57</v>
      </c>
      <c r="AV1743" t="s">
        <v>57</v>
      </c>
      <c r="AW1743" t="s">
        <v>57</v>
      </c>
      <c r="AX1743" t="s">
        <v>57</v>
      </c>
      <c r="AY1743" t="s">
        <v>57</v>
      </c>
      <c r="AZ1743" t="s">
        <v>57</v>
      </c>
      <c r="BA1743" t="s">
        <v>57</v>
      </c>
      <c r="BB1743" t="s">
        <v>57</v>
      </c>
      <c r="BC1743" t="s">
        <v>57</v>
      </c>
      <c r="BD1743" t="s">
        <v>57</v>
      </c>
      <c r="BE1743" t="s">
        <v>57</v>
      </c>
      <c r="BF1743" t="s">
        <v>57</v>
      </c>
      <c r="BG1743" t="s">
        <v>57</v>
      </c>
      <c r="BH1743">
        <v>6.25E-2</v>
      </c>
      <c r="BI1743" t="s">
        <v>57</v>
      </c>
      <c r="BJ1743" t="s">
        <v>57</v>
      </c>
      <c r="BK1743" t="s">
        <v>57</v>
      </c>
      <c r="BL1743" t="s">
        <v>57</v>
      </c>
      <c r="BM1743" t="s">
        <v>57</v>
      </c>
      <c r="BN1743" t="s">
        <v>57</v>
      </c>
      <c r="BO1743" t="s">
        <v>57</v>
      </c>
      <c r="BP1743" t="s">
        <v>57</v>
      </c>
      <c r="BQ1743" t="s">
        <v>850</v>
      </c>
    </row>
    <row r="1744" spans="1:69" hidden="1" x14ac:dyDescent="0.25">
      <c r="A1744">
        <v>19</v>
      </c>
      <c r="B1744" s="3">
        <v>9544912</v>
      </c>
      <c r="C1744" t="s">
        <v>3159</v>
      </c>
      <c r="D1744">
        <v>0</v>
      </c>
      <c r="E1744" t="s">
        <v>50</v>
      </c>
      <c r="F1744" t="s">
        <v>3029</v>
      </c>
      <c r="G1744" t="s">
        <v>5690</v>
      </c>
      <c r="H1744" t="s">
        <v>52</v>
      </c>
      <c r="I1744" s="8" t="s">
        <v>3190</v>
      </c>
      <c r="L1744"/>
      <c r="M1744"/>
      <c r="N1744"/>
      <c r="O1744"/>
      <c r="P1744"/>
      <c r="Q1744"/>
      <c r="R1744"/>
      <c r="S1744"/>
      <c r="T1744"/>
      <c r="U1744"/>
      <c r="V1744" s="21"/>
      <c r="W1744" t="s">
        <v>3160</v>
      </c>
      <c r="Y1744">
        <v>5</v>
      </c>
      <c r="Z1744" t="s">
        <v>63</v>
      </c>
      <c r="AA1744" t="s">
        <v>55</v>
      </c>
      <c r="AB1744" t="s">
        <v>56</v>
      </c>
      <c r="AC1744" t="s">
        <v>56</v>
      </c>
      <c r="AD1744" t="s">
        <v>55</v>
      </c>
      <c r="AE1744">
        <v>0</v>
      </c>
      <c r="AF1744">
        <v>0</v>
      </c>
      <c r="AG1744" t="s">
        <v>55</v>
      </c>
      <c r="AH1744" t="s">
        <v>55</v>
      </c>
      <c r="AJ1744">
        <v>9.9277369227845205E-2</v>
      </c>
      <c r="AK1744" s="1">
        <v>1.2538302523753301E-9</v>
      </c>
      <c r="AL1744" s="1">
        <f>AJ1744+AK1744</f>
        <v>9.9277370481675453E-2</v>
      </c>
      <c r="AM1744">
        <v>0.60800164099999998</v>
      </c>
      <c r="AN1744">
        <v>0.55174294599999996</v>
      </c>
      <c r="AO1744">
        <v>39</v>
      </c>
      <c r="AP1744">
        <v>1</v>
      </c>
      <c r="AQ1744">
        <v>1</v>
      </c>
      <c r="AR1744" t="s">
        <v>57</v>
      </c>
      <c r="AS1744" t="s">
        <v>57</v>
      </c>
      <c r="AT1744" t="s">
        <v>57</v>
      </c>
      <c r="AU1744" t="s">
        <v>57</v>
      </c>
      <c r="AV1744" t="s">
        <v>57</v>
      </c>
      <c r="AW1744" t="s">
        <v>57</v>
      </c>
      <c r="AX1744" t="s">
        <v>57</v>
      </c>
      <c r="AY1744" t="s">
        <v>57</v>
      </c>
      <c r="AZ1744" t="s">
        <v>57</v>
      </c>
      <c r="BA1744" t="s">
        <v>57</v>
      </c>
      <c r="BB1744" t="s">
        <v>57</v>
      </c>
      <c r="BC1744" t="s">
        <v>57</v>
      </c>
      <c r="BD1744" t="s">
        <v>57</v>
      </c>
      <c r="BE1744" t="s">
        <v>57</v>
      </c>
      <c r="BF1744" t="s">
        <v>57</v>
      </c>
      <c r="BG1744" t="s">
        <v>57</v>
      </c>
      <c r="BH1744">
        <v>2.5000000000000001E-2</v>
      </c>
      <c r="BI1744" t="s">
        <v>57</v>
      </c>
      <c r="BJ1744" t="s">
        <v>57</v>
      </c>
      <c r="BK1744" t="s">
        <v>57</v>
      </c>
      <c r="BL1744" t="s">
        <v>57</v>
      </c>
      <c r="BM1744" t="s">
        <v>57</v>
      </c>
      <c r="BN1744" t="s">
        <v>57</v>
      </c>
      <c r="BO1744" t="s">
        <v>57</v>
      </c>
      <c r="BP1744" t="s">
        <v>57</v>
      </c>
      <c r="BQ1744" t="s">
        <v>3033</v>
      </c>
    </row>
    <row r="1745" spans="1:69" hidden="1" x14ac:dyDescent="0.25">
      <c r="A1745">
        <v>6</v>
      </c>
      <c r="B1745" s="3">
        <v>87964525</v>
      </c>
      <c r="C1745" t="s">
        <v>2423</v>
      </c>
      <c r="D1745">
        <v>1</v>
      </c>
      <c r="E1745" t="s">
        <v>50</v>
      </c>
      <c r="F1745" t="s">
        <v>2373</v>
      </c>
      <c r="G1745" t="s">
        <v>5692</v>
      </c>
      <c r="H1745" t="s">
        <v>66</v>
      </c>
      <c r="I1745" s="8" t="s">
        <v>3190</v>
      </c>
      <c r="L1745"/>
      <c r="M1745"/>
      <c r="N1745"/>
      <c r="O1745"/>
      <c r="P1745"/>
      <c r="Q1745"/>
      <c r="R1745"/>
      <c r="S1745"/>
      <c r="T1745"/>
      <c r="U1745"/>
      <c r="V1745" s="21"/>
      <c r="W1745" t="s">
        <v>2424</v>
      </c>
      <c r="Y1745">
        <v>6</v>
      </c>
      <c r="Z1745" t="s">
        <v>68</v>
      </c>
      <c r="AC1745" t="s">
        <v>2425</v>
      </c>
      <c r="AD1745" t="s">
        <v>55</v>
      </c>
      <c r="AE1745">
        <v>1</v>
      </c>
      <c r="AF1745">
        <v>9.343</v>
      </c>
      <c r="AG1745">
        <v>100</v>
      </c>
      <c r="AH1745">
        <v>100</v>
      </c>
      <c r="AJ1745" s="1">
        <v>2.3015863916170598E-5</v>
      </c>
      <c r="AK1745">
        <v>0.99997698413608305</v>
      </c>
      <c r="AL1745" s="21"/>
      <c r="AM1745">
        <v>0.77639973799999995</v>
      </c>
      <c r="AN1745">
        <v>0.60963422899999997</v>
      </c>
      <c r="AO1745">
        <v>39</v>
      </c>
      <c r="AP1745">
        <v>1</v>
      </c>
      <c r="AQ1745">
        <v>1</v>
      </c>
      <c r="AR1745" t="s">
        <v>57</v>
      </c>
      <c r="AS1745" t="s">
        <v>57</v>
      </c>
      <c r="AT1745" t="s">
        <v>58</v>
      </c>
      <c r="AU1745" t="s">
        <v>57</v>
      </c>
      <c r="AV1745" t="s">
        <v>57</v>
      </c>
      <c r="AW1745" t="s">
        <v>57</v>
      </c>
      <c r="AX1745" t="s">
        <v>57</v>
      </c>
      <c r="AY1745" t="s">
        <v>58</v>
      </c>
      <c r="AZ1745" t="s">
        <v>57</v>
      </c>
      <c r="BA1745" t="s">
        <v>57</v>
      </c>
      <c r="BB1745" s="21">
        <v>3.4000000000000002E-4</v>
      </c>
      <c r="BC1745" t="s">
        <v>57</v>
      </c>
      <c r="BD1745" t="s">
        <v>57</v>
      </c>
      <c r="BE1745" t="s">
        <v>57</v>
      </c>
      <c r="BF1745" t="s">
        <v>57</v>
      </c>
      <c r="BG1745">
        <v>1.9740000000000001E-2</v>
      </c>
      <c r="BH1745">
        <v>2.5000000000000001E-2</v>
      </c>
      <c r="BI1745" t="s">
        <v>57</v>
      </c>
      <c r="BJ1745" t="s">
        <v>57</v>
      </c>
      <c r="BK1745">
        <v>0</v>
      </c>
      <c r="BL1745" t="s">
        <v>57</v>
      </c>
      <c r="BM1745" t="s">
        <v>57</v>
      </c>
      <c r="BN1745" t="s">
        <v>57</v>
      </c>
      <c r="BO1745" t="s">
        <v>57</v>
      </c>
      <c r="BP1745">
        <v>0</v>
      </c>
      <c r="BQ1745" t="s">
        <v>2376</v>
      </c>
    </row>
    <row r="1746" spans="1:69" hidden="1" x14ac:dyDescent="0.25">
      <c r="A1746">
        <v>6</v>
      </c>
      <c r="B1746" s="3">
        <v>87964525</v>
      </c>
      <c r="C1746" t="s">
        <v>2423</v>
      </c>
      <c r="D1746">
        <v>0</v>
      </c>
      <c r="E1746" t="s">
        <v>50</v>
      </c>
      <c r="F1746" t="s">
        <v>2373</v>
      </c>
      <c r="G1746" t="s">
        <v>5692</v>
      </c>
      <c r="H1746" t="s">
        <v>52</v>
      </c>
      <c r="I1746" s="8" t="s">
        <v>3190</v>
      </c>
      <c r="L1746"/>
      <c r="M1746"/>
      <c r="N1746"/>
      <c r="O1746"/>
      <c r="P1746"/>
      <c r="Q1746"/>
      <c r="R1746"/>
      <c r="S1746"/>
      <c r="T1746"/>
      <c r="U1746"/>
      <c r="V1746" s="21"/>
      <c r="W1746" t="s">
        <v>2424</v>
      </c>
      <c r="Y1746">
        <v>6</v>
      </c>
      <c r="Z1746" t="s">
        <v>68</v>
      </c>
      <c r="AC1746" t="s">
        <v>2425</v>
      </c>
      <c r="AD1746" t="s">
        <v>55</v>
      </c>
      <c r="AE1746">
        <v>1</v>
      </c>
      <c r="AF1746">
        <v>9.343</v>
      </c>
      <c r="AG1746">
        <v>100</v>
      </c>
      <c r="AH1746">
        <v>100</v>
      </c>
      <c r="AI1746">
        <f>AG1746*AH1746</f>
        <v>10000</v>
      </c>
      <c r="AJ1746" s="1">
        <v>2.3015863916170598E-5</v>
      </c>
      <c r="AK1746" s="21">
        <v>0.99997698413608305</v>
      </c>
      <c r="AL1746" s="1">
        <f>AJ1746+AK1746</f>
        <v>0.99999999999999922</v>
      </c>
      <c r="AM1746">
        <v>0.77639973799999995</v>
      </c>
      <c r="AN1746">
        <v>0.60963422899999997</v>
      </c>
      <c r="AO1746">
        <v>39</v>
      </c>
      <c r="AP1746">
        <v>1</v>
      </c>
      <c r="AQ1746">
        <v>1</v>
      </c>
      <c r="AR1746" t="s">
        <v>57</v>
      </c>
      <c r="AS1746" t="s">
        <v>57</v>
      </c>
      <c r="AT1746" t="s">
        <v>58</v>
      </c>
      <c r="AU1746" t="s">
        <v>57</v>
      </c>
      <c r="AV1746" t="s">
        <v>57</v>
      </c>
      <c r="AW1746" t="s">
        <v>57</v>
      </c>
      <c r="AX1746" t="s">
        <v>57</v>
      </c>
      <c r="AY1746" t="s">
        <v>58</v>
      </c>
      <c r="AZ1746" t="s">
        <v>57</v>
      </c>
      <c r="BA1746" t="s">
        <v>57</v>
      </c>
      <c r="BB1746">
        <v>3.4000000000000002E-4</v>
      </c>
      <c r="BC1746" t="s">
        <v>57</v>
      </c>
      <c r="BD1746" t="s">
        <v>57</v>
      </c>
      <c r="BE1746" t="s">
        <v>57</v>
      </c>
      <c r="BF1746" t="s">
        <v>57</v>
      </c>
      <c r="BG1746">
        <v>1.9740000000000001E-2</v>
      </c>
      <c r="BH1746">
        <v>2.5000000000000001E-2</v>
      </c>
      <c r="BI1746" t="s">
        <v>57</v>
      </c>
      <c r="BJ1746" t="s">
        <v>57</v>
      </c>
      <c r="BK1746">
        <v>0</v>
      </c>
      <c r="BL1746" t="s">
        <v>57</v>
      </c>
      <c r="BM1746" t="s">
        <v>57</v>
      </c>
      <c r="BN1746" t="s">
        <v>57</v>
      </c>
      <c r="BO1746" t="s">
        <v>57</v>
      </c>
      <c r="BP1746">
        <v>0</v>
      </c>
      <c r="BQ1746" t="s">
        <v>2376</v>
      </c>
    </row>
    <row r="1747" spans="1:69" hidden="1" x14ac:dyDescent="0.25">
      <c r="A1747">
        <v>6</v>
      </c>
      <c r="B1747" s="3">
        <v>43336896</v>
      </c>
      <c r="C1747" t="s">
        <v>1552</v>
      </c>
      <c r="D1747">
        <v>0</v>
      </c>
      <c r="E1747" t="s">
        <v>50</v>
      </c>
      <c r="F1747" t="s">
        <v>1501</v>
      </c>
      <c r="H1747" t="s">
        <v>52</v>
      </c>
      <c r="I1747" s="8" t="s">
        <v>3190</v>
      </c>
      <c r="J1747" s="10" t="s">
        <v>5733</v>
      </c>
      <c r="L1747"/>
      <c r="M1747"/>
      <c r="N1747"/>
      <c r="O1747"/>
      <c r="P1747"/>
      <c r="Q1747"/>
      <c r="R1747"/>
      <c r="S1747"/>
      <c r="T1747"/>
      <c r="U1747"/>
      <c r="V1747" s="21"/>
      <c r="W1747" t="s">
        <v>1553</v>
      </c>
      <c r="Y1747">
        <v>6</v>
      </c>
      <c r="Z1747" t="s">
        <v>68</v>
      </c>
      <c r="AC1747" t="s">
        <v>1554</v>
      </c>
      <c r="AD1747" t="s">
        <v>55</v>
      </c>
      <c r="AE1747">
        <v>0.99</v>
      </c>
      <c r="AF1747">
        <v>0</v>
      </c>
      <c r="AG1747">
        <v>90.91</v>
      </c>
      <c r="AH1747">
        <v>33</v>
      </c>
      <c r="AJ1747">
        <v>0.94621703046222205</v>
      </c>
      <c r="AK1747">
        <v>5.3782967134628101E-2</v>
      </c>
      <c r="AL1747" s="21"/>
      <c r="AM1747">
        <v>0.54855173199999996</v>
      </c>
      <c r="AN1747">
        <v>0.62563199000000003</v>
      </c>
      <c r="AO1747">
        <v>37</v>
      </c>
      <c r="AP1747">
        <v>1</v>
      </c>
      <c r="AQ1747">
        <v>0.95</v>
      </c>
      <c r="AR1747" t="s">
        <v>57</v>
      </c>
      <c r="AS1747" t="s">
        <v>57</v>
      </c>
      <c r="AT1747" t="s">
        <v>58</v>
      </c>
      <c r="AU1747" t="s">
        <v>57</v>
      </c>
      <c r="AV1747" t="s">
        <v>57</v>
      </c>
      <c r="AW1747" t="s">
        <v>57</v>
      </c>
      <c r="AX1747" t="s">
        <v>57</v>
      </c>
      <c r="AY1747" t="s">
        <v>57</v>
      </c>
      <c r="AZ1747" t="s">
        <v>57</v>
      </c>
      <c r="BA1747" t="s">
        <v>57</v>
      </c>
      <c r="BB1747">
        <v>1</v>
      </c>
      <c r="BC1747" t="s">
        <v>57</v>
      </c>
      <c r="BD1747" t="s">
        <v>57</v>
      </c>
      <c r="BE1747" t="s">
        <v>57</v>
      </c>
      <c r="BF1747" t="s">
        <v>57</v>
      </c>
      <c r="BG1747" t="s">
        <v>57</v>
      </c>
      <c r="BH1747">
        <v>2.632E-2</v>
      </c>
      <c r="BI1747" t="s">
        <v>57</v>
      </c>
      <c r="BJ1747" t="s">
        <v>57</v>
      </c>
      <c r="BK1747" t="s">
        <v>57</v>
      </c>
      <c r="BL1747" t="s">
        <v>57</v>
      </c>
      <c r="BM1747" t="s">
        <v>57</v>
      </c>
      <c r="BN1747" t="s">
        <v>57</v>
      </c>
      <c r="BO1747" t="s">
        <v>57</v>
      </c>
      <c r="BP1747" t="s">
        <v>57</v>
      </c>
      <c r="BQ1747" t="s">
        <v>1504</v>
      </c>
    </row>
    <row r="1748" spans="1:69" hidden="1" x14ac:dyDescent="0.25">
      <c r="A1748">
        <v>6</v>
      </c>
      <c r="B1748" s="3">
        <v>43336896</v>
      </c>
      <c r="C1748" t="s">
        <v>1552</v>
      </c>
      <c r="D1748">
        <v>1</v>
      </c>
      <c r="E1748" t="s">
        <v>50</v>
      </c>
      <c r="F1748" t="s">
        <v>1501</v>
      </c>
      <c r="H1748" t="s">
        <v>66</v>
      </c>
      <c r="I1748" s="8" t="s">
        <v>3190</v>
      </c>
      <c r="L1748"/>
      <c r="M1748"/>
      <c r="N1748"/>
      <c r="O1748"/>
      <c r="P1748"/>
      <c r="Q1748"/>
      <c r="R1748"/>
      <c r="S1748"/>
      <c r="T1748"/>
      <c r="U1748"/>
      <c r="V1748" s="21"/>
      <c r="W1748" t="s">
        <v>1553</v>
      </c>
      <c r="Y1748">
        <v>6</v>
      </c>
      <c r="Z1748" t="s">
        <v>68</v>
      </c>
      <c r="AC1748" t="s">
        <v>1554</v>
      </c>
      <c r="AD1748" t="s">
        <v>55</v>
      </c>
      <c r="AE1748">
        <v>0.99</v>
      </c>
      <c r="AF1748">
        <v>0</v>
      </c>
      <c r="AG1748">
        <v>90.91</v>
      </c>
      <c r="AH1748">
        <v>33</v>
      </c>
      <c r="AJ1748" s="21">
        <v>0.94621703046222205</v>
      </c>
      <c r="AK1748">
        <v>5.3782967134628101E-2</v>
      </c>
      <c r="AL1748" s="21"/>
      <c r="AM1748">
        <v>0.54855173199999996</v>
      </c>
      <c r="AN1748">
        <v>0.62563199000000003</v>
      </c>
      <c r="AO1748">
        <v>37</v>
      </c>
      <c r="AP1748">
        <v>1</v>
      </c>
      <c r="AQ1748">
        <v>0.95</v>
      </c>
      <c r="AR1748" t="s">
        <v>57</v>
      </c>
      <c r="AS1748" t="s">
        <v>57</v>
      </c>
      <c r="AT1748" t="s">
        <v>58</v>
      </c>
      <c r="AU1748" t="s">
        <v>57</v>
      </c>
      <c r="AV1748" t="s">
        <v>57</v>
      </c>
      <c r="AW1748" t="s">
        <v>57</v>
      </c>
      <c r="AX1748" t="s">
        <v>57</v>
      </c>
      <c r="AY1748" t="s">
        <v>57</v>
      </c>
      <c r="AZ1748" t="s">
        <v>57</v>
      </c>
      <c r="BA1748" t="s">
        <v>57</v>
      </c>
      <c r="BB1748">
        <v>1</v>
      </c>
      <c r="BC1748" t="s">
        <v>57</v>
      </c>
      <c r="BD1748" t="s">
        <v>57</v>
      </c>
      <c r="BE1748" t="s">
        <v>57</v>
      </c>
      <c r="BF1748" t="s">
        <v>57</v>
      </c>
      <c r="BG1748" t="s">
        <v>57</v>
      </c>
      <c r="BH1748">
        <v>2.632E-2</v>
      </c>
      <c r="BI1748" t="s">
        <v>57</v>
      </c>
      <c r="BJ1748" t="s">
        <v>57</v>
      </c>
      <c r="BK1748" t="s">
        <v>57</v>
      </c>
      <c r="BL1748" t="s">
        <v>57</v>
      </c>
      <c r="BM1748" t="s">
        <v>57</v>
      </c>
      <c r="BN1748" t="s">
        <v>57</v>
      </c>
      <c r="BO1748" t="s">
        <v>57</v>
      </c>
      <c r="BP1748" t="s">
        <v>57</v>
      </c>
      <c r="BQ1748" t="s">
        <v>1504</v>
      </c>
    </row>
    <row r="1749" spans="1:69" hidden="1" x14ac:dyDescent="0.25">
      <c r="A1749">
        <v>10</v>
      </c>
      <c r="B1749" s="3">
        <v>43087901</v>
      </c>
      <c r="C1749" t="s">
        <v>2163</v>
      </c>
      <c r="D1749">
        <v>0</v>
      </c>
      <c r="E1749" t="s">
        <v>50</v>
      </c>
      <c r="F1749" t="s">
        <v>2066</v>
      </c>
      <c r="H1749" t="s">
        <v>142</v>
      </c>
      <c r="I1749" s="8" t="s">
        <v>3190</v>
      </c>
      <c r="L1749"/>
      <c r="M1749"/>
      <c r="N1749"/>
      <c r="O1749"/>
      <c r="P1749"/>
      <c r="Q1749"/>
      <c r="R1749"/>
      <c r="S1749"/>
      <c r="T1749"/>
      <c r="U1749"/>
      <c r="V1749"/>
      <c r="W1749" t="s">
        <v>2164</v>
      </c>
      <c r="Y1749">
        <v>9</v>
      </c>
      <c r="Z1749" t="s">
        <v>74</v>
      </c>
      <c r="AA1749" t="s">
        <v>55</v>
      </c>
      <c r="AB1749" t="s">
        <v>56</v>
      </c>
      <c r="AC1749" t="s">
        <v>56</v>
      </c>
      <c r="AD1749" t="s">
        <v>55</v>
      </c>
      <c r="AE1749">
        <v>0</v>
      </c>
      <c r="AF1749">
        <v>4.4210000000000003</v>
      </c>
      <c r="AG1749" t="s">
        <v>55</v>
      </c>
      <c r="AH1749" t="s">
        <v>55</v>
      </c>
      <c r="AJ1749">
        <v>0.71602157686169099</v>
      </c>
      <c r="AK1749" s="1">
        <v>2.2538089736893402E-6</v>
      </c>
      <c r="AL1749" s="1">
        <f>AJ1749+AK1749</f>
        <v>0.71602383067066466</v>
      </c>
      <c r="AM1749">
        <v>0.78170989000000002</v>
      </c>
      <c r="AN1749">
        <v>0</v>
      </c>
      <c r="AO1749">
        <v>39</v>
      </c>
      <c r="AP1749">
        <v>1</v>
      </c>
      <c r="AQ1749">
        <v>1</v>
      </c>
      <c r="AR1749" t="s">
        <v>57</v>
      </c>
      <c r="AS1749" t="s">
        <v>57</v>
      </c>
      <c r="AT1749" t="s">
        <v>57</v>
      </c>
      <c r="AU1749" t="s">
        <v>57</v>
      </c>
      <c r="AV1749" t="s">
        <v>57</v>
      </c>
      <c r="AW1749" t="s">
        <v>57</v>
      </c>
      <c r="AX1749" t="s">
        <v>57</v>
      </c>
      <c r="AY1749" t="s">
        <v>57</v>
      </c>
      <c r="AZ1749" t="s">
        <v>57</v>
      </c>
      <c r="BA1749" t="s">
        <v>57</v>
      </c>
      <c r="BB1749" s="21" t="s">
        <v>57</v>
      </c>
      <c r="BC1749" s="21" t="s">
        <v>57</v>
      </c>
      <c r="BD1749" t="s">
        <v>57</v>
      </c>
      <c r="BE1749" t="s">
        <v>57</v>
      </c>
      <c r="BF1749" t="s">
        <v>57</v>
      </c>
      <c r="BG1749" t="s">
        <v>57</v>
      </c>
      <c r="BH1749">
        <v>2.5000000000000001E-2</v>
      </c>
      <c r="BI1749" t="s">
        <v>57</v>
      </c>
      <c r="BJ1749" t="s">
        <v>57</v>
      </c>
      <c r="BK1749" s="21" t="s">
        <v>57</v>
      </c>
      <c r="BL1749" t="s">
        <v>57</v>
      </c>
      <c r="BM1749" t="s">
        <v>57</v>
      </c>
      <c r="BN1749" t="s">
        <v>57</v>
      </c>
      <c r="BO1749" t="s">
        <v>57</v>
      </c>
      <c r="BP1749" t="s">
        <v>57</v>
      </c>
      <c r="BQ1749" t="s">
        <v>2069</v>
      </c>
    </row>
    <row r="1750" spans="1:69" hidden="1" x14ac:dyDescent="0.25">
      <c r="A1750">
        <v>20</v>
      </c>
      <c r="B1750" s="3">
        <v>2464058</v>
      </c>
      <c r="C1750" t="s">
        <v>2850</v>
      </c>
      <c r="D1750">
        <v>0</v>
      </c>
      <c r="E1750" t="s">
        <v>50</v>
      </c>
      <c r="F1750" t="s">
        <v>2679</v>
      </c>
      <c r="H1750" t="s">
        <v>71</v>
      </c>
      <c r="I1750" s="10" t="s">
        <v>3191</v>
      </c>
      <c r="L1750"/>
      <c r="M1750"/>
      <c r="N1750"/>
      <c r="O1750"/>
      <c r="P1750"/>
      <c r="Q1750"/>
      <c r="R1750"/>
      <c r="S1750"/>
      <c r="T1750"/>
      <c r="U1750"/>
      <c r="V1750"/>
      <c r="W1750" t="s">
        <v>2851</v>
      </c>
      <c r="X1750"/>
      <c r="Z1750" t="s">
        <v>68</v>
      </c>
      <c r="AA1750" t="s">
        <v>2852</v>
      </c>
      <c r="AB1750" t="s">
        <v>56</v>
      </c>
      <c r="AC1750" t="s">
        <v>56</v>
      </c>
      <c r="AD1750" t="s">
        <v>55</v>
      </c>
      <c r="AE1750">
        <v>3.0000000000000001E-3</v>
      </c>
      <c r="AF1750">
        <v>0</v>
      </c>
      <c r="AG1750">
        <v>17.14</v>
      </c>
      <c r="AH1750">
        <v>70</v>
      </c>
      <c r="AJ1750">
        <v>2.1617723678083199E-2</v>
      </c>
      <c r="AK1750" s="1">
        <v>1.21297037084745E-14</v>
      </c>
      <c r="AL1750" s="1"/>
      <c r="AM1750">
        <v>1.7166659000000001E-2</v>
      </c>
      <c r="AN1750">
        <v>0</v>
      </c>
      <c r="AO1750">
        <v>19</v>
      </c>
      <c r="AP1750">
        <v>1</v>
      </c>
      <c r="AQ1750">
        <v>0.5</v>
      </c>
      <c r="AR1750" t="s">
        <v>57</v>
      </c>
      <c r="AS1750" t="s">
        <v>57</v>
      </c>
      <c r="AT1750" t="s">
        <v>58</v>
      </c>
      <c r="AU1750" t="s">
        <v>58</v>
      </c>
      <c r="AV1750" t="s">
        <v>57</v>
      </c>
      <c r="AW1750" t="s">
        <v>57</v>
      </c>
      <c r="AX1750" t="s">
        <v>57</v>
      </c>
      <c r="AY1750" t="s">
        <v>57</v>
      </c>
      <c r="AZ1750" t="s">
        <v>57</v>
      </c>
      <c r="BA1750" t="s">
        <v>57</v>
      </c>
      <c r="BB1750" s="21">
        <v>3.3E-4</v>
      </c>
      <c r="BC1750" s="21">
        <v>5.9999999999999995E-4</v>
      </c>
      <c r="BD1750" t="s">
        <v>57</v>
      </c>
      <c r="BE1750" t="s">
        <v>57</v>
      </c>
      <c r="BF1750" t="s">
        <v>57</v>
      </c>
      <c r="BG1750" t="s">
        <v>57</v>
      </c>
      <c r="BH1750">
        <v>0.05</v>
      </c>
      <c r="BI1750" t="s">
        <v>57</v>
      </c>
      <c r="BJ1750" t="s">
        <v>57</v>
      </c>
      <c r="BK1750" s="1">
        <v>8.2400000000000007E-6</v>
      </c>
      <c r="BL1750" s="1">
        <v>1.5E-5</v>
      </c>
      <c r="BM1750" t="s">
        <v>57</v>
      </c>
      <c r="BN1750" t="s">
        <v>57</v>
      </c>
      <c r="BO1750" t="s">
        <v>57</v>
      </c>
      <c r="BP1750" t="s">
        <v>57</v>
      </c>
      <c r="BQ1750" t="s">
        <v>2681</v>
      </c>
    </row>
    <row r="1751" spans="1:69" hidden="1" x14ac:dyDescent="0.25">
      <c r="A1751">
        <v>20</v>
      </c>
      <c r="B1751" s="3">
        <v>2464059</v>
      </c>
      <c r="C1751" t="s">
        <v>2853</v>
      </c>
      <c r="D1751">
        <v>0</v>
      </c>
      <c r="E1751" t="s">
        <v>50</v>
      </c>
      <c r="F1751" t="s">
        <v>2679</v>
      </c>
      <c r="H1751" t="s">
        <v>71</v>
      </c>
      <c r="I1751" s="10" t="s">
        <v>3191</v>
      </c>
      <c r="L1751"/>
      <c r="M1751"/>
      <c r="N1751"/>
      <c r="O1751"/>
      <c r="P1751"/>
      <c r="Q1751"/>
      <c r="R1751"/>
      <c r="S1751"/>
      <c r="T1751"/>
      <c r="U1751"/>
      <c r="V1751" s="21"/>
      <c r="W1751" t="s">
        <v>2851</v>
      </c>
      <c r="X1751" s="21"/>
      <c r="Z1751" t="s">
        <v>132</v>
      </c>
      <c r="AA1751" t="s">
        <v>55</v>
      </c>
      <c r="AB1751" t="s">
        <v>56</v>
      </c>
      <c r="AC1751" t="s">
        <v>56</v>
      </c>
      <c r="AD1751" t="s">
        <v>55</v>
      </c>
      <c r="AE1751">
        <v>0</v>
      </c>
      <c r="AF1751">
        <v>0</v>
      </c>
      <c r="AG1751" t="s">
        <v>55</v>
      </c>
      <c r="AH1751" t="s">
        <v>55</v>
      </c>
      <c r="AJ1751">
        <v>2.1617723678083199E-2</v>
      </c>
      <c r="AK1751" s="1">
        <v>1.21297037084745E-14</v>
      </c>
      <c r="AL1751" s="1"/>
      <c r="AM1751">
        <v>1.7166659000000001E-2</v>
      </c>
      <c r="AN1751">
        <v>0</v>
      </c>
      <c r="AO1751">
        <v>21</v>
      </c>
      <c r="AP1751">
        <v>1</v>
      </c>
      <c r="AQ1751">
        <v>0.55000000000000004</v>
      </c>
      <c r="AR1751" t="s">
        <v>57</v>
      </c>
      <c r="AS1751" t="s">
        <v>57</v>
      </c>
      <c r="AT1751" t="s">
        <v>58</v>
      </c>
      <c r="AU1751" t="s">
        <v>57</v>
      </c>
      <c r="AV1751" t="s">
        <v>57</v>
      </c>
      <c r="AW1751" t="s">
        <v>57</v>
      </c>
      <c r="AX1751" t="s">
        <v>57</v>
      </c>
      <c r="AY1751" t="s">
        <v>57</v>
      </c>
      <c r="AZ1751" t="s">
        <v>57</v>
      </c>
      <c r="BA1751" t="s">
        <v>57</v>
      </c>
      <c r="BB1751">
        <v>1.8000000000000001E-4</v>
      </c>
      <c r="BC1751" t="s">
        <v>57</v>
      </c>
      <c r="BD1751" t="s">
        <v>57</v>
      </c>
      <c r="BE1751" t="s">
        <v>57</v>
      </c>
      <c r="BF1751" t="s">
        <v>57</v>
      </c>
      <c r="BG1751" t="s">
        <v>57</v>
      </c>
      <c r="BH1751">
        <v>4.5449999999999997E-2</v>
      </c>
      <c r="BI1751" t="s">
        <v>57</v>
      </c>
      <c r="BJ1751" t="s">
        <v>57</v>
      </c>
      <c r="BK1751">
        <v>0</v>
      </c>
      <c r="BL1751" t="s">
        <v>57</v>
      </c>
      <c r="BM1751" t="s">
        <v>57</v>
      </c>
      <c r="BN1751" t="s">
        <v>57</v>
      </c>
      <c r="BO1751" t="s">
        <v>57</v>
      </c>
      <c r="BP1751" t="s">
        <v>57</v>
      </c>
      <c r="BQ1751" t="s">
        <v>2681</v>
      </c>
    </row>
    <row r="1752" spans="1:69" hidden="1" x14ac:dyDescent="0.25">
      <c r="A1752">
        <v>20</v>
      </c>
      <c r="B1752" s="3">
        <v>2464060</v>
      </c>
      <c r="C1752" t="s">
        <v>2854</v>
      </c>
      <c r="D1752">
        <v>0</v>
      </c>
      <c r="E1752" t="s">
        <v>50</v>
      </c>
      <c r="F1752" t="s">
        <v>2679</v>
      </c>
      <c r="H1752" t="s">
        <v>52</v>
      </c>
      <c r="I1752" s="10" t="s">
        <v>3191</v>
      </c>
      <c r="L1752"/>
      <c r="M1752"/>
      <c r="N1752"/>
      <c r="O1752"/>
      <c r="P1752"/>
      <c r="Q1752"/>
      <c r="R1752"/>
      <c r="S1752"/>
      <c r="T1752"/>
      <c r="U1752"/>
      <c r="V1752"/>
      <c r="W1752" t="s">
        <v>2851</v>
      </c>
      <c r="X1752"/>
      <c r="Z1752" t="s">
        <v>68</v>
      </c>
      <c r="AA1752" t="s">
        <v>2855</v>
      </c>
      <c r="AB1752" t="s">
        <v>56</v>
      </c>
      <c r="AC1752" t="s">
        <v>56</v>
      </c>
      <c r="AD1752" t="s">
        <v>55</v>
      </c>
      <c r="AE1752">
        <v>0.97499999999999998</v>
      </c>
      <c r="AF1752">
        <v>0</v>
      </c>
      <c r="AG1752">
        <v>17.14</v>
      </c>
      <c r="AH1752">
        <v>70</v>
      </c>
      <c r="AJ1752">
        <v>2.1617723678083199E-2</v>
      </c>
      <c r="AK1752" s="1">
        <v>1.21297037084745E-14</v>
      </c>
      <c r="AL1752" s="1"/>
      <c r="AM1752">
        <v>1.7166659000000001E-2</v>
      </c>
      <c r="AN1752">
        <v>0</v>
      </c>
      <c r="AO1752">
        <v>23</v>
      </c>
      <c r="AP1752">
        <v>1</v>
      </c>
      <c r="AQ1752">
        <v>0.6</v>
      </c>
      <c r="AR1752" t="s">
        <v>57</v>
      </c>
      <c r="AS1752" t="s">
        <v>57</v>
      </c>
      <c r="AT1752" t="s">
        <v>58</v>
      </c>
      <c r="AU1752" t="s">
        <v>57</v>
      </c>
      <c r="AV1752" t="s">
        <v>57</v>
      </c>
      <c r="AW1752" t="s">
        <v>57</v>
      </c>
      <c r="AX1752" t="s">
        <v>57</v>
      </c>
      <c r="AY1752" t="s">
        <v>57</v>
      </c>
      <c r="AZ1752" t="s">
        <v>57</v>
      </c>
      <c r="BA1752" t="s">
        <v>57</v>
      </c>
      <c r="BB1752">
        <v>2.0000000000000001E-4</v>
      </c>
      <c r="BC1752" t="s">
        <v>57</v>
      </c>
      <c r="BD1752" t="s">
        <v>57</v>
      </c>
      <c r="BE1752" t="s">
        <v>57</v>
      </c>
      <c r="BF1752" t="s">
        <v>57</v>
      </c>
      <c r="BG1752" t="s">
        <v>57</v>
      </c>
      <c r="BH1752">
        <v>4.1669999999999999E-2</v>
      </c>
      <c r="BI1752" t="s">
        <v>57</v>
      </c>
      <c r="BJ1752" t="s">
        <v>57</v>
      </c>
      <c r="BK1752">
        <v>0</v>
      </c>
      <c r="BL1752" t="s">
        <v>57</v>
      </c>
      <c r="BM1752" t="s">
        <v>57</v>
      </c>
      <c r="BN1752" t="s">
        <v>57</v>
      </c>
      <c r="BO1752" t="s">
        <v>57</v>
      </c>
      <c r="BP1752" t="s">
        <v>57</v>
      </c>
      <c r="BQ1752" t="s">
        <v>2681</v>
      </c>
    </row>
    <row r="1753" spans="1:69" hidden="1" x14ac:dyDescent="0.25">
      <c r="A1753">
        <v>20</v>
      </c>
      <c r="B1753" s="3">
        <v>2464060</v>
      </c>
      <c r="C1753" t="s">
        <v>2854</v>
      </c>
      <c r="D1753">
        <v>1</v>
      </c>
      <c r="E1753" t="s">
        <v>50</v>
      </c>
      <c r="F1753" t="s">
        <v>2679</v>
      </c>
      <c r="H1753" t="s">
        <v>71</v>
      </c>
      <c r="I1753" s="10" t="s">
        <v>3191</v>
      </c>
      <c r="L1753"/>
      <c r="M1753"/>
      <c r="N1753"/>
      <c r="O1753"/>
      <c r="P1753"/>
      <c r="Q1753"/>
      <c r="R1753"/>
      <c r="S1753"/>
      <c r="T1753"/>
      <c r="U1753"/>
      <c r="V1753"/>
      <c r="W1753" t="s">
        <v>2851</v>
      </c>
      <c r="X1753"/>
      <c r="Z1753" t="s">
        <v>68</v>
      </c>
      <c r="AA1753" t="s">
        <v>2855</v>
      </c>
      <c r="AB1753" t="s">
        <v>56</v>
      </c>
      <c r="AC1753" t="s">
        <v>56</v>
      </c>
      <c r="AD1753" t="s">
        <v>55</v>
      </c>
      <c r="AE1753">
        <v>0.97499999999999998</v>
      </c>
      <c r="AF1753">
        <v>0</v>
      </c>
      <c r="AG1753">
        <v>17.14</v>
      </c>
      <c r="AH1753">
        <v>70</v>
      </c>
      <c r="AJ1753">
        <v>2.1617723678083199E-2</v>
      </c>
      <c r="AK1753" s="1">
        <v>1.21297037084745E-14</v>
      </c>
      <c r="AL1753" s="1"/>
      <c r="AM1753">
        <v>1.7166659000000001E-2</v>
      </c>
      <c r="AN1753">
        <v>0</v>
      </c>
      <c r="AO1753">
        <v>23</v>
      </c>
      <c r="AP1753">
        <v>1</v>
      </c>
      <c r="AQ1753">
        <v>0.6</v>
      </c>
      <c r="AR1753" t="s">
        <v>57</v>
      </c>
      <c r="AS1753" t="s">
        <v>57</v>
      </c>
      <c r="AT1753" t="s">
        <v>58</v>
      </c>
      <c r="AU1753" t="s">
        <v>57</v>
      </c>
      <c r="AV1753" t="s">
        <v>57</v>
      </c>
      <c r="AW1753" t="s">
        <v>57</v>
      </c>
      <c r="AX1753" t="s">
        <v>57</v>
      </c>
      <c r="AY1753" t="s">
        <v>57</v>
      </c>
      <c r="AZ1753" t="s">
        <v>57</v>
      </c>
      <c r="BA1753" t="s">
        <v>57</v>
      </c>
      <c r="BB1753">
        <v>2.0000000000000001E-4</v>
      </c>
      <c r="BC1753" t="s">
        <v>57</v>
      </c>
      <c r="BD1753" t="s">
        <v>57</v>
      </c>
      <c r="BE1753" t="s">
        <v>57</v>
      </c>
      <c r="BF1753" t="s">
        <v>57</v>
      </c>
      <c r="BG1753" t="s">
        <v>57</v>
      </c>
      <c r="BH1753">
        <v>4.1669999999999999E-2</v>
      </c>
      <c r="BI1753" t="s">
        <v>57</v>
      </c>
      <c r="BJ1753" t="s">
        <v>57</v>
      </c>
      <c r="BK1753">
        <v>0</v>
      </c>
      <c r="BL1753" t="s">
        <v>57</v>
      </c>
      <c r="BM1753" t="s">
        <v>57</v>
      </c>
      <c r="BN1753" t="s">
        <v>57</v>
      </c>
      <c r="BO1753" t="s">
        <v>57</v>
      </c>
      <c r="BP1753" t="s">
        <v>57</v>
      </c>
      <c r="BQ1753" t="s">
        <v>2681</v>
      </c>
    </row>
    <row r="1754" spans="1:69" hidden="1" x14ac:dyDescent="0.25">
      <c r="A1754">
        <v>3</v>
      </c>
      <c r="B1754" s="3">
        <v>44492399</v>
      </c>
      <c r="C1754" t="s">
        <v>1384</v>
      </c>
      <c r="D1754">
        <v>0</v>
      </c>
      <c r="E1754" t="s">
        <v>1385</v>
      </c>
      <c r="F1754" t="s">
        <v>1244</v>
      </c>
      <c r="H1754" t="s">
        <v>5765</v>
      </c>
      <c r="I1754" s="8" t="s">
        <v>3190</v>
      </c>
      <c r="J1754" s="10" t="s">
        <v>12</v>
      </c>
      <c r="K1754" t="s">
        <v>5729</v>
      </c>
      <c r="L1754"/>
      <c r="M1754" t="s">
        <v>5698</v>
      </c>
      <c r="N1754"/>
      <c r="O1754"/>
      <c r="P1754"/>
      <c r="Q1754"/>
      <c r="R1754"/>
      <c r="S1754"/>
      <c r="T1754"/>
      <c r="U1754"/>
      <c r="V1754"/>
      <c r="W1754" t="s">
        <v>1386</v>
      </c>
      <c r="Y1754">
        <v>3</v>
      </c>
      <c r="Z1754" t="s">
        <v>68</v>
      </c>
      <c r="AC1754" t="s">
        <v>1387</v>
      </c>
      <c r="AD1754" t="s">
        <v>55</v>
      </c>
      <c r="AE1754">
        <v>0.01</v>
      </c>
      <c r="AF1754">
        <v>0</v>
      </c>
      <c r="AG1754">
        <v>59.02</v>
      </c>
      <c r="AH1754">
        <v>61</v>
      </c>
      <c r="AJ1754">
        <v>3.5214992940485398E-3</v>
      </c>
      <c r="AK1754">
        <v>0.99647849137257904</v>
      </c>
      <c r="AL1754" s="21"/>
      <c r="AM1754">
        <v>0.56681525200000005</v>
      </c>
      <c r="AN1754">
        <v>0.56483579900000003</v>
      </c>
      <c r="AO1754">
        <v>39</v>
      </c>
      <c r="AP1754">
        <v>1</v>
      </c>
      <c r="AQ1754">
        <v>1</v>
      </c>
      <c r="AR1754" t="s">
        <v>58</v>
      </c>
      <c r="AS1754" t="s">
        <v>58</v>
      </c>
      <c r="AT1754" t="s">
        <v>58</v>
      </c>
      <c r="AU1754" t="s">
        <v>58</v>
      </c>
      <c r="AV1754" t="s">
        <v>57</v>
      </c>
      <c r="AW1754" t="s">
        <v>57</v>
      </c>
      <c r="AX1754" t="s">
        <v>58</v>
      </c>
      <c r="AY1754" t="s">
        <v>58</v>
      </c>
      <c r="AZ1754">
        <v>1.5699999999999999E-2</v>
      </c>
      <c r="BA1754">
        <v>1.383E-2</v>
      </c>
      <c r="BB1754">
        <v>3.62E-3</v>
      </c>
      <c r="BC1754">
        <v>1.359E-2</v>
      </c>
      <c r="BD1754" t="s">
        <v>57</v>
      </c>
      <c r="BE1754" t="s">
        <v>57</v>
      </c>
      <c r="BF1754">
        <v>1.5789999999999998E-2</v>
      </c>
      <c r="BG1754">
        <v>2.0240000000000001E-2</v>
      </c>
      <c r="BH1754">
        <v>2.5000000000000001E-2</v>
      </c>
      <c r="BI1754">
        <v>2.5999999999999998E-4</v>
      </c>
      <c r="BJ1754">
        <v>2.3000000000000001E-4</v>
      </c>
      <c r="BK1754" s="1">
        <v>8.25E-5</v>
      </c>
      <c r="BL1754">
        <v>2.9999999999999997E-4</v>
      </c>
      <c r="BM1754" t="s">
        <v>57</v>
      </c>
      <c r="BN1754" t="s">
        <v>57</v>
      </c>
      <c r="BO1754">
        <v>2.0000000000000001E-4</v>
      </c>
      <c r="BP1754">
        <v>0</v>
      </c>
      <c r="BQ1754" t="s">
        <v>1248</v>
      </c>
    </row>
    <row r="1755" spans="1:69" hidden="1" x14ac:dyDescent="0.25">
      <c r="A1755">
        <v>3</v>
      </c>
      <c r="B1755" s="3">
        <v>44496672</v>
      </c>
      <c r="C1755" t="s">
        <v>1388</v>
      </c>
      <c r="D1755">
        <v>0</v>
      </c>
      <c r="E1755" t="s">
        <v>1389</v>
      </c>
      <c r="F1755" t="s">
        <v>1244</v>
      </c>
      <c r="H1755" t="s">
        <v>5764</v>
      </c>
      <c r="I1755" s="8" t="s">
        <v>3190</v>
      </c>
      <c r="J1755" s="10" t="s">
        <v>5734</v>
      </c>
      <c r="K1755" t="s">
        <v>5729</v>
      </c>
      <c r="L1755"/>
      <c r="M1755" t="s">
        <v>5698</v>
      </c>
      <c r="N1755"/>
      <c r="O1755"/>
      <c r="P1755"/>
      <c r="Q1755"/>
      <c r="R1755"/>
      <c r="S1755"/>
      <c r="T1755"/>
      <c r="U1755"/>
      <c r="V1755"/>
      <c r="W1755" t="s">
        <v>1386</v>
      </c>
      <c r="Y1755">
        <v>3</v>
      </c>
      <c r="Z1755" t="s">
        <v>68</v>
      </c>
      <c r="AC1755" t="s">
        <v>1390</v>
      </c>
      <c r="AD1755" t="s">
        <v>55</v>
      </c>
      <c r="AE1755">
        <v>2.5999999999999999E-2</v>
      </c>
      <c r="AF1755">
        <v>0</v>
      </c>
      <c r="AG1755">
        <v>42.86</v>
      </c>
      <c r="AH1755">
        <v>70</v>
      </c>
      <c r="AJ1755">
        <v>3.5214992940485398E-3</v>
      </c>
      <c r="AK1755">
        <v>0.99647849137257904</v>
      </c>
      <c r="AL1755" s="21"/>
      <c r="AM1755">
        <v>0.56681525200000005</v>
      </c>
      <c r="AN1755">
        <v>0.56483579900000003</v>
      </c>
      <c r="AO1755">
        <v>39</v>
      </c>
      <c r="AP1755">
        <v>1</v>
      </c>
      <c r="AQ1755">
        <v>1</v>
      </c>
      <c r="AR1755" t="s">
        <v>57</v>
      </c>
      <c r="AS1755" t="s">
        <v>58</v>
      </c>
      <c r="AT1755" t="s">
        <v>58</v>
      </c>
      <c r="AU1755" t="s">
        <v>58</v>
      </c>
      <c r="AV1755" t="s">
        <v>57</v>
      </c>
      <c r="AW1755" t="s">
        <v>57</v>
      </c>
      <c r="AX1755" t="s">
        <v>58</v>
      </c>
      <c r="AY1755" t="s">
        <v>58</v>
      </c>
      <c r="AZ1755" t="s">
        <v>57</v>
      </c>
      <c r="BA1755">
        <v>2.7470000000000001E-2</v>
      </c>
      <c r="BB1755" s="21">
        <v>4.5999999999999999E-3</v>
      </c>
      <c r="BC1755">
        <v>8.3599999999999994E-3</v>
      </c>
      <c r="BD1755" t="s">
        <v>57</v>
      </c>
      <c r="BE1755" t="s">
        <v>57</v>
      </c>
      <c r="BF1755">
        <v>1.5789999999999998E-2</v>
      </c>
      <c r="BG1755">
        <v>5.9709999999999999E-2</v>
      </c>
      <c r="BH1755">
        <v>2.5000000000000001E-2</v>
      </c>
      <c r="BI1755" t="s">
        <v>57</v>
      </c>
      <c r="BJ1755">
        <v>5.8E-4</v>
      </c>
      <c r="BK1755">
        <v>1.1E-4</v>
      </c>
      <c r="BL1755">
        <v>1.9000000000000001E-4</v>
      </c>
      <c r="BM1755" t="s">
        <v>57</v>
      </c>
      <c r="BN1755" t="s">
        <v>57</v>
      </c>
      <c r="BO1755">
        <v>2.0000000000000001E-4</v>
      </c>
      <c r="BP1755">
        <v>1.0399999999999999E-3</v>
      </c>
      <c r="BQ1755" t="s">
        <v>1248</v>
      </c>
    </row>
    <row r="1756" spans="1:69" hidden="1" x14ac:dyDescent="0.25">
      <c r="A1756">
        <v>9</v>
      </c>
      <c r="B1756" s="3">
        <v>109774410</v>
      </c>
      <c r="C1756" t="s">
        <v>2759</v>
      </c>
      <c r="D1756">
        <v>0</v>
      </c>
      <c r="E1756" t="s">
        <v>50</v>
      </c>
      <c r="F1756" t="s">
        <v>2679</v>
      </c>
      <c r="H1756" t="s">
        <v>142</v>
      </c>
      <c r="I1756" s="10" t="s">
        <v>3191</v>
      </c>
      <c r="L1756"/>
      <c r="M1756"/>
      <c r="N1756"/>
      <c r="O1756"/>
      <c r="P1756"/>
      <c r="Q1756"/>
      <c r="R1756"/>
      <c r="S1756"/>
      <c r="T1756"/>
      <c r="U1756"/>
      <c r="V1756" s="21"/>
      <c r="W1756" t="s">
        <v>2760</v>
      </c>
      <c r="X1756" s="21"/>
      <c r="Z1756" t="s">
        <v>74</v>
      </c>
      <c r="AA1756" t="s">
        <v>55</v>
      </c>
      <c r="AB1756" t="s">
        <v>56</v>
      </c>
      <c r="AC1756" t="s">
        <v>56</v>
      </c>
      <c r="AD1756" t="s">
        <v>55</v>
      </c>
      <c r="AE1756">
        <v>0</v>
      </c>
      <c r="AF1756">
        <v>4.4619999999999997</v>
      </c>
      <c r="AG1756" t="s">
        <v>55</v>
      </c>
      <c r="AH1756" t="s">
        <v>55</v>
      </c>
      <c r="AJ1756" s="1">
        <v>1.59989820205475E-9</v>
      </c>
      <c r="AK1756" s="21">
        <v>0.99999999840010201</v>
      </c>
      <c r="AL1756" s="21"/>
      <c r="AM1756">
        <v>0.36905417600000001</v>
      </c>
      <c r="AN1756">
        <v>0.54086121099999995</v>
      </c>
      <c r="AO1756">
        <v>3</v>
      </c>
      <c r="AP1756">
        <v>1</v>
      </c>
      <c r="AQ1756">
        <v>0.1</v>
      </c>
      <c r="AR1756" t="s">
        <v>57</v>
      </c>
      <c r="AS1756" t="s">
        <v>57</v>
      </c>
      <c r="AT1756" t="s">
        <v>57</v>
      </c>
      <c r="AU1756" t="s">
        <v>57</v>
      </c>
      <c r="AV1756" t="s">
        <v>57</v>
      </c>
      <c r="AW1756" t="s">
        <v>57</v>
      </c>
      <c r="AX1756" t="s">
        <v>57</v>
      </c>
      <c r="AY1756" t="s">
        <v>57</v>
      </c>
      <c r="AZ1756" t="s">
        <v>57</v>
      </c>
      <c r="BA1756" t="s">
        <v>57</v>
      </c>
      <c r="BB1756" t="s">
        <v>57</v>
      </c>
      <c r="BC1756" t="s">
        <v>57</v>
      </c>
      <c r="BD1756" t="s">
        <v>57</v>
      </c>
      <c r="BE1756" t="s">
        <v>57</v>
      </c>
      <c r="BF1756" t="s">
        <v>57</v>
      </c>
      <c r="BG1756" t="s">
        <v>57</v>
      </c>
      <c r="BH1756">
        <v>0.25</v>
      </c>
      <c r="BI1756" t="s">
        <v>57</v>
      </c>
      <c r="BJ1756" t="s">
        <v>57</v>
      </c>
      <c r="BK1756" s="21" t="s">
        <v>57</v>
      </c>
      <c r="BL1756" s="21" t="s">
        <v>57</v>
      </c>
      <c r="BM1756" t="s">
        <v>57</v>
      </c>
      <c r="BN1756" t="s">
        <v>57</v>
      </c>
      <c r="BO1756" t="s">
        <v>57</v>
      </c>
      <c r="BP1756" t="s">
        <v>57</v>
      </c>
      <c r="BQ1756" t="s">
        <v>2681</v>
      </c>
    </row>
    <row r="1757" spans="1:69" hidden="1" x14ac:dyDescent="0.25">
      <c r="A1757">
        <v>16</v>
      </c>
      <c r="B1757" s="3">
        <v>88500279</v>
      </c>
      <c r="C1757" t="s">
        <v>591</v>
      </c>
      <c r="D1757">
        <v>0</v>
      </c>
      <c r="E1757" t="s">
        <v>50</v>
      </c>
      <c r="F1757" s="21" t="s">
        <v>437</v>
      </c>
      <c r="G1757" t="s">
        <v>5691</v>
      </c>
      <c r="H1757" t="s">
        <v>52</v>
      </c>
      <c r="I1757" s="8" t="s">
        <v>3190</v>
      </c>
      <c r="L1757"/>
      <c r="M1757" s="21"/>
      <c r="N1757"/>
      <c r="O1757"/>
      <c r="P1757"/>
      <c r="Q1757"/>
      <c r="R1757"/>
      <c r="S1757"/>
      <c r="T1757"/>
      <c r="U1757"/>
      <c r="V1757"/>
      <c r="W1757" t="s">
        <v>592</v>
      </c>
      <c r="Y1757">
        <v>6</v>
      </c>
      <c r="Z1757" t="s">
        <v>68</v>
      </c>
      <c r="AC1757" t="s">
        <v>593</v>
      </c>
      <c r="AD1757" t="s">
        <v>55</v>
      </c>
      <c r="AE1757">
        <v>0.98899999999999999</v>
      </c>
      <c r="AF1757">
        <v>0</v>
      </c>
      <c r="AG1757">
        <v>64.41</v>
      </c>
      <c r="AH1757">
        <v>59</v>
      </c>
      <c r="AJ1757" s="21">
        <v>0</v>
      </c>
      <c r="AK1757" s="21">
        <v>0</v>
      </c>
      <c r="AL1757" s="1">
        <f>AJ1757+AK1757</f>
        <v>0</v>
      </c>
      <c r="AM1757">
        <v>0.14238714199999999</v>
      </c>
      <c r="AN1757">
        <v>0</v>
      </c>
      <c r="AO1757">
        <v>35</v>
      </c>
      <c r="AP1757">
        <v>1</v>
      </c>
      <c r="AQ1757">
        <v>0.9</v>
      </c>
      <c r="AR1757" t="s">
        <v>57</v>
      </c>
      <c r="AS1757" t="s">
        <v>57</v>
      </c>
      <c r="AT1757" t="s">
        <v>58</v>
      </c>
      <c r="AU1757" t="s">
        <v>57</v>
      </c>
      <c r="AV1757" t="s">
        <v>57</v>
      </c>
      <c r="AW1757" t="s">
        <v>57</v>
      </c>
      <c r="AX1757" t="s">
        <v>57</v>
      </c>
      <c r="AY1757" t="s">
        <v>57</v>
      </c>
      <c r="AZ1757" t="s">
        <v>57</v>
      </c>
      <c r="BA1757" t="s">
        <v>57</v>
      </c>
      <c r="BB1757" s="21">
        <v>2.65E-3</v>
      </c>
      <c r="BC1757" t="s">
        <v>57</v>
      </c>
      <c r="BD1757" t="s">
        <v>57</v>
      </c>
      <c r="BE1757" t="s">
        <v>57</v>
      </c>
      <c r="BF1757" t="s">
        <v>57</v>
      </c>
      <c r="BG1757" t="s">
        <v>57</v>
      </c>
      <c r="BH1757">
        <v>2.7779999999999999E-2</v>
      </c>
      <c r="BI1757" t="s">
        <v>57</v>
      </c>
      <c r="BJ1757" t="s">
        <v>57</v>
      </c>
      <c r="BK1757" s="21">
        <v>0</v>
      </c>
      <c r="BL1757" s="21" t="s">
        <v>57</v>
      </c>
      <c r="BM1757" t="s">
        <v>57</v>
      </c>
      <c r="BN1757" t="s">
        <v>57</v>
      </c>
      <c r="BO1757" t="s">
        <v>57</v>
      </c>
      <c r="BP1757" t="s">
        <v>57</v>
      </c>
      <c r="BQ1757" t="s">
        <v>440</v>
      </c>
    </row>
    <row r="1758" spans="1:69" hidden="1" x14ac:dyDescent="0.25">
      <c r="A1758">
        <v>19</v>
      </c>
      <c r="B1758" s="3">
        <v>57039421</v>
      </c>
      <c r="C1758" t="s">
        <v>812</v>
      </c>
      <c r="D1758">
        <v>0</v>
      </c>
      <c r="E1758" t="s">
        <v>50</v>
      </c>
      <c r="F1758" t="s">
        <v>646</v>
      </c>
      <c r="H1758" t="s">
        <v>71</v>
      </c>
      <c r="I1758" s="10" t="s">
        <v>3191</v>
      </c>
      <c r="L1758"/>
      <c r="M1758"/>
      <c r="N1758"/>
      <c r="O1758"/>
      <c r="P1758"/>
      <c r="Q1758"/>
      <c r="R1758"/>
      <c r="S1758"/>
      <c r="T1758"/>
      <c r="U1758"/>
      <c r="V1758" s="21"/>
      <c r="W1758" t="s">
        <v>813</v>
      </c>
      <c r="X1758" s="21"/>
      <c r="Z1758" t="s">
        <v>74</v>
      </c>
      <c r="AC1758" t="s">
        <v>55</v>
      </c>
      <c r="AD1758" t="s">
        <v>55</v>
      </c>
      <c r="AE1758">
        <v>0</v>
      </c>
      <c r="AF1758">
        <v>0</v>
      </c>
      <c r="AG1758" t="s">
        <v>55</v>
      </c>
      <c r="AH1758" t="s">
        <v>55</v>
      </c>
      <c r="AJ1758">
        <v>4.8730271875767499E-2</v>
      </c>
      <c r="AK1758" s="1">
        <v>3.6093572996055501E-10</v>
      </c>
      <c r="AL1758" s="1"/>
      <c r="AM1758">
        <v>0.48257496700000002</v>
      </c>
      <c r="AN1758">
        <v>0</v>
      </c>
      <c r="AO1758">
        <v>35</v>
      </c>
      <c r="AP1758">
        <v>1</v>
      </c>
      <c r="AQ1758">
        <v>0.9</v>
      </c>
      <c r="AR1758" t="s">
        <v>57</v>
      </c>
      <c r="AS1758" t="s">
        <v>57</v>
      </c>
      <c r="AT1758" t="s">
        <v>57</v>
      </c>
      <c r="AU1758" t="s">
        <v>57</v>
      </c>
      <c r="AV1758" t="s">
        <v>57</v>
      </c>
      <c r="AW1758" t="s">
        <v>57</v>
      </c>
      <c r="AX1758" t="s">
        <v>57</v>
      </c>
      <c r="AY1758" t="s">
        <v>57</v>
      </c>
      <c r="AZ1758" t="s">
        <v>57</v>
      </c>
      <c r="BA1758" t="s">
        <v>57</v>
      </c>
      <c r="BB1758" t="s">
        <v>57</v>
      </c>
      <c r="BC1758" t="s">
        <v>57</v>
      </c>
      <c r="BD1758" t="s">
        <v>57</v>
      </c>
      <c r="BE1758" t="s">
        <v>57</v>
      </c>
      <c r="BF1758" t="s">
        <v>57</v>
      </c>
      <c r="BG1758" t="s">
        <v>57</v>
      </c>
      <c r="BH1758">
        <v>2.7779999999999999E-2</v>
      </c>
      <c r="BI1758" t="s">
        <v>57</v>
      </c>
      <c r="BJ1758" t="s">
        <v>57</v>
      </c>
      <c r="BK1758" s="21" t="s">
        <v>57</v>
      </c>
      <c r="BL1758" s="21" t="s">
        <v>57</v>
      </c>
      <c r="BM1758" t="s">
        <v>57</v>
      </c>
      <c r="BN1758" t="s">
        <v>57</v>
      </c>
      <c r="BO1758" t="s">
        <v>57</v>
      </c>
      <c r="BP1758" t="s">
        <v>57</v>
      </c>
      <c r="BQ1758" t="s">
        <v>650</v>
      </c>
    </row>
    <row r="1759" spans="1:69" hidden="1" x14ac:dyDescent="0.25">
      <c r="A1759">
        <v>19</v>
      </c>
      <c r="B1759" s="3">
        <v>57039422</v>
      </c>
      <c r="C1759" t="s">
        <v>814</v>
      </c>
      <c r="D1759">
        <v>0</v>
      </c>
      <c r="E1759" t="s">
        <v>50</v>
      </c>
      <c r="F1759" t="s">
        <v>646</v>
      </c>
      <c r="H1759" t="s">
        <v>71</v>
      </c>
      <c r="I1759" s="10" t="s">
        <v>3191</v>
      </c>
      <c r="L1759"/>
      <c r="M1759"/>
      <c r="N1759"/>
      <c r="O1759"/>
      <c r="P1759"/>
      <c r="Q1759"/>
      <c r="R1759"/>
      <c r="S1759"/>
      <c r="T1759"/>
      <c r="U1759"/>
      <c r="V1759" s="21"/>
      <c r="W1759" t="s">
        <v>813</v>
      </c>
      <c r="X1759" s="21"/>
      <c r="Z1759" t="s">
        <v>74</v>
      </c>
      <c r="AC1759" t="s">
        <v>55</v>
      </c>
      <c r="AD1759" t="s">
        <v>55</v>
      </c>
      <c r="AE1759">
        <v>0</v>
      </c>
      <c r="AF1759">
        <v>0</v>
      </c>
      <c r="AG1759" t="s">
        <v>55</v>
      </c>
      <c r="AH1759" t="s">
        <v>55</v>
      </c>
      <c r="AJ1759">
        <v>4.8730271875767499E-2</v>
      </c>
      <c r="AK1759" s="1">
        <v>3.6093572996055501E-10</v>
      </c>
      <c r="AL1759" s="1"/>
      <c r="AM1759">
        <v>0.48257496700000002</v>
      </c>
      <c r="AN1759">
        <v>0</v>
      </c>
      <c r="AO1759">
        <v>23</v>
      </c>
      <c r="AP1759">
        <v>1</v>
      </c>
      <c r="AQ1759">
        <v>0.6</v>
      </c>
      <c r="AR1759" t="s">
        <v>57</v>
      </c>
      <c r="AS1759" t="s">
        <v>57</v>
      </c>
      <c r="AT1759" t="s">
        <v>57</v>
      </c>
      <c r="AU1759" t="s">
        <v>57</v>
      </c>
      <c r="AV1759" t="s">
        <v>57</v>
      </c>
      <c r="AW1759" t="s">
        <v>57</v>
      </c>
      <c r="AX1759" t="s">
        <v>57</v>
      </c>
      <c r="AY1759" t="s">
        <v>57</v>
      </c>
      <c r="AZ1759" t="s">
        <v>57</v>
      </c>
      <c r="BA1759" t="s">
        <v>57</v>
      </c>
      <c r="BB1759" t="s">
        <v>57</v>
      </c>
      <c r="BC1759" t="s">
        <v>57</v>
      </c>
      <c r="BD1759" t="s">
        <v>57</v>
      </c>
      <c r="BE1759" t="s">
        <v>57</v>
      </c>
      <c r="BF1759" t="s">
        <v>57</v>
      </c>
      <c r="BG1759" t="s">
        <v>57</v>
      </c>
      <c r="BH1759">
        <v>4.1669999999999999E-2</v>
      </c>
      <c r="BI1759" t="s">
        <v>57</v>
      </c>
      <c r="BJ1759" t="s">
        <v>57</v>
      </c>
      <c r="BK1759" s="21" t="s">
        <v>57</v>
      </c>
      <c r="BL1759" s="21" t="s">
        <v>57</v>
      </c>
      <c r="BM1759" t="s">
        <v>57</v>
      </c>
      <c r="BN1759" t="s">
        <v>57</v>
      </c>
      <c r="BO1759" t="s">
        <v>57</v>
      </c>
      <c r="BP1759" t="s">
        <v>57</v>
      </c>
      <c r="BQ1759" t="s">
        <v>650</v>
      </c>
    </row>
    <row r="1760" spans="1:69" hidden="1" x14ac:dyDescent="0.25">
      <c r="A1760">
        <v>19</v>
      </c>
      <c r="B1760" s="3">
        <v>21606625</v>
      </c>
      <c r="C1760" t="s">
        <v>249</v>
      </c>
      <c r="D1760">
        <v>0</v>
      </c>
      <c r="E1760" t="s">
        <v>50</v>
      </c>
      <c r="F1760" t="s">
        <v>51</v>
      </c>
      <c r="H1760" t="s">
        <v>71</v>
      </c>
      <c r="I1760" s="10" t="s">
        <v>3191</v>
      </c>
      <c r="L1760"/>
      <c r="M1760"/>
      <c r="N1760"/>
      <c r="O1760"/>
      <c r="P1760"/>
      <c r="Q1760"/>
      <c r="R1760"/>
      <c r="S1760"/>
      <c r="T1760"/>
      <c r="U1760"/>
      <c r="V1760" s="21"/>
      <c r="W1760" t="s">
        <v>250</v>
      </c>
      <c r="X1760" s="21"/>
      <c r="Z1760" t="s">
        <v>132</v>
      </c>
      <c r="AC1760" t="s">
        <v>55</v>
      </c>
      <c r="AD1760" t="s">
        <v>55</v>
      </c>
      <c r="AE1760">
        <v>0</v>
      </c>
      <c r="AF1760">
        <v>0</v>
      </c>
      <c r="AG1760" t="s">
        <v>55</v>
      </c>
      <c r="AH1760" t="s">
        <v>55</v>
      </c>
      <c r="AJ1760">
        <v>0.51740382057228396</v>
      </c>
      <c r="AK1760" s="1">
        <v>3.1864936832650897E-8</v>
      </c>
      <c r="AL1760" s="1"/>
      <c r="AM1760">
        <v>0.58824358200000004</v>
      </c>
      <c r="AN1760">
        <v>0.55484809000000002</v>
      </c>
      <c r="AO1760">
        <v>13</v>
      </c>
      <c r="AP1760">
        <v>1</v>
      </c>
      <c r="AQ1760">
        <v>0.35</v>
      </c>
      <c r="AR1760" t="s">
        <v>57</v>
      </c>
      <c r="AS1760" t="s">
        <v>57</v>
      </c>
      <c r="AT1760" t="s">
        <v>58</v>
      </c>
      <c r="AU1760" t="s">
        <v>57</v>
      </c>
      <c r="AV1760" t="s">
        <v>57</v>
      </c>
      <c r="AW1760" t="s">
        <v>57</v>
      </c>
      <c r="AX1760" t="s">
        <v>57</v>
      </c>
      <c r="AY1760" t="s">
        <v>57</v>
      </c>
      <c r="AZ1760" t="s">
        <v>57</v>
      </c>
      <c r="BA1760" t="s">
        <v>57</v>
      </c>
      <c r="BB1760">
        <v>1.2E-4</v>
      </c>
      <c r="BC1760" t="s">
        <v>57</v>
      </c>
      <c r="BD1760" t="s">
        <v>57</v>
      </c>
      <c r="BE1760" t="s">
        <v>57</v>
      </c>
      <c r="BF1760" t="s">
        <v>57</v>
      </c>
      <c r="BG1760" t="s">
        <v>57</v>
      </c>
      <c r="BH1760">
        <v>7.1429999999999993E-2</v>
      </c>
      <c r="BI1760" t="s">
        <v>57</v>
      </c>
      <c r="BJ1760" t="s">
        <v>57</v>
      </c>
      <c r="BK1760">
        <v>0</v>
      </c>
      <c r="BL1760" t="s">
        <v>57</v>
      </c>
      <c r="BM1760" t="s">
        <v>57</v>
      </c>
      <c r="BN1760" t="s">
        <v>57</v>
      </c>
      <c r="BO1760" t="s">
        <v>57</v>
      </c>
      <c r="BP1760" t="s">
        <v>57</v>
      </c>
      <c r="BQ1760" t="s">
        <v>59</v>
      </c>
    </row>
    <row r="1761" spans="1:69" hidden="1" x14ac:dyDescent="0.25">
      <c r="A1761">
        <v>16</v>
      </c>
      <c r="B1761" s="3">
        <v>31091744</v>
      </c>
      <c r="C1761" t="s">
        <v>2222</v>
      </c>
      <c r="D1761">
        <v>0</v>
      </c>
      <c r="E1761" t="s">
        <v>2223</v>
      </c>
      <c r="F1761" t="s">
        <v>2066</v>
      </c>
      <c r="H1761" t="s">
        <v>5765</v>
      </c>
      <c r="I1761" s="8" t="s">
        <v>3190</v>
      </c>
      <c r="L1761"/>
      <c r="M1761"/>
      <c r="N1761"/>
      <c r="O1761"/>
      <c r="P1761"/>
      <c r="Q1761"/>
      <c r="R1761"/>
      <c r="S1761"/>
      <c r="T1761"/>
      <c r="U1761"/>
      <c r="V1761"/>
      <c r="W1761" t="s">
        <v>2224</v>
      </c>
      <c r="Y1761">
        <v>3</v>
      </c>
      <c r="Z1761" t="s">
        <v>68</v>
      </c>
      <c r="AC1761" t="s">
        <v>2225</v>
      </c>
      <c r="AD1761" t="s">
        <v>55</v>
      </c>
      <c r="AE1761">
        <v>0.54500000000000004</v>
      </c>
      <c r="AF1761">
        <v>0</v>
      </c>
      <c r="AG1761">
        <v>67.86</v>
      </c>
      <c r="AH1761">
        <v>84</v>
      </c>
      <c r="AI1761">
        <f>AG1761*AH1761</f>
        <v>5700.24</v>
      </c>
      <c r="AJ1761">
        <v>0.99439261930094203</v>
      </c>
      <c r="AK1761" s="21">
        <v>5.5653604783285401E-3</v>
      </c>
      <c r="AL1761" s="1">
        <f>AJ1761+AK1761</f>
        <v>0.99995797977927059</v>
      </c>
      <c r="AM1761">
        <v>0.96586260000000002</v>
      </c>
      <c r="AN1761">
        <v>0.57841601200000003</v>
      </c>
      <c r="AO1761">
        <v>39</v>
      </c>
      <c r="AP1761">
        <v>1</v>
      </c>
      <c r="AQ1761">
        <v>1</v>
      </c>
      <c r="AR1761" t="s">
        <v>58</v>
      </c>
      <c r="AS1761" t="s">
        <v>58</v>
      </c>
      <c r="AT1761" t="s">
        <v>58</v>
      </c>
      <c r="AU1761" t="s">
        <v>58</v>
      </c>
      <c r="AV1761" t="s">
        <v>57</v>
      </c>
      <c r="AW1761" t="s">
        <v>57</v>
      </c>
      <c r="AX1761" t="s">
        <v>57</v>
      </c>
      <c r="AY1761" t="s">
        <v>58</v>
      </c>
      <c r="AZ1761">
        <v>6.6339999999999996E-2</v>
      </c>
      <c r="BA1761">
        <v>6.2960000000000002E-2</v>
      </c>
      <c r="BB1761">
        <v>2.087E-2</v>
      </c>
      <c r="BC1761">
        <v>2.7900000000000001E-2</v>
      </c>
      <c r="BD1761" t="s">
        <v>57</v>
      </c>
      <c r="BE1761" t="s">
        <v>57</v>
      </c>
      <c r="BF1761" t="s">
        <v>57</v>
      </c>
      <c r="BG1761">
        <v>0.10163999999999999</v>
      </c>
      <c r="BH1761">
        <v>2.5000000000000001E-2</v>
      </c>
      <c r="BI1761">
        <v>1.5900000000000001E-3</v>
      </c>
      <c r="BJ1761">
        <v>1.5100000000000001E-3</v>
      </c>
      <c r="BK1761" s="21">
        <v>5.1999999999999995E-4</v>
      </c>
      <c r="BL1761" s="21">
        <v>6.8999999999999997E-4</v>
      </c>
      <c r="BM1761" t="s">
        <v>57</v>
      </c>
      <c r="BN1761" t="s">
        <v>57</v>
      </c>
      <c r="BO1761" t="s">
        <v>57</v>
      </c>
      <c r="BP1761">
        <v>2.16E-3</v>
      </c>
      <c r="BQ1761" t="s">
        <v>2069</v>
      </c>
    </row>
    <row r="1762" spans="1:69" hidden="1" x14ac:dyDescent="0.25">
      <c r="A1762">
        <v>16</v>
      </c>
      <c r="B1762" s="3">
        <v>31092321</v>
      </c>
      <c r="C1762" t="s">
        <v>2226</v>
      </c>
      <c r="D1762">
        <v>0</v>
      </c>
      <c r="E1762" t="s">
        <v>2227</v>
      </c>
      <c r="F1762" t="s">
        <v>2066</v>
      </c>
      <c r="H1762" t="s">
        <v>5764</v>
      </c>
      <c r="I1762" s="8" t="s">
        <v>3190</v>
      </c>
      <c r="L1762"/>
      <c r="M1762"/>
      <c r="N1762"/>
      <c r="O1762"/>
      <c r="P1762"/>
      <c r="Q1762"/>
      <c r="R1762"/>
      <c r="S1762"/>
      <c r="T1762"/>
      <c r="U1762"/>
      <c r="V1762" s="21"/>
      <c r="W1762" t="s">
        <v>2224</v>
      </c>
      <c r="Y1762">
        <v>3</v>
      </c>
      <c r="Z1762" t="s">
        <v>68</v>
      </c>
      <c r="AC1762" t="s">
        <v>2228</v>
      </c>
      <c r="AD1762" t="s">
        <v>55</v>
      </c>
      <c r="AE1762">
        <v>1</v>
      </c>
      <c r="AF1762">
        <v>5.9009999999999998</v>
      </c>
      <c r="AG1762">
        <v>95.4</v>
      </c>
      <c r="AH1762">
        <v>87</v>
      </c>
      <c r="AI1762">
        <f>AG1762*AH1762</f>
        <v>8299.8000000000011</v>
      </c>
      <c r="AJ1762">
        <v>0.99439261930094203</v>
      </c>
      <c r="AK1762" s="21">
        <v>5.5653604783285401E-3</v>
      </c>
      <c r="AL1762" s="1">
        <f>AJ1762+AK1762</f>
        <v>0.99995797977927059</v>
      </c>
      <c r="AM1762">
        <v>0.96586260000000002</v>
      </c>
      <c r="AN1762">
        <v>0.57841601200000003</v>
      </c>
      <c r="AO1762">
        <v>39</v>
      </c>
      <c r="AP1762">
        <v>1</v>
      </c>
      <c r="AQ1762">
        <v>1</v>
      </c>
      <c r="AR1762" t="s">
        <v>58</v>
      </c>
      <c r="AS1762" t="s">
        <v>58</v>
      </c>
      <c r="AT1762" t="s">
        <v>58</v>
      </c>
      <c r="AU1762" t="s">
        <v>58</v>
      </c>
      <c r="AV1762" t="s">
        <v>57</v>
      </c>
      <c r="AW1762" t="s">
        <v>57</v>
      </c>
      <c r="AX1762" t="s">
        <v>57</v>
      </c>
      <c r="AY1762" t="s">
        <v>58</v>
      </c>
      <c r="AZ1762">
        <v>2.6040000000000001E-2</v>
      </c>
      <c r="BA1762">
        <v>1.839E-2</v>
      </c>
      <c r="BB1762" s="21">
        <v>7.8799999999999999E-3</v>
      </c>
      <c r="BC1762" s="21">
        <v>1.1339999999999999E-2</v>
      </c>
      <c r="BD1762" t="s">
        <v>57</v>
      </c>
      <c r="BE1762" t="s">
        <v>57</v>
      </c>
      <c r="BF1762" t="s">
        <v>57</v>
      </c>
      <c r="BG1762">
        <v>5.9540000000000003E-2</v>
      </c>
      <c r="BH1762">
        <v>2.5000000000000001E-2</v>
      </c>
      <c r="BI1762">
        <v>5.2999999999999998E-4</v>
      </c>
      <c r="BJ1762">
        <v>3.5E-4</v>
      </c>
      <c r="BK1762" s="21">
        <v>1.9000000000000001E-4</v>
      </c>
      <c r="BL1762">
        <v>2.7E-4</v>
      </c>
      <c r="BM1762" t="s">
        <v>57</v>
      </c>
      <c r="BN1762" t="s">
        <v>57</v>
      </c>
      <c r="BO1762" t="s">
        <v>57</v>
      </c>
      <c r="BP1762">
        <v>1.0300000000000001E-3</v>
      </c>
      <c r="BQ1762" t="s">
        <v>2069</v>
      </c>
    </row>
    <row r="1763" spans="1:69" hidden="1" x14ac:dyDescent="0.25">
      <c r="A1763">
        <v>19</v>
      </c>
      <c r="B1763" s="3">
        <v>9404996</v>
      </c>
      <c r="C1763" t="s">
        <v>247</v>
      </c>
      <c r="D1763">
        <v>0</v>
      </c>
      <c r="E1763" t="s">
        <v>50</v>
      </c>
      <c r="F1763" t="s">
        <v>51</v>
      </c>
      <c r="H1763" t="s">
        <v>71</v>
      </c>
      <c r="I1763" s="8" t="s">
        <v>3190</v>
      </c>
      <c r="L1763"/>
      <c r="M1763"/>
      <c r="N1763"/>
      <c r="O1763"/>
      <c r="P1763"/>
      <c r="Q1763"/>
      <c r="R1763"/>
      <c r="S1763"/>
      <c r="T1763"/>
      <c r="U1763"/>
      <c r="V1763" s="21"/>
      <c r="W1763" t="s">
        <v>248</v>
      </c>
      <c r="Y1763">
        <v>7</v>
      </c>
      <c r="Z1763" t="s">
        <v>74</v>
      </c>
      <c r="AC1763" t="s">
        <v>55</v>
      </c>
      <c r="AD1763" t="s">
        <v>55</v>
      </c>
      <c r="AE1763">
        <v>0</v>
      </c>
      <c r="AF1763">
        <v>0</v>
      </c>
      <c r="AG1763" t="s">
        <v>55</v>
      </c>
      <c r="AH1763" t="s">
        <v>55</v>
      </c>
      <c r="AJ1763">
        <v>0.39168189367960798</v>
      </c>
      <c r="AK1763" s="1">
        <v>1.56585740737052E-7</v>
      </c>
      <c r="AL1763" s="1">
        <f>AJ1763+AK1763</f>
        <v>0.39168205026534875</v>
      </c>
      <c r="AM1763">
        <v>0.31459606000000001</v>
      </c>
      <c r="AN1763">
        <v>0.56325995699999998</v>
      </c>
      <c r="AO1763">
        <v>39</v>
      </c>
      <c r="AP1763">
        <v>1</v>
      </c>
      <c r="AQ1763">
        <v>1</v>
      </c>
      <c r="AR1763" t="s">
        <v>57</v>
      </c>
      <c r="AS1763" t="s">
        <v>57</v>
      </c>
      <c r="AT1763" t="s">
        <v>57</v>
      </c>
      <c r="AU1763" t="s">
        <v>57</v>
      </c>
      <c r="AV1763" t="s">
        <v>57</v>
      </c>
      <c r="AW1763" t="s">
        <v>57</v>
      </c>
      <c r="AX1763" t="s">
        <v>57</v>
      </c>
      <c r="AY1763" t="s">
        <v>57</v>
      </c>
      <c r="AZ1763" t="s">
        <v>57</v>
      </c>
      <c r="BA1763" t="s">
        <v>57</v>
      </c>
      <c r="BB1763" s="21" t="s">
        <v>57</v>
      </c>
      <c r="BC1763" s="21" t="s">
        <v>57</v>
      </c>
      <c r="BD1763" t="s">
        <v>57</v>
      </c>
      <c r="BE1763" t="s">
        <v>57</v>
      </c>
      <c r="BF1763" t="s">
        <v>57</v>
      </c>
      <c r="BG1763" t="s">
        <v>57</v>
      </c>
      <c r="BH1763">
        <v>2.5000000000000001E-2</v>
      </c>
      <c r="BI1763" t="s">
        <v>57</v>
      </c>
      <c r="BJ1763" t="s">
        <v>57</v>
      </c>
      <c r="BK1763" s="21" t="s">
        <v>57</v>
      </c>
      <c r="BL1763" t="s">
        <v>57</v>
      </c>
      <c r="BM1763" t="s">
        <v>57</v>
      </c>
      <c r="BN1763" t="s">
        <v>57</v>
      </c>
      <c r="BO1763" t="s">
        <v>57</v>
      </c>
      <c r="BP1763" t="s">
        <v>57</v>
      </c>
      <c r="BQ1763" t="s">
        <v>59</v>
      </c>
    </row>
    <row r="1764" spans="1:69" hidden="1" x14ac:dyDescent="0.25">
      <c r="A1764">
        <v>16</v>
      </c>
      <c r="B1764" s="3">
        <v>31772608</v>
      </c>
      <c r="C1764" t="s">
        <v>1059</v>
      </c>
      <c r="D1764">
        <v>0</v>
      </c>
      <c r="E1764" t="s">
        <v>50</v>
      </c>
      <c r="F1764" t="s">
        <v>976</v>
      </c>
      <c r="H1764" t="s">
        <v>71</v>
      </c>
      <c r="I1764" s="8" t="s">
        <v>3190</v>
      </c>
      <c r="L1764"/>
      <c r="M1764"/>
      <c r="N1764"/>
      <c r="O1764"/>
      <c r="P1764"/>
      <c r="Q1764"/>
      <c r="R1764"/>
      <c r="S1764"/>
      <c r="T1764"/>
      <c r="U1764"/>
      <c r="V1764" s="21"/>
      <c r="W1764" t="s">
        <v>1060</v>
      </c>
      <c r="Y1764">
        <v>3</v>
      </c>
      <c r="Z1764" t="s">
        <v>74</v>
      </c>
      <c r="AA1764" t="s">
        <v>55</v>
      </c>
      <c r="AB1764" t="s">
        <v>56</v>
      </c>
      <c r="AC1764" t="s">
        <v>56</v>
      </c>
      <c r="AD1764" t="s">
        <v>55</v>
      </c>
      <c r="AE1764">
        <v>0</v>
      </c>
      <c r="AF1764">
        <v>0</v>
      </c>
      <c r="AG1764" t="s">
        <v>55</v>
      </c>
      <c r="AH1764" t="s">
        <v>55</v>
      </c>
      <c r="AJ1764">
        <v>0.70705723582930102</v>
      </c>
      <c r="AK1764" s="21">
        <v>5.5960456328524297E-2</v>
      </c>
      <c r="AL1764" s="1">
        <f>AJ1764+AK1764</f>
        <v>0.76301769215782533</v>
      </c>
      <c r="AM1764">
        <v>0.734449566</v>
      </c>
      <c r="AN1764">
        <v>0</v>
      </c>
      <c r="AO1764">
        <v>39</v>
      </c>
      <c r="AP1764">
        <v>1</v>
      </c>
      <c r="AQ1764">
        <v>1</v>
      </c>
      <c r="AR1764" t="s">
        <v>57</v>
      </c>
      <c r="AS1764" t="s">
        <v>57</v>
      </c>
      <c r="AT1764" t="s">
        <v>57</v>
      </c>
      <c r="AU1764" t="s">
        <v>57</v>
      </c>
      <c r="AV1764" t="s">
        <v>57</v>
      </c>
      <c r="AW1764" t="s">
        <v>57</v>
      </c>
      <c r="AX1764" t="s">
        <v>57</v>
      </c>
      <c r="AY1764" t="s">
        <v>57</v>
      </c>
      <c r="AZ1764" t="s">
        <v>57</v>
      </c>
      <c r="BA1764" t="s">
        <v>57</v>
      </c>
      <c r="BB1764" t="s">
        <v>57</v>
      </c>
      <c r="BC1764" t="s">
        <v>57</v>
      </c>
      <c r="BD1764" t="s">
        <v>57</v>
      </c>
      <c r="BE1764" t="s">
        <v>57</v>
      </c>
      <c r="BF1764" t="s">
        <v>57</v>
      </c>
      <c r="BG1764" t="s">
        <v>57</v>
      </c>
      <c r="BH1764">
        <v>2.5000000000000001E-2</v>
      </c>
      <c r="BI1764" t="s">
        <v>57</v>
      </c>
      <c r="BJ1764" t="s">
        <v>57</v>
      </c>
      <c r="BK1764" t="s">
        <v>57</v>
      </c>
      <c r="BL1764" t="s">
        <v>57</v>
      </c>
      <c r="BM1764" t="s">
        <v>57</v>
      </c>
      <c r="BN1764" t="s">
        <v>57</v>
      </c>
      <c r="BO1764" t="s">
        <v>57</v>
      </c>
      <c r="BP1764" t="s">
        <v>57</v>
      </c>
      <c r="BQ1764" t="s">
        <v>979</v>
      </c>
    </row>
    <row r="1765" spans="1:69" hidden="1" x14ac:dyDescent="0.25">
      <c r="A1765">
        <v>19</v>
      </c>
      <c r="B1765" s="3">
        <v>23329612</v>
      </c>
      <c r="C1765" t="s">
        <v>1792</v>
      </c>
      <c r="D1765">
        <v>0</v>
      </c>
      <c r="E1765" t="s">
        <v>50</v>
      </c>
      <c r="F1765" t="s">
        <v>1654</v>
      </c>
      <c r="H1765" t="s">
        <v>71</v>
      </c>
      <c r="I1765" s="8" t="s">
        <v>3190</v>
      </c>
      <c r="K1765" s="21"/>
      <c r="L1765"/>
      <c r="M1765" s="21"/>
      <c r="N1765"/>
      <c r="O1765"/>
      <c r="P1765"/>
      <c r="Q1765"/>
      <c r="R1765"/>
      <c r="S1765"/>
      <c r="T1765"/>
      <c r="U1765"/>
      <c r="V1765"/>
      <c r="W1765" t="s">
        <v>1793</v>
      </c>
      <c r="Y1765">
        <v>7</v>
      </c>
      <c r="Z1765" t="s">
        <v>94</v>
      </c>
      <c r="AA1765" t="s">
        <v>55</v>
      </c>
      <c r="AB1765" t="s">
        <v>74</v>
      </c>
      <c r="AC1765" t="s">
        <v>74</v>
      </c>
      <c r="AD1765" t="s">
        <v>55</v>
      </c>
      <c r="AE1765">
        <v>0</v>
      </c>
      <c r="AF1765">
        <v>0</v>
      </c>
      <c r="AG1765" t="s">
        <v>55</v>
      </c>
      <c r="AH1765" t="s">
        <v>55</v>
      </c>
      <c r="AJ1765">
        <v>1.7317425402809901E-2</v>
      </c>
      <c r="AK1765" s="1">
        <v>1.85625397322033E-10</v>
      </c>
      <c r="AL1765" s="1">
        <f>AJ1765+AK1765</f>
        <v>1.7317425588435298E-2</v>
      </c>
      <c r="AM1765">
        <v>0.153058524</v>
      </c>
      <c r="AN1765">
        <v>0</v>
      </c>
      <c r="AO1765">
        <v>39</v>
      </c>
      <c r="AP1765">
        <v>1</v>
      </c>
      <c r="AQ1765">
        <v>1</v>
      </c>
      <c r="AR1765" t="s">
        <v>57</v>
      </c>
      <c r="AS1765" t="s">
        <v>57</v>
      </c>
      <c r="AT1765" t="s">
        <v>57</v>
      </c>
      <c r="AU1765" t="s">
        <v>57</v>
      </c>
      <c r="AV1765" t="s">
        <v>57</v>
      </c>
      <c r="AW1765" t="s">
        <v>57</v>
      </c>
      <c r="AX1765" t="s">
        <v>57</v>
      </c>
      <c r="AY1765" t="s">
        <v>57</v>
      </c>
      <c r="AZ1765" t="s">
        <v>57</v>
      </c>
      <c r="BA1765" t="s">
        <v>57</v>
      </c>
      <c r="BB1765" t="s">
        <v>57</v>
      </c>
      <c r="BC1765" t="s">
        <v>57</v>
      </c>
      <c r="BD1765" t="s">
        <v>57</v>
      </c>
      <c r="BE1765" t="s">
        <v>57</v>
      </c>
      <c r="BF1765" t="s">
        <v>57</v>
      </c>
      <c r="BG1765" t="s">
        <v>57</v>
      </c>
      <c r="BH1765">
        <v>2.5000000000000001E-2</v>
      </c>
      <c r="BI1765" t="s">
        <v>57</v>
      </c>
      <c r="BJ1765" t="s">
        <v>57</v>
      </c>
      <c r="BK1765" t="s">
        <v>57</v>
      </c>
      <c r="BL1765" t="s">
        <v>57</v>
      </c>
      <c r="BM1765" t="s">
        <v>57</v>
      </c>
      <c r="BN1765" t="s">
        <v>57</v>
      </c>
      <c r="BO1765" t="s">
        <v>57</v>
      </c>
      <c r="BP1765" t="s">
        <v>57</v>
      </c>
      <c r="BQ1765" t="s">
        <v>1657</v>
      </c>
    </row>
    <row r="1766" spans="1:69" hidden="1" x14ac:dyDescent="0.25">
      <c r="A1766">
        <v>7</v>
      </c>
      <c r="B1766" s="3">
        <v>149249935</v>
      </c>
      <c r="C1766" t="s">
        <v>1300</v>
      </c>
      <c r="D1766">
        <v>0</v>
      </c>
      <c r="E1766" t="s">
        <v>50</v>
      </c>
      <c r="F1766" t="s">
        <v>1244</v>
      </c>
      <c r="H1766" t="s">
        <v>71</v>
      </c>
      <c r="I1766" s="8" t="s">
        <v>3190</v>
      </c>
      <c r="K1766" s="21"/>
      <c r="L1766"/>
      <c r="M1766" s="21"/>
      <c r="N1766"/>
      <c r="O1766"/>
      <c r="P1766"/>
      <c r="Q1766"/>
      <c r="R1766"/>
      <c r="S1766"/>
      <c r="T1766"/>
      <c r="U1766"/>
      <c r="V1766"/>
      <c r="W1766" t="s">
        <v>1301</v>
      </c>
      <c r="Y1766">
        <v>7</v>
      </c>
      <c r="Z1766" t="s">
        <v>90</v>
      </c>
      <c r="AC1766" t="s">
        <v>55</v>
      </c>
      <c r="AD1766" t="s">
        <v>55</v>
      </c>
      <c r="AE1766">
        <v>0</v>
      </c>
      <c r="AF1766">
        <v>0</v>
      </c>
      <c r="AG1766" t="s">
        <v>55</v>
      </c>
      <c r="AH1766" t="s">
        <v>55</v>
      </c>
      <c r="AJ1766">
        <v>0</v>
      </c>
      <c r="AK1766">
        <v>0</v>
      </c>
      <c r="AL1766" s="1">
        <f>AJ1766+AK1766</f>
        <v>0</v>
      </c>
      <c r="AM1766">
        <v>0.137739265</v>
      </c>
      <c r="AN1766">
        <v>0</v>
      </c>
      <c r="AO1766">
        <v>39</v>
      </c>
      <c r="AP1766">
        <v>1</v>
      </c>
      <c r="AQ1766">
        <v>1</v>
      </c>
      <c r="AR1766" t="s">
        <v>57</v>
      </c>
      <c r="AS1766" t="s">
        <v>57</v>
      </c>
      <c r="AT1766" t="s">
        <v>57</v>
      </c>
      <c r="AU1766" t="s">
        <v>57</v>
      </c>
      <c r="AV1766" t="s">
        <v>57</v>
      </c>
      <c r="AW1766" t="s">
        <v>57</v>
      </c>
      <c r="AX1766" t="s">
        <v>57</v>
      </c>
      <c r="AY1766" t="s">
        <v>57</v>
      </c>
      <c r="AZ1766" t="s">
        <v>57</v>
      </c>
      <c r="BA1766" t="s">
        <v>57</v>
      </c>
      <c r="BB1766" t="s">
        <v>57</v>
      </c>
      <c r="BC1766" t="s">
        <v>57</v>
      </c>
      <c r="BD1766" t="s">
        <v>57</v>
      </c>
      <c r="BE1766" t="s">
        <v>57</v>
      </c>
      <c r="BF1766" t="s">
        <v>57</v>
      </c>
      <c r="BG1766" t="s">
        <v>57</v>
      </c>
      <c r="BH1766">
        <v>2.5000000000000001E-2</v>
      </c>
      <c r="BI1766" t="s">
        <v>57</v>
      </c>
      <c r="BJ1766" t="s">
        <v>57</v>
      </c>
      <c r="BK1766" t="s">
        <v>57</v>
      </c>
      <c r="BL1766" t="s">
        <v>57</v>
      </c>
      <c r="BM1766" t="s">
        <v>57</v>
      </c>
      <c r="BN1766" t="s">
        <v>57</v>
      </c>
      <c r="BO1766" t="s">
        <v>57</v>
      </c>
      <c r="BP1766" t="s">
        <v>57</v>
      </c>
      <c r="BQ1766" t="s">
        <v>1248</v>
      </c>
    </row>
    <row r="1767" spans="1:69" hidden="1" x14ac:dyDescent="0.25">
      <c r="A1767">
        <v>20</v>
      </c>
      <c r="B1767" s="3">
        <v>57766372</v>
      </c>
      <c r="C1767" t="s">
        <v>1941</v>
      </c>
      <c r="D1767">
        <v>0</v>
      </c>
      <c r="E1767" t="s">
        <v>50</v>
      </c>
      <c r="F1767" t="s">
        <v>1805</v>
      </c>
      <c r="H1767" t="s">
        <v>52</v>
      </c>
      <c r="I1767" s="8" t="s">
        <v>3190</v>
      </c>
      <c r="K1767" s="21"/>
      <c r="L1767"/>
      <c r="M1767"/>
      <c r="N1767"/>
      <c r="O1767"/>
      <c r="P1767"/>
      <c r="Q1767"/>
      <c r="R1767"/>
      <c r="S1767"/>
      <c r="T1767"/>
      <c r="U1767"/>
      <c r="V1767" s="21"/>
      <c r="W1767" t="s">
        <v>1942</v>
      </c>
      <c r="Y1767">
        <v>6</v>
      </c>
      <c r="Z1767" t="s">
        <v>68</v>
      </c>
      <c r="AC1767" t="s">
        <v>1943</v>
      </c>
      <c r="AD1767" t="s">
        <v>55</v>
      </c>
      <c r="AE1767">
        <v>0.96099999999999997</v>
      </c>
      <c r="AF1767">
        <v>0</v>
      </c>
      <c r="AG1767">
        <v>62.96</v>
      </c>
      <c r="AH1767">
        <v>81</v>
      </c>
      <c r="AI1767">
        <f>AG1767*AH1767</f>
        <v>5099.76</v>
      </c>
      <c r="AJ1767">
        <v>0.97091949364693497</v>
      </c>
      <c r="AK1767" s="1">
        <v>7.6488164187755397E-9</v>
      </c>
      <c r="AL1767" s="1">
        <f>AJ1767+AK1767</f>
        <v>0.97091950129575144</v>
      </c>
      <c r="AM1767">
        <v>7.8846721999999994E-2</v>
      </c>
      <c r="AN1767">
        <v>0</v>
      </c>
      <c r="AO1767">
        <v>39</v>
      </c>
      <c r="AP1767">
        <v>1</v>
      </c>
      <c r="AQ1767">
        <v>1</v>
      </c>
      <c r="AR1767" t="s">
        <v>57</v>
      </c>
      <c r="AS1767" t="s">
        <v>57</v>
      </c>
      <c r="AT1767" t="s">
        <v>58</v>
      </c>
      <c r="AU1767" t="s">
        <v>58</v>
      </c>
      <c r="AV1767" t="s">
        <v>57</v>
      </c>
      <c r="AW1767" t="s">
        <v>57</v>
      </c>
      <c r="AX1767" t="s">
        <v>57</v>
      </c>
      <c r="AY1767" t="s">
        <v>58</v>
      </c>
      <c r="AZ1767" t="s">
        <v>57</v>
      </c>
      <c r="BA1767" t="s">
        <v>57</v>
      </c>
      <c r="BB1767" s="21">
        <v>6.7000000000000002E-4</v>
      </c>
      <c r="BC1767">
        <v>2.0600000000000002E-3</v>
      </c>
      <c r="BD1767" t="s">
        <v>57</v>
      </c>
      <c r="BE1767" t="s">
        <v>57</v>
      </c>
      <c r="BF1767" t="s">
        <v>57</v>
      </c>
      <c r="BG1767">
        <v>4.274E-2</v>
      </c>
      <c r="BH1767">
        <v>2.5000000000000001E-2</v>
      </c>
      <c r="BI1767" t="s">
        <v>57</v>
      </c>
      <c r="BJ1767" t="s">
        <v>57</v>
      </c>
      <c r="BK1767" s="1">
        <v>8.3699999999999995E-6</v>
      </c>
      <c r="BL1767" s="1">
        <v>2.58E-5</v>
      </c>
      <c r="BM1767" t="s">
        <v>57</v>
      </c>
      <c r="BN1767" t="s">
        <v>57</v>
      </c>
      <c r="BO1767" t="s">
        <v>57</v>
      </c>
      <c r="BP1767">
        <v>5.5000000000000003E-4</v>
      </c>
      <c r="BQ1767" t="s">
        <v>1807</v>
      </c>
    </row>
    <row r="1768" spans="1:69" hidden="1" x14ac:dyDescent="0.25">
      <c r="A1768">
        <v>19</v>
      </c>
      <c r="B1768" s="3">
        <v>57175176</v>
      </c>
      <c r="C1768" t="s">
        <v>1936</v>
      </c>
      <c r="D1768">
        <v>0</v>
      </c>
      <c r="E1768" t="s">
        <v>1937</v>
      </c>
      <c r="F1768" t="s">
        <v>1805</v>
      </c>
      <c r="H1768" t="s">
        <v>52</v>
      </c>
      <c r="I1768" s="8" t="s">
        <v>3190</v>
      </c>
      <c r="K1768" s="21"/>
      <c r="L1768"/>
      <c r="M1768" s="21"/>
      <c r="N1768"/>
      <c r="O1768"/>
      <c r="P1768"/>
      <c r="Q1768"/>
      <c r="R1768"/>
      <c r="S1768"/>
      <c r="T1768"/>
      <c r="U1768"/>
      <c r="V1768" s="21"/>
      <c r="W1768" t="s">
        <v>255</v>
      </c>
      <c r="Y1768">
        <v>6</v>
      </c>
      <c r="Z1768" t="s">
        <v>68</v>
      </c>
      <c r="AC1768" t="s">
        <v>1938</v>
      </c>
      <c r="AD1768" t="s">
        <v>55</v>
      </c>
      <c r="AE1768">
        <v>1</v>
      </c>
      <c r="AF1768">
        <v>0</v>
      </c>
      <c r="AG1768">
        <v>92.11</v>
      </c>
      <c r="AH1768">
        <v>76</v>
      </c>
      <c r="AJ1768">
        <v>5.5969139510965204E-3</v>
      </c>
      <c r="AK1768" s="1">
        <v>9.6168989125765398E-13</v>
      </c>
      <c r="AL1768" s="1">
        <f>AJ1768+AK1768</f>
        <v>5.5969139520582103E-3</v>
      </c>
      <c r="AM1768">
        <v>0.234281516</v>
      </c>
      <c r="AN1768">
        <v>0</v>
      </c>
      <c r="AO1768">
        <v>39</v>
      </c>
      <c r="AP1768">
        <v>1</v>
      </c>
      <c r="AQ1768">
        <v>1</v>
      </c>
      <c r="AR1768" t="s">
        <v>57</v>
      </c>
      <c r="AS1768" t="s">
        <v>58</v>
      </c>
      <c r="AT1768" t="s">
        <v>58</v>
      </c>
      <c r="AU1768" t="s">
        <v>57</v>
      </c>
      <c r="AV1768" t="s">
        <v>57</v>
      </c>
      <c r="AW1768" t="s">
        <v>57</v>
      </c>
      <c r="AX1768" t="s">
        <v>57</v>
      </c>
      <c r="AY1768" t="s">
        <v>57</v>
      </c>
      <c r="AZ1768" t="s">
        <v>57</v>
      </c>
      <c r="BA1768">
        <v>9.2399999999999999E-3</v>
      </c>
      <c r="BB1768">
        <v>3.3E-4</v>
      </c>
      <c r="BC1768" t="s">
        <v>57</v>
      </c>
      <c r="BD1768" t="s">
        <v>57</v>
      </c>
      <c r="BE1768" t="s">
        <v>57</v>
      </c>
      <c r="BF1768" t="s">
        <v>57</v>
      </c>
      <c r="BG1768" t="s">
        <v>57</v>
      </c>
      <c r="BH1768">
        <v>2.5000000000000001E-2</v>
      </c>
      <c r="BI1768" t="s">
        <v>57</v>
      </c>
      <c r="BJ1768">
        <v>1.2E-4</v>
      </c>
      <c r="BK1768">
        <v>0</v>
      </c>
      <c r="BL1768" t="s">
        <v>57</v>
      </c>
      <c r="BM1768" t="s">
        <v>57</v>
      </c>
      <c r="BN1768" t="s">
        <v>57</v>
      </c>
      <c r="BO1768" t="s">
        <v>57</v>
      </c>
      <c r="BP1768" t="s">
        <v>57</v>
      </c>
      <c r="BQ1768" t="s">
        <v>1807</v>
      </c>
    </row>
    <row r="1769" spans="1:69" hidden="1" x14ac:dyDescent="0.25">
      <c r="A1769">
        <v>19</v>
      </c>
      <c r="B1769" s="3">
        <v>57175696</v>
      </c>
      <c r="C1769" t="s">
        <v>254</v>
      </c>
      <c r="D1769">
        <v>0</v>
      </c>
      <c r="E1769" t="s">
        <v>50</v>
      </c>
      <c r="F1769" t="s">
        <v>51</v>
      </c>
      <c r="H1769" t="s">
        <v>71</v>
      </c>
      <c r="I1769" s="10" t="s">
        <v>3191</v>
      </c>
      <c r="L1769"/>
      <c r="M1769"/>
      <c r="N1769"/>
      <c r="O1769"/>
      <c r="P1769"/>
      <c r="Q1769"/>
      <c r="R1769"/>
      <c r="S1769"/>
      <c r="T1769"/>
      <c r="U1769"/>
      <c r="V1769" s="21"/>
      <c r="W1769" t="s">
        <v>255</v>
      </c>
      <c r="X1769" s="21"/>
      <c r="Z1769" t="s">
        <v>68</v>
      </c>
      <c r="AC1769" t="s">
        <v>256</v>
      </c>
      <c r="AD1769" t="s">
        <v>55</v>
      </c>
      <c r="AE1769">
        <v>0.94</v>
      </c>
      <c r="AF1769">
        <v>0</v>
      </c>
      <c r="AG1769">
        <v>46.67</v>
      </c>
      <c r="AH1769">
        <v>60</v>
      </c>
      <c r="AJ1769">
        <v>5.5969139510965204E-3</v>
      </c>
      <c r="AK1769" s="1">
        <v>9.6168989125765398E-13</v>
      </c>
      <c r="AL1769" s="1"/>
      <c r="AM1769">
        <v>0.234281516</v>
      </c>
      <c r="AN1769">
        <v>0</v>
      </c>
      <c r="AO1769">
        <v>33</v>
      </c>
      <c r="AP1769">
        <v>1</v>
      </c>
      <c r="AQ1769">
        <v>0.85</v>
      </c>
      <c r="AR1769" t="s">
        <v>57</v>
      </c>
      <c r="AS1769" t="s">
        <v>57</v>
      </c>
      <c r="AT1769" t="s">
        <v>58</v>
      </c>
      <c r="AU1769" t="s">
        <v>58</v>
      </c>
      <c r="AV1769" t="s">
        <v>57</v>
      </c>
      <c r="AW1769" t="s">
        <v>57</v>
      </c>
      <c r="AX1769" t="s">
        <v>57</v>
      </c>
      <c r="AY1769" t="s">
        <v>57</v>
      </c>
      <c r="AZ1769" t="s">
        <v>57</v>
      </c>
      <c r="BA1769" t="s">
        <v>57</v>
      </c>
      <c r="BB1769">
        <v>5.5999999999999995E-4</v>
      </c>
      <c r="BC1769">
        <v>6.8999999999999997E-4</v>
      </c>
      <c r="BD1769" t="s">
        <v>57</v>
      </c>
      <c r="BE1769" t="s">
        <v>57</v>
      </c>
      <c r="BF1769" t="s">
        <v>57</v>
      </c>
      <c r="BG1769" t="s">
        <v>57</v>
      </c>
      <c r="BH1769">
        <v>2.9409999999999999E-2</v>
      </c>
      <c r="BI1769" t="s">
        <v>57</v>
      </c>
      <c r="BJ1769" t="s">
        <v>57</v>
      </c>
      <c r="BK1769" s="1">
        <v>8.2700000000000004E-6</v>
      </c>
      <c r="BL1769">
        <v>0</v>
      </c>
      <c r="BM1769" t="s">
        <v>57</v>
      </c>
      <c r="BN1769" t="s">
        <v>57</v>
      </c>
      <c r="BO1769" t="s">
        <v>57</v>
      </c>
      <c r="BP1769" t="s">
        <v>57</v>
      </c>
      <c r="BQ1769" t="s">
        <v>59</v>
      </c>
    </row>
    <row r="1770" spans="1:69" hidden="1" x14ac:dyDescent="0.25">
      <c r="A1770">
        <v>10</v>
      </c>
      <c r="B1770" s="3">
        <v>126662858</v>
      </c>
      <c r="C1770" t="s">
        <v>1181</v>
      </c>
      <c r="D1770">
        <v>0</v>
      </c>
      <c r="E1770" t="s">
        <v>50</v>
      </c>
      <c r="F1770" t="s">
        <v>1100</v>
      </c>
      <c r="H1770" t="s">
        <v>66</v>
      </c>
      <c r="I1770" s="8" t="s">
        <v>3190</v>
      </c>
      <c r="K1770" s="21"/>
      <c r="L1770"/>
      <c r="M1770"/>
      <c r="N1770"/>
      <c r="O1770"/>
      <c r="P1770"/>
      <c r="Q1770"/>
      <c r="R1770"/>
      <c r="S1770"/>
      <c r="T1770"/>
      <c r="U1770"/>
      <c r="V1770" s="21"/>
      <c r="W1770" t="s">
        <v>1182</v>
      </c>
      <c r="Y1770">
        <v>6</v>
      </c>
      <c r="Z1770" t="s">
        <v>68</v>
      </c>
      <c r="AC1770" t="s">
        <v>1183</v>
      </c>
      <c r="AD1770" t="s">
        <v>55</v>
      </c>
      <c r="AE1770">
        <v>0.89800000000000002</v>
      </c>
      <c r="AF1770">
        <v>9.8450000000000006</v>
      </c>
      <c r="AG1770">
        <v>100</v>
      </c>
      <c r="AH1770">
        <v>99</v>
      </c>
      <c r="AI1770">
        <f>AG1770*AH1770</f>
        <v>9900</v>
      </c>
      <c r="AJ1770">
        <v>1.6015035022211901E-4</v>
      </c>
      <c r="AK1770">
        <v>0.99983984952777005</v>
      </c>
      <c r="AL1770" s="1">
        <f>AJ1770+AK1770</f>
        <v>0.99999999987799215</v>
      </c>
      <c r="AM1770">
        <v>0.71854045600000005</v>
      </c>
      <c r="AN1770">
        <v>0.58101945399999999</v>
      </c>
      <c r="AO1770">
        <v>39</v>
      </c>
      <c r="AP1770">
        <v>1</v>
      </c>
      <c r="AQ1770">
        <v>1</v>
      </c>
      <c r="AR1770" t="s">
        <v>57</v>
      </c>
      <c r="AS1770" t="s">
        <v>57</v>
      </c>
      <c r="AT1770" t="s">
        <v>58</v>
      </c>
      <c r="AU1770" t="s">
        <v>57</v>
      </c>
      <c r="AV1770" t="s">
        <v>57</v>
      </c>
      <c r="AW1770" t="s">
        <v>57</v>
      </c>
      <c r="AX1770" t="s">
        <v>57</v>
      </c>
      <c r="AY1770" t="s">
        <v>57</v>
      </c>
      <c r="AZ1770" t="s">
        <v>57</v>
      </c>
      <c r="BA1770" t="s">
        <v>57</v>
      </c>
      <c r="BB1770">
        <v>3.3E-4</v>
      </c>
      <c r="BC1770" t="s">
        <v>57</v>
      </c>
      <c r="BD1770" t="s">
        <v>57</v>
      </c>
      <c r="BE1770" t="s">
        <v>57</v>
      </c>
      <c r="BF1770" t="s">
        <v>57</v>
      </c>
      <c r="BG1770" t="s">
        <v>57</v>
      </c>
      <c r="BH1770">
        <v>2.5000000000000001E-2</v>
      </c>
      <c r="BI1770" t="s">
        <v>57</v>
      </c>
      <c r="BJ1770" t="s">
        <v>57</v>
      </c>
      <c r="BK1770">
        <v>0</v>
      </c>
      <c r="BL1770" t="s">
        <v>57</v>
      </c>
      <c r="BM1770" t="s">
        <v>57</v>
      </c>
      <c r="BN1770" t="s">
        <v>57</v>
      </c>
      <c r="BO1770" t="s">
        <v>57</v>
      </c>
      <c r="BP1770" t="s">
        <v>57</v>
      </c>
      <c r="BQ1770" t="s">
        <v>1102</v>
      </c>
    </row>
    <row r="1771" spans="1:69" hidden="1" x14ac:dyDescent="0.25">
      <c r="A1771">
        <v>1</v>
      </c>
      <c r="B1771" s="3">
        <v>78047690</v>
      </c>
      <c r="C1771" t="s">
        <v>3030</v>
      </c>
      <c r="D1771">
        <v>0</v>
      </c>
      <c r="E1771" t="s">
        <v>50</v>
      </c>
      <c r="F1771" t="s">
        <v>3029</v>
      </c>
      <c r="G1771" t="s">
        <v>5690</v>
      </c>
      <c r="H1771" t="s">
        <v>52</v>
      </c>
      <c r="I1771" s="8" t="s">
        <v>3190</v>
      </c>
      <c r="L1771"/>
      <c r="M1771"/>
      <c r="N1771"/>
      <c r="O1771"/>
      <c r="P1771"/>
      <c r="Q1771"/>
      <c r="R1771"/>
      <c r="S1771"/>
      <c r="T1771"/>
      <c r="U1771"/>
      <c r="V1771" s="21"/>
      <c r="W1771" t="s">
        <v>3031</v>
      </c>
      <c r="Y1771">
        <v>6</v>
      </c>
      <c r="Z1771" t="s">
        <v>68</v>
      </c>
      <c r="AC1771" t="s">
        <v>3032</v>
      </c>
      <c r="AD1771" t="s">
        <v>55</v>
      </c>
      <c r="AE1771">
        <v>0.999</v>
      </c>
      <c r="AF1771">
        <v>7.4870000000000001</v>
      </c>
      <c r="AG1771">
        <v>100</v>
      </c>
      <c r="AH1771">
        <v>99</v>
      </c>
      <c r="AI1771">
        <f>AG1771*AH1771</f>
        <v>9900</v>
      </c>
      <c r="AJ1771">
        <v>2.70360978954626E-4</v>
      </c>
      <c r="AK1771">
        <v>0.99972963900315603</v>
      </c>
      <c r="AL1771" s="1">
        <f>AJ1771+AK1771</f>
        <v>0.99999999998211064</v>
      </c>
      <c r="AM1771">
        <v>0.99999998400000001</v>
      </c>
      <c r="AN1771">
        <v>0.65098396000000003</v>
      </c>
      <c r="AO1771">
        <v>39</v>
      </c>
      <c r="AP1771">
        <v>1</v>
      </c>
      <c r="AQ1771">
        <v>1</v>
      </c>
      <c r="AR1771" t="s">
        <v>57</v>
      </c>
      <c r="AS1771" t="s">
        <v>57</v>
      </c>
      <c r="AT1771" t="s">
        <v>58</v>
      </c>
      <c r="AU1771" t="s">
        <v>57</v>
      </c>
      <c r="AV1771" t="s">
        <v>57</v>
      </c>
      <c r="AW1771" t="s">
        <v>57</v>
      </c>
      <c r="AX1771" t="s">
        <v>57</v>
      </c>
      <c r="AY1771" t="s">
        <v>58</v>
      </c>
      <c r="AZ1771" t="s">
        <v>57</v>
      </c>
      <c r="BA1771" t="s">
        <v>57</v>
      </c>
      <c r="BB1771">
        <v>3.3E-4</v>
      </c>
      <c r="BC1771" t="s">
        <v>57</v>
      </c>
      <c r="BD1771" t="s">
        <v>57</v>
      </c>
      <c r="BE1771" t="s">
        <v>57</v>
      </c>
      <c r="BF1771" t="s">
        <v>57</v>
      </c>
      <c r="BG1771">
        <v>3.9530000000000003E-2</v>
      </c>
      <c r="BH1771">
        <v>2.5000000000000001E-2</v>
      </c>
      <c r="BI1771" t="s">
        <v>57</v>
      </c>
      <c r="BJ1771" t="s">
        <v>57</v>
      </c>
      <c r="BK1771">
        <v>0</v>
      </c>
      <c r="BL1771" t="s">
        <v>57</v>
      </c>
      <c r="BM1771" t="s">
        <v>57</v>
      </c>
      <c r="BN1771" t="s">
        <v>57</v>
      </c>
      <c r="BO1771" t="s">
        <v>57</v>
      </c>
      <c r="BP1771">
        <v>5.1000000000000004E-4</v>
      </c>
      <c r="BQ1771" t="s">
        <v>3033</v>
      </c>
    </row>
    <row r="1772" spans="1:69" hidden="1" x14ac:dyDescent="0.25">
      <c r="A1772">
        <v>1</v>
      </c>
      <c r="B1772" s="3">
        <v>78047690</v>
      </c>
      <c r="C1772" t="s">
        <v>3030</v>
      </c>
      <c r="D1772">
        <v>1</v>
      </c>
      <c r="E1772" t="s">
        <v>50</v>
      </c>
      <c r="F1772" t="s">
        <v>3029</v>
      </c>
      <c r="G1772" t="s">
        <v>5690</v>
      </c>
      <c r="H1772" t="s">
        <v>66</v>
      </c>
      <c r="I1772" s="8" t="s">
        <v>3190</v>
      </c>
      <c r="K1772" s="21"/>
      <c r="L1772" s="21"/>
      <c r="M1772" s="21"/>
      <c r="N1772"/>
      <c r="O1772"/>
      <c r="P1772"/>
      <c r="Q1772"/>
      <c r="R1772"/>
      <c r="S1772"/>
      <c r="T1772"/>
      <c r="U1772"/>
      <c r="V1772"/>
      <c r="W1772" t="s">
        <v>3031</v>
      </c>
      <c r="Y1772">
        <v>6</v>
      </c>
      <c r="Z1772" t="s">
        <v>68</v>
      </c>
      <c r="AC1772" t="s">
        <v>3032</v>
      </c>
      <c r="AD1772" t="s">
        <v>55</v>
      </c>
      <c r="AE1772">
        <v>0.999</v>
      </c>
      <c r="AF1772">
        <v>7.4870000000000001</v>
      </c>
      <c r="AG1772">
        <v>100</v>
      </c>
      <c r="AH1772">
        <v>99</v>
      </c>
      <c r="AJ1772" s="21">
        <v>2.70360978954626E-4</v>
      </c>
      <c r="AK1772">
        <v>0.99972963900315603</v>
      </c>
      <c r="AL1772" s="21"/>
      <c r="AM1772">
        <v>0.99999998400000001</v>
      </c>
      <c r="AN1772">
        <v>0.65098396000000003</v>
      </c>
      <c r="AO1772">
        <v>39</v>
      </c>
      <c r="AP1772">
        <v>1</v>
      </c>
      <c r="AQ1772">
        <v>1</v>
      </c>
      <c r="AR1772" t="s">
        <v>57</v>
      </c>
      <c r="AS1772" t="s">
        <v>57</v>
      </c>
      <c r="AT1772" t="s">
        <v>58</v>
      </c>
      <c r="AU1772" t="s">
        <v>57</v>
      </c>
      <c r="AV1772" t="s">
        <v>57</v>
      </c>
      <c r="AW1772" t="s">
        <v>57</v>
      </c>
      <c r="AX1772" t="s">
        <v>57</v>
      </c>
      <c r="AY1772" t="s">
        <v>58</v>
      </c>
      <c r="AZ1772" t="s">
        <v>57</v>
      </c>
      <c r="BA1772" t="s">
        <v>57</v>
      </c>
      <c r="BB1772">
        <v>3.3E-4</v>
      </c>
      <c r="BC1772" t="s">
        <v>57</v>
      </c>
      <c r="BD1772" t="s">
        <v>57</v>
      </c>
      <c r="BE1772" t="s">
        <v>57</v>
      </c>
      <c r="BF1772" t="s">
        <v>57</v>
      </c>
      <c r="BG1772">
        <v>3.9530000000000003E-2</v>
      </c>
      <c r="BH1772">
        <v>2.5000000000000001E-2</v>
      </c>
      <c r="BI1772" t="s">
        <v>57</v>
      </c>
      <c r="BJ1772" t="s">
        <v>57</v>
      </c>
      <c r="BK1772">
        <v>0</v>
      </c>
      <c r="BL1772" t="s">
        <v>57</v>
      </c>
      <c r="BM1772" t="s">
        <v>57</v>
      </c>
      <c r="BN1772" t="s">
        <v>57</v>
      </c>
      <c r="BO1772" t="s">
        <v>57</v>
      </c>
      <c r="BP1772">
        <v>5.1000000000000004E-4</v>
      </c>
      <c r="BQ1772" t="s">
        <v>3033</v>
      </c>
    </row>
  </sheetData>
  <autoFilter ref="A1:BQ1772">
    <filterColumn colId="8">
      <filters>
        <filter val="lo pass"/>
        <filter val="pass"/>
      </filters>
    </filterColumn>
    <filterColumn colId="12">
      <filters>
        <filter val="24012017"/>
      </filters>
    </filterColumn>
    <sortState ref="A2:BQ1772">
      <sortCondition ref="W1:W1772"/>
    </sortState>
  </autoFilter>
  <conditionalFormatting sqref="AE1:AE1048576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:AF1048576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:AG1048576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1:AI1048576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P1:AP1048576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Q1:AQ104857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:Y104857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B1:BB104857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K1:BK104857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1:AL104857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1:AJ104857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:X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I1:BJ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L1:BP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1:AH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1:AL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25" right="0.25" top="0.75" bottom="0.75" header="0.3" footer="0.3"/>
  <pageSetup paperSize="9" scale="46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62"/>
  <sheetViews>
    <sheetView workbookViewId="0">
      <selection activeCell="G34" sqref="G34"/>
    </sheetView>
  </sheetViews>
  <sheetFormatPr defaultRowHeight="15" x14ac:dyDescent="0.25"/>
  <sheetData>
    <row r="1" spans="1:1" x14ac:dyDescent="0.25">
      <c r="A1" s="11" t="s">
        <v>5737</v>
      </c>
    </row>
    <row r="2" spans="1:1" x14ac:dyDescent="0.25">
      <c r="A2" t="s">
        <v>581</v>
      </c>
    </row>
    <row r="3" spans="1:1" x14ac:dyDescent="0.25">
      <c r="A3" t="s">
        <v>1922</v>
      </c>
    </row>
    <row r="4" spans="1:1" x14ac:dyDescent="0.25">
      <c r="A4" t="s">
        <v>321</v>
      </c>
    </row>
    <row r="5" spans="1:1" x14ac:dyDescent="0.25">
      <c r="A5" t="s">
        <v>445</v>
      </c>
    </row>
    <row r="6" spans="1:1" x14ac:dyDescent="0.25">
      <c r="A6" t="s">
        <v>959</v>
      </c>
    </row>
    <row r="7" spans="1:1" x14ac:dyDescent="0.25">
      <c r="A7" t="s">
        <v>3084</v>
      </c>
    </row>
    <row r="8" spans="1:1" x14ac:dyDescent="0.25">
      <c r="A8" t="s">
        <v>832</v>
      </c>
    </row>
    <row r="9" spans="1:1" x14ac:dyDescent="0.25">
      <c r="A9" t="s">
        <v>1526</v>
      </c>
    </row>
    <row r="10" spans="1:1" x14ac:dyDescent="0.25">
      <c r="A10" t="s">
        <v>1469</v>
      </c>
    </row>
    <row r="11" spans="1:1" x14ac:dyDescent="0.25">
      <c r="A11" t="s">
        <v>1977</v>
      </c>
    </row>
    <row r="12" spans="1:1" x14ac:dyDescent="0.25">
      <c r="A12" t="s">
        <v>2594</v>
      </c>
    </row>
    <row r="13" spans="1:1" x14ac:dyDescent="0.25">
      <c r="A13" t="s">
        <v>2283</v>
      </c>
    </row>
    <row r="14" spans="1:1" x14ac:dyDescent="0.25">
      <c r="A14" t="s">
        <v>1411</v>
      </c>
    </row>
    <row r="15" spans="1:1" x14ac:dyDescent="0.25">
      <c r="A15" t="s">
        <v>1992</v>
      </c>
    </row>
    <row r="16" spans="1:1" x14ac:dyDescent="0.25">
      <c r="A16" t="s">
        <v>1440</v>
      </c>
    </row>
    <row r="17" spans="1:1" x14ac:dyDescent="0.25">
      <c r="A17" t="s">
        <v>2093</v>
      </c>
    </row>
    <row r="18" spans="1:1" x14ac:dyDescent="0.25">
      <c r="A18" t="s">
        <v>1215</v>
      </c>
    </row>
    <row r="19" spans="1:1" x14ac:dyDescent="0.25">
      <c r="A19" t="s">
        <v>2547</v>
      </c>
    </row>
    <row r="20" spans="1:1" x14ac:dyDescent="0.25">
      <c r="A20" t="s">
        <v>1764</v>
      </c>
    </row>
    <row r="21" spans="1:1" x14ac:dyDescent="0.25">
      <c r="A21" t="s">
        <v>1036</v>
      </c>
    </row>
    <row r="22" spans="1:1" x14ac:dyDescent="0.25">
      <c r="A22" t="s">
        <v>1379</v>
      </c>
    </row>
    <row r="23" spans="1:1" x14ac:dyDescent="0.25">
      <c r="A23" t="s">
        <v>467</v>
      </c>
    </row>
    <row r="24" spans="1:1" x14ac:dyDescent="0.25">
      <c r="A24" t="s">
        <v>442</v>
      </c>
    </row>
    <row r="25" spans="1:1" x14ac:dyDescent="0.25">
      <c r="A25" t="s">
        <v>1889</v>
      </c>
    </row>
    <row r="26" spans="1:1" x14ac:dyDescent="0.25">
      <c r="A26" t="s">
        <v>1418</v>
      </c>
    </row>
    <row r="27" spans="1:1" x14ac:dyDescent="0.25">
      <c r="A27" t="s">
        <v>2786</v>
      </c>
    </row>
    <row r="28" spans="1:1" x14ac:dyDescent="0.25">
      <c r="A28" t="s">
        <v>1573</v>
      </c>
    </row>
    <row r="29" spans="1:1" x14ac:dyDescent="0.25">
      <c r="A29" t="s">
        <v>1616</v>
      </c>
    </row>
    <row r="30" spans="1:1" x14ac:dyDescent="0.25">
      <c r="A30" t="s">
        <v>1637</v>
      </c>
    </row>
    <row r="31" spans="1:1" x14ac:dyDescent="0.25">
      <c r="A31" t="s">
        <v>1364</v>
      </c>
    </row>
    <row r="32" spans="1:1" x14ac:dyDescent="0.25">
      <c r="A32" t="s">
        <v>2082</v>
      </c>
    </row>
    <row r="33" spans="1:1" x14ac:dyDescent="0.25">
      <c r="A33" t="s">
        <v>2533</v>
      </c>
    </row>
    <row r="34" spans="1:1" x14ac:dyDescent="0.25">
      <c r="A34" t="s">
        <v>2412</v>
      </c>
    </row>
    <row r="35" spans="1:1" x14ac:dyDescent="0.25">
      <c r="A35" t="s">
        <v>1330</v>
      </c>
    </row>
    <row r="36" spans="1:1" x14ac:dyDescent="0.25">
      <c r="A36" t="s">
        <v>776</v>
      </c>
    </row>
    <row r="37" spans="1:1" x14ac:dyDescent="0.25">
      <c r="A37" t="s">
        <v>2673</v>
      </c>
    </row>
    <row r="38" spans="1:1" x14ac:dyDescent="0.25">
      <c r="A38" t="s">
        <v>2063</v>
      </c>
    </row>
    <row r="39" spans="1:1" x14ac:dyDescent="0.25">
      <c r="A39" t="s">
        <v>262</v>
      </c>
    </row>
    <row r="40" spans="1:1" x14ac:dyDescent="0.25">
      <c r="A40" t="s">
        <v>584</v>
      </c>
    </row>
    <row r="41" spans="1:1" x14ac:dyDescent="0.25">
      <c r="A41" t="s">
        <v>918</v>
      </c>
    </row>
    <row r="42" spans="1:1" x14ac:dyDescent="0.25">
      <c r="A42" t="s">
        <v>1272</v>
      </c>
    </row>
    <row r="43" spans="1:1" x14ac:dyDescent="0.25">
      <c r="A43" t="s">
        <v>771</v>
      </c>
    </row>
    <row r="44" spans="1:1" x14ac:dyDescent="0.25">
      <c r="A44" t="s">
        <v>336</v>
      </c>
    </row>
    <row r="45" spans="1:1" x14ac:dyDescent="0.25">
      <c r="A45" t="s">
        <v>1082</v>
      </c>
    </row>
    <row r="46" spans="1:1" x14ac:dyDescent="0.25">
      <c r="A46" t="s">
        <v>2055</v>
      </c>
    </row>
    <row r="47" spans="1:1" x14ac:dyDescent="0.25">
      <c r="A47" t="s">
        <v>2169</v>
      </c>
    </row>
    <row r="48" spans="1:1" x14ac:dyDescent="0.25">
      <c r="A48" t="s">
        <v>2569</v>
      </c>
    </row>
    <row r="49" spans="1:1" x14ac:dyDescent="0.25">
      <c r="A49" t="s">
        <v>3073</v>
      </c>
    </row>
    <row r="50" spans="1:1" x14ac:dyDescent="0.25">
      <c r="A50" t="s">
        <v>2564</v>
      </c>
    </row>
    <row r="51" spans="1:1" x14ac:dyDescent="0.25">
      <c r="A51" t="s">
        <v>1204</v>
      </c>
    </row>
    <row r="52" spans="1:1" x14ac:dyDescent="0.25">
      <c r="A52" t="s">
        <v>1670</v>
      </c>
    </row>
    <row r="53" spans="1:1" x14ac:dyDescent="0.25">
      <c r="A53" t="s">
        <v>1741</v>
      </c>
    </row>
    <row r="54" spans="1:1" x14ac:dyDescent="0.25">
      <c r="A54" t="s">
        <v>859</v>
      </c>
    </row>
    <row r="55" spans="1:1" x14ac:dyDescent="0.25">
      <c r="A55" t="s">
        <v>294</v>
      </c>
    </row>
    <row r="56" spans="1:1" x14ac:dyDescent="0.25">
      <c r="A56" t="s">
        <v>201</v>
      </c>
    </row>
    <row r="57" spans="1:1" x14ac:dyDescent="0.25">
      <c r="A57" t="s">
        <v>679</v>
      </c>
    </row>
    <row r="58" spans="1:1" x14ac:dyDescent="0.25">
      <c r="A58" t="s">
        <v>742</v>
      </c>
    </row>
    <row r="59" spans="1:1" x14ac:dyDescent="0.25">
      <c r="A59" t="s">
        <v>1979</v>
      </c>
    </row>
    <row r="60" spans="1:1" x14ac:dyDescent="0.25">
      <c r="A60" t="s">
        <v>595</v>
      </c>
    </row>
    <row r="61" spans="1:1" x14ac:dyDescent="0.25">
      <c r="A61" t="s">
        <v>2456</v>
      </c>
    </row>
    <row r="62" spans="1:1" x14ac:dyDescent="0.25">
      <c r="A62" t="s">
        <v>1522</v>
      </c>
    </row>
    <row r="63" spans="1:1" x14ac:dyDescent="0.25">
      <c r="A63" t="s">
        <v>363</v>
      </c>
    </row>
    <row r="64" spans="1:1" x14ac:dyDescent="0.25">
      <c r="A64" t="s">
        <v>2210</v>
      </c>
    </row>
    <row r="65" spans="1:1" x14ac:dyDescent="0.25">
      <c r="A65" t="s">
        <v>2930</v>
      </c>
    </row>
    <row r="66" spans="1:1" x14ac:dyDescent="0.25">
      <c r="A66" t="s">
        <v>1460</v>
      </c>
    </row>
    <row r="67" spans="1:1" x14ac:dyDescent="0.25">
      <c r="A67" t="s">
        <v>3041</v>
      </c>
    </row>
    <row r="68" spans="1:1" x14ac:dyDescent="0.25">
      <c r="A68" t="s">
        <v>2956</v>
      </c>
    </row>
    <row r="69" spans="1:1" x14ac:dyDescent="0.25">
      <c r="A69" t="s">
        <v>2155</v>
      </c>
    </row>
    <row r="70" spans="1:1" x14ac:dyDescent="0.25">
      <c r="A70" t="s">
        <v>487</v>
      </c>
    </row>
    <row r="71" spans="1:1" x14ac:dyDescent="0.25">
      <c r="A71" t="s">
        <v>2460</v>
      </c>
    </row>
    <row r="72" spans="1:1" x14ac:dyDescent="0.25">
      <c r="A72" t="s">
        <v>299</v>
      </c>
    </row>
    <row r="73" spans="1:1" x14ac:dyDescent="0.25">
      <c r="A73" t="s">
        <v>2299</v>
      </c>
    </row>
    <row r="74" spans="1:1" x14ac:dyDescent="0.25">
      <c r="A74" t="s">
        <v>1582</v>
      </c>
    </row>
    <row r="75" spans="1:1" x14ac:dyDescent="0.25">
      <c r="A75" t="s">
        <v>3187</v>
      </c>
    </row>
    <row r="76" spans="1:1" x14ac:dyDescent="0.25">
      <c r="A76" t="s">
        <v>2452</v>
      </c>
    </row>
    <row r="77" spans="1:1" x14ac:dyDescent="0.25">
      <c r="A77" t="s">
        <v>3012</v>
      </c>
    </row>
    <row r="78" spans="1:1" x14ac:dyDescent="0.25">
      <c r="A78" t="s">
        <v>603</v>
      </c>
    </row>
    <row r="79" spans="1:1" x14ac:dyDescent="0.25">
      <c r="A79" t="s">
        <v>2253</v>
      </c>
    </row>
    <row r="80" spans="1:1" x14ac:dyDescent="0.25">
      <c r="A80" t="s">
        <v>1940</v>
      </c>
    </row>
    <row r="81" spans="1:1" x14ac:dyDescent="0.25">
      <c r="A81" t="s">
        <v>2403</v>
      </c>
    </row>
    <row r="82" spans="1:1" x14ac:dyDescent="0.25">
      <c r="A82" t="s">
        <v>3126</v>
      </c>
    </row>
    <row r="83" spans="1:1" x14ac:dyDescent="0.25">
      <c r="A83" t="s">
        <v>1218</v>
      </c>
    </row>
    <row r="84" spans="1:1" x14ac:dyDescent="0.25">
      <c r="A84" t="s">
        <v>1246</v>
      </c>
    </row>
    <row r="85" spans="1:1" x14ac:dyDescent="0.25">
      <c r="A85" t="s">
        <v>2825</v>
      </c>
    </row>
    <row r="86" spans="1:1" x14ac:dyDescent="0.25">
      <c r="A86" t="s">
        <v>1819</v>
      </c>
    </row>
    <row r="87" spans="1:1" x14ac:dyDescent="0.25">
      <c r="A87" t="s">
        <v>1463</v>
      </c>
    </row>
    <row r="88" spans="1:1" x14ac:dyDescent="0.25">
      <c r="A88" t="s">
        <v>191</v>
      </c>
    </row>
    <row r="89" spans="1:1" x14ac:dyDescent="0.25">
      <c r="A89" t="s">
        <v>2650</v>
      </c>
    </row>
    <row r="90" spans="1:1" x14ac:dyDescent="0.25">
      <c r="A90" t="s">
        <v>2359</v>
      </c>
    </row>
    <row r="91" spans="1:1" x14ac:dyDescent="0.25">
      <c r="A91" t="s">
        <v>1185</v>
      </c>
    </row>
    <row r="92" spans="1:1" x14ac:dyDescent="0.25">
      <c r="A92" t="s">
        <v>308</v>
      </c>
    </row>
    <row r="93" spans="1:1" x14ac:dyDescent="0.25">
      <c r="A93" t="s">
        <v>3049</v>
      </c>
    </row>
    <row r="94" spans="1:1" x14ac:dyDescent="0.25">
      <c r="A94" t="s">
        <v>2802</v>
      </c>
    </row>
    <row r="95" spans="1:1" x14ac:dyDescent="0.25">
      <c r="A95" t="s">
        <v>1898</v>
      </c>
    </row>
    <row r="96" spans="1:1" x14ac:dyDescent="0.25">
      <c r="A96" t="s">
        <v>1130</v>
      </c>
    </row>
    <row r="97" spans="1:1" x14ac:dyDescent="0.25">
      <c r="A97" t="s">
        <v>792</v>
      </c>
    </row>
    <row r="98" spans="1:1" x14ac:dyDescent="0.25">
      <c r="A98" t="s">
        <v>1655</v>
      </c>
    </row>
    <row r="99" spans="1:1" x14ac:dyDescent="0.25">
      <c r="A99" t="s">
        <v>2639</v>
      </c>
    </row>
    <row r="100" spans="1:1" x14ac:dyDescent="0.25">
      <c r="A100" t="s">
        <v>1535</v>
      </c>
    </row>
    <row r="101" spans="1:1" x14ac:dyDescent="0.25">
      <c r="A101" t="s">
        <v>3167</v>
      </c>
    </row>
    <row r="102" spans="1:1" x14ac:dyDescent="0.25">
      <c r="A102" t="s">
        <v>2058</v>
      </c>
    </row>
    <row r="103" spans="1:1" x14ac:dyDescent="0.25">
      <c r="A103" t="s">
        <v>677</v>
      </c>
    </row>
    <row r="104" spans="1:1" x14ac:dyDescent="0.25">
      <c r="A104" t="s">
        <v>977</v>
      </c>
    </row>
    <row r="105" spans="1:1" x14ac:dyDescent="0.25">
      <c r="A105" t="s">
        <v>2351</v>
      </c>
    </row>
    <row r="106" spans="1:1" x14ac:dyDescent="0.25">
      <c r="A106" t="s">
        <v>879</v>
      </c>
    </row>
    <row r="107" spans="1:1" x14ac:dyDescent="0.25">
      <c r="A107" t="s">
        <v>698</v>
      </c>
    </row>
    <row r="108" spans="1:1" x14ac:dyDescent="0.25">
      <c r="A108" t="s">
        <v>134</v>
      </c>
    </row>
    <row r="109" spans="1:1" x14ac:dyDescent="0.25">
      <c r="A109" t="s">
        <v>1964</v>
      </c>
    </row>
    <row r="110" spans="1:1" x14ac:dyDescent="0.25">
      <c r="A110" t="s">
        <v>434</v>
      </c>
    </row>
    <row r="111" spans="1:1" x14ac:dyDescent="0.25">
      <c r="A111" t="s">
        <v>904</v>
      </c>
    </row>
    <row r="112" spans="1:1" x14ac:dyDescent="0.25">
      <c r="A112" t="s">
        <v>1533</v>
      </c>
    </row>
    <row r="113" spans="1:1" x14ac:dyDescent="0.25">
      <c r="A113" t="s">
        <v>1138</v>
      </c>
    </row>
    <row r="114" spans="1:1" x14ac:dyDescent="0.25">
      <c r="A114" t="s">
        <v>945</v>
      </c>
    </row>
    <row r="115" spans="1:1" x14ac:dyDescent="0.25">
      <c r="A115" t="s">
        <v>2195</v>
      </c>
    </row>
    <row r="116" spans="1:1" x14ac:dyDescent="0.25">
      <c r="A116" t="s">
        <v>995</v>
      </c>
    </row>
    <row r="117" spans="1:1" x14ac:dyDescent="0.25">
      <c r="A117" t="s">
        <v>2689</v>
      </c>
    </row>
    <row r="118" spans="1:1" x14ac:dyDescent="0.25">
      <c r="A118" t="s">
        <v>1868</v>
      </c>
    </row>
    <row r="119" spans="1:1" x14ac:dyDescent="0.25">
      <c r="A119" t="s">
        <v>318</v>
      </c>
    </row>
    <row r="120" spans="1:1" x14ac:dyDescent="0.25">
      <c r="A120" t="s">
        <v>1559</v>
      </c>
    </row>
    <row r="121" spans="1:1" x14ac:dyDescent="0.25">
      <c r="A121" t="s">
        <v>1431</v>
      </c>
    </row>
    <row r="122" spans="1:1" x14ac:dyDescent="0.25">
      <c r="A122" t="s">
        <v>3061</v>
      </c>
    </row>
    <row r="123" spans="1:1" x14ac:dyDescent="0.25">
      <c r="A123" t="s">
        <v>2815</v>
      </c>
    </row>
    <row r="124" spans="1:1" x14ac:dyDescent="0.25">
      <c r="A124" t="s">
        <v>2016</v>
      </c>
    </row>
    <row r="125" spans="1:1" x14ac:dyDescent="0.25">
      <c r="A125" t="s">
        <v>371</v>
      </c>
    </row>
    <row r="126" spans="1:1" x14ac:dyDescent="0.25">
      <c r="A126" t="s">
        <v>2245</v>
      </c>
    </row>
    <row r="127" spans="1:1" x14ac:dyDescent="0.25">
      <c r="A127" t="s">
        <v>750</v>
      </c>
    </row>
    <row r="128" spans="1:1" x14ac:dyDescent="0.25">
      <c r="A128" t="s">
        <v>2204</v>
      </c>
    </row>
    <row r="129" spans="1:1" x14ac:dyDescent="0.25">
      <c r="A129" t="s">
        <v>981</v>
      </c>
    </row>
    <row r="130" spans="1:1" x14ac:dyDescent="0.25">
      <c r="A130" t="s">
        <v>3045</v>
      </c>
    </row>
    <row r="131" spans="1:1" x14ac:dyDescent="0.25">
      <c r="A131" t="s">
        <v>1565</v>
      </c>
    </row>
    <row r="132" spans="1:1" x14ac:dyDescent="0.25">
      <c r="A132" t="s">
        <v>314</v>
      </c>
    </row>
    <row r="133" spans="1:1" x14ac:dyDescent="0.25">
      <c r="A133" t="s">
        <v>2213</v>
      </c>
    </row>
    <row r="134" spans="1:1" x14ac:dyDescent="0.25">
      <c r="A134" t="s">
        <v>673</v>
      </c>
    </row>
    <row r="135" spans="1:1" x14ac:dyDescent="0.25">
      <c r="A135" t="s">
        <v>1701</v>
      </c>
    </row>
    <row r="136" spans="1:1" x14ac:dyDescent="0.25">
      <c r="A136" t="s">
        <v>2011</v>
      </c>
    </row>
    <row r="137" spans="1:1" x14ac:dyDescent="0.25">
      <c r="A137" t="s">
        <v>1693</v>
      </c>
    </row>
    <row r="138" spans="1:1" x14ac:dyDescent="0.25">
      <c r="A138" t="s">
        <v>2925</v>
      </c>
    </row>
    <row r="139" spans="1:1" x14ac:dyDescent="0.25">
      <c r="A139" t="s">
        <v>3170</v>
      </c>
    </row>
    <row r="140" spans="1:1" x14ac:dyDescent="0.25">
      <c r="A140" t="s">
        <v>1998</v>
      </c>
    </row>
    <row r="141" spans="1:1" x14ac:dyDescent="0.25">
      <c r="A141" t="s">
        <v>2365</v>
      </c>
    </row>
    <row r="142" spans="1:1" x14ac:dyDescent="0.25">
      <c r="A142" t="s">
        <v>626</v>
      </c>
    </row>
    <row r="143" spans="1:1" x14ac:dyDescent="0.25">
      <c r="A143" t="s">
        <v>3018</v>
      </c>
    </row>
    <row r="144" spans="1:1" x14ac:dyDescent="0.25">
      <c r="A144" t="s">
        <v>1393</v>
      </c>
    </row>
    <row r="145" spans="1:1" x14ac:dyDescent="0.25">
      <c r="A145" t="s">
        <v>2970</v>
      </c>
    </row>
    <row r="146" spans="1:1" x14ac:dyDescent="0.25">
      <c r="A146" t="s">
        <v>83</v>
      </c>
    </row>
    <row r="147" spans="1:1" x14ac:dyDescent="0.25">
      <c r="A147" t="s">
        <v>1154</v>
      </c>
    </row>
    <row r="148" spans="1:1" x14ac:dyDescent="0.25">
      <c r="A148" t="s">
        <v>1571</v>
      </c>
    </row>
    <row r="149" spans="1:1" x14ac:dyDescent="0.25">
      <c r="A149" t="s">
        <v>2870</v>
      </c>
    </row>
    <row r="150" spans="1:1" x14ac:dyDescent="0.25">
      <c r="A150" t="s">
        <v>242</v>
      </c>
    </row>
    <row r="151" spans="1:1" x14ac:dyDescent="0.25">
      <c r="A151" t="s">
        <v>2488</v>
      </c>
    </row>
    <row r="152" spans="1:1" x14ac:dyDescent="0.25">
      <c r="A152" t="s">
        <v>2399</v>
      </c>
    </row>
    <row r="153" spans="1:1" x14ac:dyDescent="0.25">
      <c r="A153" t="s">
        <v>412</v>
      </c>
    </row>
    <row r="154" spans="1:1" x14ac:dyDescent="0.25">
      <c r="A154" t="s">
        <v>2090</v>
      </c>
    </row>
    <row r="155" spans="1:1" x14ac:dyDescent="0.25">
      <c r="A155" t="s">
        <v>2247</v>
      </c>
    </row>
    <row r="156" spans="1:1" x14ac:dyDescent="0.25">
      <c r="A156" t="s">
        <v>2585</v>
      </c>
    </row>
    <row r="157" spans="1:1" x14ac:dyDescent="0.25">
      <c r="A157" t="s">
        <v>1352</v>
      </c>
    </row>
    <row r="158" spans="1:1" x14ac:dyDescent="0.25">
      <c r="A158" t="s">
        <v>1968</v>
      </c>
    </row>
    <row r="159" spans="1:1" x14ac:dyDescent="0.25">
      <c r="A159" t="s">
        <v>67</v>
      </c>
    </row>
    <row r="160" spans="1:1" x14ac:dyDescent="0.25">
      <c r="A160" t="s">
        <v>661</v>
      </c>
    </row>
    <row r="161" spans="1:1" x14ac:dyDescent="0.25">
      <c r="A161" t="s">
        <v>2462</v>
      </c>
    </row>
    <row r="162" spans="1:1" x14ac:dyDescent="0.25">
      <c r="A162" t="s">
        <v>927</v>
      </c>
    </row>
    <row r="163" spans="1:1" x14ac:dyDescent="0.25">
      <c r="A163" t="s">
        <v>2319</v>
      </c>
    </row>
    <row r="164" spans="1:1" x14ac:dyDescent="0.25">
      <c r="A164" t="s">
        <v>311</v>
      </c>
    </row>
    <row r="165" spans="1:1" x14ac:dyDescent="0.25">
      <c r="A165" t="s">
        <v>1372</v>
      </c>
    </row>
    <row r="166" spans="1:1" x14ac:dyDescent="0.25">
      <c r="A166" t="s">
        <v>339</v>
      </c>
    </row>
    <row r="167" spans="1:1" x14ac:dyDescent="0.25">
      <c r="A167" t="s">
        <v>2631</v>
      </c>
    </row>
    <row r="168" spans="1:1" x14ac:dyDescent="0.25">
      <c r="A168" t="s">
        <v>2963</v>
      </c>
    </row>
    <row r="169" spans="1:1" x14ac:dyDescent="0.25">
      <c r="A169" t="s">
        <v>2729</v>
      </c>
    </row>
    <row r="170" spans="1:1" x14ac:dyDescent="0.25">
      <c r="A170" t="s">
        <v>2954</v>
      </c>
    </row>
    <row r="171" spans="1:1" x14ac:dyDescent="0.25">
      <c r="A171" t="s">
        <v>2770</v>
      </c>
    </row>
    <row r="172" spans="1:1" x14ac:dyDescent="0.25">
      <c r="A172" t="s">
        <v>1109</v>
      </c>
    </row>
    <row r="173" spans="1:1" x14ac:dyDescent="0.25">
      <c r="A173" t="s">
        <v>2275</v>
      </c>
    </row>
    <row r="174" spans="1:1" x14ac:dyDescent="0.25">
      <c r="A174" t="s">
        <v>1053</v>
      </c>
    </row>
    <row r="175" spans="1:1" x14ac:dyDescent="0.25">
      <c r="A175" t="s">
        <v>333</v>
      </c>
    </row>
    <row r="176" spans="1:1" x14ac:dyDescent="0.25">
      <c r="A176" t="s">
        <v>1250</v>
      </c>
    </row>
    <row r="177" spans="1:1" x14ac:dyDescent="0.25">
      <c r="A177" t="s">
        <v>2767</v>
      </c>
    </row>
    <row r="178" spans="1:1" x14ac:dyDescent="0.25">
      <c r="A178" t="s">
        <v>1823</v>
      </c>
    </row>
    <row r="179" spans="1:1" x14ac:dyDescent="0.25">
      <c r="A179" t="s">
        <v>689</v>
      </c>
    </row>
    <row r="180" spans="1:1" x14ac:dyDescent="0.25">
      <c r="A180" t="s">
        <v>1277</v>
      </c>
    </row>
    <row r="181" spans="1:1" x14ac:dyDescent="0.25">
      <c r="A181" t="s">
        <v>3089</v>
      </c>
    </row>
    <row r="182" spans="1:1" x14ac:dyDescent="0.25">
      <c r="A182" t="s">
        <v>1544</v>
      </c>
    </row>
    <row r="183" spans="1:1" x14ac:dyDescent="0.25">
      <c r="A183" t="s">
        <v>573</v>
      </c>
    </row>
    <row r="184" spans="1:1" x14ac:dyDescent="0.25">
      <c r="A184" t="s">
        <v>2270</v>
      </c>
    </row>
    <row r="185" spans="1:1" x14ac:dyDescent="0.25">
      <c r="A185" t="s">
        <v>1084</v>
      </c>
    </row>
    <row r="186" spans="1:1" x14ac:dyDescent="0.25">
      <c r="A186" t="s">
        <v>989</v>
      </c>
    </row>
    <row r="187" spans="1:1" x14ac:dyDescent="0.25">
      <c r="A187" t="s">
        <v>1680</v>
      </c>
    </row>
    <row r="188" spans="1:1" x14ac:dyDescent="0.25">
      <c r="A188" t="s">
        <v>1265</v>
      </c>
    </row>
    <row r="189" spans="1:1" x14ac:dyDescent="0.25">
      <c r="A189" t="s">
        <v>1903</v>
      </c>
    </row>
    <row r="190" spans="1:1" x14ac:dyDescent="0.25">
      <c r="A190" t="s">
        <v>2603</v>
      </c>
    </row>
    <row r="191" spans="1:1" x14ac:dyDescent="0.25">
      <c r="A191" t="s">
        <v>1116</v>
      </c>
    </row>
    <row r="192" spans="1:1" x14ac:dyDescent="0.25">
      <c r="A192" t="s">
        <v>165</v>
      </c>
    </row>
    <row r="193" spans="1:1" x14ac:dyDescent="0.25">
      <c r="A193" t="s">
        <v>1149</v>
      </c>
    </row>
    <row r="194" spans="1:1" x14ac:dyDescent="0.25">
      <c r="A194" t="s">
        <v>3096</v>
      </c>
    </row>
    <row r="195" spans="1:1" x14ac:dyDescent="0.25">
      <c r="A195" t="s">
        <v>3075</v>
      </c>
    </row>
    <row r="196" spans="1:1" x14ac:dyDescent="0.25">
      <c r="A196" t="s">
        <v>2197</v>
      </c>
    </row>
    <row r="197" spans="1:1" x14ac:dyDescent="0.25">
      <c r="A197" t="s">
        <v>380</v>
      </c>
    </row>
    <row r="198" spans="1:1" x14ac:dyDescent="0.25">
      <c r="A198" t="s">
        <v>245</v>
      </c>
    </row>
    <row r="199" spans="1:1" x14ac:dyDescent="0.25">
      <c r="A199" t="s">
        <v>475</v>
      </c>
    </row>
    <row r="200" spans="1:1" x14ac:dyDescent="0.25">
      <c r="A200" t="s">
        <v>1847</v>
      </c>
    </row>
    <row r="201" spans="1:1" x14ac:dyDescent="0.25">
      <c r="A201" t="s">
        <v>103</v>
      </c>
    </row>
    <row r="202" spans="1:1" x14ac:dyDescent="0.25">
      <c r="A202" t="s">
        <v>1421</v>
      </c>
    </row>
    <row r="203" spans="1:1" x14ac:dyDescent="0.25">
      <c r="A203" t="s">
        <v>1207</v>
      </c>
    </row>
    <row r="204" spans="1:1" x14ac:dyDescent="0.25">
      <c r="A204" t="s">
        <v>2109</v>
      </c>
    </row>
    <row r="205" spans="1:1" x14ac:dyDescent="0.25">
      <c r="A205" t="s">
        <v>2207</v>
      </c>
    </row>
    <row r="206" spans="1:1" x14ac:dyDescent="0.25">
      <c r="A206" t="s">
        <v>983</v>
      </c>
    </row>
    <row r="207" spans="1:1" x14ac:dyDescent="0.25">
      <c r="A207" t="s">
        <v>2292</v>
      </c>
    </row>
    <row r="208" spans="1:1" x14ac:dyDescent="0.25">
      <c r="A208" t="s">
        <v>3039</v>
      </c>
    </row>
    <row r="209" spans="1:1" x14ac:dyDescent="0.25">
      <c r="A209" t="s">
        <v>2310</v>
      </c>
    </row>
    <row r="210" spans="1:1" x14ac:dyDescent="0.25">
      <c r="A210" t="s">
        <v>2433</v>
      </c>
    </row>
    <row r="211" spans="1:1" x14ac:dyDescent="0.25">
      <c r="A211" t="s">
        <v>528</v>
      </c>
    </row>
    <row r="212" spans="1:1" x14ac:dyDescent="0.25">
      <c r="A212" t="s">
        <v>683</v>
      </c>
    </row>
    <row r="213" spans="1:1" x14ac:dyDescent="0.25">
      <c r="A213" t="s">
        <v>2440</v>
      </c>
    </row>
    <row r="214" spans="1:1" x14ac:dyDescent="0.25">
      <c r="A214" t="s">
        <v>2028</v>
      </c>
    </row>
    <row r="215" spans="1:1" x14ac:dyDescent="0.25">
      <c r="A215" t="s">
        <v>2757</v>
      </c>
    </row>
    <row r="216" spans="1:1" x14ac:dyDescent="0.25">
      <c r="A216" t="s">
        <v>514</v>
      </c>
    </row>
    <row r="217" spans="1:1" x14ac:dyDescent="0.25">
      <c r="A217" t="s">
        <v>2983</v>
      </c>
    </row>
    <row r="218" spans="1:1" x14ac:dyDescent="0.25">
      <c r="A218" t="s">
        <v>2540</v>
      </c>
    </row>
    <row r="219" spans="1:1" x14ac:dyDescent="0.25">
      <c r="A219" t="s">
        <v>2525</v>
      </c>
    </row>
    <row r="220" spans="1:1" x14ac:dyDescent="0.25">
      <c r="A220" t="s">
        <v>1177</v>
      </c>
    </row>
    <row r="221" spans="1:1" x14ac:dyDescent="0.25">
      <c r="A221" t="s">
        <v>1145</v>
      </c>
    </row>
    <row r="222" spans="1:1" x14ac:dyDescent="0.25">
      <c r="A222" t="s">
        <v>1734</v>
      </c>
    </row>
    <row r="223" spans="1:1" x14ac:dyDescent="0.25">
      <c r="A223" t="s">
        <v>2933</v>
      </c>
    </row>
    <row r="224" spans="1:1" x14ac:dyDescent="0.25">
      <c r="A224" t="s">
        <v>686</v>
      </c>
    </row>
    <row r="225" spans="1:1" x14ac:dyDescent="0.25">
      <c r="A225" t="s">
        <v>1288</v>
      </c>
    </row>
    <row r="226" spans="1:1" x14ac:dyDescent="0.25">
      <c r="A226" t="s">
        <v>2779</v>
      </c>
    </row>
    <row r="227" spans="1:1" x14ac:dyDescent="0.25">
      <c r="A227" t="s">
        <v>2625</v>
      </c>
    </row>
    <row r="228" spans="1:1" x14ac:dyDescent="0.25">
      <c r="A228" t="s">
        <v>240</v>
      </c>
    </row>
    <row r="229" spans="1:1" x14ac:dyDescent="0.25">
      <c r="A229" t="s">
        <v>2396</v>
      </c>
    </row>
    <row r="230" spans="1:1" x14ac:dyDescent="0.25">
      <c r="A230" t="s">
        <v>2436</v>
      </c>
    </row>
    <row r="231" spans="1:1" x14ac:dyDescent="0.25">
      <c r="A231" t="s">
        <v>1062</v>
      </c>
    </row>
    <row r="232" spans="1:1" x14ac:dyDescent="0.25">
      <c r="A232" t="s">
        <v>2323</v>
      </c>
    </row>
    <row r="233" spans="1:1" x14ac:dyDescent="0.25">
      <c r="A233" t="s">
        <v>2095</v>
      </c>
    </row>
    <row r="234" spans="1:1" x14ac:dyDescent="0.25">
      <c r="A234" t="s">
        <v>2337</v>
      </c>
    </row>
    <row r="235" spans="1:1" x14ac:dyDescent="0.25">
      <c r="A235" t="s">
        <v>324</v>
      </c>
    </row>
    <row r="236" spans="1:1" x14ac:dyDescent="0.25">
      <c r="A236" t="s">
        <v>3151</v>
      </c>
    </row>
    <row r="237" spans="1:1" x14ac:dyDescent="0.25">
      <c r="A237" t="s">
        <v>1404</v>
      </c>
    </row>
    <row r="238" spans="1:1" x14ac:dyDescent="0.25">
      <c r="A238" t="s">
        <v>3080</v>
      </c>
    </row>
    <row r="239" spans="1:1" x14ac:dyDescent="0.25">
      <c r="A239" t="s">
        <v>818</v>
      </c>
    </row>
    <row r="240" spans="1:1" x14ac:dyDescent="0.25">
      <c r="A240" t="s">
        <v>2087</v>
      </c>
    </row>
    <row r="241" spans="1:1" x14ac:dyDescent="0.25">
      <c r="A241" t="s">
        <v>2936</v>
      </c>
    </row>
    <row r="242" spans="1:1" x14ac:dyDescent="0.25">
      <c r="A242" t="s">
        <v>1096</v>
      </c>
    </row>
    <row r="243" spans="1:1" x14ac:dyDescent="0.25">
      <c r="A243" t="s">
        <v>1168</v>
      </c>
    </row>
    <row r="244" spans="1:1" x14ac:dyDescent="0.25">
      <c r="A244" t="s">
        <v>1311</v>
      </c>
    </row>
    <row r="245" spans="1:1" x14ac:dyDescent="0.25">
      <c r="A245" t="s">
        <v>2466</v>
      </c>
    </row>
    <row r="246" spans="1:1" x14ac:dyDescent="0.25">
      <c r="A246" t="s">
        <v>2259</v>
      </c>
    </row>
    <row r="247" spans="1:1" x14ac:dyDescent="0.25">
      <c r="A247" t="s">
        <v>2743</v>
      </c>
    </row>
    <row r="248" spans="1:1" x14ac:dyDescent="0.25">
      <c r="A248" t="s">
        <v>2711</v>
      </c>
    </row>
    <row r="249" spans="1:1" x14ac:dyDescent="0.25">
      <c r="A249" t="s">
        <v>2776</v>
      </c>
    </row>
    <row r="250" spans="1:1" x14ac:dyDescent="0.25">
      <c r="A250" t="s">
        <v>1547</v>
      </c>
    </row>
    <row r="251" spans="1:1" x14ac:dyDescent="0.25">
      <c r="A251" t="s">
        <v>800</v>
      </c>
    </row>
    <row r="252" spans="1:1" x14ac:dyDescent="0.25">
      <c r="A252" t="s">
        <v>402</v>
      </c>
    </row>
    <row r="253" spans="1:1" x14ac:dyDescent="0.25">
      <c r="A253" t="s">
        <v>2560</v>
      </c>
    </row>
    <row r="254" spans="1:1" x14ac:dyDescent="0.25">
      <c r="A254" t="s">
        <v>1512</v>
      </c>
    </row>
    <row r="255" spans="1:1" x14ac:dyDescent="0.25">
      <c r="A255" t="s">
        <v>1291</v>
      </c>
    </row>
    <row r="256" spans="1:1" x14ac:dyDescent="0.25">
      <c r="A256" t="s">
        <v>271</v>
      </c>
    </row>
    <row r="257" spans="1:1" x14ac:dyDescent="0.25">
      <c r="A257" t="s">
        <v>1537</v>
      </c>
    </row>
    <row r="258" spans="1:1" x14ac:dyDescent="0.25">
      <c r="A258" t="s">
        <v>1156</v>
      </c>
    </row>
    <row r="259" spans="1:1" x14ac:dyDescent="0.25">
      <c r="A259" t="s">
        <v>1014</v>
      </c>
    </row>
    <row r="260" spans="1:1" x14ac:dyDescent="0.25">
      <c r="A260" t="s">
        <v>2050</v>
      </c>
    </row>
    <row r="261" spans="1:1" x14ac:dyDescent="0.25">
      <c r="A261" t="s">
        <v>1602</v>
      </c>
    </row>
    <row r="262" spans="1:1" x14ac:dyDescent="0.25">
      <c r="A262" t="s">
        <v>635</v>
      </c>
    </row>
    <row r="263" spans="1:1" x14ac:dyDescent="0.25">
      <c r="A263" t="s">
        <v>80</v>
      </c>
    </row>
    <row r="264" spans="1:1" x14ac:dyDescent="0.25">
      <c r="A264" t="s">
        <v>1160</v>
      </c>
    </row>
    <row r="265" spans="1:1" x14ac:dyDescent="0.25">
      <c r="A265" t="s">
        <v>1072</v>
      </c>
    </row>
    <row r="266" spans="1:1" x14ac:dyDescent="0.25">
      <c r="A266" t="s">
        <v>2664</v>
      </c>
    </row>
    <row r="267" spans="1:1" x14ac:dyDescent="0.25">
      <c r="A267" t="s">
        <v>2264</v>
      </c>
    </row>
    <row r="268" spans="1:1" x14ac:dyDescent="0.25">
      <c r="A268" t="s">
        <v>1112</v>
      </c>
    </row>
    <row r="269" spans="1:1" x14ac:dyDescent="0.25">
      <c r="A269" t="s">
        <v>2745</v>
      </c>
    </row>
    <row r="270" spans="1:1" x14ac:dyDescent="0.25">
      <c r="A270" t="s">
        <v>1488</v>
      </c>
    </row>
    <row r="271" spans="1:1" x14ac:dyDescent="0.25">
      <c r="A271" t="s">
        <v>2551</v>
      </c>
    </row>
    <row r="272" spans="1:1" x14ac:dyDescent="0.25">
      <c r="A272" t="s">
        <v>1743</v>
      </c>
    </row>
    <row r="273" spans="1:1" x14ac:dyDescent="0.25">
      <c r="A273" t="s">
        <v>316</v>
      </c>
    </row>
    <row r="274" spans="1:1" x14ac:dyDescent="0.25">
      <c r="A274" t="s">
        <v>1761</v>
      </c>
    </row>
    <row r="275" spans="1:1" x14ac:dyDescent="0.25">
      <c r="A275" t="s">
        <v>469</v>
      </c>
    </row>
    <row r="276" spans="1:1" x14ac:dyDescent="0.25">
      <c r="A276" t="s">
        <v>1928</v>
      </c>
    </row>
    <row r="277" spans="1:1" x14ac:dyDescent="0.25">
      <c r="A277" t="s">
        <v>2443</v>
      </c>
    </row>
    <row r="278" spans="1:1" x14ac:dyDescent="0.25">
      <c r="A278" t="s">
        <v>1579</v>
      </c>
    </row>
    <row r="279" spans="1:1" x14ac:dyDescent="0.25">
      <c r="A279" t="s">
        <v>225</v>
      </c>
    </row>
    <row r="280" spans="1:1" x14ac:dyDescent="0.25">
      <c r="A280" t="s">
        <v>2302</v>
      </c>
    </row>
    <row r="281" spans="1:1" x14ac:dyDescent="0.25">
      <c r="A281" t="s">
        <v>2520</v>
      </c>
    </row>
    <row r="282" spans="1:1" x14ac:dyDescent="0.25">
      <c r="A282" t="s">
        <v>2575</v>
      </c>
    </row>
    <row r="283" spans="1:1" x14ac:dyDescent="0.25">
      <c r="A283" t="s">
        <v>727</v>
      </c>
    </row>
    <row r="284" spans="1:1" x14ac:dyDescent="0.25">
      <c r="A284" t="s">
        <v>1479</v>
      </c>
    </row>
    <row r="285" spans="1:1" x14ac:dyDescent="0.25">
      <c r="A285" t="s">
        <v>2642</v>
      </c>
    </row>
    <row r="286" spans="1:1" x14ac:dyDescent="0.25">
      <c r="A286" t="s">
        <v>558</v>
      </c>
    </row>
    <row r="287" spans="1:1" x14ac:dyDescent="0.25">
      <c r="A287" t="s">
        <v>143</v>
      </c>
    </row>
    <row r="288" spans="1:1" x14ac:dyDescent="0.25">
      <c r="A288" t="s">
        <v>1866</v>
      </c>
    </row>
    <row r="289" spans="1:1" x14ac:dyDescent="0.25">
      <c r="A289" t="s">
        <v>2471</v>
      </c>
    </row>
    <row r="290" spans="1:1" x14ac:dyDescent="0.25">
      <c r="A290" t="s">
        <v>3064</v>
      </c>
    </row>
    <row r="291" spans="1:1" x14ac:dyDescent="0.25">
      <c r="A291" t="s">
        <v>2007</v>
      </c>
    </row>
    <row r="292" spans="1:1" x14ac:dyDescent="0.25">
      <c r="A292" t="s">
        <v>2887</v>
      </c>
    </row>
    <row r="293" spans="1:1" x14ac:dyDescent="0.25">
      <c r="A293" t="s">
        <v>2449</v>
      </c>
    </row>
    <row r="294" spans="1:1" x14ac:dyDescent="0.25">
      <c r="A294" t="s">
        <v>1120</v>
      </c>
    </row>
    <row r="295" spans="1:1" x14ac:dyDescent="0.25">
      <c r="A295" t="s">
        <v>535</v>
      </c>
    </row>
    <row r="296" spans="1:1" x14ac:dyDescent="0.25">
      <c r="A296" t="s">
        <v>2894</v>
      </c>
    </row>
    <row r="297" spans="1:1" x14ac:dyDescent="0.25">
      <c r="A297" t="s">
        <v>2479</v>
      </c>
    </row>
    <row r="298" spans="1:1" x14ac:dyDescent="0.25">
      <c r="A298" t="s">
        <v>2900</v>
      </c>
    </row>
    <row r="299" spans="1:1" x14ac:dyDescent="0.25">
      <c r="A299" t="s">
        <v>431</v>
      </c>
    </row>
    <row r="300" spans="1:1" x14ac:dyDescent="0.25">
      <c r="A300" t="s">
        <v>1163</v>
      </c>
    </row>
    <row r="301" spans="1:1" x14ac:dyDescent="0.25">
      <c r="A301" t="s">
        <v>1720</v>
      </c>
    </row>
    <row r="302" spans="1:1" x14ac:dyDescent="0.25">
      <c r="A302" t="s">
        <v>1682</v>
      </c>
    </row>
    <row r="303" spans="1:1" x14ac:dyDescent="0.25">
      <c r="A303" t="s">
        <v>86</v>
      </c>
    </row>
    <row r="304" spans="1:1" x14ac:dyDescent="0.25">
      <c r="A304" t="s">
        <v>2627</v>
      </c>
    </row>
    <row r="305" spans="1:1" x14ac:dyDescent="0.25">
      <c r="A305" t="s">
        <v>1640</v>
      </c>
    </row>
    <row r="306" spans="1:1" x14ac:dyDescent="0.25">
      <c r="A306" t="s">
        <v>1816</v>
      </c>
    </row>
    <row r="307" spans="1:1" x14ac:dyDescent="0.25">
      <c r="A307" t="s">
        <v>1220</v>
      </c>
    </row>
    <row r="308" spans="1:1" x14ac:dyDescent="0.25">
      <c r="A308" t="s">
        <v>1873</v>
      </c>
    </row>
    <row r="309" spans="1:1" x14ac:dyDescent="0.25">
      <c r="A309" t="s">
        <v>2667</v>
      </c>
    </row>
    <row r="310" spans="1:1" x14ac:dyDescent="0.25">
      <c r="A310" t="s">
        <v>1665</v>
      </c>
    </row>
    <row r="311" spans="1:1" x14ac:dyDescent="0.25">
      <c r="A311" t="s">
        <v>2685</v>
      </c>
    </row>
    <row r="312" spans="1:1" x14ac:dyDescent="0.25">
      <c r="A312" t="s">
        <v>1622</v>
      </c>
    </row>
    <row r="313" spans="1:1" x14ac:dyDescent="0.25">
      <c r="A313" t="s">
        <v>971</v>
      </c>
    </row>
    <row r="314" spans="1:1" x14ac:dyDescent="0.25">
      <c r="A314" t="s">
        <v>407</v>
      </c>
    </row>
    <row r="315" spans="1:1" x14ac:dyDescent="0.25">
      <c r="A315" t="s">
        <v>2416</v>
      </c>
    </row>
    <row r="316" spans="1:1" x14ac:dyDescent="0.25">
      <c r="A316" t="s">
        <v>2285</v>
      </c>
    </row>
    <row r="317" spans="1:1" x14ac:dyDescent="0.25">
      <c r="A317" t="s">
        <v>1114</v>
      </c>
    </row>
    <row r="318" spans="1:1" x14ac:dyDescent="0.25">
      <c r="A318" t="s">
        <v>2356</v>
      </c>
    </row>
    <row r="319" spans="1:1" x14ac:dyDescent="0.25">
      <c r="A319" t="s">
        <v>1748</v>
      </c>
    </row>
    <row r="320" spans="1:1" x14ac:dyDescent="0.25">
      <c r="A320" t="s">
        <v>538</v>
      </c>
    </row>
    <row r="321" spans="1:1" x14ac:dyDescent="0.25">
      <c r="A321" t="s">
        <v>1509</v>
      </c>
    </row>
    <row r="322" spans="1:1" x14ac:dyDescent="0.25">
      <c r="A322" t="s">
        <v>1695</v>
      </c>
    </row>
    <row r="323" spans="1:1" x14ac:dyDescent="0.25">
      <c r="A323" t="s">
        <v>3058</v>
      </c>
    </row>
    <row r="324" spans="1:1" x14ac:dyDescent="0.25">
      <c r="A324" t="s">
        <v>911</v>
      </c>
    </row>
    <row r="325" spans="1:1" x14ac:dyDescent="0.25">
      <c r="A325" t="s">
        <v>2013</v>
      </c>
    </row>
    <row r="326" spans="1:1" x14ac:dyDescent="0.25">
      <c r="A326" t="s">
        <v>3043</v>
      </c>
    </row>
    <row r="327" spans="1:1" x14ac:dyDescent="0.25">
      <c r="A327" t="s">
        <v>2061</v>
      </c>
    </row>
    <row r="328" spans="1:1" x14ac:dyDescent="0.25">
      <c r="A328" t="s">
        <v>394</v>
      </c>
    </row>
    <row r="329" spans="1:1" x14ac:dyDescent="0.25">
      <c r="A329" t="s">
        <v>485</v>
      </c>
    </row>
    <row r="330" spans="1:1" x14ac:dyDescent="0.25">
      <c r="A330" t="s">
        <v>1925</v>
      </c>
    </row>
    <row r="331" spans="1:1" x14ac:dyDescent="0.25">
      <c r="A331" t="s">
        <v>1596</v>
      </c>
    </row>
    <row r="332" spans="1:1" x14ac:dyDescent="0.25">
      <c r="A332" t="s">
        <v>2256</v>
      </c>
    </row>
    <row r="333" spans="1:1" x14ac:dyDescent="0.25">
      <c r="A333" t="s">
        <v>2505</v>
      </c>
    </row>
    <row r="334" spans="1:1" x14ac:dyDescent="0.25">
      <c r="A334" t="s">
        <v>2680</v>
      </c>
    </row>
    <row r="335" spans="1:1" x14ac:dyDescent="0.25">
      <c r="A335" t="s">
        <v>2038</v>
      </c>
    </row>
    <row r="336" spans="1:1" x14ac:dyDescent="0.25">
      <c r="A336" t="s">
        <v>2818</v>
      </c>
    </row>
    <row r="337" spans="1:1" x14ac:dyDescent="0.25">
      <c r="A337" t="s">
        <v>723</v>
      </c>
    </row>
    <row r="338" spans="1:1" x14ac:dyDescent="0.25">
      <c r="A338" t="s">
        <v>2795</v>
      </c>
    </row>
    <row r="339" spans="1:1" x14ac:dyDescent="0.25">
      <c r="A339" t="s">
        <v>1408</v>
      </c>
    </row>
    <row r="340" spans="1:1" x14ac:dyDescent="0.25">
      <c r="A340" t="s">
        <v>2976</v>
      </c>
    </row>
    <row r="341" spans="1:1" x14ac:dyDescent="0.25">
      <c r="A341" t="s">
        <v>2490</v>
      </c>
    </row>
    <row r="342" spans="1:1" x14ac:dyDescent="0.25">
      <c r="A342" t="s">
        <v>1685</v>
      </c>
    </row>
    <row r="343" spans="1:1" x14ac:dyDescent="0.25">
      <c r="A343" t="s">
        <v>2993</v>
      </c>
    </row>
    <row r="344" spans="1:1" x14ac:dyDescent="0.25">
      <c r="A344" t="s">
        <v>1382</v>
      </c>
    </row>
    <row r="345" spans="1:1" x14ac:dyDescent="0.25">
      <c r="A345" t="s">
        <v>510</v>
      </c>
    </row>
    <row r="346" spans="1:1" x14ac:dyDescent="0.25">
      <c r="A346" t="s">
        <v>1584</v>
      </c>
    </row>
    <row r="347" spans="1:1" x14ac:dyDescent="0.25">
      <c r="A347" t="s">
        <v>2172</v>
      </c>
    </row>
    <row r="348" spans="1:1" x14ac:dyDescent="0.25">
      <c r="A348" t="s">
        <v>769</v>
      </c>
    </row>
    <row r="349" spans="1:1" x14ac:dyDescent="0.25">
      <c r="A349" t="s">
        <v>2119</v>
      </c>
    </row>
    <row r="350" spans="1:1" x14ac:dyDescent="0.25">
      <c r="A350" t="s">
        <v>1506</v>
      </c>
    </row>
    <row r="351" spans="1:1" x14ac:dyDescent="0.25">
      <c r="A351" t="s">
        <v>1594</v>
      </c>
    </row>
    <row r="352" spans="1:1" x14ac:dyDescent="0.25">
      <c r="A352" t="s">
        <v>623</v>
      </c>
    </row>
    <row r="353" spans="1:1" x14ac:dyDescent="0.25">
      <c r="A353" t="s">
        <v>556</v>
      </c>
    </row>
    <row r="354" spans="1:1" x14ac:dyDescent="0.25">
      <c r="A354" t="s">
        <v>1703</v>
      </c>
    </row>
    <row r="355" spans="1:1" x14ac:dyDescent="0.25">
      <c r="A355" t="s">
        <v>171</v>
      </c>
    </row>
    <row r="356" spans="1:1" x14ac:dyDescent="0.25">
      <c r="A356" t="s">
        <v>438</v>
      </c>
    </row>
    <row r="357" spans="1:1" x14ac:dyDescent="0.25">
      <c r="A357" t="s">
        <v>1228</v>
      </c>
    </row>
    <row r="358" spans="1:1" x14ac:dyDescent="0.25">
      <c r="A358" t="s">
        <v>1361</v>
      </c>
    </row>
    <row r="359" spans="1:1" x14ac:dyDescent="0.25">
      <c r="A359" t="s">
        <v>3006</v>
      </c>
    </row>
    <row r="360" spans="1:1" x14ac:dyDescent="0.25">
      <c r="A360" t="s">
        <v>2483</v>
      </c>
    </row>
    <row r="361" spans="1:1" x14ac:dyDescent="0.25">
      <c r="A361" t="s">
        <v>955</v>
      </c>
    </row>
    <row r="362" spans="1:1" x14ac:dyDescent="0.25">
      <c r="A362" t="s">
        <v>2967</v>
      </c>
    </row>
    <row r="363" spans="1:1" x14ac:dyDescent="0.25">
      <c r="A363" t="s">
        <v>3104</v>
      </c>
    </row>
    <row r="364" spans="1:1" x14ac:dyDescent="0.25">
      <c r="A364" t="s">
        <v>620</v>
      </c>
    </row>
    <row r="365" spans="1:1" x14ac:dyDescent="0.25">
      <c r="A365" t="s">
        <v>2085</v>
      </c>
    </row>
    <row r="366" spans="1:1" x14ac:dyDescent="0.25">
      <c r="A366" t="s">
        <v>1486</v>
      </c>
    </row>
    <row r="367" spans="1:1" x14ac:dyDescent="0.25">
      <c r="A367" t="s">
        <v>1070</v>
      </c>
    </row>
    <row r="368" spans="1:1" x14ac:dyDescent="0.25">
      <c r="A368" t="s">
        <v>353</v>
      </c>
    </row>
    <row r="369" spans="1:1" x14ac:dyDescent="0.25">
      <c r="A369" t="s">
        <v>1006</v>
      </c>
    </row>
    <row r="370" spans="1:1" x14ac:dyDescent="0.25">
      <c r="A370" t="s">
        <v>2700</v>
      </c>
    </row>
    <row r="371" spans="1:1" x14ac:dyDescent="0.25">
      <c r="A371" t="s">
        <v>2812</v>
      </c>
    </row>
    <row r="372" spans="1:1" x14ac:dyDescent="0.25">
      <c r="A372" t="s">
        <v>451</v>
      </c>
    </row>
    <row r="373" spans="1:1" x14ac:dyDescent="0.25">
      <c r="A373" t="s">
        <v>652</v>
      </c>
    </row>
    <row r="374" spans="1:1" x14ac:dyDescent="0.25">
      <c r="A374" t="s">
        <v>1688</v>
      </c>
    </row>
    <row r="375" spans="1:1" x14ac:dyDescent="0.25">
      <c r="A375" t="s">
        <v>1223</v>
      </c>
    </row>
    <row r="376" spans="1:1" x14ac:dyDescent="0.25">
      <c r="A376" t="s">
        <v>648</v>
      </c>
    </row>
    <row r="377" spans="1:1" x14ac:dyDescent="0.25">
      <c r="A377" t="s">
        <v>1556</v>
      </c>
    </row>
    <row r="378" spans="1:1" x14ac:dyDescent="0.25">
      <c r="A378" t="s">
        <v>1987</v>
      </c>
    </row>
    <row r="379" spans="1:1" x14ac:dyDescent="0.25">
      <c r="A379" t="s">
        <v>730</v>
      </c>
    </row>
    <row r="380" spans="1:1" x14ac:dyDescent="0.25">
      <c r="A380" t="s">
        <v>1531</v>
      </c>
    </row>
    <row r="381" spans="1:1" x14ac:dyDescent="0.25">
      <c r="A381" t="s">
        <v>2073</v>
      </c>
    </row>
    <row r="382" spans="1:1" x14ac:dyDescent="0.25">
      <c r="A382" t="s">
        <v>517</v>
      </c>
    </row>
    <row r="383" spans="1:1" x14ac:dyDescent="0.25">
      <c r="A383" t="s">
        <v>1775</v>
      </c>
    </row>
    <row r="384" spans="1:1" x14ac:dyDescent="0.25">
      <c r="A384" t="s">
        <v>669</v>
      </c>
    </row>
    <row r="385" spans="1:1" x14ac:dyDescent="0.25">
      <c r="A385" t="s">
        <v>1280</v>
      </c>
    </row>
    <row r="386" spans="1:1" x14ac:dyDescent="0.25">
      <c r="A386" t="s">
        <v>499</v>
      </c>
    </row>
    <row r="387" spans="1:1" x14ac:dyDescent="0.25">
      <c r="A387" t="s">
        <v>2670</v>
      </c>
    </row>
    <row r="388" spans="1:1" x14ac:dyDescent="0.25">
      <c r="A388" t="s">
        <v>3053</v>
      </c>
    </row>
    <row r="389" spans="1:1" x14ac:dyDescent="0.25">
      <c r="A389" t="s">
        <v>548</v>
      </c>
    </row>
    <row r="390" spans="1:1" x14ac:dyDescent="0.25">
      <c r="A390" t="s">
        <v>1962</v>
      </c>
    </row>
    <row r="391" spans="1:1" x14ac:dyDescent="0.25">
      <c r="A391" t="s">
        <v>2952</v>
      </c>
    </row>
    <row r="392" spans="1:1" x14ac:dyDescent="0.25">
      <c r="A392" t="s">
        <v>835</v>
      </c>
    </row>
    <row r="393" spans="1:1" x14ac:dyDescent="0.25">
      <c r="A393" t="s">
        <v>215</v>
      </c>
    </row>
    <row r="394" spans="1:1" x14ac:dyDescent="0.25">
      <c r="A394" t="s">
        <v>1308</v>
      </c>
    </row>
    <row r="395" spans="1:1" x14ac:dyDescent="0.25">
      <c r="A395" t="s">
        <v>2950</v>
      </c>
    </row>
    <row r="396" spans="1:1" x14ac:dyDescent="0.25">
      <c r="A396" t="s">
        <v>178</v>
      </c>
    </row>
    <row r="397" spans="1:1" x14ac:dyDescent="0.25">
      <c r="A397" t="s">
        <v>1586</v>
      </c>
    </row>
    <row r="398" spans="1:1" x14ac:dyDescent="0.25">
      <c r="A398" t="s">
        <v>1588</v>
      </c>
    </row>
    <row r="399" spans="1:1" x14ac:dyDescent="0.25">
      <c r="A399" t="s">
        <v>739</v>
      </c>
    </row>
    <row r="400" spans="1:1" x14ac:dyDescent="0.25">
      <c r="A400" t="s">
        <v>2848</v>
      </c>
    </row>
    <row r="401" spans="1:1" x14ac:dyDescent="0.25">
      <c r="A401" t="s">
        <v>1591</v>
      </c>
    </row>
    <row r="402" spans="1:1" x14ac:dyDescent="0.25">
      <c r="A402" t="s">
        <v>1011</v>
      </c>
    </row>
    <row r="403" spans="1:1" x14ac:dyDescent="0.25">
      <c r="A403" t="s">
        <v>1989</v>
      </c>
    </row>
    <row r="404" spans="1:1" x14ac:dyDescent="0.25">
      <c r="A404" t="s">
        <v>128</v>
      </c>
    </row>
    <row r="405" spans="1:1" x14ac:dyDescent="0.25">
      <c r="A405" t="s">
        <v>841</v>
      </c>
    </row>
    <row r="406" spans="1:1" x14ac:dyDescent="0.25">
      <c r="A406" t="s">
        <v>1772</v>
      </c>
    </row>
    <row r="407" spans="1:1" x14ac:dyDescent="0.25">
      <c r="A407" t="s">
        <v>2102</v>
      </c>
    </row>
    <row r="408" spans="1:1" x14ac:dyDescent="0.25">
      <c r="A408" t="s">
        <v>279</v>
      </c>
    </row>
    <row r="409" spans="1:1" x14ac:dyDescent="0.25">
      <c r="A409" t="s">
        <v>1075</v>
      </c>
    </row>
    <row r="410" spans="1:1" x14ac:dyDescent="0.25">
      <c r="A410" t="s">
        <v>2713</v>
      </c>
    </row>
    <row r="411" spans="1:1" x14ac:dyDescent="0.25">
      <c r="A411" t="s">
        <v>2751</v>
      </c>
    </row>
    <row r="412" spans="1:1" x14ac:dyDescent="0.25">
      <c r="A412" t="s">
        <v>1649</v>
      </c>
    </row>
    <row r="413" spans="1:1" x14ac:dyDescent="0.25">
      <c r="A413" t="s">
        <v>2192</v>
      </c>
    </row>
    <row r="414" spans="1:1" x14ac:dyDescent="0.25">
      <c r="A414" t="s">
        <v>2349</v>
      </c>
    </row>
    <row r="415" spans="1:1" x14ac:dyDescent="0.25">
      <c r="A415" t="s">
        <v>1349</v>
      </c>
    </row>
    <row r="416" spans="1:1" x14ac:dyDescent="0.25">
      <c r="A416" t="s">
        <v>1323</v>
      </c>
    </row>
    <row r="417" spans="1:1" x14ac:dyDescent="0.25">
      <c r="A417" t="s">
        <v>1652</v>
      </c>
    </row>
    <row r="418" spans="1:1" x14ac:dyDescent="0.25">
      <c r="A418" t="s">
        <v>2500</v>
      </c>
    </row>
    <row r="419" spans="1:1" x14ac:dyDescent="0.25">
      <c r="A419" t="s">
        <v>2732</v>
      </c>
    </row>
    <row r="420" spans="1:1" x14ac:dyDescent="0.25">
      <c r="A420" t="s">
        <v>737</v>
      </c>
    </row>
    <row r="421" spans="1:1" x14ac:dyDescent="0.25">
      <c r="A421" t="s">
        <v>805</v>
      </c>
    </row>
    <row r="422" spans="1:1" x14ac:dyDescent="0.25">
      <c r="A422" t="s">
        <v>2873</v>
      </c>
    </row>
    <row r="423" spans="1:1" x14ac:dyDescent="0.25">
      <c r="A423" t="s">
        <v>629</v>
      </c>
    </row>
    <row r="424" spans="1:1" x14ac:dyDescent="0.25">
      <c r="A424" t="s">
        <v>459</v>
      </c>
    </row>
    <row r="425" spans="1:1" x14ac:dyDescent="0.25">
      <c r="A425" t="s">
        <v>608</v>
      </c>
    </row>
    <row r="426" spans="1:1" x14ac:dyDescent="0.25">
      <c r="A426" t="s">
        <v>762</v>
      </c>
    </row>
    <row r="427" spans="1:1" x14ac:dyDescent="0.25">
      <c r="A427" t="s">
        <v>1033</v>
      </c>
    </row>
    <row r="428" spans="1:1" x14ac:dyDescent="0.25">
      <c r="A428" t="s">
        <v>478</v>
      </c>
    </row>
    <row r="429" spans="1:1" x14ac:dyDescent="0.25">
      <c r="A429" t="s">
        <v>807</v>
      </c>
    </row>
    <row r="430" spans="1:1" x14ac:dyDescent="0.25">
      <c r="A430" t="s">
        <v>2633</v>
      </c>
    </row>
    <row r="431" spans="1:1" x14ac:dyDescent="0.25">
      <c r="A431" t="s">
        <v>1698</v>
      </c>
    </row>
    <row r="432" spans="1:1" x14ac:dyDescent="0.25">
      <c r="A432" t="s">
        <v>531</v>
      </c>
    </row>
    <row r="433" spans="1:1" x14ac:dyDescent="0.25">
      <c r="A433" t="s">
        <v>3176</v>
      </c>
    </row>
    <row r="434" spans="1:1" x14ac:dyDescent="0.25">
      <c r="A434" t="s">
        <v>1790</v>
      </c>
    </row>
    <row r="435" spans="1:1" x14ac:dyDescent="0.25">
      <c r="A435" t="s">
        <v>260</v>
      </c>
    </row>
    <row r="436" spans="1:1" x14ac:dyDescent="0.25">
      <c r="A436" t="s">
        <v>930</v>
      </c>
    </row>
    <row r="437" spans="1:1" x14ac:dyDescent="0.25">
      <c r="A437" t="s">
        <v>1058</v>
      </c>
    </row>
    <row r="438" spans="1:1" x14ac:dyDescent="0.25">
      <c r="A438" t="s">
        <v>1171</v>
      </c>
    </row>
    <row r="439" spans="1:1" x14ac:dyDescent="0.25">
      <c r="A439" t="s">
        <v>641</v>
      </c>
    </row>
    <row r="440" spans="1:1" x14ac:dyDescent="0.25">
      <c r="A440" t="s">
        <v>3099</v>
      </c>
    </row>
    <row r="441" spans="1:1" x14ac:dyDescent="0.25">
      <c r="A441" t="s">
        <v>366</v>
      </c>
    </row>
    <row r="442" spans="1:1" x14ac:dyDescent="0.25">
      <c r="A442" t="s">
        <v>2973</v>
      </c>
    </row>
    <row r="443" spans="1:1" x14ac:dyDescent="0.25">
      <c r="A443" t="s">
        <v>2388</v>
      </c>
    </row>
    <row r="444" spans="1:1" x14ac:dyDescent="0.25">
      <c r="A444" t="s">
        <v>454</v>
      </c>
    </row>
    <row r="445" spans="1:1" x14ac:dyDescent="0.25">
      <c r="A445" t="s">
        <v>2805</v>
      </c>
    </row>
    <row r="446" spans="1:1" x14ac:dyDescent="0.25">
      <c r="A446" t="s">
        <v>2567</v>
      </c>
    </row>
    <row r="447" spans="1:1" x14ac:dyDescent="0.25">
      <c r="A447" t="s">
        <v>2343</v>
      </c>
    </row>
    <row r="448" spans="1:1" x14ac:dyDescent="0.25">
      <c r="A448" t="s">
        <v>1428</v>
      </c>
    </row>
    <row r="449" spans="1:1" x14ac:dyDescent="0.25">
      <c r="A449" t="s">
        <v>1777</v>
      </c>
    </row>
    <row r="450" spans="1:1" x14ac:dyDescent="0.25">
      <c r="A450" t="s">
        <v>1984</v>
      </c>
    </row>
    <row r="451" spans="1:1" x14ac:dyDescent="0.25">
      <c r="A451" t="s">
        <v>605</v>
      </c>
    </row>
    <row r="452" spans="1:1" x14ac:dyDescent="0.25">
      <c r="A452" t="s">
        <v>774</v>
      </c>
    </row>
    <row r="453" spans="1:1" x14ac:dyDescent="0.25">
      <c r="A453" t="s">
        <v>1610</v>
      </c>
    </row>
    <row r="454" spans="1:1" x14ac:dyDescent="0.25">
      <c r="A454" t="s">
        <v>966</v>
      </c>
    </row>
    <row r="455" spans="1:1" x14ac:dyDescent="0.25">
      <c r="A455" t="s">
        <v>233</v>
      </c>
    </row>
    <row r="456" spans="1:1" x14ac:dyDescent="0.25">
      <c r="A456" t="s">
        <v>1919</v>
      </c>
    </row>
    <row r="457" spans="1:1" x14ac:dyDescent="0.25">
      <c r="A457" t="s">
        <v>796</v>
      </c>
    </row>
    <row r="458" spans="1:1" x14ac:dyDescent="0.25">
      <c r="A458" t="s">
        <v>1757</v>
      </c>
    </row>
    <row r="459" spans="1:1" x14ac:dyDescent="0.25">
      <c r="A459" t="s">
        <v>2908</v>
      </c>
    </row>
    <row r="460" spans="1:1" x14ac:dyDescent="0.25">
      <c r="A460" t="s">
        <v>378</v>
      </c>
    </row>
    <row r="461" spans="1:1" x14ac:dyDescent="0.25">
      <c r="A461" t="s">
        <v>1484</v>
      </c>
    </row>
    <row r="462" spans="1:1" x14ac:dyDescent="0.25">
      <c r="A462" t="s">
        <v>2021</v>
      </c>
    </row>
    <row r="463" spans="1:1" x14ac:dyDescent="0.25">
      <c r="A463" t="s">
        <v>62</v>
      </c>
    </row>
    <row r="464" spans="1:1" x14ac:dyDescent="0.25">
      <c r="A464" t="s">
        <v>868</v>
      </c>
    </row>
    <row r="465" spans="1:1" x14ac:dyDescent="0.25">
      <c r="A465" t="s">
        <v>920</v>
      </c>
    </row>
    <row r="466" spans="1:1" x14ac:dyDescent="0.25">
      <c r="A466" t="s">
        <v>2117</v>
      </c>
    </row>
    <row r="467" spans="1:1" x14ac:dyDescent="0.25">
      <c r="A467" t="s">
        <v>2842</v>
      </c>
    </row>
    <row r="468" spans="1:1" x14ac:dyDescent="0.25">
      <c r="A468" t="s">
        <v>614</v>
      </c>
    </row>
    <row r="469" spans="1:1" x14ac:dyDescent="0.25">
      <c r="A469" t="s">
        <v>2523</v>
      </c>
    </row>
    <row r="470" spans="1:1" x14ac:dyDescent="0.25">
      <c r="A470" t="s">
        <v>2000</v>
      </c>
    </row>
    <row r="471" spans="1:1" x14ac:dyDescent="0.25">
      <c r="A471" t="s">
        <v>2313</v>
      </c>
    </row>
    <row r="472" spans="1:1" x14ac:dyDescent="0.25">
      <c r="A472" t="s">
        <v>2738</v>
      </c>
    </row>
    <row r="473" spans="1:1" x14ac:dyDescent="0.25">
      <c r="A473" t="s">
        <v>1041</v>
      </c>
    </row>
    <row r="474" spans="1:1" x14ac:dyDescent="0.25">
      <c r="A474" t="s">
        <v>2868</v>
      </c>
    </row>
    <row r="475" spans="1:1" x14ac:dyDescent="0.25">
      <c r="A475" t="s">
        <v>1519</v>
      </c>
    </row>
    <row r="476" spans="1:1" x14ac:dyDescent="0.25">
      <c r="A476" t="s">
        <v>1850</v>
      </c>
    </row>
    <row r="477" spans="1:1" x14ac:dyDescent="0.25">
      <c r="A477" t="s">
        <v>1270</v>
      </c>
    </row>
    <row r="478" spans="1:1" x14ac:dyDescent="0.25">
      <c r="A478" t="s">
        <v>985</v>
      </c>
    </row>
    <row r="479" spans="1:1" x14ac:dyDescent="0.25">
      <c r="A479" t="s">
        <v>3147</v>
      </c>
    </row>
    <row r="480" spans="1:1" x14ac:dyDescent="0.25">
      <c r="A480" t="s">
        <v>154</v>
      </c>
    </row>
    <row r="481" spans="1:1" x14ac:dyDescent="0.25">
      <c r="A481" t="s">
        <v>2617</v>
      </c>
    </row>
    <row r="482" spans="1:1" x14ac:dyDescent="0.25">
      <c r="A482" t="s">
        <v>125</v>
      </c>
    </row>
    <row r="483" spans="1:1" x14ac:dyDescent="0.25">
      <c r="A483" t="s">
        <v>3180</v>
      </c>
    </row>
    <row r="484" spans="1:1" x14ac:dyDescent="0.25">
      <c r="A484" t="s">
        <v>693</v>
      </c>
    </row>
    <row r="485" spans="1:1" x14ac:dyDescent="0.25">
      <c r="A485" t="s">
        <v>949</v>
      </c>
    </row>
    <row r="486" spans="1:1" x14ac:dyDescent="0.25">
      <c r="A486" t="s">
        <v>942</v>
      </c>
    </row>
    <row r="487" spans="1:1" x14ac:dyDescent="0.25">
      <c r="A487" t="s">
        <v>871</v>
      </c>
    </row>
    <row r="488" spans="1:1" x14ac:dyDescent="0.25">
      <c r="A488" t="s">
        <v>3091</v>
      </c>
    </row>
    <row r="489" spans="1:1" x14ac:dyDescent="0.25">
      <c r="A489" t="s">
        <v>1481</v>
      </c>
    </row>
    <row r="490" spans="1:1" x14ac:dyDescent="0.25">
      <c r="A490" t="s">
        <v>1442</v>
      </c>
    </row>
    <row r="491" spans="1:1" x14ac:dyDescent="0.25">
      <c r="A491" t="s">
        <v>1448</v>
      </c>
    </row>
    <row r="492" spans="1:1" x14ac:dyDescent="0.25">
      <c r="A492" t="s">
        <v>827</v>
      </c>
    </row>
    <row r="493" spans="1:1" x14ac:dyDescent="0.25">
      <c r="A493" t="s">
        <v>1253</v>
      </c>
    </row>
    <row r="494" spans="1:1" x14ac:dyDescent="0.25">
      <c r="A494" t="s">
        <v>2166</v>
      </c>
    </row>
    <row r="495" spans="1:1" x14ac:dyDescent="0.25">
      <c r="A495" t="s">
        <v>2716</v>
      </c>
    </row>
    <row r="496" spans="1:1" x14ac:dyDescent="0.25">
      <c r="A496" t="s">
        <v>1166</v>
      </c>
    </row>
    <row r="497" spans="1:1" x14ac:dyDescent="0.25">
      <c r="A497" t="s">
        <v>100</v>
      </c>
    </row>
    <row r="498" spans="1:1" x14ac:dyDescent="0.25">
      <c r="A498" t="s">
        <v>3136</v>
      </c>
    </row>
    <row r="499" spans="1:1" x14ac:dyDescent="0.25">
      <c r="A499" t="s">
        <v>1457</v>
      </c>
    </row>
    <row r="500" spans="1:1" x14ac:dyDescent="0.25">
      <c r="A500" t="s">
        <v>789</v>
      </c>
    </row>
    <row r="501" spans="1:1" x14ac:dyDescent="0.25">
      <c r="A501" t="s">
        <v>2107</v>
      </c>
    </row>
    <row r="502" spans="1:1" x14ac:dyDescent="0.25">
      <c r="A502" t="s">
        <v>1931</v>
      </c>
    </row>
    <row r="503" spans="1:1" x14ac:dyDescent="0.25">
      <c r="A503" t="s">
        <v>2334</v>
      </c>
    </row>
    <row r="504" spans="1:1" x14ac:dyDescent="0.25">
      <c r="A504" t="s">
        <v>2325</v>
      </c>
    </row>
    <row r="505" spans="1:1" x14ac:dyDescent="0.25">
      <c r="A505" t="s">
        <v>1496</v>
      </c>
    </row>
    <row r="506" spans="1:1" x14ac:dyDescent="0.25">
      <c r="A506" t="s">
        <v>570</v>
      </c>
    </row>
    <row r="507" spans="1:1" x14ac:dyDescent="0.25">
      <c r="A507" t="s">
        <v>1046</v>
      </c>
    </row>
    <row r="508" spans="1:1" x14ac:dyDescent="0.25">
      <c r="A508" t="s">
        <v>1631</v>
      </c>
    </row>
    <row r="509" spans="1:1" x14ac:dyDescent="0.25">
      <c r="A509" t="s">
        <v>1634</v>
      </c>
    </row>
    <row r="510" spans="1:1" x14ac:dyDescent="0.25">
      <c r="A510" t="s">
        <v>2178</v>
      </c>
    </row>
    <row r="511" spans="1:1" x14ac:dyDescent="0.25">
      <c r="A511" t="s">
        <v>2606</v>
      </c>
    </row>
    <row r="512" spans="1:1" x14ac:dyDescent="0.25">
      <c r="A512" t="s">
        <v>1009</v>
      </c>
    </row>
    <row r="513" spans="1:1" x14ac:dyDescent="0.25">
      <c r="A513" t="s">
        <v>3055</v>
      </c>
    </row>
    <row r="514" spans="1:1" x14ac:dyDescent="0.25">
      <c r="A514" t="s">
        <v>924</v>
      </c>
    </row>
    <row r="515" spans="1:1" x14ac:dyDescent="0.25">
      <c r="A515" t="s">
        <v>160</v>
      </c>
    </row>
    <row r="516" spans="1:1" x14ac:dyDescent="0.25">
      <c r="A516" t="s">
        <v>1568</v>
      </c>
    </row>
    <row r="517" spans="1:1" x14ac:dyDescent="0.25">
      <c r="A517" t="s">
        <v>1646</v>
      </c>
    </row>
    <row r="518" spans="1:1" x14ac:dyDescent="0.25">
      <c r="A518" t="s">
        <v>567</v>
      </c>
    </row>
    <row r="519" spans="1:1" x14ac:dyDescent="0.25">
      <c r="A519" t="s">
        <v>2354</v>
      </c>
    </row>
    <row r="520" spans="1:1" x14ac:dyDescent="0.25">
      <c r="A520" t="s">
        <v>1038</v>
      </c>
    </row>
    <row r="521" spans="1:1" x14ac:dyDescent="0.25">
      <c r="A521" t="s">
        <v>2703</v>
      </c>
    </row>
    <row r="522" spans="1:1" x14ac:dyDescent="0.25">
      <c r="A522" t="s">
        <v>145</v>
      </c>
    </row>
    <row r="523" spans="1:1" x14ac:dyDescent="0.25">
      <c r="A523" t="s">
        <v>2273</v>
      </c>
    </row>
    <row r="524" spans="1:1" x14ac:dyDescent="0.25">
      <c r="A524" t="s">
        <v>829</v>
      </c>
    </row>
    <row r="525" spans="1:1" x14ac:dyDescent="0.25">
      <c r="A525" t="s">
        <v>2183</v>
      </c>
    </row>
    <row r="526" spans="1:1" x14ac:dyDescent="0.25">
      <c r="A526" t="s">
        <v>1799</v>
      </c>
    </row>
    <row r="527" spans="1:1" x14ac:dyDescent="0.25">
      <c r="A527" t="s">
        <v>2839</v>
      </c>
    </row>
    <row r="528" spans="1:1" x14ac:dyDescent="0.25">
      <c r="A528" t="s">
        <v>2653</v>
      </c>
    </row>
    <row r="529" spans="1:1" x14ac:dyDescent="0.25">
      <c r="A529" t="s">
        <v>157</v>
      </c>
    </row>
    <row r="530" spans="1:1" x14ac:dyDescent="0.25">
      <c r="A530" t="s">
        <v>1759</v>
      </c>
    </row>
    <row r="531" spans="1:1" x14ac:dyDescent="0.25">
      <c r="A531" t="s">
        <v>3144</v>
      </c>
    </row>
    <row r="532" spans="1:1" x14ac:dyDescent="0.25">
      <c r="A532" t="s">
        <v>176</v>
      </c>
    </row>
    <row r="533" spans="1:1" x14ac:dyDescent="0.25">
      <c r="A533" t="s">
        <v>2429</v>
      </c>
    </row>
    <row r="534" spans="1:1" x14ac:dyDescent="0.25">
      <c r="A534" t="s">
        <v>1201</v>
      </c>
    </row>
    <row r="535" spans="1:1" x14ac:dyDescent="0.25">
      <c r="A535" t="s">
        <v>1476</v>
      </c>
    </row>
    <row r="536" spans="1:1" x14ac:dyDescent="0.25">
      <c r="A536" t="s">
        <v>1209</v>
      </c>
    </row>
    <row r="537" spans="1:1" x14ac:dyDescent="0.25">
      <c r="A537" t="s">
        <v>368</v>
      </c>
    </row>
    <row r="538" spans="1:1" x14ac:dyDescent="0.25">
      <c r="A538" t="s">
        <v>341</v>
      </c>
    </row>
    <row r="539" spans="1:1" x14ac:dyDescent="0.25">
      <c r="A539" t="s">
        <v>1706</v>
      </c>
    </row>
    <row r="540" spans="1:1" x14ac:dyDescent="0.25">
      <c r="A540" t="s">
        <v>3172</v>
      </c>
    </row>
    <row r="541" spans="1:1" x14ac:dyDescent="0.25">
      <c r="A541" t="s">
        <v>386</v>
      </c>
    </row>
    <row r="542" spans="1:1" x14ac:dyDescent="0.25">
      <c r="A542" t="s">
        <v>1883</v>
      </c>
    </row>
    <row r="543" spans="1:1" x14ac:dyDescent="0.25">
      <c r="A543" t="s">
        <v>2280</v>
      </c>
    </row>
    <row r="544" spans="1:1" x14ac:dyDescent="0.25">
      <c r="A544" t="s">
        <v>2391</v>
      </c>
    </row>
    <row r="545" spans="1:1" x14ac:dyDescent="0.25">
      <c r="A545" t="s">
        <v>1659</v>
      </c>
    </row>
    <row r="546" spans="1:1" x14ac:dyDescent="0.25">
      <c r="A546" t="s">
        <v>2161</v>
      </c>
    </row>
    <row r="547" spans="1:1" x14ac:dyDescent="0.25">
      <c r="A547" t="s">
        <v>711</v>
      </c>
    </row>
    <row r="548" spans="1:1" x14ac:dyDescent="0.25">
      <c r="A548" t="s">
        <v>2995</v>
      </c>
    </row>
    <row r="549" spans="1:1" x14ac:dyDescent="0.25">
      <c r="A549" t="s">
        <v>1876</v>
      </c>
    </row>
    <row r="550" spans="1:1" x14ac:dyDescent="0.25">
      <c r="A550" t="s">
        <v>2558</v>
      </c>
    </row>
    <row r="551" spans="1:1" x14ac:dyDescent="0.25">
      <c r="A551" t="s">
        <v>383</v>
      </c>
    </row>
    <row r="552" spans="1:1" x14ac:dyDescent="0.25">
      <c r="A552" t="s">
        <v>2697</v>
      </c>
    </row>
    <row r="553" spans="1:1" x14ac:dyDescent="0.25">
      <c r="A553" t="s">
        <v>181</v>
      </c>
    </row>
    <row r="554" spans="1:1" x14ac:dyDescent="0.25">
      <c r="A554" t="s">
        <v>2422</v>
      </c>
    </row>
    <row r="555" spans="1:1" x14ac:dyDescent="0.25">
      <c r="A555" t="s">
        <v>3071</v>
      </c>
    </row>
    <row r="556" spans="1:1" x14ac:dyDescent="0.25">
      <c r="A556" t="s">
        <v>1886</v>
      </c>
    </row>
    <row r="557" spans="1:1" x14ac:dyDescent="0.25">
      <c r="A557" t="s">
        <v>803</v>
      </c>
    </row>
    <row r="558" spans="1:1" x14ac:dyDescent="0.25">
      <c r="A558" t="s">
        <v>1189</v>
      </c>
    </row>
    <row r="559" spans="1:1" x14ac:dyDescent="0.25">
      <c r="A559" t="s">
        <v>291</v>
      </c>
    </row>
    <row r="560" spans="1:1" x14ac:dyDescent="0.25">
      <c r="A560" t="s">
        <v>541</v>
      </c>
    </row>
    <row r="561" spans="1:1" x14ac:dyDescent="0.25">
      <c r="A561" t="s">
        <v>1087</v>
      </c>
    </row>
    <row r="562" spans="1:1" x14ac:dyDescent="0.25">
      <c r="A562" t="s">
        <v>2578</v>
      </c>
    </row>
    <row r="563" spans="1:1" x14ac:dyDescent="0.25">
      <c r="A563" t="s">
        <v>2857</v>
      </c>
    </row>
    <row r="564" spans="1:1" x14ac:dyDescent="0.25">
      <c r="A564" t="s">
        <v>784</v>
      </c>
    </row>
    <row r="565" spans="1:1" x14ac:dyDescent="0.25">
      <c r="A565" t="s">
        <v>2661</v>
      </c>
    </row>
    <row r="566" spans="1:1" x14ac:dyDescent="0.25">
      <c r="A566" t="s">
        <v>2599</v>
      </c>
    </row>
    <row r="567" spans="1:1" x14ac:dyDescent="0.25">
      <c r="A567" t="s">
        <v>2105</v>
      </c>
    </row>
    <row r="568" spans="1:1" x14ac:dyDescent="0.25">
      <c r="A568" t="s">
        <v>2988</v>
      </c>
    </row>
    <row r="569" spans="1:1" x14ac:dyDescent="0.25">
      <c r="A569" t="s">
        <v>1862</v>
      </c>
    </row>
    <row r="570" spans="1:1" x14ac:dyDescent="0.25">
      <c r="A570" t="s">
        <v>2431</v>
      </c>
    </row>
    <row r="571" spans="1:1" x14ac:dyDescent="0.25">
      <c r="A571" t="s">
        <v>1723</v>
      </c>
    </row>
    <row r="572" spans="1:1" x14ac:dyDescent="0.25">
      <c r="A572" t="s">
        <v>1174</v>
      </c>
    </row>
    <row r="573" spans="1:1" x14ac:dyDescent="0.25">
      <c r="A573" t="s">
        <v>2077</v>
      </c>
    </row>
    <row r="574" spans="1:1" x14ac:dyDescent="0.25">
      <c r="A574" t="s">
        <v>1343</v>
      </c>
    </row>
    <row r="575" spans="1:1" x14ac:dyDescent="0.25">
      <c r="A575" t="s">
        <v>490</v>
      </c>
    </row>
    <row r="576" spans="1:1" x14ac:dyDescent="0.25">
      <c r="A576" t="s">
        <v>519</v>
      </c>
    </row>
    <row r="577" spans="1:1" x14ac:dyDescent="0.25">
      <c r="A577" t="s">
        <v>151</v>
      </c>
    </row>
    <row r="578" spans="1:1" x14ac:dyDescent="0.25">
      <c r="A578" t="s">
        <v>2306</v>
      </c>
    </row>
    <row r="579" spans="1:1" x14ac:dyDescent="0.25">
      <c r="A579" t="s">
        <v>2267</v>
      </c>
    </row>
    <row r="580" spans="1:1" x14ac:dyDescent="0.25">
      <c r="A580" t="s">
        <v>2939</v>
      </c>
    </row>
    <row r="581" spans="1:1" x14ac:dyDescent="0.25">
      <c r="A581" t="s">
        <v>2572</v>
      </c>
    </row>
    <row r="582" spans="1:1" x14ac:dyDescent="0.25">
      <c r="A582" t="s">
        <v>2683</v>
      </c>
    </row>
    <row r="583" spans="1:1" x14ac:dyDescent="0.25">
      <c r="A583" t="s">
        <v>3132</v>
      </c>
    </row>
    <row r="584" spans="1:1" x14ac:dyDescent="0.25">
      <c r="A584" t="s">
        <v>1434</v>
      </c>
    </row>
    <row r="585" spans="1:1" x14ac:dyDescent="0.25">
      <c r="A585" t="s">
        <v>1958</v>
      </c>
    </row>
    <row r="586" spans="1:1" x14ac:dyDescent="0.25">
      <c r="A586" t="s">
        <v>2406</v>
      </c>
    </row>
    <row r="587" spans="1:1" x14ac:dyDescent="0.25">
      <c r="A587" t="s">
        <v>2762</v>
      </c>
    </row>
    <row r="588" spans="1:1" x14ac:dyDescent="0.25">
      <c r="A588" t="s">
        <v>1731</v>
      </c>
    </row>
    <row r="589" spans="1:1" x14ac:dyDescent="0.25">
      <c r="A589" t="s">
        <v>1107</v>
      </c>
    </row>
    <row r="590" spans="1:1" x14ac:dyDescent="0.25">
      <c r="A590" t="s">
        <v>137</v>
      </c>
    </row>
    <row r="591" spans="1:1" x14ac:dyDescent="0.25">
      <c r="A591" t="s">
        <v>1090</v>
      </c>
    </row>
    <row r="592" spans="1:1" x14ac:dyDescent="0.25">
      <c r="A592" t="s">
        <v>1079</v>
      </c>
    </row>
    <row r="593" spans="1:1" x14ac:dyDescent="0.25">
      <c r="A593" t="s">
        <v>358</v>
      </c>
    </row>
    <row r="594" spans="1:1" x14ac:dyDescent="0.25">
      <c r="A594" t="s">
        <v>2614</v>
      </c>
    </row>
    <row r="595" spans="1:1" x14ac:dyDescent="0.25">
      <c r="A595" t="s">
        <v>1726</v>
      </c>
    </row>
    <row r="596" spans="1:1" x14ac:dyDescent="0.25">
      <c r="A596" t="s">
        <v>1451</v>
      </c>
    </row>
    <row r="597" spans="1:1" x14ac:dyDescent="0.25">
      <c r="A597" t="s">
        <v>1675</v>
      </c>
    </row>
    <row r="598" spans="1:1" x14ac:dyDescent="0.25">
      <c r="A598" t="s">
        <v>1049</v>
      </c>
    </row>
    <row r="599" spans="1:1" x14ac:dyDescent="0.25">
      <c r="A599" t="s">
        <v>1346</v>
      </c>
    </row>
    <row r="600" spans="1:1" x14ac:dyDescent="0.25">
      <c r="A600" t="s">
        <v>1911</v>
      </c>
    </row>
    <row r="601" spans="1:1" x14ac:dyDescent="0.25">
      <c r="A601" t="s">
        <v>1831</v>
      </c>
    </row>
    <row r="602" spans="1:1" x14ac:dyDescent="0.25">
      <c r="A602" t="s">
        <v>2419</v>
      </c>
    </row>
    <row r="603" spans="1:1" x14ac:dyDescent="0.25">
      <c r="A603" t="s">
        <v>2414</v>
      </c>
    </row>
    <row r="604" spans="1:1" x14ac:dyDescent="0.25">
      <c r="A604" t="s">
        <v>1951</v>
      </c>
    </row>
    <row r="605" spans="1:1" x14ac:dyDescent="0.25">
      <c r="A605" t="s">
        <v>1334</v>
      </c>
    </row>
    <row r="606" spans="1:1" x14ac:dyDescent="0.25">
      <c r="A606" t="s">
        <v>1766</v>
      </c>
    </row>
    <row r="607" spans="1:1" x14ac:dyDescent="0.25">
      <c r="A607" t="s">
        <v>456</v>
      </c>
    </row>
    <row r="608" spans="1:1" x14ac:dyDescent="0.25">
      <c r="A608" t="s">
        <v>1017</v>
      </c>
    </row>
    <row r="609" spans="1:1" x14ac:dyDescent="0.25">
      <c r="A609" t="s">
        <v>2409</v>
      </c>
    </row>
    <row r="610" spans="1:1" x14ac:dyDescent="0.25">
      <c r="A610" t="s">
        <v>3163</v>
      </c>
    </row>
    <row r="611" spans="1:1" x14ac:dyDescent="0.25">
      <c r="A611" t="s">
        <v>2772</v>
      </c>
    </row>
    <row r="612" spans="1:1" x14ac:dyDescent="0.25">
      <c r="A612" t="s">
        <v>2277</v>
      </c>
    </row>
    <row r="613" spans="1:1" x14ac:dyDescent="0.25">
      <c r="A613" t="s">
        <v>131</v>
      </c>
    </row>
    <row r="614" spans="1:1" x14ac:dyDescent="0.25">
      <c r="A614" t="s">
        <v>329</v>
      </c>
    </row>
    <row r="615" spans="1:1" x14ac:dyDescent="0.25">
      <c r="A615" t="s">
        <v>1746</v>
      </c>
    </row>
    <row r="616" spans="1:1" x14ac:dyDescent="0.25">
      <c r="A616" t="s">
        <v>779</v>
      </c>
    </row>
    <row r="617" spans="1:1" x14ac:dyDescent="0.25">
      <c r="A617" t="s">
        <v>852</v>
      </c>
    </row>
    <row r="618" spans="1:1" x14ac:dyDescent="0.25">
      <c r="A618" t="s">
        <v>748</v>
      </c>
    </row>
    <row r="619" spans="1:1" x14ac:dyDescent="0.25">
      <c r="A619" t="s">
        <v>1673</v>
      </c>
    </row>
    <row r="620" spans="1:1" x14ac:dyDescent="0.25">
      <c r="A620" t="s">
        <v>721</v>
      </c>
    </row>
    <row r="621" spans="1:1" x14ac:dyDescent="0.25">
      <c r="A621" t="s">
        <v>1540</v>
      </c>
    </row>
    <row r="622" spans="1:1" x14ac:dyDescent="0.25">
      <c r="A622" t="s">
        <v>1717</v>
      </c>
    </row>
    <row r="623" spans="1:1" x14ac:dyDescent="0.25">
      <c r="A623" t="s">
        <v>1143</v>
      </c>
    </row>
    <row r="624" spans="1:1" x14ac:dyDescent="0.25">
      <c r="A624" t="s">
        <v>3128</v>
      </c>
    </row>
    <row r="625" spans="1:1" x14ac:dyDescent="0.25">
      <c r="A625" t="s">
        <v>1415</v>
      </c>
    </row>
    <row r="626" spans="1:1" x14ac:dyDescent="0.25">
      <c r="A626" t="s">
        <v>822</v>
      </c>
    </row>
    <row r="627" spans="1:1" x14ac:dyDescent="0.25">
      <c r="A627" t="s">
        <v>350</v>
      </c>
    </row>
    <row r="628" spans="1:1" x14ac:dyDescent="0.25">
      <c r="A628" t="s">
        <v>1445</v>
      </c>
    </row>
    <row r="629" spans="1:1" x14ac:dyDescent="0.25">
      <c r="A629" t="s">
        <v>794</v>
      </c>
    </row>
    <row r="630" spans="1:1" x14ac:dyDescent="0.25">
      <c r="A630" t="s">
        <v>410</v>
      </c>
    </row>
    <row r="631" spans="1:1" x14ac:dyDescent="0.25">
      <c r="A631" t="s">
        <v>1474</v>
      </c>
    </row>
    <row r="632" spans="1:1" x14ac:dyDescent="0.25">
      <c r="A632" t="s">
        <v>2592</v>
      </c>
    </row>
    <row r="633" spans="1:1" x14ac:dyDescent="0.25">
      <c r="A633" t="s">
        <v>952</v>
      </c>
    </row>
    <row r="634" spans="1:1" x14ac:dyDescent="0.25">
      <c r="A634" t="s">
        <v>598</v>
      </c>
    </row>
    <row r="635" spans="1:1" x14ac:dyDescent="0.25">
      <c r="A635" t="s">
        <v>3051</v>
      </c>
    </row>
    <row r="636" spans="1:1" x14ac:dyDescent="0.25">
      <c r="A636" t="s">
        <v>356</v>
      </c>
    </row>
    <row r="637" spans="1:1" x14ac:dyDescent="0.25">
      <c r="A637" t="s">
        <v>611</v>
      </c>
    </row>
    <row r="638" spans="1:1" x14ac:dyDescent="0.25">
      <c r="A638" t="s">
        <v>109</v>
      </c>
    </row>
    <row r="639" spans="1:1" x14ac:dyDescent="0.25">
      <c r="A639" t="s">
        <v>992</v>
      </c>
    </row>
    <row r="640" spans="1:1" x14ac:dyDescent="0.25">
      <c r="A640" t="s">
        <v>2979</v>
      </c>
    </row>
    <row r="641" spans="1:1" x14ac:dyDescent="0.25">
      <c r="A641" t="s">
        <v>2846</v>
      </c>
    </row>
    <row r="642" spans="1:1" x14ac:dyDescent="0.25">
      <c r="A642" t="s">
        <v>1328</v>
      </c>
    </row>
    <row r="643" spans="1:1" x14ac:dyDescent="0.25">
      <c r="A643" t="s">
        <v>464</v>
      </c>
    </row>
    <row r="644" spans="1:1" x14ac:dyDescent="0.25">
      <c r="A644" t="s">
        <v>2880</v>
      </c>
    </row>
    <row r="645" spans="1:1" x14ac:dyDescent="0.25">
      <c r="A645" t="s">
        <v>1226</v>
      </c>
    </row>
    <row r="646" spans="1:1" x14ac:dyDescent="0.25">
      <c r="A646" t="s">
        <v>3160</v>
      </c>
    </row>
    <row r="647" spans="1:1" x14ac:dyDescent="0.25">
      <c r="A647" t="s">
        <v>2424</v>
      </c>
    </row>
    <row r="648" spans="1:1" x14ac:dyDescent="0.25">
      <c r="A648" t="s">
        <v>1553</v>
      </c>
    </row>
    <row r="649" spans="1:1" x14ac:dyDescent="0.25">
      <c r="A649" t="s">
        <v>654</v>
      </c>
    </row>
    <row r="650" spans="1:1" x14ac:dyDescent="0.25">
      <c r="A650" t="s">
        <v>2164</v>
      </c>
    </row>
    <row r="651" spans="1:1" x14ac:dyDescent="0.25">
      <c r="A651" t="s">
        <v>1386</v>
      </c>
    </row>
    <row r="652" spans="1:1" x14ac:dyDescent="0.25">
      <c r="A652" t="s">
        <v>906</v>
      </c>
    </row>
    <row r="653" spans="1:1" x14ac:dyDescent="0.25">
      <c r="A653" t="s">
        <v>592</v>
      </c>
    </row>
    <row r="654" spans="1:1" x14ac:dyDescent="0.25">
      <c r="A654" t="s">
        <v>2224</v>
      </c>
    </row>
    <row r="655" spans="1:1" x14ac:dyDescent="0.25">
      <c r="A655" t="s">
        <v>248</v>
      </c>
    </row>
    <row r="656" spans="1:1" x14ac:dyDescent="0.25">
      <c r="A656" t="s">
        <v>1060</v>
      </c>
    </row>
    <row r="657" spans="1:1" x14ac:dyDescent="0.25">
      <c r="A657" t="s">
        <v>1793</v>
      </c>
    </row>
    <row r="658" spans="1:1" x14ac:dyDescent="0.25">
      <c r="A658" t="s">
        <v>1301</v>
      </c>
    </row>
    <row r="659" spans="1:1" x14ac:dyDescent="0.25">
      <c r="A659" t="s">
        <v>1942</v>
      </c>
    </row>
    <row r="660" spans="1:1" x14ac:dyDescent="0.25">
      <c r="A660" t="s">
        <v>255</v>
      </c>
    </row>
    <row r="661" spans="1:1" x14ac:dyDescent="0.25">
      <c r="A661" t="s">
        <v>1182</v>
      </c>
    </row>
    <row r="662" spans="1:1" x14ac:dyDescent="0.25">
      <c r="A662" t="s">
        <v>3031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59"/>
  <sheetViews>
    <sheetView zoomScaleNormal="100" workbookViewId="0">
      <selection activeCell="T79" sqref="T79"/>
    </sheetView>
  </sheetViews>
  <sheetFormatPr defaultRowHeight="15" x14ac:dyDescent="0.25"/>
  <sheetData>
    <row r="1" spans="1:18" x14ac:dyDescent="0.25">
      <c r="A1" t="s">
        <v>3200</v>
      </c>
      <c r="B1" t="s">
        <v>3201</v>
      </c>
      <c r="C1" t="s">
        <v>3202</v>
      </c>
      <c r="D1" t="s">
        <v>3203</v>
      </c>
      <c r="E1" t="s">
        <v>3204</v>
      </c>
      <c r="F1" t="s">
        <v>3205</v>
      </c>
      <c r="H1" t="s">
        <v>3206</v>
      </c>
      <c r="I1" t="s">
        <v>3207</v>
      </c>
      <c r="J1" t="s">
        <v>3208</v>
      </c>
      <c r="K1" t="s">
        <v>3209</v>
      </c>
      <c r="L1" t="s">
        <v>3210</v>
      </c>
      <c r="M1" t="s">
        <v>3211</v>
      </c>
      <c r="N1" t="s">
        <v>3212</v>
      </c>
      <c r="O1" t="s">
        <v>3213</v>
      </c>
      <c r="P1" t="s">
        <v>3214</v>
      </c>
      <c r="Q1" t="s">
        <v>3215</v>
      </c>
      <c r="R1" t="s">
        <v>3216</v>
      </c>
    </row>
    <row r="2" spans="1:18" x14ac:dyDescent="0.25">
      <c r="A2">
        <v>9606</v>
      </c>
      <c r="B2" t="s">
        <v>4207</v>
      </c>
      <c r="C2">
        <v>2055</v>
      </c>
      <c r="D2">
        <v>0</v>
      </c>
      <c r="E2" t="s">
        <v>3217</v>
      </c>
      <c r="F2" t="s">
        <v>3218</v>
      </c>
      <c r="G2">
        <v>1</v>
      </c>
      <c r="H2" t="s">
        <v>4208</v>
      </c>
      <c r="I2" t="s">
        <v>4209</v>
      </c>
      <c r="J2" t="s">
        <v>4210</v>
      </c>
      <c r="K2" t="s">
        <v>3219</v>
      </c>
      <c r="L2">
        <v>8</v>
      </c>
      <c r="M2" t="s">
        <v>3220</v>
      </c>
      <c r="N2">
        <v>1755778</v>
      </c>
      <c r="O2">
        <v>1786570</v>
      </c>
      <c r="P2" t="s">
        <v>3221</v>
      </c>
      <c r="Q2">
        <v>6</v>
      </c>
      <c r="R2">
        <v>607837</v>
      </c>
    </row>
    <row r="3" spans="1:18" x14ac:dyDescent="0.25">
      <c r="A3">
        <v>9606</v>
      </c>
      <c r="B3" t="s">
        <v>4207</v>
      </c>
      <c r="C3">
        <v>6323</v>
      </c>
      <c r="D3">
        <v>0</v>
      </c>
      <c r="E3" t="s">
        <v>3217</v>
      </c>
      <c r="F3" t="s">
        <v>3222</v>
      </c>
      <c r="G3">
        <v>2</v>
      </c>
      <c r="H3" t="s">
        <v>4211</v>
      </c>
      <c r="I3" t="s">
        <v>4212</v>
      </c>
      <c r="J3" t="s">
        <v>4213</v>
      </c>
      <c r="K3" t="s">
        <v>3223</v>
      </c>
      <c r="L3">
        <v>2</v>
      </c>
      <c r="M3" t="s">
        <v>3224</v>
      </c>
      <c r="N3">
        <v>165989160</v>
      </c>
      <c r="O3">
        <v>166149216</v>
      </c>
      <c r="P3" t="s">
        <v>3225</v>
      </c>
      <c r="Q3">
        <v>31</v>
      </c>
      <c r="R3">
        <v>182389</v>
      </c>
    </row>
    <row r="4" spans="1:18" x14ac:dyDescent="0.25">
      <c r="A4">
        <v>9606</v>
      </c>
      <c r="B4" t="s">
        <v>4207</v>
      </c>
      <c r="C4">
        <v>7957</v>
      </c>
      <c r="D4">
        <v>0</v>
      </c>
      <c r="E4" t="s">
        <v>3217</v>
      </c>
      <c r="F4" t="s">
        <v>3226</v>
      </c>
      <c r="G4">
        <v>3</v>
      </c>
      <c r="H4" t="s">
        <v>4214</v>
      </c>
      <c r="I4" t="s">
        <v>4215</v>
      </c>
      <c r="J4" t="s">
        <v>4216</v>
      </c>
      <c r="K4" t="s">
        <v>3227</v>
      </c>
      <c r="L4">
        <v>6</v>
      </c>
      <c r="M4" t="s">
        <v>3228</v>
      </c>
      <c r="N4">
        <v>145500744</v>
      </c>
      <c r="O4">
        <v>145736018</v>
      </c>
      <c r="P4" t="s">
        <v>3225</v>
      </c>
      <c r="Q4">
        <v>10</v>
      </c>
      <c r="R4">
        <v>607566</v>
      </c>
    </row>
    <row r="5" spans="1:18" x14ac:dyDescent="0.25">
      <c r="A5">
        <v>9606</v>
      </c>
      <c r="B5" t="s">
        <v>4207</v>
      </c>
      <c r="C5">
        <v>50966</v>
      </c>
      <c r="D5">
        <v>0</v>
      </c>
      <c r="E5" t="s">
        <v>3217</v>
      </c>
      <c r="F5" t="s">
        <v>3229</v>
      </c>
      <c r="G5">
        <v>4</v>
      </c>
      <c r="I5" t="s">
        <v>4217</v>
      </c>
      <c r="K5" t="s">
        <v>3230</v>
      </c>
      <c r="L5">
        <v>8</v>
      </c>
      <c r="R5">
        <v>600131</v>
      </c>
    </row>
    <row r="6" spans="1:18" x14ac:dyDescent="0.25">
      <c r="A6">
        <v>9606</v>
      </c>
      <c r="B6" t="s">
        <v>4207</v>
      </c>
      <c r="C6">
        <v>1957</v>
      </c>
      <c r="D6">
        <v>0</v>
      </c>
      <c r="E6" t="s">
        <v>3217</v>
      </c>
      <c r="F6" t="s">
        <v>3231</v>
      </c>
      <c r="G6">
        <v>5</v>
      </c>
      <c r="H6" t="s">
        <v>4218</v>
      </c>
      <c r="I6" t="s">
        <v>4219</v>
      </c>
      <c r="J6" t="s">
        <v>4220</v>
      </c>
      <c r="K6" t="s">
        <v>3230</v>
      </c>
      <c r="L6">
        <v>8</v>
      </c>
      <c r="R6">
        <v>600669</v>
      </c>
    </row>
    <row r="7" spans="1:18" x14ac:dyDescent="0.25">
      <c r="A7">
        <v>9606</v>
      </c>
      <c r="B7" t="s">
        <v>4207</v>
      </c>
      <c r="C7">
        <v>554188</v>
      </c>
      <c r="D7">
        <v>0</v>
      </c>
      <c r="E7" t="s">
        <v>3217</v>
      </c>
      <c r="F7" t="s">
        <v>3232</v>
      </c>
      <c r="G7">
        <v>6</v>
      </c>
      <c r="H7" t="s">
        <v>4221</v>
      </c>
      <c r="I7" t="s">
        <v>4222</v>
      </c>
      <c r="J7" t="s">
        <v>4223</v>
      </c>
      <c r="K7" t="s">
        <v>3233</v>
      </c>
      <c r="L7">
        <v>2</v>
      </c>
      <c r="R7">
        <v>607876</v>
      </c>
    </row>
    <row r="8" spans="1:18" x14ac:dyDescent="0.25">
      <c r="A8">
        <v>9606</v>
      </c>
      <c r="B8" t="s">
        <v>4207</v>
      </c>
      <c r="C8">
        <v>50968</v>
      </c>
      <c r="D8">
        <v>0</v>
      </c>
      <c r="E8" t="s">
        <v>3217</v>
      </c>
      <c r="F8" t="s">
        <v>3234</v>
      </c>
      <c r="G8">
        <v>7</v>
      </c>
      <c r="H8" t="s">
        <v>4224</v>
      </c>
      <c r="I8" t="s">
        <v>4225</v>
      </c>
      <c r="J8" t="s">
        <v>4226</v>
      </c>
      <c r="K8" t="s">
        <v>3230</v>
      </c>
      <c r="L8">
        <v>8</v>
      </c>
      <c r="R8">
        <v>601068</v>
      </c>
    </row>
    <row r="9" spans="1:18" x14ac:dyDescent="0.25">
      <c r="A9">
        <v>9606</v>
      </c>
      <c r="B9" t="s">
        <v>4207</v>
      </c>
      <c r="C9">
        <v>50715</v>
      </c>
      <c r="D9">
        <v>0</v>
      </c>
      <c r="E9" t="s">
        <v>3217</v>
      </c>
      <c r="F9" t="s">
        <v>3235</v>
      </c>
      <c r="G9">
        <v>8</v>
      </c>
      <c r="H9" t="s">
        <v>4227</v>
      </c>
      <c r="I9" t="s">
        <v>4228</v>
      </c>
      <c r="J9" t="s">
        <v>4229</v>
      </c>
      <c r="K9" t="s">
        <v>3236</v>
      </c>
      <c r="L9">
        <v>15</v>
      </c>
      <c r="R9">
        <v>604827</v>
      </c>
    </row>
    <row r="10" spans="1:18" x14ac:dyDescent="0.25">
      <c r="A10">
        <v>9606</v>
      </c>
      <c r="B10" t="s">
        <v>4207</v>
      </c>
      <c r="C10">
        <v>619399</v>
      </c>
      <c r="D10">
        <v>0</v>
      </c>
      <c r="E10" t="s">
        <v>3217</v>
      </c>
      <c r="F10" t="s">
        <v>3237</v>
      </c>
      <c r="G10">
        <v>9</v>
      </c>
      <c r="H10" t="s">
        <v>3238</v>
      </c>
      <c r="I10" t="s">
        <v>4230</v>
      </c>
      <c r="K10" t="s">
        <v>3239</v>
      </c>
      <c r="L10">
        <v>12</v>
      </c>
      <c r="R10">
        <v>608096</v>
      </c>
    </row>
    <row r="11" spans="1:18" x14ac:dyDescent="0.25">
      <c r="A11">
        <v>9606</v>
      </c>
      <c r="B11" t="s">
        <v>4207</v>
      </c>
      <c r="C11">
        <v>574044</v>
      </c>
      <c r="D11">
        <v>0</v>
      </c>
      <c r="E11" t="s">
        <v>3217</v>
      </c>
      <c r="F11" t="s">
        <v>3240</v>
      </c>
      <c r="G11">
        <v>10</v>
      </c>
      <c r="I11" t="s">
        <v>4231</v>
      </c>
      <c r="K11" t="s">
        <v>3241</v>
      </c>
      <c r="L11">
        <v>16</v>
      </c>
      <c r="R11">
        <v>608105</v>
      </c>
    </row>
    <row r="12" spans="1:18" x14ac:dyDescent="0.25">
      <c r="A12">
        <v>9606</v>
      </c>
      <c r="B12" t="s">
        <v>4207</v>
      </c>
      <c r="C12">
        <v>432400</v>
      </c>
      <c r="D12">
        <v>0</v>
      </c>
      <c r="E12" t="s">
        <v>3217</v>
      </c>
      <c r="F12" t="s">
        <v>3242</v>
      </c>
      <c r="G12">
        <v>11</v>
      </c>
      <c r="I12" t="s">
        <v>4232</v>
      </c>
      <c r="K12" t="s">
        <v>3243</v>
      </c>
      <c r="L12">
        <v>9</v>
      </c>
      <c r="R12">
        <v>608762</v>
      </c>
    </row>
    <row r="13" spans="1:18" x14ac:dyDescent="0.25">
      <c r="A13">
        <v>9606</v>
      </c>
      <c r="B13" t="s">
        <v>4207</v>
      </c>
      <c r="C13">
        <v>266789</v>
      </c>
      <c r="D13">
        <v>0</v>
      </c>
      <c r="E13" t="s">
        <v>3217</v>
      </c>
      <c r="F13" t="s">
        <v>3244</v>
      </c>
      <c r="G13">
        <v>12</v>
      </c>
      <c r="I13" t="s">
        <v>4233</v>
      </c>
      <c r="K13" t="s">
        <v>3245</v>
      </c>
      <c r="L13">
        <v>4</v>
      </c>
      <c r="R13">
        <v>607221</v>
      </c>
    </row>
    <row r="14" spans="1:18" x14ac:dyDescent="0.25">
      <c r="A14">
        <v>9606</v>
      </c>
      <c r="B14" t="s">
        <v>4207</v>
      </c>
      <c r="C14">
        <v>54119</v>
      </c>
      <c r="D14">
        <v>0</v>
      </c>
      <c r="E14" t="s">
        <v>3217</v>
      </c>
      <c r="F14" t="s">
        <v>3246</v>
      </c>
      <c r="G14">
        <v>13</v>
      </c>
      <c r="I14" t="s">
        <v>4234</v>
      </c>
      <c r="R14">
        <v>605021</v>
      </c>
    </row>
    <row r="15" spans="1:18" x14ac:dyDescent="0.25">
      <c r="A15">
        <v>9606</v>
      </c>
      <c r="B15" t="s">
        <v>4207</v>
      </c>
      <c r="C15">
        <v>50987</v>
      </c>
      <c r="D15">
        <v>0</v>
      </c>
      <c r="E15" t="s">
        <v>3217</v>
      </c>
      <c r="F15" t="s">
        <v>3247</v>
      </c>
      <c r="G15">
        <v>14</v>
      </c>
      <c r="I15" t="s">
        <v>4235</v>
      </c>
      <c r="R15">
        <v>604364</v>
      </c>
    </row>
    <row r="16" spans="1:18" x14ac:dyDescent="0.25">
      <c r="A16">
        <v>9606</v>
      </c>
      <c r="B16" t="s">
        <v>4207</v>
      </c>
      <c r="C16">
        <v>449018</v>
      </c>
      <c r="D16">
        <v>0</v>
      </c>
      <c r="E16" t="s">
        <v>3217</v>
      </c>
      <c r="F16" t="s">
        <v>3248</v>
      </c>
      <c r="G16">
        <v>15</v>
      </c>
      <c r="I16" t="s">
        <v>4236</v>
      </c>
      <c r="K16" t="s">
        <v>3249</v>
      </c>
      <c r="L16">
        <v>6</v>
      </c>
      <c r="R16">
        <v>608816</v>
      </c>
    </row>
    <row r="17" spans="1:18" x14ac:dyDescent="0.25">
      <c r="A17">
        <v>9606</v>
      </c>
      <c r="B17" t="s">
        <v>4207</v>
      </c>
      <c r="C17">
        <v>353124</v>
      </c>
      <c r="D17">
        <v>0</v>
      </c>
      <c r="E17" t="s">
        <v>3217</v>
      </c>
      <c r="F17" t="s">
        <v>3250</v>
      </c>
      <c r="G17">
        <v>16</v>
      </c>
      <c r="H17" t="s">
        <v>3251</v>
      </c>
      <c r="I17" t="s">
        <v>4237</v>
      </c>
      <c r="K17" t="s">
        <v>3252</v>
      </c>
      <c r="L17">
        <v>14</v>
      </c>
      <c r="R17">
        <v>606972</v>
      </c>
    </row>
    <row r="18" spans="1:18" x14ac:dyDescent="0.25">
      <c r="A18">
        <v>9606</v>
      </c>
      <c r="B18" t="s">
        <v>4207</v>
      </c>
      <c r="C18">
        <v>5649</v>
      </c>
      <c r="D18">
        <v>0</v>
      </c>
      <c r="E18" t="s">
        <v>3217</v>
      </c>
      <c r="F18" t="s">
        <v>3253</v>
      </c>
      <c r="G18">
        <v>17</v>
      </c>
      <c r="H18" t="s">
        <v>4238</v>
      </c>
      <c r="I18" t="s">
        <v>3254</v>
      </c>
      <c r="J18" t="s">
        <v>3254</v>
      </c>
      <c r="K18" t="s">
        <v>3255</v>
      </c>
      <c r="L18">
        <v>7</v>
      </c>
      <c r="M18" t="s">
        <v>3256</v>
      </c>
      <c r="N18">
        <v>103471784</v>
      </c>
      <c r="O18">
        <v>103989516</v>
      </c>
      <c r="P18" t="s">
        <v>3225</v>
      </c>
      <c r="Q18">
        <v>65</v>
      </c>
      <c r="R18">
        <v>600514</v>
      </c>
    </row>
    <row r="19" spans="1:18" x14ac:dyDescent="0.25">
      <c r="A19">
        <v>9606</v>
      </c>
      <c r="B19" t="s">
        <v>4207</v>
      </c>
      <c r="C19">
        <v>103106902</v>
      </c>
      <c r="D19">
        <v>0</v>
      </c>
      <c r="E19" t="s">
        <v>3217</v>
      </c>
      <c r="F19" t="s">
        <v>3257</v>
      </c>
      <c r="G19">
        <v>18</v>
      </c>
      <c r="I19" t="s">
        <v>4239</v>
      </c>
      <c r="K19" t="s">
        <v>3258</v>
      </c>
      <c r="L19">
        <v>3</v>
      </c>
      <c r="R19">
        <v>615697</v>
      </c>
    </row>
    <row r="20" spans="1:18" x14ac:dyDescent="0.25">
      <c r="A20">
        <v>9606</v>
      </c>
      <c r="B20" t="s">
        <v>4207</v>
      </c>
      <c r="C20">
        <v>101409188</v>
      </c>
      <c r="D20">
        <v>0</v>
      </c>
      <c r="E20" t="s">
        <v>3217</v>
      </c>
      <c r="F20" t="s">
        <v>3259</v>
      </c>
      <c r="G20">
        <v>19</v>
      </c>
      <c r="H20" t="s">
        <v>3260</v>
      </c>
      <c r="I20" t="s">
        <v>4240</v>
      </c>
      <c r="K20" t="s">
        <v>3261</v>
      </c>
      <c r="L20">
        <v>3</v>
      </c>
      <c r="R20">
        <v>615127</v>
      </c>
    </row>
    <row r="21" spans="1:18" x14ac:dyDescent="0.25">
      <c r="A21">
        <v>9606</v>
      </c>
      <c r="B21" t="s">
        <v>4207</v>
      </c>
      <c r="C21">
        <v>100750238</v>
      </c>
      <c r="D21">
        <v>0</v>
      </c>
      <c r="E21" t="s">
        <v>3217</v>
      </c>
      <c r="F21" t="s">
        <v>3262</v>
      </c>
      <c r="G21">
        <v>20</v>
      </c>
      <c r="I21" t="s">
        <v>4241</v>
      </c>
      <c r="K21" t="s">
        <v>3263</v>
      </c>
      <c r="L21">
        <v>2</v>
      </c>
      <c r="R21">
        <v>614280</v>
      </c>
    </row>
    <row r="22" spans="1:18" x14ac:dyDescent="0.25">
      <c r="A22">
        <v>9606</v>
      </c>
      <c r="B22" t="s">
        <v>4207</v>
      </c>
      <c r="C22">
        <v>100653381</v>
      </c>
      <c r="D22">
        <v>0</v>
      </c>
      <c r="E22" t="s">
        <v>3217</v>
      </c>
      <c r="F22" t="s">
        <v>3264</v>
      </c>
      <c r="G22">
        <v>21</v>
      </c>
      <c r="I22" t="s">
        <v>4242</v>
      </c>
      <c r="K22" t="s">
        <v>3265</v>
      </c>
      <c r="L22">
        <v>6</v>
      </c>
      <c r="R22">
        <v>613828</v>
      </c>
    </row>
    <row r="23" spans="1:18" x14ac:dyDescent="0.25">
      <c r="A23">
        <v>9606</v>
      </c>
      <c r="B23" t="s">
        <v>4207</v>
      </c>
      <c r="C23">
        <v>100529229</v>
      </c>
      <c r="D23">
        <v>0</v>
      </c>
      <c r="E23" t="s">
        <v>3217</v>
      </c>
      <c r="F23" t="s">
        <v>3266</v>
      </c>
      <c r="G23">
        <v>22</v>
      </c>
      <c r="H23" t="s">
        <v>3267</v>
      </c>
      <c r="I23" t="s">
        <v>4243</v>
      </c>
      <c r="K23" t="s">
        <v>3268</v>
      </c>
      <c r="L23">
        <v>5</v>
      </c>
      <c r="R23">
        <v>613608</v>
      </c>
    </row>
    <row r="24" spans="1:18" x14ac:dyDescent="0.25">
      <c r="A24">
        <v>9606</v>
      </c>
      <c r="B24" t="s">
        <v>4207</v>
      </c>
      <c r="C24">
        <v>100415904</v>
      </c>
      <c r="D24">
        <v>0</v>
      </c>
      <c r="E24" t="s">
        <v>3217</v>
      </c>
      <c r="F24" t="s">
        <v>3269</v>
      </c>
      <c r="G24">
        <v>23</v>
      </c>
      <c r="I24" t="s">
        <v>4244</v>
      </c>
      <c r="K24" t="s">
        <v>3270</v>
      </c>
      <c r="L24">
        <v>4</v>
      </c>
      <c r="R24">
        <v>613340</v>
      </c>
    </row>
    <row r="25" spans="1:18" x14ac:dyDescent="0.25">
      <c r="A25">
        <v>9606</v>
      </c>
      <c r="B25" t="s">
        <v>4207</v>
      </c>
      <c r="C25">
        <v>100415903</v>
      </c>
      <c r="D25">
        <v>0</v>
      </c>
      <c r="E25" t="s">
        <v>3217</v>
      </c>
      <c r="F25" t="s">
        <v>3271</v>
      </c>
      <c r="G25">
        <v>24</v>
      </c>
      <c r="I25" t="s">
        <v>4245</v>
      </c>
      <c r="K25" t="s">
        <v>3272</v>
      </c>
      <c r="L25">
        <v>10</v>
      </c>
      <c r="R25">
        <v>613339</v>
      </c>
    </row>
    <row r="26" spans="1:18" x14ac:dyDescent="0.25">
      <c r="A26">
        <v>9606</v>
      </c>
      <c r="B26" t="s">
        <v>4207</v>
      </c>
      <c r="C26">
        <v>100379198</v>
      </c>
      <c r="D26">
        <v>0</v>
      </c>
      <c r="E26" t="s">
        <v>3217</v>
      </c>
      <c r="F26" t="s">
        <v>3273</v>
      </c>
      <c r="G26">
        <v>25</v>
      </c>
      <c r="H26" t="s">
        <v>3274</v>
      </c>
      <c r="I26" t="s">
        <v>4246</v>
      </c>
      <c r="K26" t="s">
        <v>3275</v>
      </c>
      <c r="L26">
        <v>11</v>
      </c>
      <c r="R26">
        <v>117100</v>
      </c>
    </row>
    <row r="27" spans="1:18" x14ac:dyDescent="0.25">
      <c r="A27">
        <v>9606</v>
      </c>
      <c r="B27" t="s">
        <v>4207</v>
      </c>
      <c r="C27">
        <v>100190787</v>
      </c>
      <c r="D27">
        <v>0</v>
      </c>
      <c r="E27" t="s">
        <v>3217</v>
      </c>
      <c r="F27" t="s">
        <v>3276</v>
      </c>
      <c r="G27">
        <v>26</v>
      </c>
      <c r="I27" t="s">
        <v>4247</v>
      </c>
      <c r="K27" t="s">
        <v>3277</v>
      </c>
      <c r="L27">
        <v>8</v>
      </c>
      <c r="R27">
        <v>612279</v>
      </c>
    </row>
    <row r="28" spans="1:18" x14ac:dyDescent="0.25">
      <c r="A28">
        <v>9606</v>
      </c>
      <c r="B28" t="s">
        <v>4207</v>
      </c>
      <c r="C28">
        <v>100188861</v>
      </c>
      <c r="D28">
        <v>0</v>
      </c>
      <c r="E28" t="s">
        <v>3217</v>
      </c>
      <c r="F28" t="s">
        <v>3278</v>
      </c>
      <c r="G28">
        <v>27</v>
      </c>
      <c r="I28" t="s">
        <v>4248</v>
      </c>
      <c r="K28" t="s">
        <v>3279</v>
      </c>
      <c r="L28">
        <v>10</v>
      </c>
      <c r="R28">
        <v>611934</v>
      </c>
    </row>
    <row r="29" spans="1:18" x14ac:dyDescent="0.25">
      <c r="A29">
        <v>9606</v>
      </c>
      <c r="B29" t="s">
        <v>4207</v>
      </c>
      <c r="C29">
        <v>100188848</v>
      </c>
      <c r="D29">
        <v>0</v>
      </c>
      <c r="E29" t="s">
        <v>3217</v>
      </c>
      <c r="F29" t="s">
        <v>3280</v>
      </c>
      <c r="G29">
        <v>28</v>
      </c>
      <c r="H29" t="s">
        <v>3281</v>
      </c>
      <c r="I29" t="s">
        <v>4249</v>
      </c>
      <c r="K29" t="s">
        <v>3282</v>
      </c>
      <c r="L29">
        <v>4</v>
      </c>
      <c r="R29">
        <v>611630</v>
      </c>
    </row>
    <row r="30" spans="1:18" x14ac:dyDescent="0.25">
      <c r="A30">
        <v>9606</v>
      </c>
      <c r="B30" t="s">
        <v>4207</v>
      </c>
      <c r="C30">
        <v>100188796</v>
      </c>
      <c r="D30">
        <v>0</v>
      </c>
      <c r="E30" t="s">
        <v>3217</v>
      </c>
      <c r="F30" t="s">
        <v>3283</v>
      </c>
      <c r="G30">
        <v>29</v>
      </c>
      <c r="I30" t="s">
        <v>4250</v>
      </c>
      <c r="K30" t="s">
        <v>3284</v>
      </c>
      <c r="L30">
        <v>2</v>
      </c>
      <c r="R30">
        <v>609800</v>
      </c>
    </row>
    <row r="31" spans="1:18" x14ac:dyDescent="0.25">
      <c r="A31">
        <v>9606</v>
      </c>
      <c r="B31" t="s">
        <v>4207</v>
      </c>
      <c r="C31">
        <v>100144434</v>
      </c>
      <c r="D31">
        <v>0</v>
      </c>
      <c r="E31" t="s">
        <v>3217</v>
      </c>
      <c r="F31" t="s">
        <v>3285</v>
      </c>
      <c r="G31">
        <v>30</v>
      </c>
      <c r="H31" t="s">
        <v>4251</v>
      </c>
      <c r="I31" t="s">
        <v>4252</v>
      </c>
      <c r="K31" t="s">
        <v>3286</v>
      </c>
      <c r="L31">
        <v>9</v>
      </c>
      <c r="R31">
        <v>611631</v>
      </c>
    </row>
    <row r="32" spans="1:18" x14ac:dyDescent="0.25">
      <c r="A32">
        <v>9606</v>
      </c>
      <c r="B32" t="s">
        <v>4207</v>
      </c>
      <c r="C32">
        <v>100126594</v>
      </c>
      <c r="D32">
        <v>0</v>
      </c>
      <c r="E32" t="s">
        <v>3217</v>
      </c>
      <c r="F32" t="s">
        <v>3287</v>
      </c>
      <c r="G32">
        <v>31</v>
      </c>
      <c r="I32" t="s">
        <v>4253</v>
      </c>
      <c r="K32" t="s">
        <v>3288</v>
      </c>
      <c r="L32">
        <v>5</v>
      </c>
      <c r="R32">
        <v>611364</v>
      </c>
    </row>
    <row r="33" spans="1:18" x14ac:dyDescent="0.25">
      <c r="A33">
        <v>9606</v>
      </c>
      <c r="B33" t="s">
        <v>4207</v>
      </c>
      <c r="C33">
        <v>780913</v>
      </c>
      <c r="D33">
        <v>0</v>
      </c>
      <c r="E33" t="s">
        <v>3217</v>
      </c>
      <c r="F33" t="s">
        <v>3289</v>
      </c>
      <c r="G33">
        <v>32</v>
      </c>
      <c r="I33" t="s">
        <v>4254</v>
      </c>
      <c r="K33" t="s">
        <v>3290</v>
      </c>
      <c r="L33">
        <v>10</v>
      </c>
      <c r="R33">
        <v>609750</v>
      </c>
    </row>
    <row r="34" spans="1:18" x14ac:dyDescent="0.25">
      <c r="A34">
        <v>9606</v>
      </c>
      <c r="B34" t="s">
        <v>4207</v>
      </c>
      <c r="C34">
        <v>50971</v>
      </c>
      <c r="D34">
        <v>0</v>
      </c>
      <c r="E34" t="s">
        <v>3217</v>
      </c>
      <c r="F34" t="s">
        <v>3291</v>
      </c>
      <c r="G34">
        <v>33</v>
      </c>
      <c r="I34" t="s">
        <v>4255</v>
      </c>
      <c r="K34" t="s">
        <v>3292</v>
      </c>
      <c r="L34">
        <v>15</v>
      </c>
      <c r="R34">
        <v>603204</v>
      </c>
    </row>
    <row r="35" spans="1:18" x14ac:dyDescent="0.25">
      <c r="A35">
        <v>9606</v>
      </c>
      <c r="B35" t="s">
        <v>4207</v>
      </c>
      <c r="C35">
        <v>6335</v>
      </c>
      <c r="D35">
        <v>0</v>
      </c>
      <c r="E35" t="s">
        <v>3217</v>
      </c>
      <c r="F35" t="s">
        <v>3293</v>
      </c>
      <c r="G35">
        <v>34</v>
      </c>
      <c r="H35" t="s">
        <v>4256</v>
      </c>
      <c r="I35" t="s">
        <v>4257</v>
      </c>
      <c r="J35" t="s">
        <v>4258</v>
      </c>
      <c r="K35" t="s">
        <v>3223</v>
      </c>
      <c r="L35">
        <v>2</v>
      </c>
      <c r="M35" t="s">
        <v>3224</v>
      </c>
      <c r="N35">
        <v>166195185</v>
      </c>
      <c r="O35">
        <v>166375987</v>
      </c>
      <c r="P35" t="s">
        <v>3225</v>
      </c>
      <c r="Q35">
        <v>30</v>
      </c>
      <c r="R35">
        <v>603415</v>
      </c>
    </row>
    <row r="36" spans="1:18" x14ac:dyDescent="0.25">
      <c r="A36">
        <v>9606</v>
      </c>
      <c r="B36" t="s">
        <v>4207</v>
      </c>
      <c r="C36">
        <v>7109</v>
      </c>
      <c r="D36">
        <v>0</v>
      </c>
      <c r="E36" t="s">
        <v>3217</v>
      </c>
      <c r="F36" t="s">
        <v>3294</v>
      </c>
      <c r="G36">
        <v>35</v>
      </c>
      <c r="H36" t="s">
        <v>4259</v>
      </c>
      <c r="I36" t="s">
        <v>4260</v>
      </c>
      <c r="J36" t="s">
        <v>4261</v>
      </c>
      <c r="K36" t="s">
        <v>3295</v>
      </c>
      <c r="L36">
        <v>21</v>
      </c>
      <c r="M36" t="s">
        <v>3296</v>
      </c>
      <c r="N36">
        <v>44012325</v>
      </c>
      <c r="O36">
        <v>44106552</v>
      </c>
      <c r="P36" t="s">
        <v>3221</v>
      </c>
      <c r="Q36">
        <v>28</v>
      </c>
      <c r="R36">
        <v>602103</v>
      </c>
    </row>
    <row r="37" spans="1:18" x14ac:dyDescent="0.25">
      <c r="A37">
        <v>9606</v>
      </c>
      <c r="B37" t="s">
        <v>4207</v>
      </c>
      <c r="C37">
        <v>114327</v>
      </c>
      <c r="D37">
        <v>0</v>
      </c>
      <c r="E37" t="s">
        <v>3217</v>
      </c>
      <c r="F37" t="s">
        <v>3297</v>
      </c>
      <c r="G37">
        <v>36</v>
      </c>
      <c r="H37" t="s">
        <v>4262</v>
      </c>
      <c r="I37" t="s">
        <v>4263</v>
      </c>
      <c r="J37" t="s">
        <v>4264</v>
      </c>
      <c r="K37" t="s">
        <v>3298</v>
      </c>
      <c r="L37">
        <v>6</v>
      </c>
      <c r="M37" t="s">
        <v>3228</v>
      </c>
      <c r="N37">
        <v>52420196</v>
      </c>
      <c r="O37">
        <v>52495785</v>
      </c>
      <c r="P37" t="s">
        <v>3221</v>
      </c>
      <c r="Q37">
        <v>12</v>
      </c>
      <c r="R37">
        <v>608815</v>
      </c>
    </row>
    <row r="38" spans="1:18" x14ac:dyDescent="0.25">
      <c r="A38">
        <v>9606</v>
      </c>
      <c r="B38" t="s">
        <v>4207</v>
      </c>
      <c r="C38">
        <v>5789</v>
      </c>
      <c r="D38">
        <v>0</v>
      </c>
      <c r="E38" t="s">
        <v>3217</v>
      </c>
      <c r="F38" t="s">
        <v>1171</v>
      </c>
      <c r="G38">
        <v>37</v>
      </c>
      <c r="H38" t="s">
        <v>4265</v>
      </c>
      <c r="I38" t="s">
        <v>4266</v>
      </c>
      <c r="J38" t="s">
        <v>4267</v>
      </c>
      <c r="K38" t="s">
        <v>3299</v>
      </c>
      <c r="L38">
        <v>9</v>
      </c>
      <c r="M38" t="s">
        <v>3300</v>
      </c>
      <c r="N38">
        <v>8314246</v>
      </c>
      <c r="O38">
        <v>10612840</v>
      </c>
      <c r="P38" t="s">
        <v>3225</v>
      </c>
      <c r="Q38">
        <v>49</v>
      </c>
      <c r="R38">
        <v>601598</v>
      </c>
    </row>
    <row r="39" spans="1:18" x14ac:dyDescent="0.25">
      <c r="A39">
        <v>9606</v>
      </c>
      <c r="B39" t="s">
        <v>4207</v>
      </c>
      <c r="C39">
        <v>2941</v>
      </c>
      <c r="D39">
        <v>0</v>
      </c>
      <c r="E39" t="s">
        <v>3217</v>
      </c>
      <c r="F39" t="s">
        <v>3301</v>
      </c>
      <c r="G39">
        <v>38</v>
      </c>
      <c r="H39" t="s">
        <v>4268</v>
      </c>
      <c r="I39" t="s">
        <v>4269</v>
      </c>
      <c r="J39" t="s">
        <v>4270</v>
      </c>
      <c r="K39" t="s">
        <v>3298</v>
      </c>
      <c r="L39">
        <v>6</v>
      </c>
      <c r="M39" t="s">
        <v>3228</v>
      </c>
      <c r="N39">
        <v>52977948</v>
      </c>
      <c r="O39">
        <v>52995380</v>
      </c>
      <c r="P39" t="s">
        <v>3225</v>
      </c>
      <c r="Q39">
        <v>7</v>
      </c>
      <c r="R39">
        <v>605450</v>
      </c>
    </row>
    <row r="40" spans="1:18" x14ac:dyDescent="0.25">
      <c r="A40">
        <v>9606</v>
      </c>
      <c r="B40" t="s">
        <v>4207</v>
      </c>
      <c r="C40">
        <v>27246</v>
      </c>
      <c r="D40">
        <v>0</v>
      </c>
      <c r="E40" t="s">
        <v>3217</v>
      </c>
      <c r="F40" t="s">
        <v>3302</v>
      </c>
      <c r="G40">
        <v>39</v>
      </c>
      <c r="H40" t="s">
        <v>4271</v>
      </c>
      <c r="I40" t="s">
        <v>4272</v>
      </c>
      <c r="J40" t="s">
        <v>4273</v>
      </c>
      <c r="K40" t="s">
        <v>3303</v>
      </c>
      <c r="L40">
        <v>1</v>
      </c>
      <c r="M40" t="s">
        <v>3304</v>
      </c>
      <c r="N40">
        <v>145742189</v>
      </c>
      <c r="O40">
        <v>145824123</v>
      </c>
      <c r="P40" t="s">
        <v>3225</v>
      </c>
      <c r="Q40">
        <v>10</v>
      </c>
    </row>
    <row r="41" spans="1:18" x14ac:dyDescent="0.25">
      <c r="A41">
        <v>9606</v>
      </c>
      <c r="B41" t="s">
        <v>4207</v>
      </c>
      <c r="C41">
        <v>1137</v>
      </c>
      <c r="D41">
        <v>0</v>
      </c>
      <c r="E41" t="s">
        <v>3217</v>
      </c>
      <c r="F41" t="s">
        <v>2860</v>
      </c>
      <c r="G41">
        <v>40</v>
      </c>
      <c r="H41" t="s">
        <v>4274</v>
      </c>
      <c r="I41" t="s">
        <v>4275</v>
      </c>
      <c r="J41" t="s">
        <v>4276</v>
      </c>
      <c r="K41" t="s">
        <v>3305</v>
      </c>
      <c r="L41">
        <v>20</v>
      </c>
      <c r="M41" t="s">
        <v>3306</v>
      </c>
      <c r="N41">
        <v>63343310</v>
      </c>
      <c r="O41">
        <v>63375392</v>
      </c>
      <c r="P41" t="s">
        <v>3225</v>
      </c>
      <c r="Q41">
        <v>9</v>
      </c>
      <c r="R41">
        <v>118504</v>
      </c>
    </row>
    <row r="42" spans="1:18" x14ac:dyDescent="0.25">
      <c r="A42">
        <v>9606</v>
      </c>
      <c r="B42" t="s">
        <v>4207</v>
      </c>
      <c r="C42">
        <v>2903</v>
      </c>
      <c r="D42">
        <v>0</v>
      </c>
      <c r="E42" t="s">
        <v>3217</v>
      </c>
      <c r="F42" t="s">
        <v>3307</v>
      </c>
      <c r="G42">
        <v>41</v>
      </c>
      <c r="H42" t="s">
        <v>4277</v>
      </c>
      <c r="I42" t="s">
        <v>4278</v>
      </c>
      <c r="J42" t="s">
        <v>4279</v>
      </c>
      <c r="K42" t="s">
        <v>3308</v>
      </c>
      <c r="L42">
        <v>16</v>
      </c>
      <c r="M42" t="s">
        <v>3309</v>
      </c>
      <c r="N42">
        <v>9753404</v>
      </c>
      <c r="O42">
        <v>10183364</v>
      </c>
      <c r="P42" t="s">
        <v>3225</v>
      </c>
      <c r="Q42">
        <v>15</v>
      </c>
      <c r="R42">
        <v>138253</v>
      </c>
    </row>
    <row r="43" spans="1:18" x14ac:dyDescent="0.25">
      <c r="A43">
        <v>9606</v>
      </c>
      <c r="B43" t="s">
        <v>4207</v>
      </c>
      <c r="C43">
        <v>2566</v>
      </c>
      <c r="D43">
        <v>0</v>
      </c>
      <c r="E43" t="s">
        <v>3217</v>
      </c>
      <c r="F43" t="s">
        <v>3310</v>
      </c>
      <c r="G43">
        <v>42</v>
      </c>
      <c r="H43" t="s">
        <v>4280</v>
      </c>
      <c r="I43" t="s">
        <v>4281</v>
      </c>
      <c r="J43" t="s">
        <v>4282</v>
      </c>
      <c r="K43" t="s">
        <v>3311</v>
      </c>
      <c r="L43">
        <v>5</v>
      </c>
      <c r="M43" t="s">
        <v>3312</v>
      </c>
      <c r="N43">
        <v>162067642</v>
      </c>
      <c r="O43">
        <v>162155539</v>
      </c>
      <c r="P43" t="s">
        <v>3221</v>
      </c>
      <c r="Q43">
        <v>11</v>
      </c>
      <c r="R43">
        <v>137164</v>
      </c>
    </row>
    <row r="44" spans="1:18" x14ac:dyDescent="0.25">
      <c r="A44">
        <v>9606</v>
      </c>
      <c r="B44" t="s">
        <v>4207</v>
      </c>
      <c r="C44">
        <v>2554</v>
      </c>
      <c r="D44">
        <v>0</v>
      </c>
      <c r="E44" t="s">
        <v>3217</v>
      </c>
      <c r="F44" t="s">
        <v>3313</v>
      </c>
      <c r="G44">
        <v>43</v>
      </c>
      <c r="H44" t="s">
        <v>4283</v>
      </c>
      <c r="I44" t="s">
        <v>4284</v>
      </c>
      <c r="J44" t="s">
        <v>4285</v>
      </c>
      <c r="K44" t="s">
        <v>3311</v>
      </c>
      <c r="L44">
        <v>5</v>
      </c>
      <c r="M44" t="s">
        <v>3312</v>
      </c>
      <c r="N44">
        <v>161847191</v>
      </c>
      <c r="O44">
        <v>161899959</v>
      </c>
      <c r="P44" t="s">
        <v>3221</v>
      </c>
      <c r="Q44">
        <v>13</v>
      </c>
      <c r="R44">
        <v>137160</v>
      </c>
    </row>
    <row r="45" spans="1:18" x14ac:dyDescent="0.25">
      <c r="A45">
        <v>9606</v>
      </c>
      <c r="B45" t="s">
        <v>4207</v>
      </c>
      <c r="C45">
        <v>6326</v>
      </c>
      <c r="D45">
        <v>0</v>
      </c>
      <c r="E45" t="s">
        <v>3217</v>
      </c>
      <c r="F45" t="s">
        <v>871</v>
      </c>
      <c r="G45">
        <v>44</v>
      </c>
      <c r="H45" t="s">
        <v>4286</v>
      </c>
      <c r="I45" t="s">
        <v>4287</v>
      </c>
      <c r="J45" t="s">
        <v>4288</v>
      </c>
      <c r="K45" t="s">
        <v>3223</v>
      </c>
      <c r="L45">
        <v>2</v>
      </c>
      <c r="M45" t="s">
        <v>3224</v>
      </c>
      <c r="N45">
        <v>165208056</v>
      </c>
      <c r="O45">
        <v>165392310</v>
      </c>
      <c r="P45" t="s">
        <v>3221</v>
      </c>
      <c r="Q45">
        <v>32</v>
      </c>
      <c r="R45">
        <v>182390</v>
      </c>
    </row>
    <row r="46" spans="1:18" x14ac:dyDescent="0.25">
      <c r="A46">
        <v>9606</v>
      </c>
      <c r="B46" t="s">
        <v>4207</v>
      </c>
      <c r="C46">
        <v>8912</v>
      </c>
      <c r="D46">
        <v>0</v>
      </c>
      <c r="E46" t="s">
        <v>3217</v>
      </c>
      <c r="F46" t="s">
        <v>3314</v>
      </c>
      <c r="G46">
        <v>45</v>
      </c>
      <c r="H46" t="s">
        <v>4289</v>
      </c>
      <c r="I46" t="s">
        <v>4290</v>
      </c>
      <c r="J46" t="s">
        <v>4291</v>
      </c>
      <c r="K46" t="s">
        <v>3315</v>
      </c>
      <c r="L46">
        <v>16</v>
      </c>
      <c r="M46" t="s">
        <v>3309</v>
      </c>
      <c r="N46">
        <v>1153241</v>
      </c>
      <c r="O46">
        <v>1221772</v>
      </c>
      <c r="P46" t="s">
        <v>3221</v>
      </c>
      <c r="Q46">
        <v>36</v>
      </c>
      <c r="R46">
        <v>607904</v>
      </c>
    </row>
    <row r="47" spans="1:18" x14ac:dyDescent="0.25">
      <c r="A47">
        <v>9606</v>
      </c>
      <c r="B47" t="s">
        <v>4207</v>
      </c>
      <c r="C47">
        <v>9211</v>
      </c>
      <c r="D47">
        <v>0</v>
      </c>
      <c r="E47" t="s">
        <v>3217</v>
      </c>
      <c r="F47" t="s">
        <v>3316</v>
      </c>
      <c r="G47">
        <v>46</v>
      </c>
      <c r="H47" t="s">
        <v>4292</v>
      </c>
      <c r="I47" t="s">
        <v>4293</v>
      </c>
      <c r="J47" t="s">
        <v>4294</v>
      </c>
      <c r="K47" t="s">
        <v>3317</v>
      </c>
      <c r="L47">
        <v>10</v>
      </c>
      <c r="M47" t="s">
        <v>3318</v>
      </c>
      <c r="N47">
        <v>93757770</v>
      </c>
      <c r="O47">
        <v>93798174</v>
      </c>
      <c r="P47" t="s">
        <v>3221</v>
      </c>
      <c r="Q47">
        <v>9</v>
      </c>
      <c r="R47">
        <v>604619</v>
      </c>
    </row>
    <row r="48" spans="1:18" x14ac:dyDescent="0.25">
      <c r="A48">
        <v>9606</v>
      </c>
      <c r="B48" t="s">
        <v>4207</v>
      </c>
      <c r="C48">
        <v>6324</v>
      </c>
      <c r="D48">
        <v>0</v>
      </c>
      <c r="E48" t="s">
        <v>3217</v>
      </c>
      <c r="F48" t="s">
        <v>3319</v>
      </c>
      <c r="G48">
        <v>47</v>
      </c>
      <c r="H48" t="s">
        <v>4295</v>
      </c>
      <c r="I48" t="s">
        <v>4296</v>
      </c>
      <c r="J48" t="s">
        <v>4297</v>
      </c>
      <c r="K48" t="s">
        <v>3320</v>
      </c>
      <c r="L48">
        <v>19</v>
      </c>
      <c r="M48" t="s">
        <v>3321</v>
      </c>
      <c r="N48">
        <v>35030688</v>
      </c>
      <c r="O48">
        <v>35040449</v>
      </c>
      <c r="P48" t="s">
        <v>3221</v>
      </c>
      <c r="Q48">
        <v>7</v>
      </c>
      <c r="R48">
        <v>600235</v>
      </c>
    </row>
    <row r="49" spans="1:18" x14ac:dyDescent="0.25">
      <c r="A49">
        <v>9606</v>
      </c>
      <c r="B49" t="s">
        <v>4207</v>
      </c>
      <c r="C49">
        <v>1141</v>
      </c>
      <c r="D49">
        <v>0</v>
      </c>
      <c r="E49" t="s">
        <v>3217</v>
      </c>
      <c r="F49" t="s">
        <v>3322</v>
      </c>
      <c r="G49">
        <v>48</v>
      </c>
      <c r="H49" t="s">
        <v>4298</v>
      </c>
      <c r="I49" t="s">
        <v>4299</v>
      </c>
      <c r="J49" t="s">
        <v>4300</v>
      </c>
      <c r="K49" t="s">
        <v>3323</v>
      </c>
      <c r="L49">
        <v>1</v>
      </c>
      <c r="M49" t="s">
        <v>3304</v>
      </c>
      <c r="N49">
        <v>154567781</v>
      </c>
      <c r="O49">
        <v>154580026</v>
      </c>
      <c r="P49" t="s">
        <v>3221</v>
      </c>
      <c r="Q49">
        <v>6</v>
      </c>
      <c r="R49">
        <v>118507</v>
      </c>
    </row>
    <row r="50" spans="1:18" x14ac:dyDescent="0.25">
      <c r="A50">
        <v>9606</v>
      </c>
      <c r="B50" t="s">
        <v>4207</v>
      </c>
      <c r="C50">
        <v>501</v>
      </c>
      <c r="D50">
        <v>0</v>
      </c>
      <c r="E50" t="s">
        <v>3217</v>
      </c>
      <c r="F50" t="s">
        <v>3324</v>
      </c>
      <c r="G50">
        <v>49</v>
      </c>
      <c r="H50" t="s">
        <v>4301</v>
      </c>
      <c r="I50" t="s">
        <v>4302</v>
      </c>
      <c r="J50" t="s">
        <v>4303</v>
      </c>
      <c r="K50" t="s">
        <v>3325</v>
      </c>
      <c r="L50">
        <v>5</v>
      </c>
      <c r="M50" t="s">
        <v>3312</v>
      </c>
      <c r="N50">
        <v>126541841</v>
      </c>
      <c r="O50">
        <v>126595390</v>
      </c>
      <c r="P50" t="s">
        <v>3225</v>
      </c>
      <c r="Q50">
        <v>19</v>
      </c>
      <c r="R50">
        <v>107323</v>
      </c>
    </row>
    <row r="51" spans="1:18" x14ac:dyDescent="0.25">
      <c r="A51">
        <v>9606</v>
      </c>
      <c r="B51" t="s">
        <v>4207</v>
      </c>
      <c r="C51">
        <v>89839</v>
      </c>
      <c r="D51">
        <v>0</v>
      </c>
      <c r="E51" t="s">
        <v>3217</v>
      </c>
      <c r="F51" t="s">
        <v>3326</v>
      </c>
      <c r="G51">
        <v>50</v>
      </c>
      <c r="H51" t="s">
        <v>4304</v>
      </c>
      <c r="I51" t="s">
        <v>4305</v>
      </c>
      <c r="J51" t="s">
        <v>4306</v>
      </c>
      <c r="K51" t="s">
        <v>3327</v>
      </c>
      <c r="L51">
        <v>15</v>
      </c>
      <c r="M51" t="s">
        <v>3328</v>
      </c>
      <c r="N51">
        <v>30626676</v>
      </c>
      <c r="O51">
        <v>30638810</v>
      </c>
      <c r="P51" t="s">
        <v>3221</v>
      </c>
      <c r="Q51">
        <v>7</v>
      </c>
      <c r="R51">
        <v>616310</v>
      </c>
    </row>
    <row r="52" spans="1:18" x14ac:dyDescent="0.25">
      <c r="A52">
        <v>9606</v>
      </c>
      <c r="B52" t="s">
        <v>4207</v>
      </c>
      <c r="C52">
        <v>1135</v>
      </c>
      <c r="D52">
        <v>0</v>
      </c>
      <c r="E52" t="s">
        <v>3217</v>
      </c>
      <c r="F52" t="s">
        <v>3329</v>
      </c>
      <c r="G52">
        <v>51</v>
      </c>
      <c r="I52" t="s">
        <v>4307</v>
      </c>
      <c r="J52" t="s">
        <v>4308</v>
      </c>
      <c r="K52" t="s">
        <v>3330</v>
      </c>
      <c r="L52">
        <v>8</v>
      </c>
      <c r="M52" t="s">
        <v>3220</v>
      </c>
      <c r="N52">
        <v>27459761</v>
      </c>
      <c r="O52">
        <v>27479296</v>
      </c>
      <c r="P52" t="s">
        <v>3225</v>
      </c>
      <c r="Q52">
        <v>8</v>
      </c>
      <c r="R52">
        <v>118502</v>
      </c>
    </row>
    <row r="53" spans="1:18" x14ac:dyDescent="0.25">
      <c r="A53">
        <v>9606</v>
      </c>
      <c r="B53" t="s">
        <v>4207</v>
      </c>
      <c r="C53">
        <v>950</v>
      </c>
      <c r="D53">
        <v>0</v>
      </c>
      <c r="E53" t="s">
        <v>3217</v>
      </c>
      <c r="F53" t="s">
        <v>3331</v>
      </c>
      <c r="G53">
        <v>52</v>
      </c>
      <c r="H53" t="s">
        <v>4309</v>
      </c>
      <c r="I53" t="s">
        <v>4310</v>
      </c>
      <c r="J53" t="s">
        <v>4311</v>
      </c>
      <c r="K53" t="s">
        <v>3332</v>
      </c>
      <c r="L53">
        <v>4</v>
      </c>
      <c r="M53" t="s">
        <v>3333</v>
      </c>
      <c r="N53">
        <v>76158737</v>
      </c>
      <c r="O53">
        <v>76213899</v>
      </c>
      <c r="P53" t="s">
        <v>3225</v>
      </c>
      <c r="Q53">
        <v>12</v>
      </c>
      <c r="R53">
        <v>602257</v>
      </c>
    </row>
    <row r="54" spans="1:18" x14ac:dyDescent="0.25">
      <c r="A54">
        <v>9606</v>
      </c>
      <c r="B54" t="s">
        <v>4207</v>
      </c>
      <c r="C54">
        <v>846</v>
      </c>
      <c r="D54">
        <v>0</v>
      </c>
      <c r="E54" t="s">
        <v>3217</v>
      </c>
      <c r="F54" t="s">
        <v>3334</v>
      </c>
      <c r="G54">
        <v>53</v>
      </c>
      <c r="H54" t="s">
        <v>4312</v>
      </c>
      <c r="I54" t="s">
        <v>4313</v>
      </c>
      <c r="J54" t="s">
        <v>4314</v>
      </c>
      <c r="K54" t="s">
        <v>3335</v>
      </c>
      <c r="L54">
        <v>3</v>
      </c>
      <c r="M54" t="s">
        <v>3336</v>
      </c>
      <c r="N54">
        <v>122183683</v>
      </c>
      <c r="O54">
        <v>122286503</v>
      </c>
      <c r="P54" t="s">
        <v>3221</v>
      </c>
      <c r="Q54">
        <v>11</v>
      </c>
      <c r="R54">
        <v>601199</v>
      </c>
    </row>
    <row r="55" spans="1:18" x14ac:dyDescent="0.25">
      <c r="A55">
        <v>9606</v>
      </c>
      <c r="B55" t="s">
        <v>4207</v>
      </c>
      <c r="C55">
        <v>9681</v>
      </c>
      <c r="D55">
        <v>0</v>
      </c>
      <c r="E55" t="s">
        <v>3217</v>
      </c>
      <c r="F55" t="s">
        <v>3337</v>
      </c>
      <c r="G55">
        <v>54</v>
      </c>
      <c r="H55" t="s">
        <v>4315</v>
      </c>
      <c r="I55" t="s">
        <v>4316</v>
      </c>
      <c r="J55" t="s">
        <v>4317</v>
      </c>
      <c r="K55" t="s">
        <v>3338</v>
      </c>
      <c r="L55">
        <v>22</v>
      </c>
      <c r="M55" t="s">
        <v>3339</v>
      </c>
      <c r="N55">
        <v>31753951</v>
      </c>
      <c r="O55">
        <v>31907034</v>
      </c>
      <c r="P55" t="s">
        <v>3221</v>
      </c>
      <c r="Q55">
        <v>47</v>
      </c>
      <c r="R55">
        <v>614191</v>
      </c>
    </row>
    <row r="56" spans="1:18" x14ac:dyDescent="0.25">
      <c r="A56">
        <v>9606</v>
      </c>
      <c r="B56" t="s">
        <v>4207</v>
      </c>
      <c r="C56">
        <v>728498</v>
      </c>
      <c r="D56">
        <v>0</v>
      </c>
      <c r="E56" t="s">
        <v>3217</v>
      </c>
      <c r="F56" t="s">
        <v>3340</v>
      </c>
      <c r="G56">
        <v>55</v>
      </c>
      <c r="H56" t="s">
        <v>3341</v>
      </c>
      <c r="I56" t="s">
        <v>4318</v>
      </c>
      <c r="J56" t="s">
        <v>4319</v>
      </c>
      <c r="K56" t="s">
        <v>3327</v>
      </c>
      <c r="L56">
        <v>15</v>
      </c>
      <c r="M56" t="s">
        <v>3328</v>
      </c>
      <c r="N56">
        <v>30604030</v>
      </c>
      <c r="O56">
        <v>30617827</v>
      </c>
      <c r="P56" t="s">
        <v>3221</v>
      </c>
      <c r="Q56">
        <v>19</v>
      </c>
    </row>
    <row r="57" spans="1:18" x14ac:dyDescent="0.25">
      <c r="A57">
        <v>9606</v>
      </c>
      <c r="B57" t="s">
        <v>4207</v>
      </c>
      <c r="C57">
        <v>1181</v>
      </c>
      <c r="D57">
        <v>0</v>
      </c>
      <c r="E57" t="s">
        <v>3217</v>
      </c>
      <c r="F57" t="s">
        <v>3342</v>
      </c>
      <c r="G57">
        <v>56</v>
      </c>
      <c r="H57" t="s">
        <v>4320</v>
      </c>
      <c r="I57" t="s">
        <v>4321</v>
      </c>
      <c r="J57" t="s">
        <v>4322</v>
      </c>
      <c r="K57" t="s">
        <v>3343</v>
      </c>
      <c r="L57">
        <v>3</v>
      </c>
      <c r="M57" t="s">
        <v>3336</v>
      </c>
      <c r="N57">
        <v>184346185</v>
      </c>
      <c r="O57">
        <v>184361651</v>
      </c>
      <c r="P57" t="s">
        <v>3225</v>
      </c>
      <c r="Q57">
        <v>25</v>
      </c>
      <c r="R57">
        <v>600570</v>
      </c>
    </row>
    <row r="58" spans="1:18" x14ac:dyDescent="0.25">
      <c r="A58">
        <v>9606</v>
      </c>
      <c r="B58" t="s">
        <v>4207</v>
      </c>
      <c r="C58">
        <v>3778</v>
      </c>
      <c r="D58">
        <v>0</v>
      </c>
      <c r="E58" t="s">
        <v>3217</v>
      </c>
      <c r="F58" t="s">
        <v>3344</v>
      </c>
      <c r="G58">
        <v>57</v>
      </c>
      <c r="H58" t="s">
        <v>4323</v>
      </c>
      <c r="I58" t="s">
        <v>4324</v>
      </c>
      <c r="J58" t="s">
        <v>4325</v>
      </c>
      <c r="K58" t="s">
        <v>3345</v>
      </c>
      <c r="L58">
        <v>10</v>
      </c>
      <c r="M58" t="s">
        <v>3318</v>
      </c>
      <c r="N58">
        <v>76869601</v>
      </c>
      <c r="O58">
        <v>77637819</v>
      </c>
      <c r="P58" t="s">
        <v>3225</v>
      </c>
      <c r="Q58">
        <v>45</v>
      </c>
      <c r="R58">
        <v>600150</v>
      </c>
    </row>
    <row r="59" spans="1:18" x14ac:dyDescent="0.25">
      <c r="A59">
        <v>9606</v>
      </c>
      <c r="B59" t="s">
        <v>4207</v>
      </c>
      <c r="C59">
        <v>101927579</v>
      </c>
      <c r="D59">
        <v>0</v>
      </c>
      <c r="E59" t="s">
        <v>3217</v>
      </c>
      <c r="F59" t="s">
        <v>3346</v>
      </c>
      <c r="G59">
        <v>58</v>
      </c>
      <c r="I59" t="s">
        <v>3347</v>
      </c>
      <c r="K59" t="s">
        <v>3327</v>
      </c>
      <c r="L59">
        <v>15</v>
      </c>
      <c r="M59" t="s">
        <v>3328</v>
      </c>
      <c r="N59">
        <v>30540038</v>
      </c>
      <c r="O59">
        <v>30625778</v>
      </c>
      <c r="P59" t="s">
        <v>3225</v>
      </c>
      <c r="Q59">
        <v>15</v>
      </c>
    </row>
    <row r="60" spans="1:18" x14ac:dyDescent="0.25">
      <c r="A60">
        <v>9606</v>
      </c>
      <c r="B60" t="s">
        <v>4207</v>
      </c>
      <c r="C60">
        <v>2562</v>
      </c>
      <c r="D60">
        <v>0</v>
      </c>
      <c r="E60" t="s">
        <v>3217</v>
      </c>
      <c r="F60" t="s">
        <v>3348</v>
      </c>
      <c r="G60">
        <v>59</v>
      </c>
      <c r="H60" t="s">
        <v>4326</v>
      </c>
      <c r="I60" t="s">
        <v>4327</v>
      </c>
      <c r="J60" t="s">
        <v>4328</v>
      </c>
      <c r="K60" t="s">
        <v>3349</v>
      </c>
      <c r="L60">
        <v>15</v>
      </c>
      <c r="M60" t="s">
        <v>3328</v>
      </c>
      <c r="N60">
        <v>26543546</v>
      </c>
      <c r="O60">
        <v>26773788</v>
      </c>
      <c r="P60" t="s">
        <v>3225</v>
      </c>
      <c r="Q60">
        <v>18</v>
      </c>
      <c r="R60">
        <v>137192</v>
      </c>
    </row>
    <row r="61" spans="1:18" x14ac:dyDescent="0.25">
      <c r="A61">
        <v>9606</v>
      </c>
      <c r="B61" t="s">
        <v>4207</v>
      </c>
      <c r="C61">
        <v>4208</v>
      </c>
      <c r="D61">
        <v>0</v>
      </c>
      <c r="E61" t="s">
        <v>3217</v>
      </c>
      <c r="F61" t="s">
        <v>3350</v>
      </c>
      <c r="G61">
        <v>60</v>
      </c>
      <c r="H61" t="s">
        <v>4329</v>
      </c>
      <c r="I61" t="s">
        <v>4330</v>
      </c>
      <c r="J61" t="s">
        <v>4331</v>
      </c>
      <c r="K61" t="s">
        <v>3351</v>
      </c>
      <c r="L61">
        <v>5</v>
      </c>
      <c r="M61" t="s">
        <v>3312</v>
      </c>
      <c r="N61">
        <v>88718241</v>
      </c>
      <c r="O61">
        <v>88904105</v>
      </c>
      <c r="P61" t="s">
        <v>3225</v>
      </c>
      <c r="Q61">
        <v>16</v>
      </c>
      <c r="R61">
        <v>600662</v>
      </c>
    </row>
    <row r="62" spans="1:18" x14ac:dyDescent="0.25">
      <c r="A62">
        <v>9606</v>
      </c>
      <c r="B62" t="s">
        <v>4207</v>
      </c>
      <c r="C62">
        <v>26047</v>
      </c>
      <c r="D62">
        <v>0</v>
      </c>
      <c r="E62" t="s">
        <v>3217</v>
      </c>
      <c r="F62" t="s">
        <v>1559</v>
      </c>
      <c r="G62">
        <v>61</v>
      </c>
      <c r="H62" t="s">
        <v>4332</v>
      </c>
      <c r="I62" t="s">
        <v>4333</v>
      </c>
      <c r="J62" t="s">
        <v>4334</v>
      </c>
      <c r="K62" t="s">
        <v>3352</v>
      </c>
      <c r="L62">
        <v>7</v>
      </c>
      <c r="M62" t="s">
        <v>3256</v>
      </c>
      <c r="N62">
        <v>146116035</v>
      </c>
      <c r="O62">
        <v>148420998</v>
      </c>
      <c r="P62" t="s">
        <v>3221</v>
      </c>
      <c r="Q62">
        <v>25</v>
      </c>
      <c r="R62">
        <v>604569</v>
      </c>
    </row>
    <row r="63" spans="1:18" x14ac:dyDescent="0.25">
      <c r="A63">
        <v>9606</v>
      </c>
      <c r="B63" t="s">
        <v>4207</v>
      </c>
      <c r="C63">
        <v>785</v>
      </c>
      <c r="D63">
        <v>0</v>
      </c>
      <c r="E63" t="s">
        <v>3217</v>
      </c>
      <c r="F63" t="s">
        <v>3353</v>
      </c>
      <c r="G63">
        <v>62</v>
      </c>
      <c r="H63" t="s">
        <v>4335</v>
      </c>
      <c r="I63" t="s">
        <v>4336</v>
      </c>
      <c r="J63" t="s">
        <v>4337</v>
      </c>
      <c r="K63" t="s">
        <v>3354</v>
      </c>
      <c r="L63">
        <v>2</v>
      </c>
      <c r="M63" t="s">
        <v>3224</v>
      </c>
      <c r="N63">
        <v>151832771</v>
      </c>
      <c r="O63">
        <v>152099988</v>
      </c>
      <c r="P63" t="s">
        <v>3225</v>
      </c>
      <c r="Q63">
        <v>22</v>
      </c>
      <c r="R63">
        <v>601949</v>
      </c>
    </row>
    <row r="64" spans="1:18" x14ac:dyDescent="0.25">
      <c r="A64">
        <v>9606</v>
      </c>
      <c r="B64" t="s">
        <v>4207</v>
      </c>
      <c r="C64">
        <v>57582</v>
      </c>
      <c r="D64">
        <v>0</v>
      </c>
      <c r="E64" t="s">
        <v>3217</v>
      </c>
      <c r="F64" t="s">
        <v>3355</v>
      </c>
      <c r="G64">
        <v>63</v>
      </c>
      <c r="H64" t="s">
        <v>4338</v>
      </c>
      <c r="I64" t="s">
        <v>4339</v>
      </c>
      <c r="J64" t="s">
        <v>4340</v>
      </c>
      <c r="K64" t="s">
        <v>3356</v>
      </c>
      <c r="L64">
        <v>9</v>
      </c>
      <c r="M64" t="s">
        <v>3300</v>
      </c>
      <c r="N64">
        <v>135700807</v>
      </c>
      <c r="O64">
        <v>135793147</v>
      </c>
      <c r="P64" t="s">
        <v>3221</v>
      </c>
      <c r="Q64">
        <v>36</v>
      </c>
      <c r="R64">
        <v>608167</v>
      </c>
    </row>
    <row r="65" spans="1:18" x14ac:dyDescent="0.25">
      <c r="A65">
        <v>9606</v>
      </c>
      <c r="B65" t="s">
        <v>4207</v>
      </c>
      <c r="C65">
        <v>151</v>
      </c>
      <c r="D65">
        <v>0</v>
      </c>
      <c r="E65" t="s">
        <v>3217</v>
      </c>
      <c r="F65" t="s">
        <v>3357</v>
      </c>
      <c r="G65">
        <v>64</v>
      </c>
      <c r="H65" t="s">
        <v>4341</v>
      </c>
      <c r="I65" t="s">
        <v>4342</v>
      </c>
      <c r="J65" t="s">
        <v>4343</v>
      </c>
      <c r="K65" t="s">
        <v>3358</v>
      </c>
      <c r="L65">
        <v>2</v>
      </c>
      <c r="M65" t="s">
        <v>3224</v>
      </c>
      <c r="N65">
        <v>96112875</v>
      </c>
      <c r="O65">
        <v>96116245</v>
      </c>
      <c r="P65" t="s">
        <v>3225</v>
      </c>
      <c r="Q65">
        <v>1</v>
      </c>
      <c r="R65">
        <v>104260</v>
      </c>
    </row>
    <row r="66" spans="1:18" x14ac:dyDescent="0.25">
      <c r="A66">
        <v>9606</v>
      </c>
      <c r="B66" t="s">
        <v>4207</v>
      </c>
      <c r="C66">
        <v>51083</v>
      </c>
      <c r="D66">
        <v>0</v>
      </c>
      <c r="E66" t="s">
        <v>3217</v>
      </c>
      <c r="F66" t="s">
        <v>3359</v>
      </c>
      <c r="G66">
        <v>65</v>
      </c>
      <c r="H66" t="s">
        <v>4344</v>
      </c>
      <c r="I66" t="s">
        <v>4345</v>
      </c>
      <c r="J66" t="s">
        <v>4346</v>
      </c>
      <c r="K66" t="s">
        <v>3360</v>
      </c>
      <c r="L66">
        <v>11</v>
      </c>
      <c r="M66" t="s">
        <v>3361</v>
      </c>
      <c r="N66">
        <v>68684475</v>
      </c>
      <c r="O66">
        <v>68691175</v>
      </c>
      <c r="P66" t="s">
        <v>3221</v>
      </c>
      <c r="Q66">
        <v>6</v>
      </c>
      <c r="R66">
        <v>137035</v>
      </c>
    </row>
    <row r="67" spans="1:18" x14ac:dyDescent="0.25">
      <c r="A67">
        <v>9606</v>
      </c>
      <c r="B67" t="s">
        <v>4207</v>
      </c>
      <c r="C67">
        <v>6529</v>
      </c>
      <c r="D67">
        <v>0</v>
      </c>
      <c r="E67" t="s">
        <v>3217</v>
      </c>
      <c r="F67" t="s">
        <v>3362</v>
      </c>
      <c r="G67">
        <v>66</v>
      </c>
      <c r="H67" t="s">
        <v>4347</v>
      </c>
      <c r="I67" t="s">
        <v>4348</v>
      </c>
      <c r="J67" t="s">
        <v>4349</v>
      </c>
      <c r="K67" t="s">
        <v>3363</v>
      </c>
      <c r="L67">
        <v>3</v>
      </c>
      <c r="M67" t="s">
        <v>3336</v>
      </c>
      <c r="N67">
        <v>10992718</v>
      </c>
      <c r="O67">
        <v>11039249</v>
      </c>
      <c r="P67" t="s">
        <v>3221</v>
      </c>
      <c r="Q67">
        <v>18</v>
      </c>
      <c r="R67">
        <v>137165</v>
      </c>
    </row>
    <row r="68" spans="1:18" x14ac:dyDescent="0.25">
      <c r="A68">
        <v>9606</v>
      </c>
      <c r="B68" t="s">
        <v>4207</v>
      </c>
      <c r="C68">
        <v>4567</v>
      </c>
      <c r="D68">
        <v>0</v>
      </c>
      <c r="E68" t="s">
        <v>3217</v>
      </c>
      <c r="F68" t="s">
        <v>3364</v>
      </c>
      <c r="G68">
        <v>67</v>
      </c>
      <c r="H68" t="s">
        <v>4350</v>
      </c>
      <c r="I68" t="s">
        <v>4351</v>
      </c>
      <c r="L68" t="s">
        <v>3365</v>
      </c>
      <c r="M68" t="s">
        <v>3366</v>
      </c>
      <c r="N68">
        <v>3230</v>
      </c>
      <c r="O68">
        <v>3304</v>
      </c>
      <c r="P68" t="s">
        <v>3221</v>
      </c>
      <c r="Q68">
        <v>0</v>
      </c>
    </row>
    <row r="69" spans="1:18" x14ac:dyDescent="0.25">
      <c r="A69">
        <v>9606</v>
      </c>
      <c r="B69" t="s">
        <v>4207</v>
      </c>
      <c r="C69">
        <v>57094</v>
      </c>
      <c r="D69">
        <v>0</v>
      </c>
      <c r="E69" t="s">
        <v>3217</v>
      </c>
      <c r="F69" t="s">
        <v>3367</v>
      </c>
      <c r="G69">
        <v>68</v>
      </c>
      <c r="H69" t="s">
        <v>4352</v>
      </c>
      <c r="I69" t="s">
        <v>4353</v>
      </c>
      <c r="J69" t="s">
        <v>4354</v>
      </c>
      <c r="K69" t="s">
        <v>3368</v>
      </c>
      <c r="L69">
        <v>8</v>
      </c>
      <c r="M69" t="s">
        <v>3220</v>
      </c>
      <c r="N69">
        <v>67422170</v>
      </c>
      <c r="O69">
        <v>67747114</v>
      </c>
      <c r="P69" t="s">
        <v>3225</v>
      </c>
      <c r="Q69">
        <v>13</v>
      </c>
      <c r="R69">
        <v>609562</v>
      </c>
    </row>
    <row r="70" spans="1:18" x14ac:dyDescent="0.25">
      <c r="A70">
        <v>9606</v>
      </c>
      <c r="B70" t="s">
        <v>4207</v>
      </c>
      <c r="C70">
        <v>144165</v>
      </c>
      <c r="D70">
        <v>0</v>
      </c>
      <c r="E70" t="s">
        <v>3217</v>
      </c>
      <c r="F70" t="s">
        <v>3369</v>
      </c>
      <c r="G70">
        <v>69</v>
      </c>
      <c r="H70" t="s">
        <v>4355</v>
      </c>
      <c r="I70" t="s">
        <v>4356</v>
      </c>
      <c r="J70" t="s">
        <v>4357</v>
      </c>
      <c r="K70" t="s">
        <v>3370</v>
      </c>
      <c r="L70">
        <v>12</v>
      </c>
      <c r="M70" t="s">
        <v>3371</v>
      </c>
      <c r="N70">
        <v>42458338</v>
      </c>
      <c r="O70">
        <v>42589770</v>
      </c>
      <c r="P70" t="s">
        <v>3225</v>
      </c>
      <c r="Q70">
        <v>13</v>
      </c>
      <c r="R70">
        <v>608500</v>
      </c>
    </row>
    <row r="71" spans="1:18" x14ac:dyDescent="0.25">
      <c r="A71">
        <v>9606</v>
      </c>
      <c r="B71" t="s">
        <v>4207</v>
      </c>
      <c r="C71">
        <v>57468</v>
      </c>
      <c r="D71">
        <v>0</v>
      </c>
      <c r="E71" t="s">
        <v>3217</v>
      </c>
      <c r="F71" t="s">
        <v>3372</v>
      </c>
      <c r="G71">
        <v>70</v>
      </c>
      <c r="H71" t="s">
        <v>4358</v>
      </c>
      <c r="I71" t="s">
        <v>4359</v>
      </c>
      <c r="J71" t="s">
        <v>4360</v>
      </c>
      <c r="K71" t="s">
        <v>3373</v>
      </c>
      <c r="L71">
        <v>20</v>
      </c>
      <c r="M71" t="s">
        <v>3306</v>
      </c>
      <c r="N71">
        <v>46021690</v>
      </c>
      <c r="O71">
        <v>46060150</v>
      </c>
      <c r="P71" t="s">
        <v>3221</v>
      </c>
      <c r="Q71">
        <v>27</v>
      </c>
      <c r="R71">
        <v>606726</v>
      </c>
    </row>
    <row r="72" spans="1:18" x14ac:dyDescent="0.25">
      <c r="A72">
        <v>9606</v>
      </c>
      <c r="B72" t="s">
        <v>4207</v>
      </c>
      <c r="C72">
        <v>6900</v>
      </c>
      <c r="D72">
        <v>0</v>
      </c>
      <c r="E72" t="s">
        <v>3217</v>
      </c>
      <c r="F72" t="s">
        <v>3374</v>
      </c>
      <c r="G72">
        <v>71</v>
      </c>
      <c r="H72" t="s">
        <v>4361</v>
      </c>
      <c r="I72" t="s">
        <v>4362</v>
      </c>
      <c r="J72" t="s">
        <v>4363</v>
      </c>
      <c r="K72" t="s">
        <v>3375</v>
      </c>
      <c r="L72">
        <v>1</v>
      </c>
      <c r="M72" t="s">
        <v>3304</v>
      </c>
      <c r="N72">
        <v>205043160</v>
      </c>
      <c r="O72">
        <v>205078043</v>
      </c>
      <c r="P72" t="s">
        <v>3221</v>
      </c>
      <c r="Q72">
        <v>24</v>
      </c>
      <c r="R72">
        <v>190197</v>
      </c>
    </row>
    <row r="73" spans="1:18" x14ac:dyDescent="0.25">
      <c r="A73">
        <v>9606</v>
      </c>
      <c r="B73" t="s">
        <v>4207</v>
      </c>
      <c r="C73">
        <v>27286</v>
      </c>
      <c r="D73">
        <v>0</v>
      </c>
      <c r="E73" t="s">
        <v>3217</v>
      </c>
      <c r="F73" t="s">
        <v>3376</v>
      </c>
      <c r="G73">
        <v>72</v>
      </c>
      <c r="H73" t="s">
        <v>4364</v>
      </c>
      <c r="I73" t="s">
        <v>4365</v>
      </c>
      <c r="J73" t="s">
        <v>4366</v>
      </c>
      <c r="K73" t="s">
        <v>3377</v>
      </c>
      <c r="L73" t="s">
        <v>266</v>
      </c>
      <c r="M73" t="s">
        <v>3378</v>
      </c>
      <c r="N73">
        <v>100644166</v>
      </c>
      <c r="O73">
        <v>100671299</v>
      </c>
      <c r="P73" t="s">
        <v>3221</v>
      </c>
      <c r="Q73">
        <v>11</v>
      </c>
      <c r="R73">
        <v>300642</v>
      </c>
    </row>
    <row r="74" spans="1:18" x14ac:dyDescent="0.25">
      <c r="A74">
        <v>9606</v>
      </c>
      <c r="B74" t="s">
        <v>4207</v>
      </c>
      <c r="C74">
        <v>8869</v>
      </c>
      <c r="D74">
        <v>0</v>
      </c>
      <c r="E74" t="s">
        <v>3217</v>
      </c>
      <c r="F74" t="s">
        <v>3379</v>
      </c>
      <c r="G74">
        <v>73</v>
      </c>
      <c r="H74" t="s">
        <v>4367</v>
      </c>
      <c r="I74" t="s">
        <v>4368</v>
      </c>
      <c r="J74" t="s">
        <v>4369</v>
      </c>
      <c r="K74" t="s">
        <v>3380</v>
      </c>
      <c r="L74">
        <v>2</v>
      </c>
      <c r="M74" t="s">
        <v>3224</v>
      </c>
      <c r="N74">
        <v>85839148</v>
      </c>
      <c r="O74">
        <v>85889034</v>
      </c>
      <c r="P74" t="s">
        <v>3225</v>
      </c>
      <c r="Q74">
        <v>14</v>
      </c>
      <c r="R74">
        <v>604402</v>
      </c>
    </row>
    <row r="75" spans="1:18" x14ac:dyDescent="0.25">
      <c r="A75">
        <v>9606</v>
      </c>
      <c r="B75" t="s">
        <v>4207</v>
      </c>
      <c r="C75">
        <v>6853</v>
      </c>
      <c r="D75">
        <v>0</v>
      </c>
      <c r="E75" t="s">
        <v>3217</v>
      </c>
      <c r="F75" t="s">
        <v>3381</v>
      </c>
      <c r="G75">
        <v>74</v>
      </c>
      <c r="H75" t="s">
        <v>4370</v>
      </c>
      <c r="I75" t="s">
        <v>4371</v>
      </c>
      <c r="J75" t="s">
        <v>4372</v>
      </c>
      <c r="K75" t="s">
        <v>3382</v>
      </c>
      <c r="L75" t="s">
        <v>266</v>
      </c>
      <c r="M75" t="s">
        <v>3378</v>
      </c>
      <c r="N75">
        <v>47571901</v>
      </c>
      <c r="O75">
        <v>47619857</v>
      </c>
      <c r="P75" t="s">
        <v>3225</v>
      </c>
      <c r="Q75">
        <v>13</v>
      </c>
      <c r="R75">
        <v>313440</v>
      </c>
    </row>
    <row r="76" spans="1:18" x14ac:dyDescent="0.25">
      <c r="A76">
        <v>9606</v>
      </c>
      <c r="B76" t="s">
        <v>4207</v>
      </c>
      <c r="C76">
        <v>345611</v>
      </c>
      <c r="D76">
        <v>0</v>
      </c>
      <c r="E76" t="s">
        <v>3217</v>
      </c>
      <c r="F76" t="s">
        <v>3383</v>
      </c>
      <c r="G76">
        <v>75</v>
      </c>
      <c r="H76" t="s">
        <v>4373</v>
      </c>
      <c r="I76" t="s">
        <v>4374</v>
      </c>
      <c r="J76" t="s">
        <v>4375</v>
      </c>
      <c r="K76" t="s">
        <v>3384</v>
      </c>
      <c r="L76">
        <v>5</v>
      </c>
      <c r="M76" t="s">
        <v>3312</v>
      </c>
      <c r="N76">
        <v>150846523</v>
      </c>
      <c r="O76">
        <v>150902402</v>
      </c>
      <c r="P76" t="s">
        <v>3221</v>
      </c>
      <c r="Q76">
        <v>4</v>
      </c>
      <c r="R76">
        <v>608212</v>
      </c>
    </row>
    <row r="77" spans="1:18" x14ac:dyDescent="0.25">
      <c r="A77">
        <v>9606</v>
      </c>
      <c r="B77" t="s">
        <v>4207</v>
      </c>
      <c r="C77">
        <v>84823</v>
      </c>
      <c r="D77">
        <v>0</v>
      </c>
      <c r="E77" t="s">
        <v>3217</v>
      </c>
      <c r="F77" t="s">
        <v>3385</v>
      </c>
      <c r="G77">
        <v>76</v>
      </c>
      <c r="H77" t="s">
        <v>4376</v>
      </c>
      <c r="I77" t="s">
        <v>4377</v>
      </c>
      <c r="J77" t="s">
        <v>4378</v>
      </c>
      <c r="K77" t="s">
        <v>3386</v>
      </c>
      <c r="L77">
        <v>19</v>
      </c>
      <c r="M77" t="s">
        <v>3321</v>
      </c>
      <c r="N77">
        <v>2428165</v>
      </c>
      <c r="O77">
        <v>2456968</v>
      </c>
      <c r="P77" t="s">
        <v>3225</v>
      </c>
      <c r="Q77">
        <v>12</v>
      </c>
      <c r="R77">
        <v>150341</v>
      </c>
    </row>
    <row r="78" spans="1:18" x14ac:dyDescent="0.25">
      <c r="A78">
        <v>9606</v>
      </c>
      <c r="B78" t="s">
        <v>4207</v>
      </c>
      <c r="C78">
        <v>9570</v>
      </c>
      <c r="D78">
        <v>0</v>
      </c>
      <c r="E78" t="s">
        <v>3217</v>
      </c>
      <c r="F78" t="s">
        <v>3387</v>
      </c>
      <c r="G78">
        <v>77</v>
      </c>
      <c r="H78" t="s">
        <v>4379</v>
      </c>
      <c r="I78" t="s">
        <v>4380</v>
      </c>
      <c r="J78" t="s">
        <v>4381</v>
      </c>
      <c r="K78" t="s">
        <v>3388</v>
      </c>
      <c r="L78">
        <v>17</v>
      </c>
      <c r="M78" t="s">
        <v>3389</v>
      </c>
      <c r="N78">
        <v>46923086</v>
      </c>
      <c r="O78">
        <v>46975519</v>
      </c>
      <c r="P78" t="s">
        <v>3221</v>
      </c>
      <c r="Q78">
        <v>14</v>
      </c>
      <c r="R78">
        <v>604027</v>
      </c>
    </row>
    <row r="79" spans="1:18" x14ac:dyDescent="0.25">
      <c r="A79">
        <v>9606</v>
      </c>
      <c r="B79" t="s">
        <v>4207</v>
      </c>
      <c r="C79">
        <v>154881</v>
      </c>
      <c r="D79">
        <v>0</v>
      </c>
      <c r="E79" t="s">
        <v>3217</v>
      </c>
      <c r="F79" t="s">
        <v>3390</v>
      </c>
      <c r="G79">
        <v>78</v>
      </c>
      <c r="H79" t="s">
        <v>4382</v>
      </c>
      <c r="I79" t="s">
        <v>4383</v>
      </c>
      <c r="J79" t="s">
        <v>4384</v>
      </c>
      <c r="K79" t="s">
        <v>3391</v>
      </c>
      <c r="L79">
        <v>7</v>
      </c>
      <c r="M79" t="s">
        <v>3256</v>
      </c>
      <c r="N79">
        <v>66628881</v>
      </c>
      <c r="O79">
        <v>66643229</v>
      </c>
      <c r="P79" t="s">
        <v>3221</v>
      </c>
      <c r="Q79">
        <v>4</v>
      </c>
      <c r="R79">
        <v>611725</v>
      </c>
    </row>
    <row r="80" spans="1:18" x14ac:dyDescent="0.25">
      <c r="A80">
        <v>9606</v>
      </c>
      <c r="B80" t="s">
        <v>4207</v>
      </c>
      <c r="C80">
        <v>2563</v>
      </c>
      <c r="D80">
        <v>0</v>
      </c>
      <c r="E80" t="s">
        <v>3217</v>
      </c>
      <c r="F80" t="s">
        <v>3392</v>
      </c>
      <c r="G80">
        <v>79</v>
      </c>
      <c r="H80" t="s">
        <v>4385</v>
      </c>
      <c r="I80" t="s">
        <v>4386</v>
      </c>
      <c r="J80" t="s">
        <v>4387</v>
      </c>
      <c r="K80" t="s">
        <v>3393</v>
      </c>
      <c r="L80">
        <v>1</v>
      </c>
      <c r="M80" t="s">
        <v>3304</v>
      </c>
      <c r="N80">
        <v>2019329</v>
      </c>
      <c r="O80">
        <v>2030753</v>
      </c>
      <c r="P80" t="s">
        <v>3221</v>
      </c>
      <c r="Q80">
        <v>10</v>
      </c>
      <c r="R80">
        <v>137163</v>
      </c>
    </row>
    <row r="81" spans="1:18" x14ac:dyDescent="0.25">
      <c r="A81">
        <v>9606</v>
      </c>
      <c r="B81" t="s">
        <v>4207</v>
      </c>
      <c r="C81">
        <v>10641</v>
      </c>
      <c r="D81">
        <v>0</v>
      </c>
      <c r="E81" t="s">
        <v>3217</v>
      </c>
      <c r="F81" t="s">
        <v>3394</v>
      </c>
      <c r="G81">
        <v>80</v>
      </c>
      <c r="H81" t="s">
        <v>4388</v>
      </c>
      <c r="I81" t="s">
        <v>4389</v>
      </c>
      <c r="J81" t="s">
        <v>4390</v>
      </c>
      <c r="K81" t="s">
        <v>3395</v>
      </c>
      <c r="L81">
        <v>3</v>
      </c>
      <c r="M81" t="s">
        <v>3336</v>
      </c>
      <c r="N81">
        <v>50347487</v>
      </c>
      <c r="O81">
        <v>50351055</v>
      </c>
      <c r="P81" t="s">
        <v>3225</v>
      </c>
      <c r="Q81">
        <v>11</v>
      </c>
      <c r="R81">
        <v>607072</v>
      </c>
    </row>
    <row r="82" spans="1:18" x14ac:dyDescent="0.25">
      <c r="A82">
        <v>9606</v>
      </c>
      <c r="B82" t="s">
        <v>4207</v>
      </c>
      <c r="C82">
        <v>112755</v>
      </c>
      <c r="D82">
        <v>0</v>
      </c>
      <c r="E82" t="s">
        <v>3217</v>
      </c>
      <c r="F82" t="s">
        <v>3396</v>
      </c>
      <c r="G82">
        <v>81</v>
      </c>
      <c r="H82" t="s">
        <v>4391</v>
      </c>
      <c r="I82" t="s">
        <v>4392</v>
      </c>
      <c r="J82" t="s">
        <v>3397</v>
      </c>
      <c r="K82" t="s">
        <v>3398</v>
      </c>
      <c r="L82">
        <v>16</v>
      </c>
      <c r="M82" t="s">
        <v>3309</v>
      </c>
      <c r="N82">
        <v>30989256</v>
      </c>
      <c r="O82">
        <v>31010638</v>
      </c>
      <c r="P82" t="s">
        <v>3225</v>
      </c>
      <c r="Q82">
        <v>11</v>
      </c>
      <c r="R82">
        <v>601485</v>
      </c>
    </row>
    <row r="83" spans="1:18" x14ac:dyDescent="0.25">
      <c r="A83">
        <v>9606</v>
      </c>
      <c r="B83" t="s">
        <v>4207</v>
      </c>
      <c r="C83">
        <v>55163</v>
      </c>
      <c r="D83">
        <v>0</v>
      </c>
      <c r="E83" t="s">
        <v>3217</v>
      </c>
      <c r="F83" t="s">
        <v>3399</v>
      </c>
      <c r="G83">
        <v>82</v>
      </c>
      <c r="H83" t="s">
        <v>4393</v>
      </c>
      <c r="I83" t="s">
        <v>4394</v>
      </c>
      <c r="J83" t="s">
        <v>4395</v>
      </c>
      <c r="K83" t="s">
        <v>3388</v>
      </c>
      <c r="L83">
        <v>17</v>
      </c>
      <c r="M83" t="s">
        <v>3389</v>
      </c>
      <c r="N83">
        <v>47941523</v>
      </c>
      <c r="O83">
        <v>47949308</v>
      </c>
      <c r="P83" t="s">
        <v>3221</v>
      </c>
      <c r="Q83">
        <v>7</v>
      </c>
      <c r="R83">
        <v>603287</v>
      </c>
    </row>
    <row r="84" spans="1:18" x14ac:dyDescent="0.25">
      <c r="A84">
        <v>9606</v>
      </c>
      <c r="B84" t="s">
        <v>4207</v>
      </c>
      <c r="C84">
        <v>3746</v>
      </c>
      <c r="D84">
        <v>0</v>
      </c>
      <c r="E84" t="s">
        <v>3217</v>
      </c>
      <c r="F84" t="s">
        <v>3400</v>
      </c>
      <c r="G84">
        <v>83</v>
      </c>
      <c r="H84" t="s">
        <v>4396</v>
      </c>
      <c r="I84" t="s">
        <v>4397</v>
      </c>
      <c r="J84" t="s">
        <v>4398</v>
      </c>
      <c r="K84" t="s">
        <v>3401</v>
      </c>
      <c r="L84">
        <v>11</v>
      </c>
      <c r="M84" t="s">
        <v>3361</v>
      </c>
      <c r="N84">
        <v>17734810</v>
      </c>
      <c r="O84">
        <v>17783055</v>
      </c>
      <c r="P84" t="s">
        <v>3221</v>
      </c>
      <c r="Q84">
        <v>6</v>
      </c>
      <c r="R84">
        <v>176258</v>
      </c>
    </row>
    <row r="85" spans="1:18" x14ac:dyDescent="0.25">
      <c r="A85">
        <v>9606</v>
      </c>
      <c r="B85" t="s">
        <v>4207</v>
      </c>
      <c r="C85">
        <v>4566</v>
      </c>
      <c r="D85">
        <v>0</v>
      </c>
      <c r="E85" t="s">
        <v>3217</v>
      </c>
      <c r="F85" t="s">
        <v>3402</v>
      </c>
      <c r="G85">
        <v>84</v>
      </c>
      <c r="H85" t="s">
        <v>4399</v>
      </c>
      <c r="I85" t="s">
        <v>4400</v>
      </c>
      <c r="L85" t="s">
        <v>3365</v>
      </c>
      <c r="M85" t="s">
        <v>3366</v>
      </c>
      <c r="N85">
        <v>8295</v>
      </c>
      <c r="O85">
        <v>8364</v>
      </c>
      <c r="P85" t="s">
        <v>3221</v>
      </c>
      <c r="Q85">
        <v>0</v>
      </c>
    </row>
    <row r="86" spans="1:18" x14ac:dyDescent="0.25">
      <c r="A86">
        <v>9606</v>
      </c>
      <c r="B86" t="s">
        <v>4207</v>
      </c>
      <c r="C86">
        <v>348</v>
      </c>
      <c r="D86">
        <v>0</v>
      </c>
      <c r="E86" t="s">
        <v>3217</v>
      </c>
      <c r="F86" t="s">
        <v>3403</v>
      </c>
      <c r="G86">
        <v>85</v>
      </c>
      <c r="H86" t="s">
        <v>4401</v>
      </c>
      <c r="I86" t="s">
        <v>4402</v>
      </c>
      <c r="J86" t="s">
        <v>4403</v>
      </c>
      <c r="K86" t="s">
        <v>3404</v>
      </c>
      <c r="L86">
        <v>19</v>
      </c>
      <c r="M86" t="s">
        <v>3321</v>
      </c>
      <c r="N86">
        <v>44905749</v>
      </c>
      <c r="O86">
        <v>44909395</v>
      </c>
      <c r="P86" t="s">
        <v>3221</v>
      </c>
      <c r="Q86">
        <v>6</v>
      </c>
      <c r="R86">
        <v>107741</v>
      </c>
    </row>
    <row r="87" spans="1:18" x14ac:dyDescent="0.25">
      <c r="A87">
        <v>9606</v>
      </c>
      <c r="B87" t="s">
        <v>4207</v>
      </c>
      <c r="C87">
        <v>23271</v>
      </c>
      <c r="D87">
        <v>0</v>
      </c>
      <c r="E87" t="s">
        <v>3217</v>
      </c>
      <c r="F87" t="s">
        <v>3405</v>
      </c>
      <c r="G87">
        <v>86</v>
      </c>
      <c r="H87" t="s">
        <v>3406</v>
      </c>
      <c r="I87" t="s">
        <v>4404</v>
      </c>
      <c r="J87" t="s">
        <v>4405</v>
      </c>
      <c r="K87" t="s">
        <v>3375</v>
      </c>
      <c r="L87">
        <v>1</v>
      </c>
      <c r="M87" t="s">
        <v>3304</v>
      </c>
      <c r="N87">
        <v>200738905</v>
      </c>
      <c r="O87">
        <v>200860707</v>
      </c>
      <c r="P87" t="s">
        <v>3221</v>
      </c>
      <c r="Q87">
        <v>18</v>
      </c>
      <c r="R87">
        <v>613775</v>
      </c>
    </row>
    <row r="88" spans="1:18" x14ac:dyDescent="0.25">
      <c r="A88">
        <v>9606</v>
      </c>
      <c r="B88" t="s">
        <v>4207</v>
      </c>
      <c r="C88">
        <v>92335</v>
      </c>
      <c r="D88">
        <v>0</v>
      </c>
      <c r="E88" t="s">
        <v>3217</v>
      </c>
      <c r="F88" t="s">
        <v>3407</v>
      </c>
      <c r="G88">
        <v>87</v>
      </c>
      <c r="H88" t="s">
        <v>4406</v>
      </c>
      <c r="I88" t="s">
        <v>4407</v>
      </c>
      <c r="J88" t="s">
        <v>4408</v>
      </c>
      <c r="K88" t="s">
        <v>3408</v>
      </c>
      <c r="L88">
        <v>17</v>
      </c>
      <c r="M88" t="s">
        <v>3389</v>
      </c>
      <c r="N88">
        <v>63702832</v>
      </c>
      <c r="O88">
        <v>63741970</v>
      </c>
      <c r="P88" t="s">
        <v>3225</v>
      </c>
      <c r="Q88">
        <v>14</v>
      </c>
      <c r="R88">
        <v>608626</v>
      </c>
    </row>
    <row r="89" spans="1:18" x14ac:dyDescent="0.25">
      <c r="A89">
        <v>9606</v>
      </c>
      <c r="B89" t="s">
        <v>4207</v>
      </c>
      <c r="C89">
        <v>10715</v>
      </c>
      <c r="D89">
        <v>0</v>
      </c>
      <c r="E89" t="s">
        <v>3217</v>
      </c>
      <c r="F89" t="s">
        <v>3409</v>
      </c>
      <c r="G89">
        <v>88</v>
      </c>
      <c r="H89" t="s">
        <v>4409</v>
      </c>
      <c r="I89" t="s">
        <v>4410</v>
      </c>
      <c r="J89" t="s">
        <v>4411</v>
      </c>
      <c r="K89" t="s">
        <v>3410</v>
      </c>
      <c r="L89">
        <v>19</v>
      </c>
      <c r="M89" t="s">
        <v>3321</v>
      </c>
      <c r="N89">
        <v>18868546</v>
      </c>
      <c r="O89">
        <v>18896727</v>
      </c>
      <c r="P89" t="s">
        <v>3225</v>
      </c>
      <c r="Q89">
        <v>9</v>
      </c>
      <c r="R89">
        <v>606919</v>
      </c>
    </row>
    <row r="90" spans="1:18" x14ac:dyDescent="0.25">
      <c r="A90">
        <v>9606</v>
      </c>
      <c r="B90" t="s">
        <v>4207</v>
      </c>
      <c r="C90">
        <v>51124</v>
      </c>
      <c r="D90">
        <v>0</v>
      </c>
      <c r="E90" t="s">
        <v>3217</v>
      </c>
      <c r="F90" t="s">
        <v>3411</v>
      </c>
      <c r="G90">
        <v>89</v>
      </c>
      <c r="H90" t="s">
        <v>4412</v>
      </c>
      <c r="I90" t="s">
        <v>4413</v>
      </c>
      <c r="J90" t="s">
        <v>4414</v>
      </c>
      <c r="K90" t="s">
        <v>3412</v>
      </c>
      <c r="L90">
        <v>18</v>
      </c>
      <c r="M90" t="s">
        <v>3413</v>
      </c>
      <c r="N90">
        <v>47155019</v>
      </c>
      <c r="O90">
        <v>47176374</v>
      </c>
      <c r="P90" t="s">
        <v>3225</v>
      </c>
      <c r="Q90">
        <v>3</v>
      </c>
      <c r="R90">
        <v>609382</v>
      </c>
    </row>
    <row r="91" spans="1:18" x14ac:dyDescent="0.25">
      <c r="A91">
        <v>9606</v>
      </c>
      <c r="B91" t="s">
        <v>4207</v>
      </c>
      <c r="C91">
        <v>8131</v>
      </c>
      <c r="D91">
        <v>0</v>
      </c>
      <c r="E91" t="s">
        <v>3217</v>
      </c>
      <c r="F91" t="s">
        <v>3414</v>
      </c>
      <c r="G91">
        <v>90</v>
      </c>
      <c r="H91" t="s">
        <v>4415</v>
      </c>
      <c r="I91" t="s">
        <v>4416</v>
      </c>
      <c r="J91" t="s">
        <v>4417</v>
      </c>
      <c r="K91" t="s">
        <v>3315</v>
      </c>
      <c r="L91">
        <v>16</v>
      </c>
      <c r="M91" t="s">
        <v>3309</v>
      </c>
      <c r="N91">
        <v>85801</v>
      </c>
      <c r="O91">
        <v>138698</v>
      </c>
      <c r="P91" t="s">
        <v>3225</v>
      </c>
      <c r="Q91">
        <v>15</v>
      </c>
      <c r="R91">
        <v>600928</v>
      </c>
    </row>
    <row r="92" spans="1:18" x14ac:dyDescent="0.25">
      <c r="A92">
        <v>9606</v>
      </c>
      <c r="B92" t="s">
        <v>4207</v>
      </c>
      <c r="C92">
        <v>4565</v>
      </c>
      <c r="D92">
        <v>0</v>
      </c>
      <c r="E92" t="s">
        <v>3217</v>
      </c>
      <c r="F92" t="s">
        <v>3415</v>
      </c>
      <c r="G92">
        <v>91</v>
      </c>
      <c r="H92" t="s">
        <v>4418</v>
      </c>
      <c r="I92" t="s">
        <v>4419</v>
      </c>
      <c r="L92" t="s">
        <v>3365</v>
      </c>
      <c r="M92" t="s">
        <v>3366</v>
      </c>
      <c r="N92">
        <v>4263</v>
      </c>
      <c r="O92">
        <v>4331</v>
      </c>
      <c r="P92" t="s">
        <v>3221</v>
      </c>
      <c r="Q92">
        <v>0</v>
      </c>
    </row>
    <row r="93" spans="1:18" x14ac:dyDescent="0.25">
      <c r="A93">
        <v>9606</v>
      </c>
      <c r="B93" t="s">
        <v>4207</v>
      </c>
      <c r="C93">
        <v>5243</v>
      </c>
      <c r="D93">
        <v>0</v>
      </c>
      <c r="E93" t="s">
        <v>3217</v>
      </c>
      <c r="F93" t="s">
        <v>3416</v>
      </c>
      <c r="G93">
        <v>92</v>
      </c>
      <c r="H93" t="s">
        <v>4420</v>
      </c>
      <c r="I93" t="s">
        <v>4421</v>
      </c>
      <c r="J93" t="s">
        <v>4422</v>
      </c>
      <c r="K93" t="s">
        <v>3417</v>
      </c>
      <c r="L93">
        <v>7</v>
      </c>
      <c r="M93" t="s">
        <v>3256</v>
      </c>
      <c r="N93">
        <v>87503863</v>
      </c>
      <c r="O93">
        <v>87713323</v>
      </c>
      <c r="P93" t="s">
        <v>3225</v>
      </c>
      <c r="Q93">
        <v>29</v>
      </c>
      <c r="R93">
        <v>171050</v>
      </c>
    </row>
    <row r="94" spans="1:18" x14ac:dyDescent="0.25">
      <c r="A94">
        <v>9606</v>
      </c>
      <c r="B94" t="s">
        <v>4207</v>
      </c>
      <c r="C94">
        <v>166378</v>
      </c>
      <c r="D94">
        <v>0</v>
      </c>
      <c r="E94" t="s">
        <v>3217</v>
      </c>
      <c r="F94" t="s">
        <v>3418</v>
      </c>
      <c r="G94">
        <v>93</v>
      </c>
      <c r="H94" t="s">
        <v>4423</v>
      </c>
      <c r="I94" t="s">
        <v>4424</v>
      </c>
      <c r="J94" t="s">
        <v>4425</v>
      </c>
      <c r="K94" t="s">
        <v>3419</v>
      </c>
      <c r="L94">
        <v>4</v>
      </c>
      <c r="M94" t="s">
        <v>3333</v>
      </c>
      <c r="N94">
        <v>122923070</v>
      </c>
      <c r="O94">
        <v>123319450</v>
      </c>
      <c r="P94" t="s">
        <v>3221</v>
      </c>
      <c r="Q94">
        <v>22</v>
      </c>
      <c r="R94">
        <v>613940</v>
      </c>
    </row>
    <row r="95" spans="1:18" x14ac:dyDescent="0.25">
      <c r="A95">
        <v>9606</v>
      </c>
      <c r="B95" t="s">
        <v>4207</v>
      </c>
      <c r="C95">
        <v>4558</v>
      </c>
      <c r="D95">
        <v>0</v>
      </c>
      <c r="E95" t="s">
        <v>3217</v>
      </c>
      <c r="F95" t="s">
        <v>3420</v>
      </c>
      <c r="G95">
        <v>94</v>
      </c>
      <c r="H95" t="s">
        <v>3421</v>
      </c>
      <c r="I95" t="s">
        <v>4426</v>
      </c>
      <c r="L95" t="s">
        <v>3365</v>
      </c>
      <c r="M95" t="s">
        <v>3366</v>
      </c>
      <c r="N95">
        <v>577</v>
      </c>
      <c r="O95">
        <v>647</v>
      </c>
      <c r="P95" t="s">
        <v>3221</v>
      </c>
      <c r="Q95">
        <v>0</v>
      </c>
    </row>
    <row r="96" spans="1:18" x14ac:dyDescent="0.25">
      <c r="A96">
        <v>9606</v>
      </c>
      <c r="B96" t="s">
        <v>4207</v>
      </c>
      <c r="C96">
        <v>627</v>
      </c>
      <c r="D96">
        <v>0</v>
      </c>
      <c r="E96" t="s">
        <v>3217</v>
      </c>
      <c r="F96" t="s">
        <v>3422</v>
      </c>
      <c r="G96">
        <v>95</v>
      </c>
      <c r="H96" t="s">
        <v>4427</v>
      </c>
      <c r="I96" t="s">
        <v>4428</v>
      </c>
      <c r="J96" t="s">
        <v>4429</v>
      </c>
      <c r="K96" t="s">
        <v>3423</v>
      </c>
      <c r="L96">
        <v>11</v>
      </c>
      <c r="M96" t="s">
        <v>3361</v>
      </c>
      <c r="N96">
        <v>27654893</v>
      </c>
      <c r="O96">
        <v>27722058</v>
      </c>
      <c r="P96" t="s">
        <v>3225</v>
      </c>
      <c r="Q96">
        <v>12</v>
      </c>
      <c r="R96">
        <v>113505</v>
      </c>
    </row>
    <row r="97" spans="1:18" x14ac:dyDescent="0.25">
      <c r="A97">
        <v>9606</v>
      </c>
      <c r="B97" t="s">
        <v>4207</v>
      </c>
      <c r="C97">
        <v>79753</v>
      </c>
      <c r="D97">
        <v>0</v>
      </c>
      <c r="E97" t="s">
        <v>3217</v>
      </c>
      <c r="F97" t="s">
        <v>3424</v>
      </c>
      <c r="G97">
        <v>96</v>
      </c>
      <c r="H97" t="s">
        <v>3425</v>
      </c>
      <c r="I97" t="s">
        <v>4430</v>
      </c>
      <c r="J97" t="s">
        <v>4431</v>
      </c>
      <c r="K97" t="s">
        <v>3426</v>
      </c>
      <c r="L97">
        <v>1</v>
      </c>
      <c r="M97" t="s">
        <v>3304</v>
      </c>
      <c r="N97">
        <v>37534449</v>
      </c>
      <c r="O97">
        <v>37554344</v>
      </c>
      <c r="P97" t="s">
        <v>3225</v>
      </c>
      <c r="Q97">
        <v>4</v>
      </c>
      <c r="R97">
        <v>608241</v>
      </c>
    </row>
    <row r="98" spans="1:18" x14ac:dyDescent="0.25">
      <c r="A98">
        <v>9606</v>
      </c>
      <c r="B98" t="s">
        <v>4207</v>
      </c>
      <c r="C98">
        <v>166336</v>
      </c>
      <c r="D98">
        <v>0</v>
      </c>
      <c r="E98" t="s">
        <v>3217</v>
      </c>
      <c r="F98" t="s">
        <v>3427</v>
      </c>
      <c r="G98">
        <v>97</v>
      </c>
      <c r="H98" t="s">
        <v>3428</v>
      </c>
      <c r="I98" t="s">
        <v>4432</v>
      </c>
      <c r="J98" t="s">
        <v>4433</v>
      </c>
      <c r="K98" t="s">
        <v>3429</v>
      </c>
      <c r="L98">
        <v>3</v>
      </c>
      <c r="M98" t="s">
        <v>3336</v>
      </c>
      <c r="N98">
        <v>64093850</v>
      </c>
      <c r="O98">
        <v>64445476</v>
      </c>
      <c r="P98" t="s">
        <v>3225</v>
      </c>
      <c r="Q98">
        <v>15</v>
      </c>
      <c r="R98">
        <v>608501</v>
      </c>
    </row>
    <row r="99" spans="1:18" x14ac:dyDescent="0.25">
      <c r="A99">
        <v>9606</v>
      </c>
      <c r="B99" t="s">
        <v>4207</v>
      </c>
      <c r="C99">
        <v>3553</v>
      </c>
      <c r="D99">
        <v>0</v>
      </c>
      <c r="E99" t="s">
        <v>3217</v>
      </c>
      <c r="F99" t="s">
        <v>3430</v>
      </c>
      <c r="G99">
        <v>98</v>
      </c>
      <c r="H99" t="s">
        <v>4434</v>
      </c>
      <c r="I99" t="s">
        <v>4435</v>
      </c>
      <c r="J99" t="s">
        <v>4436</v>
      </c>
      <c r="K99" t="s">
        <v>3431</v>
      </c>
      <c r="L99">
        <v>2</v>
      </c>
      <c r="M99" t="s">
        <v>3224</v>
      </c>
      <c r="N99">
        <v>112829758</v>
      </c>
      <c r="O99">
        <v>112836842</v>
      </c>
      <c r="P99" t="s">
        <v>3225</v>
      </c>
      <c r="Q99">
        <v>7</v>
      </c>
      <c r="R99">
        <v>147720</v>
      </c>
    </row>
    <row r="100" spans="1:18" x14ac:dyDescent="0.25">
      <c r="A100">
        <v>9606</v>
      </c>
      <c r="B100" t="s">
        <v>4207</v>
      </c>
      <c r="C100">
        <v>56978</v>
      </c>
      <c r="D100">
        <v>0</v>
      </c>
      <c r="E100" t="s">
        <v>3217</v>
      </c>
      <c r="F100" t="s">
        <v>3432</v>
      </c>
      <c r="G100">
        <v>99</v>
      </c>
      <c r="H100" t="s">
        <v>4437</v>
      </c>
      <c r="I100" t="s">
        <v>4438</v>
      </c>
      <c r="J100" t="s">
        <v>4439</v>
      </c>
      <c r="K100" t="s">
        <v>3433</v>
      </c>
      <c r="L100">
        <v>4</v>
      </c>
      <c r="M100" t="s">
        <v>3333</v>
      </c>
      <c r="N100">
        <v>80183418</v>
      </c>
      <c r="O100">
        <v>80204329</v>
      </c>
      <c r="P100" t="s">
        <v>3221</v>
      </c>
      <c r="Q100">
        <v>13</v>
      </c>
      <c r="R100">
        <v>616639</v>
      </c>
    </row>
    <row r="101" spans="1:18" x14ac:dyDescent="0.25">
      <c r="A101">
        <v>9606</v>
      </c>
      <c r="B101" t="s">
        <v>4207</v>
      </c>
      <c r="C101">
        <v>4524</v>
      </c>
      <c r="D101">
        <v>0</v>
      </c>
      <c r="E101" t="s">
        <v>3217</v>
      </c>
      <c r="F101" t="s">
        <v>3434</v>
      </c>
      <c r="G101">
        <v>100</v>
      </c>
      <c r="I101" t="s">
        <v>4440</v>
      </c>
      <c r="J101" t="s">
        <v>4441</v>
      </c>
      <c r="K101" t="s">
        <v>3435</v>
      </c>
      <c r="L101">
        <v>1</v>
      </c>
      <c r="M101" t="s">
        <v>3304</v>
      </c>
      <c r="N101">
        <v>11785730</v>
      </c>
      <c r="O101">
        <v>11806103</v>
      </c>
      <c r="P101" t="s">
        <v>3225</v>
      </c>
      <c r="Q101">
        <v>13</v>
      </c>
      <c r="R101">
        <v>607093</v>
      </c>
    </row>
    <row r="102" spans="1:18" x14ac:dyDescent="0.25">
      <c r="A102">
        <v>9606</v>
      </c>
      <c r="B102" t="s">
        <v>4207</v>
      </c>
      <c r="C102">
        <v>6513</v>
      </c>
      <c r="D102">
        <v>0</v>
      </c>
      <c r="E102" t="s">
        <v>3217</v>
      </c>
      <c r="F102" t="s">
        <v>3436</v>
      </c>
      <c r="G102">
        <v>101</v>
      </c>
      <c r="H102" t="s">
        <v>4442</v>
      </c>
      <c r="I102" t="s">
        <v>4443</v>
      </c>
      <c r="J102" t="s">
        <v>4444</v>
      </c>
      <c r="K102" t="s">
        <v>3437</v>
      </c>
      <c r="L102">
        <v>1</v>
      </c>
      <c r="M102" t="s">
        <v>3304</v>
      </c>
      <c r="N102">
        <v>42925375</v>
      </c>
      <c r="O102">
        <v>42959176</v>
      </c>
      <c r="P102" t="s">
        <v>3225</v>
      </c>
      <c r="Q102">
        <v>10</v>
      </c>
      <c r="R102" s="6">
        <v>138140143090</v>
      </c>
    </row>
    <row r="103" spans="1:18" x14ac:dyDescent="0.25">
      <c r="A103">
        <v>9606</v>
      </c>
      <c r="B103" t="s">
        <v>4207</v>
      </c>
      <c r="C103">
        <v>6532</v>
      </c>
      <c r="D103">
        <v>0</v>
      </c>
      <c r="E103" t="s">
        <v>3217</v>
      </c>
      <c r="F103" t="s">
        <v>3438</v>
      </c>
      <c r="G103">
        <v>102</v>
      </c>
      <c r="H103" t="s">
        <v>4445</v>
      </c>
      <c r="I103" t="s">
        <v>4446</v>
      </c>
      <c r="J103" t="s">
        <v>4447</v>
      </c>
      <c r="K103" t="s">
        <v>3439</v>
      </c>
      <c r="L103">
        <v>17</v>
      </c>
      <c r="M103" t="s">
        <v>3389</v>
      </c>
      <c r="N103">
        <v>30194319</v>
      </c>
      <c r="O103">
        <v>30235968</v>
      </c>
      <c r="P103" t="s">
        <v>3225</v>
      </c>
      <c r="Q103">
        <v>15</v>
      </c>
      <c r="R103">
        <v>182138</v>
      </c>
    </row>
    <row r="104" spans="1:18" x14ac:dyDescent="0.25">
      <c r="A104">
        <v>9606</v>
      </c>
      <c r="B104" t="s">
        <v>4207</v>
      </c>
      <c r="C104">
        <v>4571</v>
      </c>
      <c r="D104">
        <v>0</v>
      </c>
      <c r="E104" t="s">
        <v>3217</v>
      </c>
      <c r="F104" t="s">
        <v>3440</v>
      </c>
      <c r="G104">
        <v>103</v>
      </c>
      <c r="H104" t="s">
        <v>4448</v>
      </c>
      <c r="I104" t="s">
        <v>4449</v>
      </c>
      <c r="L104" t="s">
        <v>3365</v>
      </c>
      <c r="M104" t="s">
        <v>3366</v>
      </c>
      <c r="N104">
        <v>15956</v>
      </c>
      <c r="O104">
        <v>16023</v>
      </c>
      <c r="P104" t="s">
        <v>3225</v>
      </c>
      <c r="Q104">
        <v>0</v>
      </c>
    </row>
    <row r="105" spans="1:18" x14ac:dyDescent="0.25">
      <c r="A105">
        <v>9606</v>
      </c>
      <c r="B105" t="s">
        <v>4207</v>
      </c>
      <c r="C105">
        <v>4318</v>
      </c>
      <c r="D105">
        <v>0</v>
      </c>
      <c r="E105" t="s">
        <v>3217</v>
      </c>
      <c r="F105" t="s">
        <v>2490</v>
      </c>
      <c r="G105">
        <v>104</v>
      </c>
      <c r="H105" t="s">
        <v>4450</v>
      </c>
      <c r="I105" t="s">
        <v>4451</v>
      </c>
      <c r="J105" t="s">
        <v>4452</v>
      </c>
      <c r="K105" t="s">
        <v>3373</v>
      </c>
      <c r="L105">
        <v>20</v>
      </c>
      <c r="M105" t="s">
        <v>3306</v>
      </c>
      <c r="N105">
        <v>46008908</v>
      </c>
      <c r="O105">
        <v>46016561</v>
      </c>
      <c r="P105" t="s">
        <v>3221</v>
      </c>
      <c r="Q105">
        <v>13</v>
      </c>
      <c r="R105">
        <v>120361</v>
      </c>
    </row>
    <row r="106" spans="1:18" x14ac:dyDescent="0.25">
      <c r="A106">
        <v>9606</v>
      </c>
      <c r="B106" t="s">
        <v>4207</v>
      </c>
      <c r="C106">
        <v>3785</v>
      </c>
      <c r="D106">
        <v>0</v>
      </c>
      <c r="E106" t="s">
        <v>3217</v>
      </c>
      <c r="F106" t="s">
        <v>3441</v>
      </c>
      <c r="G106">
        <v>105</v>
      </c>
      <c r="H106" t="s">
        <v>4453</v>
      </c>
      <c r="I106" t="s">
        <v>4454</v>
      </c>
      <c r="J106" t="s">
        <v>4455</v>
      </c>
      <c r="K106" t="s">
        <v>3305</v>
      </c>
      <c r="L106">
        <v>20</v>
      </c>
      <c r="M106" t="s">
        <v>3306</v>
      </c>
      <c r="N106">
        <v>63400208</v>
      </c>
      <c r="O106">
        <v>63472677</v>
      </c>
      <c r="P106" t="s">
        <v>3225</v>
      </c>
      <c r="Q106">
        <v>19</v>
      </c>
      <c r="R106">
        <v>602235</v>
      </c>
    </row>
    <row r="107" spans="1:18" x14ac:dyDescent="0.25">
      <c r="A107">
        <v>9606</v>
      </c>
      <c r="B107" t="s">
        <v>4207</v>
      </c>
      <c r="C107">
        <v>2475</v>
      </c>
      <c r="D107">
        <v>0</v>
      </c>
      <c r="E107" t="s">
        <v>3217</v>
      </c>
      <c r="F107" t="s">
        <v>3442</v>
      </c>
      <c r="G107">
        <v>106</v>
      </c>
      <c r="H107" t="s">
        <v>4456</v>
      </c>
      <c r="I107" t="s">
        <v>4457</v>
      </c>
      <c r="J107" t="s">
        <v>4458</v>
      </c>
      <c r="K107" t="s">
        <v>3435</v>
      </c>
      <c r="L107">
        <v>1</v>
      </c>
      <c r="M107" t="s">
        <v>3304</v>
      </c>
      <c r="N107">
        <v>11106531</v>
      </c>
      <c r="O107">
        <v>11262551</v>
      </c>
      <c r="P107" t="s">
        <v>3225</v>
      </c>
      <c r="Q107">
        <v>59</v>
      </c>
      <c r="R107">
        <v>601231</v>
      </c>
    </row>
    <row r="108" spans="1:18" x14ac:dyDescent="0.25">
      <c r="A108">
        <v>9606</v>
      </c>
      <c r="B108" t="s">
        <v>4207</v>
      </c>
      <c r="C108">
        <v>3569</v>
      </c>
      <c r="D108">
        <v>0</v>
      </c>
      <c r="E108" t="s">
        <v>3217</v>
      </c>
      <c r="F108" t="s">
        <v>3443</v>
      </c>
      <c r="G108">
        <v>107</v>
      </c>
      <c r="H108" t="s">
        <v>4459</v>
      </c>
      <c r="I108" t="s">
        <v>4460</v>
      </c>
      <c r="J108" t="s">
        <v>4461</v>
      </c>
      <c r="K108" t="s">
        <v>3444</v>
      </c>
      <c r="L108">
        <v>7</v>
      </c>
      <c r="M108" t="s">
        <v>3256</v>
      </c>
      <c r="N108">
        <v>22725889</v>
      </c>
      <c r="O108">
        <v>22732002</v>
      </c>
      <c r="P108" t="s">
        <v>3221</v>
      </c>
      <c r="Q108">
        <v>6</v>
      </c>
      <c r="R108">
        <v>147620</v>
      </c>
    </row>
    <row r="109" spans="1:18" x14ac:dyDescent="0.25">
      <c r="A109">
        <v>9606</v>
      </c>
      <c r="B109" t="s">
        <v>4207</v>
      </c>
      <c r="C109">
        <v>6792</v>
      </c>
      <c r="D109">
        <v>0</v>
      </c>
      <c r="E109" t="s">
        <v>3217</v>
      </c>
      <c r="F109" t="s">
        <v>3445</v>
      </c>
      <c r="G109">
        <v>108</v>
      </c>
      <c r="H109" t="s">
        <v>4462</v>
      </c>
      <c r="I109" t="s">
        <v>4463</v>
      </c>
      <c r="J109" t="s">
        <v>4464</v>
      </c>
      <c r="K109" t="s">
        <v>3446</v>
      </c>
      <c r="L109" t="s">
        <v>266</v>
      </c>
      <c r="M109" t="s">
        <v>3378</v>
      </c>
      <c r="N109">
        <v>18425605</v>
      </c>
      <c r="O109">
        <v>18653629</v>
      </c>
      <c r="P109" t="s">
        <v>3221</v>
      </c>
      <c r="Q109">
        <v>23</v>
      </c>
      <c r="R109">
        <v>300203</v>
      </c>
    </row>
    <row r="110" spans="1:18" x14ac:dyDescent="0.25">
      <c r="A110">
        <v>9606</v>
      </c>
      <c r="B110" t="s">
        <v>4207</v>
      </c>
      <c r="C110">
        <v>112476</v>
      </c>
      <c r="D110">
        <v>0</v>
      </c>
      <c r="E110" t="s">
        <v>3217</v>
      </c>
      <c r="F110" t="s">
        <v>3447</v>
      </c>
      <c r="G110">
        <v>109</v>
      </c>
      <c r="H110" t="s">
        <v>4465</v>
      </c>
      <c r="I110" t="s">
        <v>4466</v>
      </c>
      <c r="J110" t="s">
        <v>4467</v>
      </c>
      <c r="K110" t="s">
        <v>3398</v>
      </c>
      <c r="L110">
        <v>16</v>
      </c>
      <c r="M110" t="s">
        <v>3309</v>
      </c>
      <c r="N110">
        <v>29811856</v>
      </c>
      <c r="O110">
        <v>29815920</v>
      </c>
      <c r="P110" t="s">
        <v>3221</v>
      </c>
      <c r="Q110">
        <v>4</v>
      </c>
      <c r="R110">
        <v>614386</v>
      </c>
    </row>
    <row r="111" spans="1:18" x14ac:dyDescent="0.25">
      <c r="A111">
        <v>9606</v>
      </c>
      <c r="B111" t="s">
        <v>4207</v>
      </c>
      <c r="C111">
        <v>2550</v>
      </c>
      <c r="D111">
        <v>0</v>
      </c>
      <c r="E111" t="s">
        <v>3217</v>
      </c>
      <c r="F111" t="s">
        <v>3448</v>
      </c>
      <c r="G111">
        <v>110</v>
      </c>
      <c r="H111" t="s">
        <v>4468</v>
      </c>
      <c r="I111" t="s">
        <v>4469</v>
      </c>
      <c r="J111" t="s">
        <v>4470</v>
      </c>
      <c r="K111" t="s">
        <v>3449</v>
      </c>
      <c r="L111">
        <v>6</v>
      </c>
      <c r="M111" t="s">
        <v>3228</v>
      </c>
      <c r="N111">
        <v>29602228</v>
      </c>
      <c r="O111">
        <v>29633135</v>
      </c>
      <c r="P111" t="s">
        <v>3225</v>
      </c>
      <c r="Q111">
        <v>25</v>
      </c>
      <c r="R111">
        <v>603540</v>
      </c>
    </row>
    <row r="112" spans="1:18" x14ac:dyDescent="0.25">
      <c r="A112">
        <v>9606</v>
      </c>
      <c r="B112" t="s">
        <v>4207</v>
      </c>
      <c r="C112">
        <v>1244</v>
      </c>
      <c r="D112">
        <v>0</v>
      </c>
      <c r="E112" t="s">
        <v>3217</v>
      </c>
      <c r="F112" t="s">
        <v>3450</v>
      </c>
      <c r="G112">
        <v>111</v>
      </c>
      <c r="H112" t="s">
        <v>4471</v>
      </c>
      <c r="I112" t="s">
        <v>4472</v>
      </c>
      <c r="J112" t="s">
        <v>4473</v>
      </c>
      <c r="K112" t="s">
        <v>3451</v>
      </c>
      <c r="L112">
        <v>10</v>
      </c>
      <c r="M112" t="s">
        <v>3318</v>
      </c>
      <c r="N112">
        <v>99782598</v>
      </c>
      <c r="O112">
        <v>99853741</v>
      </c>
      <c r="P112" t="s">
        <v>3221</v>
      </c>
      <c r="Q112">
        <v>34</v>
      </c>
      <c r="R112">
        <v>601107</v>
      </c>
    </row>
    <row r="113" spans="1:18" x14ac:dyDescent="0.25">
      <c r="A113">
        <v>9606</v>
      </c>
      <c r="B113" t="s">
        <v>4207</v>
      </c>
      <c r="C113">
        <v>101929680</v>
      </c>
      <c r="D113">
        <v>0</v>
      </c>
      <c r="E113" t="s">
        <v>3217</v>
      </c>
      <c r="F113" t="s">
        <v>3452</v>
      </c>
      <c r="G113">
        <v>112</v>
      </c>
      <c r="I113" t="s">
        <v>4474</v>
      </c>
      <c r="K113" t="s">
        <v>3223</v>
      </c>
      <c r="L113">
        <v>2</v>
      </c>
      <c r="M113" t="s">
        <v>3224</v>
      </c>
      <c r="N113">
        <v>166081531</v>
      </c>
      <c r="O113">
        <v>166301784</v>
      </c>
      <c r="P113" t="s">
        <v>3221</v>
      </c>
      <c r="Q113">
        <v>12</v>
      </c>
    </row>
    <row r="114" spans="1:18" x14ac:dyDescent="0.25">
      <c r="A114">
        <v>9606</v>
      </c>
      <c r="B114" t="s">
        <v>4207</v>
      </c>
      <c r="C114">
        <v>57526</v>
      </c>
      <c r="D114">
        <v>0</v>
      </c>
      <c r="E114" t="s">
        <v>3217</v>
      </c>
      <c r="F114" t="s">
        <v>3453</v>
      </c>
      <c r="G114">
        <v>113</v>
      </c>
      <c r="H114" t="s">
        <v>4475</v>
      </c>
      <c r="I114" t="s">
        <v>4476</v>
      </c>
      <c r="J114" t="s">
        <v>3454</v>
      </c>
      <c r="K114" t="s">
        <v>3377</v>
      </c>
      <c r="L114" t="s">
        <v>266</v>
      </c>
      <c r="M114" t="s">
        <v>3378</v>
      </c>
      <c r="N114">
        <v>100291644</v>
      </c>
      <c r="O114">
        <v>100410273</v>
      </c>
      <c r="P114" t="s">
        <v>3225</v>
      </c>
      <c r="Q114">
        <v>6</v>
      </c>
      <c r="R114">
        <v>300460</v>
      </c>
    </row>
    <row r="115" spans="1:18" x14ac:dyDescent="0.25">
      <c r="A115">
        <v>9606</v>
      </c>
      <c r="B115" t="s">
        <v>4207</v>
      </c>
      <c r="C115">
        <v>54982</v>
      </c>
      <c r="D115">
        <v>0</v>
      </c>
      <c r="E115" t="s">
        <v>3217</v>
      </c>
      <c r="F115" t="s">
        <v>3455</v>
      </c>
      <c r="G115">
        <v>114</v>
      </c>
      <c r="H115" t="s">
        <v>4477</v>
      </c>
      <c r="I115" t="s">
        <v>4478</v>
      </c>
      <c r="J115" t="s">
        <v>4479</v>
      </c>
      <c r="K115" t="s">
        <v>3456</v>
      </c>
      <c r="L115">
        <v>15</v>
      </c>
      <c r="M115" t="s">
        <v>3328</v>
      </c>
      <c r="N115">
        <v>68206992</v>
      </c>
      <c r="O115">
        <v>68229742</v>
      </c>
      <c r="P115" t="s">
        <v>3225</v>
      </c>
      <c r="Q115">
        <v>7</v>
      </c>
      <c r="R115">
        <v>606725</v>
      </c>
    </row>
    <row r="116" spans="1:18" x14ac:dyDescent="0.25">
      <c r="A116">
        <v>9606</v>
      </c>
      <c r="B116" t="s">
        <v>4207</v>
      </c>
      <c r="C116">
        <v>5428</v>
      </c>
      <c r="D116">
        <v>0</v>
      </c>
      <c r="E116" t="s">
        <v>3217</v>
      </c>
      <c r="F116" t="s">
        <v>3457</v>
      </c>
      <c r="G116">
        <v>115</v>
      </c>
      <c r="H116" t="s">
        <v>4480</v>
      </c>
      <c r="I116" t="s">
        <v>4481</v>
      </c>
      <c r="J116" t="s">
        <v>4482</v>
      </c>
      <c r="K116" t="s">
        <v>3458</v>
      </c>
      <c r="L116">
        <v>15</v>
      </c>
      <c r="M116" t="s">
        <v>3328</v>
      </c>
      <c r="N116">
        <v>89316305</v>
      </c>
      <c r="O116">
        <v>89334795</v>
      </c>
      <c r="P116" t="s">
        <v>3225</v>
      </c>
      <c r="Q116">
        <v>23</v>
      </c>
      <c r="R116">
        <v>174763</v>
      </c>
    </row>
    <row r="117" spans="1:18" x14ac:dyDescent="0.25">
      <c r="A117">
        <v>9606</v>
      </c>
      <c r="B117" t="s">
        <v>4207</v>
      </c>
      <c r="C117">
        <v>3786</v>
      </c>
      <c r="D117">
        <v>0</v>
      </c>
      <c r="E117" t="s">
        <v>3217</v>
      </c>
      <c r="F117" t="s">
        <v>3459</v>
      </c>
      <c r="G117">
        <v>116</v>
      </c>
      <c r="H117" t="s">
        <v>4483</v>
      </c>
      <c r="I117" t="s">
        <v>4484</v>
      </c>
      <c r="J117" t="s">
        <v>4485</v>
      </c>
      <c r="K117" t="s">
        <v>3460</v>
      </c>
      <c r="L117">
        <v>8</v>
      </c>
      <c r="M117" t="s">
        <v>3220</v>
      </c>
      <c r="N117">
        <v>132120858</v>
      </c>
      <c r="O117">
        <v>132480757</v>
      </c>
      <c r="P117" t="s">
        <v>3225</v>
      </c>
      <c r="Q117">
        <v>18</v>
      </c>
      <c r="R117">
        <v>602232</v>
      </c>
    </row>
    <row r="118" spans="1:18" x14ac:dyDescent="0.25">
      <c r="A118">
        <v>9606</v>
      </c>
      <c r="B118" t="s">
        <v>4207</v>
      </c>
      <c r="C118">
        <v>3766</v>
      </c>
      <c r="D118">
        <v>0</v>
      </c>
      <c r="E118" t="s">
        <v>3217</v>
      </c>
      <c r="F118" t="s">
        <v>3461</v>
      </c>
      <c r="G118">
        <v>117</v>
      </c>
      <c r="H118" t="s">
        <v>4486</v>
      </c>
      <c r="I118" t="s">
        <v>4487</v>
      </c>
      <c r="J118" t="s">
        <v>4488</v>
      </c>
      <c r="K118" t="s">
        <v>3462</v>
      </c>
      <c r="L118">
        <v>1</v>
      </c>
      <c r="M118" t="s">
        <v>3304</v>
      </c>
      <c r="N118">
        <v>160037467</v>
      </c>
      <c r="O118">
        <v>160070261</v>
      </c>
      <c r="P118" t="s">
        <v>3225</v>
      </c>
      <c r="Q118">
        <v>2</v>
      </c>
      <c r="R118">
        <v>602208</v>
      </c>
    </row>
    <row r="119" spans="1:18" x14ac:dyDescent="0.25">
      <c r="A119">
        <v>9606</v>
      </c>
      <c r="B119" t="s">
        <v>4207</v>
      </c>
      <c r="C119">
        <v>4780</v>
      </c>
      <c r="D119">
        <v>0</v>
      </c>
      <c r="E119" t="s">
        <v>3217</v>
      </c>
      <c r="F119" t="s">
        <v>3463</v>
      </c>
      <c r="G119">
        <v>118</v>
      </c>
      <c r="H119" t="s">
        <v>4489</v>
      </c>
      <c r="I119" t="s">
        <v>4490</v>
      </c>
      <c r="J119" t="s">
        <v>4491</v>
      </c>
      <c r="K119" t="s">
        <v>3464</v>
      </c>
      <c r="L119">
        <v>2</v>
      </c>
      <c r="M119" t="s">
        <v>3224</v>
      </c>
      <c r="N119">
        <v>177230303</v>
      </c>
      <c r="O119">
        <v>177265131</v>
      </c>
      <c r="P119" t="s">
        <v>3225</v>
      </c>
      <c r="Q119">
        <v>6</v>
      </c>
      <c r="R119">
        <v>600492</v>
      </c>
    </row>
    <row r="120" spans="1:18" x14ac:dyDescent="0.25">
      <c r="A120">
        <v>9606</v>
      </c>
      <c r="B120" t="s">
        <v>4207</v>
      </c>
      <c r="C120">
        <v>1509</v>
      </c>
      <c r="D120">
        <v>0</v>
      </c>
      <c r="E120" t="s">
        <v>3217</v>
      </c>
      <c r="F120" t="s">
        <v>3465</v>
      </c>
      <c r="G120">
        <v>119</v>
      </c>
      <c r="H120" t="s">
        <v>4492</v>
      </c>
      <c r="I120" t="s">
        <v>4493</v>
      </c>
      <c r="J120" t="s">
        <v>4494</v>
      </c>
      <c r="K120" t="s">
        <v>3466</v>
      </c>
      <c r="L120">
        <v>11</v>
      </c>
      <c r="M120" t="s">
        <v>3361</v>
      </c>
      <c r="N120">
        <v>1752752</v>
      </c>
      <c r="O120">
        <v>1763992</v>
      </c>
      <c r="P120" t="s">
        <v>3225</v>
      </c>
      <c r="Q120">
        <v>9</v>
      </c>
      <c r="R120">
        <v>116840</v>
      </c>
    </row>
    <row r="121" spans="1:18" x14ac:dyDescent="0.25">
      <c r="A121">
        <v>9606</v>
      </c>
      <c r="B121" t="s">
        <v>4207</v>
      </c>
      <c r="C121">
        <v>773</v>
      </c>
      <c r="D121">
        <v>0</v>
      </c>
      <c r="E121" t="s">
        <v>3217</v>
      </c>
      <c r="F121" t="s">
        <v>3467</v>
      </c>
      <c r="G121">
        <v>120</v>
      </c>
      <c r="H121" t="s">
        <v>4495</v>
      </c>
      <c r="I121" t="s">
        <v>4496</v>
      </c>
      <c r="J121" t="s">
        <v>4497</v>
      </c>
      <c r="K121" t="s">
        <v>3468</v>
      </c>
      <c r="L121">
        <v>19</v>
      </c>
      <c r="M121" t="s">
        <v>3321</v>
      </c>
      <c r="N121">
        <v>13206442</v>
      </c>
      <c r="O121">
        <v>13506460</v>
      </c>
      <c r="P121" t="s">
        <v>3225</v>
      </c>
      <c r="Q121">
        <v>49</v>
      </c>
      <c r="R121">
        <v>601011</v>
      </c>
    </row>
    <row r="122" spans="1:18" x14ac:dyDescent="0.25">
      <c r="A122">
        <v>9606</v>
      </c>
      <c r="B122" t="s">
        <v>4207</v>
      </c>
      <c r="C122">
        <v>4204</v>
      </c>
      <c r="D122">
        <v>0</v>
      </c>
      <c r="E122" t="s">
        <v>3217</v>
      </c>
      <c r="F122" t="s">
        <v>3469</v>
      </c>
      <c r="G122">
        <v>121</v>
      </c>
      <c r="H122" t="s">
        <v>4498</v>
      </c>
      <c r="I122" t="s">
        <v>4499</v>
      </c>
      <c r="J122" t="s">
        <v>4500</v>
      </c>
      <c r="K122" t="s">
        <v>3470</v>
      </c>
      <c r="L122" t="s">
        <v>266</v>
      </c>
      <c r="M122" t="s">
        <v>3378</v>
      </c>
      <c r="N122">
        <v>154021800</v>
      </c>
      <c r="O122">
        <v>154097731</v>
      </c>
      <c r="P122" t="s">
        <v>3225</v>
      </c>
      <c r="Q122">
        <v>9</v>
      </c>
      <c r="R122">
        <v>300005</v>
      </c>
    </row>
    <row r="123" spans="1:18" x14ac:dyDescent="0.25">
      <c r="A123">
        <v>9606</v>
      </c>
      <c r="B123" t="s">
        <v>4207</v>
      </c>
      <c r="C123">
        <v>7421</v>
      </c>
      <c r="D123">
        <v>0</v>
      </c>
      <c r="E123" t="s">
        <v>3217</v>
      </c>
      <c r="F123" t="s">
        <v>3471</v>
      </c>
      <c r="G123">
        <v>122</v>
      </c>
      <c r="H123" t="s">
        <v>4501</v>
      </c>
      <c r="I123" t="s">
        <v>4502</v>
      </c>
      <c r="J123" t="s">
        <v>4503</v>
      </c>
      <c r="K123" t="s">
        <v>3472</v>
      </c>
      <c r="L123">
        <v>12</v>
      </c>
      <c r="M123" t="s">
        <v>3371</v>
      </c>
      <c r="N123">
        <v>47841537</v>
      </c>
      <c r="O123">
        <v>47905031</v>
      </c>
      <c r="P123" t="s">
        <v>3225</v>
      </c>
      <c r="Q123">
        <v>11</v>
      </c>
      <c r="R123">
        <v>601769</v>
      </c>
    </row>
    <row r="124" spans="1:18" x14ac:dyDescent="0.25">
      <c r="A124">
        <v>9606</v>
      </c>
      <c r="B124" t="s">
        <v>4207</v>
      </c>
      <c r="C124">
        <v>4137</v>
      </c>
      <c r="D124">
        <v>0</v>
      </c>
      <c r="E124" t="s">
        <v>3217</v>
      </c>
      <c r="F124" t="s">
        <v>3473</v>
      </c>
      <c r="G124">
        <v>123</v>
      </c>
      <c r="H124" t="s">
        <v>4504</v>
      </c>
      <c r="I124" t="s">
        <v>4505</v>
      </c>
      <c r="J124" t="s">
        <v>4506</v>
      </c>
      <c r="K124" t="s">
        <v>3474</v>
      </c>
      <c r="L124">
        <v>17</v>
      </c>
      <c r="M124" t="s">
        <v>3389</v>
      </c>
      <c r="N124">
        <v>45894382</v>
      </c>
      <c r="O124">
        <v>46028334</v>
      </c>
      <c r="P124" t="s">
        <v>3221</v>
      </c>
      <c r="Q124">
        <v>15</v>
      </c>
      <c r="R124">
        <v>157140</v>
      </c>
    </row>
    <row r="125" spans="1:18" x14ac:dyDescent="0.25">
      <c r="A125">
        <v>9606</v>
      </c>
      <c r="B125" t="s">
        <v>4207</v>
      </c>
      <c r="C125">
        <v>3350</v>
      </c>
      <c r="D125">
        <v>0</v>
      </c>
      <c r="E125" t="s">
        <v>3217</v>
      </c>
      <c r="F125" t="s">
        <v>3475</v>
      </c>
      <c r="G125">
        <v>124</v>
      </c>
      <c r="H125" t="s">
        <v>4507</v>
      </c>
      <c r="I125" t="s">
        <v>4508</v>
      </c>
      <c r="J125" t="s">
        <v>4509</v>
      </c>
      <c r="K125" t="s">
        <v>3476</v>
      </c>
      <c r="L125">
        <v>5</v>
      </c>
      <c r="M125" t="s">
        <v>3312</v>
      </c>
      <c r="N125">
        <v>63960048</v>
      </c>
      <c r="O125">
        <v>63962292</v>
      </c>
      <c r="P125" t="s">
        <v>3225</v>
      </c>
      <c r="Q125">
        <v>1</v>
      </c>
      <c r="R125">
        <v>109760</v>
      </c>
    </row>
    <row r="126" spans="1:18" x14ac:dyDescent="0.25">
      <c r="A126">
        <v>9606</v>
      </c>
      <c r="B126" t="s">
        <v>4207</v>
      </c>
      <c r="C126">
        <v>6046</v>
      </c>
      <c r="D126">
        <v>0</v>
      </c>
      <c r="E126" t="s">
        <v>3217</v>
      </c>
      <c r="F126" t="s">
        <v>3477</v>
      </c>
      <c r="G126">
        <v>125</v>
      </c>
      <c r="H126" t="s">
        <v>4510</v>
      </c>
      <c r="I126" t="s">
        <v>4511</v>
      </c>
      <c r="J126" t="s">
        <v>4512</v>
      </c>
      <c r="K126" t="s">
        <v>3478</v>
      </c>
      <c r="L126">
        <v>6</v>
      </c>
      <c r="M126" t="s">
        <v>3228</v>
      </c>
      <c r="N126">
        <v>32968660</v>
      </c>
      <c r="O126">
        <v>32981505</v>
      </c>
      <c r="P126" t="s">
        <v>3221</v>
      </c>
      <c r="Q126">
        <v>17</v>
      </c>
      <c r="R126">
        <v>601540</v>
      </c>
    </row>
    <row r="127" spans="1:18" x14ac:dyDescent="0.25">
      <c r="A127">
        <v>9606</v>
      </c>
      <c r="B127" t="s">
        <v>4207</v>
      </c>
      <c r="C127">
        <v>5621</v>
      </c>
      <c r="D127">
        <v>0</v>
      </c>
      <c r="E127" t="s">
        <v>3217</v>
      </c>
      <c r="F127" t="s">
        <v>3479</v>
      </c>
      <c r="G127">
        <v>126</v>
      </c>
      <c r="H127" t="s">
        <v>4513</v>
      </c>
      <c r="I127" t="s">
        <v>4514</v>
      </c>
      <c r="J127" t="s">
        <v>4515</v>
      </c>
      <c r="K127" t="s">
        <v>3480</v>
      </c>
      <c r="L127">
        <v>20</v>
      </c>
      <c r="M127" t="s">
        <v>3306</v>
      </c>
      <c r="N127">
        <v>4686151</v>
      </c>
      <c r="O127">
        <v>4701588</v>
      </c>
      <c r="P127" t="s">
        <v>3221</v>
      </c>
      <c r="Q127">
        <v>2</v>
      </c>
      <c r="R127">
        <v>176640</v>
      </c>
    </row>
    <row r="128" spans="1:18" x14ac:dyDescent="0.25">
      <c r="A128">
        <v>9606</v>
      </c>
      <c r="B128" t="s">
        <v>4207</v>
      </c>
      <c r="C128">
        <v>406938</v>
      </c>
      <c r="D128">
        <v>0</v>
      </c>
      <c r="E128" t="s">
        <v>3217</v>
      </c>
      <c r="F128" t="s">
        <v>3481</v>
      </c>
      <c r="G128">
        <v>127</v>
      </c>
      <c r="H128" t="s">
        <v>4516</v>
      </c>
      <c r="I128" t="s">
        <v>4517</v>
      </c>
      <c r="J128" t="s">
        <v>3482</v>
      </c>
      <c r="K128" t="s">
        <v>3483</v>
      </c>
      <c r="L128">
        <v>5</v>
      </c>
      <c r="M128" t="s">
        <v>3312</v>
      </c>
      <c r="N128">
        <v>160485352</v>
      </c>
      <c r="O128">
        <v>160485450</v>
      </c>
      <c r="P128" t="s">
        <v>3221</v>
      </c>
      <c r="Q128">
        <v>1</v>
      </c>
      <c r="R128">
        <v>610566</v>
      </c>
    </row>
    <row r="129" spans="1:18" x14ac:dyDescent="0.25">
      <c r="A129">
        <v>9606</v>
      </c>
      <c r="B129" t="s">
        <v>4207</v>
      </c>
      <c r="C129">
        <v>477</v>
      </c>
      <c r="D129">
        <v>0</v>
      </c>
      <c r="E129" t="s">
        <v>3217</v>
      </c>
      <c r="F129" t="s">
        <v>3484</v>
      </c>
      <c r="G129">
        <v>128</v>
      </c>
      <c r="H129" t="s">
        <v>4518</v>
      </c>
      <c r="I129" t="s">
        <v>4519</v>
      </c>
      <c r="J129" t="s">
        <v>4520</v>
      </c>
      <c r="K129" t="s">
        <v>3462</v>
      </c>
      <c r="L129">
        <v>1</v>
      </c>
      <c r="M129" t="s">
        <v>3304</v>
      </c>
      <c r="N129">
        <v>160115730</v>
      </c>
      <c r="O129">
        <v>160143591</v>
      </c>
      <c r="P129" t="s">
        <v>3221</v>
      </c>
      <c r="Q129">
        <v>23</v>
      </c>
      <c r="R129">
        <v>182340</v>
      </c>
    </row>
    <row r="130" spans="1:18" x14ac:dyDescent="0.25">
      <c r="A130">
        <v>9606</v>
      </c>
      <c r="B130" t="s">
        <v>4207</v>
      </c>
      <c r="C130">
        <v>6285</v>
      </c>
      <c r="D130">
        <v>0</v>
      </c>
      <c r="E130" t="s">
        <v>3217</v>
      </c>
      <c r="F130" t="s">
        <v>3485</v>
      </c>
      <c r="G130">
        <v>129</v>
      </c>
      <c r="H130" t="s">
        <v>4521</v>
      </c>
      <c r="I130" t="s">
        <v>4522</v>
      </c>
      <c r="J130" t="s">
        <v>4523</v>
      </c>
      <c r="K130" t="s">
        <v>3295</v>
      </c>
      <c r="L130">
        <v>21</v>
      </c>
      <c r="M130" t="s">
        <v>3296</v>
      </c>
      <c r="N130">
        <v>46598618</v>
      </c>
      <c r="O130">
        <v>46605242</v>
      </c>
      <c r="P130" t="s">
        <v>3225</v>
      </c>
      <c r="Q130">
        <v>3</v>
      </c>
      <c r="R130">
        <v>176990</v>
      </c>
    </row>
    <row r="131" spans="1:18" x14ac:dyDescent="0.25">
      <c r="A131">
        <v>9606</v>
      </c>
      <c r="B131" t="s">
        <v>4207</v>
      </c>
      <c r="C131">
        <v>3767</v>
      </c>
      <c r="D131">
        <v>0</v>
      </c>
      <c r="E131" t="s">
        <v>3217</v>
      </c>
      <c r="F131" t="s">
        <v>3486</v>
      </c>
      <c r="G131">
        <v>130</v>
      </c>
      <c r="H131" t="s">
        <v>4524</v>
      </c>
      <c r="I131" t="s">
        <v>4525</v>
      </c>
      <c r="J131" t="s">
        <v>4526</v>
      </c>
      <c r="K131" t="s">
        <v>3401</v>
      </c>
      <c r="L131">
        <v>11</v>
      </c>
      <c r="M131" t="s">
        <v>3361</v>
      </c>
      <c r="N131">
        <v>17385246</v>
      </c>
      <c r="O131">
        <v>17389331</v>
      </c>
      <c r="P131" t="s">
        <v>3225</v>
      </c>
      <c r="Q131">
        <v>3</v>
      </c>
      <c r="R131">
        <v>600937</v>
      </c>
    </row>
    <row r="132" spans="1:18" x14ac:dyDescent="0.25">
      <c r="A132">
        <v>9606</v>
      </c>
      <c r="B132" t="s">
        <v>4207</v>
      </c>
      <c r="C132">
        <v>2052</v>
      </c>
      <c r="D132">
        <v>0</v>
      </c>
      <c r="E132" t="s">
        <v>3217</v>
      </c>
      <c r="F132" t="s">
        <v>3487</v>
      </c>
      <c r="G132">
        <v>131</v>
      </c>
      <c r="H132" t="s">
        <v>4527</v>
      </c>
      <c r="I132" t="s">
        <v>4528</v>
      </c>
      <c r="J132" t="s">
        <v>4529</v>
      </c>
      <c r="K132" t="s">
        <v>3488</v>
      </c>
      <c r="L132">
        <v>1</v>
      </c>
      <c r="M132" t="s">
        <v>3304</v>
      </c>
      <c r="N132">
        <v>225810074</v>
      </c>
      <c r="O132">
        <v>225845563</v>
      </c>
      <c r="P132" t="s">
        <v>3221</v>
      </c>
      <c r="Q132">
        <v>10</v>
      </c>
      <c r="R132">
        <v>132810</v>
      </c>
    </row>
    <row r="133" spans="1:18" x14ac:dyDescent="0.25">
      <c r="A133">
        <v>9606</v>
      </c>
      <c r="B133" t="s">
        <v>4207</v>
      </c>
      <c r="C133">
        <v>170302</v>
      </c>
      <c r="D133">
        <v>0</v>
      </c>
      <c r="E133" t="s">
        <v>3217</v>
      </c>
      <c r="F133" t="s">
        <v>3489</v>
      </c>
      <c r="G133">
        <v>132</v>
      </c>
      <c r="H133" t="s">
        <v>4530</v>
      </c>
      <c r="I133" t="s">
        <v>4531</v>
      </c>
      <c r="J133" t="s">
        <v>4532</v>
      </c>
      <c r="K133" t="s">
        <v>3490</v>
      </c>
      <c r="L133" t="s">
        <v>266</v>
      </c>
      <c r="M133" t="s">
        <v>3378</v>
      </c>
      <c r="N133">
        <v>25003694</v>
      </c>
      <c r="O133">
        <v>25015948</v>
      </c>
      <c r="P133" t="s">
        <v>3225</v>
      </c>
      <c r="Q133">
        <v>5</v>
      </c>
      <c r="R133">
        <v>300382</v>
      </c>
    </row>
    <row r="134" spans="1:18" x14ac:dyDescent="0.25">
      <c r="A134">
        <v>9606</v>
      </c>
      <c r="B134" t="s">
        <v>4207</v>
      </c>
      <c r="C134">
        <v>7124</v>
      </c>
      <c r="D134">
        <v>0</v>
      </c>
      <c r="E134" t="s">
        <v>3217</v>
      </c>
      <c r="F134" t="s">
        <v>3491</v>
      </c>
      <c r="G134">
        <v>133</v>
      </c>
      <c r="H134" t="s">
        <v>4533</v>
      </c>
      <c r="I134" t="s">
        <v>4534</v>
      </c>
      <c r="J134" t="s">
        <v>4535</v>
      </c>
      <c r="K134" t="s">
        <v>3492</v>
      </c>
      <c r="L134">
        <v>6</v>
      </c>
      <c r="M134" t="s">
        <v>3228</v>
      </c>
      <c r="N134">
        <v>31575567</v>
      </c>
      <c r="O134">
        <v>31578336</v>
      </c>
      <c r="P134" t="s">
        <v>3221</v>
      </c>
      <c r="Q134">
        <v>4</v>
      </c>
      <c r="R134">
        <v>191160</v>
      </c>
    </row>
    <row r="135" spans="1:18" x14ac:dyDescent="0.25">
      <c r="A135">
        <v>9606</v>
      </c>
      <c r="B135" t="s">
        <v>4207</v>
      </c>
      <c r="C135">
        <v>1200</v>
      </c>
      <c r="D135">
        <v>0</v>
      </c>
      <c r="E135" t="s">
        <v>3217</v>
      </c>
      <c r="F135" t="s">
        <v>3493</v>
      </c>
      <c r="G135">
        <v>134</v>
      </c>
      <c r="H135" t="s">
        <v>4536</v>
      </c>
      <c r="I135" t="s">
        <v>4537</v>
      </c>
      <c r="J135" t="s">
        <v>4538</v>
      </c>
      <c r="K135" t="s">
        <v>3494</v>
      </c>
      <c r="L135">
        <v>11</v>
      </c>
      <c r="M135" t="s">
        <v>3361</v>
      </c>
      <c r="N135">
        <v>6612766</v>
      </c>
      <c r="O135">
        <v>6619461</v>
      </c>
      <c r="P135" t="s">
        <v>3225</v>
      </c>
      <c r="Q135">
        <v>13</v>
      </c>
      <c r="R135">
        <v>607998</v>
      </c>
    </row>
    <row r="136" spans="1:18" x14ac:dyDescent="0.25">
      <c r="A136">
        <v>9606</v>
      </c>
      <c r="B136" t="s">
        <v>4207</v>
      </c>
      <c r="C136">
        <v>1956</v>
      </c>
      <c r="D136">
        <v>0</v>
      </c>
      <c r="E136" t="s">
        <v>3217</v>
      </c>
      <c r="F136" t="s">
        <v>3495</v>
      </c>
      <c r="G136">
        <v>135</v>
      </c>
      <c r="H136" t="s">
        <v>4539</v>
      </c>
      <c r="I136" t="s">
        <v>4540</v>
      </c>
      <c r="J136" t="s">
        <v>4541</v>
      </c>
      <c r="K136" t="s">
        <v>3496</v>
      </c>
      <c r="L136">
        <v>7</v>
      </c>
      <c r="M136" t="s">
        <v>3256</v>
      </c>
      <c r="N136">
        <v>55019032</v>
      </c>
      <c r="O136">
        <v>55207338</v>
      </c>
      <c r="P136" t="s">
        <v>3221</v>
      </c>
      <c r="Q136">
        <v>30</v>
      </c>
      <c r="R136">
        <v>131550</v>
      </c>
    </row>
    <row r="137" spans="1:18" x14ac:dyDescent="0.25">
      <c r="A137">
        <v>9606</v>
      </c>
      <c r="B137" t="s">
        <v>4207</v>
      </c>
      <c r="C137">
        <v>1201</v>
      </c>
      <c r="D137">
        <v>0</v>
      </c>
      <c r="E137" t="s">
        <v>3217</v>
      </c>
      <c r="F137" t="s">
        <v>3497</v>
      </c>
      <c r="G137">
        <v>136</v>
      </c>
      <c r="H137" t="s">
        <v>4542</v>
      </c>
      <c r="I137" t="s">
        <v>4543</v>
      </c>
      <c r="J137" t="s">
        <v>4544</v>
      </c>
      <c r="K137" t="s">
        <v>3498</v>
      </c>
      <c r="L137">
        <v>16</v>
      </c>
      <c r="M137" t="s">
        <v>3309</v>
      </c>
      <c r="N137">
        <v>28466653</v>
      </c>
      <c r="O137">
        <v>28492302</v>
      </c>
      <c r="P137" t="s">
        <v>3225</v>
      </c>
      <c r="Q137">
        <v>16</v>
      </c>
      <c r="R137">
        <v>607042</v>
      </c>
    </row>
    <row r="138" spans="1:18" x14ac:dyDescent="0.25">
      <c r="A138">
        <v>9606</v>
      </c>
      <c r="B138" t="s">
        <v>4207</v>
      </c>
      <c r="C138">
        <v>1557</v>
      </c>
      <c r="D138">
        <v>0</v>
      </c>
      <c r="E138" t="s">
        <v>3217</v>
      </c>
      <c r="F138" t="s">
        <v>3499</v>
      </c>
      <c r="G138">
        <v>137</v>
      </c>
      <c r="H138" t="s">
        <v>4545</v>
      </c>
      <c r="I138" t="s">
        <v>4546</v>
      </c>
      <c r="J138" t="s">
        <v>4547</v>
      </c>
      <c r="K138" t="s">
        <v>3317</v>
      </c>
      <c r="L138">
        <v>10</v>
      </c>
      <c r="M138" t="s">
        <v>3318</v>
      </c>
      <c r="N138">
        <v>94762681</v>
      </c>
      <c r="O138">
        <v>94853205</v>
      </c>
      <c r="P138" t="s">
        <v>3221</v>
      </c>
      <c r="Q138">
        <v>9</v>
      </c>
      <c r="R138">
        <v>124020</v>
      </c>
    </row>
    <row r="139" spans="1:18" x14ac:dyDescent="0.25">
      <c r="A139">
        <v>9606</v>
      </c>
      <c r="B139" t="s">
        <v>4207</v>
      </c>
      <c r="C139">
        <v>132</v>
      </c>
      <c r="D139">
        <v>0</v>
      </c>
      <c r="E139" t="s">
        <v>3217</v>
      </c>
      <c r="F139" t="s">
        <v>3500</v>
      </c>
      <c r="G139">
        <v>138</v>
      </c>
      <c r="H139" t="s">
        <v>3501</v>
      </c>
      <c r="I139" t="s">
        <v>4548</v>
      </c>
      <c r="J139" t="s">
        <v>4549</v>
      </c>
      <c r="K139" t="s">
        <v>3502</v>
      </c>
      <c r="L139">
        <v>10</v>
      </c>
      <c r="M139" t="s">
        <v>3318</v>
      </c>
      <c r="N139">
        <v>74151185</v>
      </c>
      <c r="O139">
        <v>74709303</v>
      </c>
      <c r="P139" t="s">
        <v>3221</v>
      </c>
      <c r="Q139">
        <v>16</v>
      </c>
      <c r="R139">
        <v>102750</v>
      </c>
    </row>
    <row r="140" spans="1:18" x14ac:dyDescent="0.25">
      <c r="A140">
        <v>9606</v>
      </c>
      <c r="B140" t="s">
        <v>4207</v>
      </c>
      <c r="C140">
        <v>2904</v>
      </c>
      <c r="D140">
        <v>0</v>
      </c>
      <c r="E140" t="s">
        <v>3217</v>
      </c>
      <c r="F140" t="s">
        <v>3503</v>
      </c>
      <c r="G140">
        <v>139</v>
      </c>
      <c r="H140" t="s">
        <v>4550</v>
      </c>
      <c r="I140" t="s">
        <v>4551</v>
      </c>
      <c r="J140" t="s">
        <v>4552</v>
      </c>
      <c r="K140" t="s">
        <v>3504</v>
      </c>
      <c r="L140">
        <v>12</v>
      </c>
      <c r="M140" t="s">
        <v>3371</v>
      </c>
      <c r="N140">
        <v>13537337</v>
      </c>
      <c r="O140">
        <v>13982012</v>
      </c>
      <c r="P140" t="s">
        <v>3225</v>
      </c>
      <c r="Q140">
        <v>16</v>
      </c>
      <c r="R140">
        <v>138252</v>
      </c>
    </row>
    <row r="141" spans="1:18" x14ac:dyDescent="0.25">
      <c r="A141">
        <v>9606</v>
      </c>
      <c r="B141" t="s">
        <v>4207</v>
      </c>
      <c r="C141">
        <v>9429</v>
      </c>
      <c r="D141">
        <v>0</v>
      </c>
      <c r="E141" t="s">
        <v>3217</v>
      </c>
      <c r="F141" t="s">
        <v>3505</v>
      </c>
      <c r="G141">
        <v>140</v>
      </c>
      <c r="H141" t="s">
        <v>4553</v>
      </c>
      <c r="I141" t="s">
        <v>4554</v>
      </c>
      <c r="J141" t="s">
        <v>4555</v>
      </c>
      <c r="K141" t="s">
        <v>3506</v>
      </c>
      <c r="L141">
        <v>4</v>
      </c>
      <c r="M141" t="s">
        <v>3333</v>
      </c>
      <c r="N141">
        <v>88090264</v>
      </c>
      <c r="O141">
        <v>88231417</v>
      </c>
      <c r="P141" t="s">
        <v>3225</v>
      </c>
      <c r="Q141">
        <v>20</v>
      </c>
      <c r="R141">
        <v>603756</v>
      </c>
    </row>
    <row r="142" spans="1:18" x14ac:dyDescent="0.25">
      <c r="A142">
        <v>9606</v>
      </c>
      <c r="B142" t="s">
        <v>4207</v>
      </c>
      <c r="C142">
        <v>5538</v>
      </c>
      <c r="D142">
        <v>0</v>
      </c>
      <c r="E142" t="s">
        <v>3217</v>
      </c>
      <c r="F142" t="s">
        <v>3507</v>
      </c>
      <c r="G142">
        <v>141</v>
      </c>
      <c r="H142" t="s">
        <v>4556</v>
      </c>
      <c r="I142" t="s">
        <v>4557</v>
      </c>
      <c r="J142" t="s">
        <v>4558</v>
      </c>
      <c r="K142" t="s">
        <v>3437</v>
      </c>
      <c r="L142">
        <v>1</v>
      </c>
      <c r="M142" t="s">
        <v>3304</v>
      </c>
      <c r="N142">
        <v>40072710</v>
      </c>
      <c r="O142">
        <v>40097470</v>
      </c>
      <c r="P142" t="s">
        <v>3225</v>
      </c>
      <c r="Q142">
        <v>9</v>
      </c>
      <c r="R142">
        <v>600722</v>
      </c>
    </row>
    <row r="143" spans="1:18" x14ac:dyDescent="0.25">
      <c r="A143">
        <v>9606</v>
      </c>
      <c r="B143" t="s">
        <v>4207</v>
      </c>
      <c r="C143">
        <v>2261</v>
      </c>
      <c r="D143">
        <v>0</v>
      </c>
      <c r="E143" t="s">
        <v>3217</v>
      </c>
      <c r="F143" t="s">
        <v>3508</v>
      </c>
      <c r="G143">
        <v>142</v>
      </c>
      <c r="H143" t="s">
        <v>4559</v>
      </c>
      <c r="I143" t="s">
        <v>4560</v>
      </c>
      <c r="J143" t="s">
        <v>4561</v>
      </c>
      <c r="K143" t="s">
        <v>3509</v>
      </c>
      <c r="L143">
        <v>4</v>
      </c>
      <c r="M143" t="s">
        <v>3333</v>
      </c>
      <c r="N143">
        <v>1793299</v>
      </c>
      <c r="O143">
        <v>1808872</v>
      </c>
      <c r="P143" t="s">
        <v>3221</v>
      </c>
      <c r="Q143">
        <v>19</v>
      </c>
      <c r="R143">
        <v>134934</v>
      </c>
    </row>
    <row r="144" spans="1:18" x14ac:dyDescent="0.25">
      <c r="A144">
        <v>9606</v>
      </c>
      <c r="B144" t="s">
        <v>4207</v>
      </c>
      <c r="C144">
        <v>3084</v>
      </c>
      <c r="D144">
        <v>0</v>
      </c>
      <c r="E144" t="s">
        <v>3217</v>
      </c>
      <c r="F144" t="s">
        <v>3510</v>
      </c>
      <c r="G144">
        <v>143</v>
      </c>
      <c r="H144" t="s">
        <v>4562</v>
      </c>
      <c r="I144" t="s">
        <v>4563</v>
      </c>
      <c r="J144" t="s">
        <v>4564</v>
      </c>
      <c r="K144" t="s">
        <v>3511</v>
      </c>
      <c r="L144">
        <v>8</v>
      </c>
      <c r="M144" t="s">
        <v>3220</v>
      </c>
      <c r="N144">
        <v>31639222</v>
      </c>
      <c r="O144">
        <v>32771716</v>
      </c>
      <c r="P144" t="s">
        <v>3221</v>
      </c>
      <c r="Q144">
        <v>19</v>
      </c>
      <c r="R144">
        <v>142445</v>
      </c>
    </row>
    <row r="145" spans="1:18" x14ac:dyDescent="0.25">
      <c r="A145">
        <v>9606</v>
      </c>
      <c r="B145" t="s">
        <v>4207</v>
      </c>
      <c r="C145">
        <v>7099</v>
      </c>
      <c r="D145">
        <v>0</v>
      </c>
      <c r="E145" t="s">
        <v>3217</v>
      </c>
      <c r="F145" t="s">
        <v>3512</v>
      </c>
      <c r="G145">
        <v>144</v>
      </c>
      <c r="H145" t="s">
        <v>4565</v>
      </c>
      <c r="I145" t="s">
        <v>4566</v>
      </c>
      <c r="J145" t="s">
        <v>4567</v>
      </c>
      <c r="K145" t="s">
        <v>3513</v>
      </c>
      <c r="L145">
        <v>9</v>
      </c>
      <c r="M145" t="s">
        <v>3300</v>
      </c>
      <c r="N145">
        <v>117704175</v>
      </c>
      <c r="O145">
        <v>117717491</v>
      </c>
      <c r="P145" t="s">
        <v>3221</v>
      </c>
      <c r="Q145">
        <v>4</v>
      </c>
      <c r="R145">
        <v>603030</v>
      </c>
    </row>
    <row r="146" spans="1:18" x14ac:dyDescent="0.25">
      <c r="A146">
        <v>9606</v>
      </c>
      <c r="B146" t="s">
        <v>4207</v>
      </c>
      <c r="C146">
        <v>2944</v>
      </c>
      <c r="D146">
        <v>0</v>
      </c>
      <c r="E146" t="s">
        <v>3217</v>
      </c>
      <c r="F146" t="s">
        <v>3514</v>
      </c>
      <c r="G146">
        <v>145</v>
      </c>
      <c r="H146" t="s">
        <v>4568</v>
      </c>
      <c r="I146" t="s">
        <v>4569</v>
      </c>
      <c r="J146" t="s">
        <v>4570</v>
      </c>
      <c r="K146" t="s">
        <v>3515</v>
      </c>
      <c r="L146">
        <v>1</v>
      </c>
      <c r="M146" t="s">
        <v>3304</v>
      </c>
      <c r="N146">
        <v>109687796</v>
      </c>
      <c r="O146">
        <v>109693745</v>
      </c>
      <c r="P146" t="s">
        <v>3221</v>
      </c>
      <c r="Q146">
        <v>8</v>
      </c>
      <c r="R146">
        <v>138350</v>
      </c>
    </row>
    <row r="147" spans="1:18" x14ac:dyDescent="0.25">
      <c r="A147">
        <v>9606</v>
      </c>
      <c r="B147" t="s">
        <v>4207</v>
      </c>
      <c r="C147">
        <v>220296</v>
      </c>
      <c r="D147">
        <v>0</v>
      </c>
      <c r="E147" t="s">
        <v>3217</v>
      </c>
      <c r="F147" t="s">
        <v>3516</v>
      </c>
      <c r="G147">
        <v>146</v>
      </c>
      <c r="H147" t="s">
        <v>4571</v>
      </c>
      <c r="I147" t="s">
        <v>4572</v>
      </c>
      <c r="J147" t="s">
        <v>4573</v>
      </c>
      <c r="K147" t="s">
        <v>3517</v>
      </c>
      <c r="L147">
        <v>11</v>
      </c>
      <c r="M147" t="s">
        <v>3361</v>
      </c>
      <c r="N147">
        <v>124919244</v>
      </c>
      <c r="O147">
        <v>124936412</v>
      </c>
      <c r="P147" t="s">
        <v>3225</v>
      </c>
      <c r="Q147">
        <v>7</v>
      </c>
      <c r="R147">
        <v>611642</v>
      </c>
    </row>
    <row r="148" spans="1:18" x14ac:dyDescent="0.25">
      <c r="A148">
        <v>9606</v>
      </c>
      <c r="B148" t="s">
        <v>4207</v>
      </c>
      <c r="C148">
        <v>1203</v>
      </c>
      <c r="D148">
        <v>0</v>
      </c>
      <c r="E148" t="s">
        <v>3217</v>
      </c>
      <c r="F148" t="s">
        <v>3518</v>
      </c>
      <c r="G148">
        <v>147</v>
      </c>
      <c r="H148" t="s">
        <v>2085</v>
      </c>
      <c r="I148" t="s">
        <v>4574</v>
      </c>
      <c r="J148" t="s">
        <v>4575</v>
      </c>
      <c r="K148" t="s">
        <v>3519</v>
      </c>
      <c r="L148">
        <v>13</v>
      </c>
      <c r="M148" t="s">
        <v>3520</v>
      </c>
      <c r="N148">
        <v>76991924</v>
      </c>
      <c r="O148">
        <v>77002517</v>
      </c>
      <c r="P148" t="s">
        <v>3221</v>
      </c>
      <c r="Q148">
        <v>5</v>
      </c>
      <c r="R148">
        <v>608102</v>
      </c>
    </row>
    <row r="149" spans="1:18" x14ac:dyDescent="0.25">
      <c r="A149">
        <v>9606</v>
      </c>
      <c r="B149" t="s">
        <v>4207</v>
      </c>
      <c r="C149">
        <v>7157</v>
      </c>
      <c r="D149">
        <v>0</v>
      </c>
      <c r="E149" t="s">
        <v>3217</v>
      </c>
      <c r="F149" t="s">
        <v>3521</v>
      </c>
      <c r="G149">
        <v>148</v>
      </c>
      <c r="H149" t="s">
        <v>4576</v>
      </c>
      <c r="I149" t="s">
        <v>4577</v>
      </c>
      <c r="J149" t="s">
        <v>4578</v>
      </c>
      <c r="K149" t="s">
        <v>3522</v>
      </c>
      <c r="L149">
        <v>17</v>
      </c>
      <c r="M149" t="s">
        <v>3389</v>
      </c>
      <c r="N149">
        <v>7668402</v>
      </c>
      <c r="O149">
        <v>7687550</v>
      </c>
      <c r="P149" t="s">
        <v>3225</v>
      </c>
      <c r="Q149">
        <v>12</v>
      </c>
      <c r="R149">
        <v>191170</v>
      </c>
    </row>
    <row r="150" spans="1:18" x14ac:dyDescent="0.25">
      <c r="A150">
        <v>9606</v>
      </c>
      <c r="B150" t="s">
        <v>4207</v>
      </c>
      <c r="C150">
        <v>5173</v>
      </c>
      <c r="D150">
        <v>0</v>
      </c>
      <c r="E150" t="s">
        <v>3217</v>
      </c>
      <c r="F150" t="s">
        <v>3523</v>
      </c>
      <c r="G150">
        <v>149</v>
      </c>
      <c r="H150" t="s">
        <v>4579</v>
      </c>
      <c r="I150" t="s">
        <v>3524</v>
      </c>
      <c r="J150" t="s">
        <v>4580</v>
      </c>
      <c r="K150" t="s">
        <v>3480</v>
      </c>
      <c r="L150">
        <v>20</v>
      </c>
      <c r="M150" t="s">
        <v>3306</v>
      </c>
      <c r="N150">
        <v>1978756</v>
      </c>
      <c r="O150">
        <v>1994285</v>
      </c>
      <c r="P150" t="s">
        <v>3225</v>
      </c>
      <c r="Q150">
        <v>10</v>
      </c>
      <c r="R150">
        <v>131340</v>
      </c>
    </row>
    <row r="151" spans="1:18" x14ac:dyDescent="0.25">
      <c r="A151">
        <v>9606</v>
      </c>
      <c r="B151" t="s">
        <v>4207</v>
      </c>
      <c r="C151">
        <v>6854</v>
      </c>
      <c r="D151">
        <v>0</v>
      </c>
      <c r="E151" t="s">
        <v>3217</v>
      </c>
      <c r="F151" t="s">
        <v>3525</v>
      </c>
      <c r="G151">
        <v>150</v>
      </c>
      <c r="H151" t="s">
        <v>3526</v>
      </c>
      <c r="I151" t="s">
        <v>4581</v>
      </c>
      <c r="J151" t="s">
        <v>3527</v>
      </c>
      <c r="K151" t="s">
        <v>3528</v>
      </c>
      <c r="L151">
        <v>3</v>
      </c>
      <c r="M151" t="s">
        <v>3336</v>
      </c>
      <c r="N151">
        <v>12004360</v>
      </c>
      <c r="O151">
        <v>12192032</v>
      </c>
      <c r="P151" t="s">
        <v>3221</v>
      </c>
      <c r="Q151">
        <v>17</v>
      </c>
      <c r="R151">
        <v>600755</v>
      </c>
    </row>
    <row r="152" spans="1:18" x14ac:dyDescent="0.25">
      <c r="A152">
        <v>9606</v>
      </c>
      <c r="B152" t="s">
        <v>4207</v>
      </c>
      <c r="C152">
        <v>1476</v>
      </c>
      <c r="D152">
        <v>0</v>
      </c>
      <c r="E152" t="s">
        <v>3217</v>
      </c>
      <c r="F152" t="s">
        <v>3529</v>
      </c>
      <c r="G152">
        <v>151</v>
      </c>
      <c r="H152" t="s">
        <v>4582</v>
      </c>
      <c r="I152" t="s">
        <v>4583</v>
      </c>
      <c r="J152" t="s">
        <v>4584</v>
      </c>
      <c r="K152" t="s">
        <v>3295</v>
      </c>
      <c r="L152">
        <v>21</v>
      </c>
      <c r="M152" t="s">
        <v>3296</v>
      </c>
      <c r="N152">
        <v>43773665</v>
      </c>
      <c r="O152">
        <v>43776375</v>
      </c>
      <c r="P152" t="s">
        <v>3225</v>
      </c>
      <c r="Q152">
        <v>3</v>
      </c>
      <c r="R152">
        <v>601145</v>
      </c>
    </row>
    <row r="153" spans="1:18" x14ac:dyDescent="0.25">
      <c r="A153">
        <v>9606</v>
      </c>
      <c r="B153" t="s">
        <v>4207</v>
      </c>
      <c r="C153">
        <v>3119</v>
      </c>
      <c r="D153">
        <v>0</v>
      </c>
      <c r="E153" t="s">
        <v>3217</v>
      </c>
      <c r="F153" t="s">
        <v>3530</v>
      </c>
      <c r="G153">
        <v>152</v>
      </c>
      <c r="H153" t="s">
        <v>4585</v>
      </c>
      <c r="I153" t="s">
        <v>4586</v>
      </c>
      <c r="J153" t="s">
        <v>4587</v>
      </c>
      <c r="K153" t="s">
        <v>3478</v>
      </c>
      <c r="L153">
        <v>6</v>
      </c>
      <c r="M153" t="s">
        <v>3228</v>
      </c>
      <c r="N153">
        <v>32659464</v>
      </c>
      <c r="O153">
        <v>32666689</v>
      </c>
      <c r="P153" t="s">
        <v>3225</v>
      </c>
      <c r="Q153">
        <v>6</v>
      </c>
      <c r="R153">
        <v>604305</v>
      </c>
    </row>
    <row r="154" spans="1:18" x14ac:dyDescent="0.25">
      <c r="A154">
        <v>9606</v>
      </c>
      <c r="B154" t="s">
        <v>4207</v>
      </c>
      <c r="C154">
        <v>51738</v>
      </c>
      <c r="D154">
        <v>0</v>
      </c>
      <c r="E154" t="s">
        <v>3217</v>
      </c>
      <c r="F154" t="s">
        <v>3531</v>
      </c>
      <c r="G154">
        <v>153</v>
      </c>
      <c r="H154" t="s">
        <v>3532</v>
      </c>
      <c r="I154" t="s">
        <v>4588</v>
      </c>
      <c r="J154" t="s">
        <v>4589</v>
      </c>
      <c r="K154" t="s">
        <v>3363</v>
      </c>
      <c r="L154">
        <v>3</v>
      </c>
      <c r="M154" t="s">
        <v>3336</v>
      </c>
      <c r="N154">
        <v>10285750</v>
      </c>
      <c r="O154">
        <v>10292947</v>
      </c>
      <c r="P154" t="s">
        <v>3225</v>
      </c>
      <c r="Q154">
        <v>6</v>
      </c>
      <c r="R154">
        <v>605353</v>
      </c>
    </row>
    <row r="155" spans="1:18" x14ac:dyDescent="0.25">
      <c r="A155">
        <v>9606</v>
      </c>
      <c r="B155" t="s">
        <v>4207</v>
      </c>
      <c r="C155">
        <v>6648</v>
      </c>
      <c r="D155">
        <v>0</v>
      </c>
      <c r="E155" t="s">
        <v>3217</v>
      </c>
      <c r="F155" t="s">
        <v>3533</v>
      </c>
      <c r="G155">
        <v>154</v>
      </c>
      <c r="H155" t="s">
        <v>4590</v>
      </c>
      <c r="I155" t="s">
        <v>4591</v>
      </c>
      <c r="J155" t="s">
        <v>4592</v>
      </c>
      <c r="K155" t="s">
        <v>3534</v>
      </c>
      <c r="L155">
        <v>6</v>
      </c>
      <c r="M155" t="s">
        <v>3228</v>
      </c>
      <c r="N155">
        <v>159679064</v>
      </c>
      <c r="O155">
        <v>159762529</v>
      </c>
      <c r="P155" t="s">
        <v>3225</v>
      </c>
      <c r="Q155">
        <v>11</v>
      </c>
      <c r="R155">
        <v>147460</v>
      </c>
    </row>
    <row r="156" spans="1:18" x14ac:dyDescent="0.25">
      <c r="A156">
        <v>9606</v>
      </c>
      <c r="B156" t="s">
        <v>4207</v>
      </c>
      <c r="C156">
        <v>6328</v>
      </c>
      <c r="D156">
        <v>0</v>
      </c>
      <c r="E156" t="s">
        <v>3217</v>
      </c>
      <c r="F156" t="s">
        <v>3535</v>
      </c>
      <c r="G156">
        <v>155</v>
      </c>
      <c r="H156" t="s">
        <v>4593</v>
      </c>
      <c r="I156" t="s">
        <v>4594</v>
      </c>
      <c r="J156" t="s">
        <v>4595</v>
      </c>
      <c r="K156" t="s">
        <v>3223</v>
      </c>
      <c r="L156">
        <v>2</v>
      </c>
      <c r="M156" t="s">
        <v>3224</v>
      </c>
      <c r="N156">
        <v>165087520</v>
      </c>
      <c r="O156">
        <v>165204295</v>
      </c>
      <c r="P156" t="s">
        <v>3225</v>
      </c>
      <c r="Q156">
        <v>31</v>
      </c>
      <c r="R156">
        <v>182391</v>
      </c>
    </row>
    <row r="157" spans="1:18" x14ac:dyDescent="0.25">
      <c r="A157">
        <v>9606</v>
      </c>
      <c r="B157" t="s">
        <v>4207</v>
      </c>
      <c r="C157">
        <v>2290</v>
      </c>
      <c r="D157">
        <v>0</v>
      </c>
      <c r="E157" t="s">
        <v>3217</v>
      </c>
      <c r="F157" t="s">
        <v>3536</v>
      </c>
      <c r="G157">
        <v>156</v>
      </c>
      <c r="H157" t="s">
        <v>4596</v>
      </c>
      <c r="I157" t="s">
        <v>4597</v>
      </c>
      <c r="J157" t="s">
        <v>4598</v>
      </c>
      <c r="K157" t="s">
        <v>3537</v>
      </c>
      <c r="L157">
        <v>14</v>
      </c>
      <c r="M157" t="s">
        <v>3538</v>
      </c>
      <c r="N157">
        <v>28767072</v>
      </c>
      <c r="O157">
        <v>28770277</v>
      </c>
      <c r="P157" t="s">
        <v>3221</v>
      </c>
      <c r="Q157">
        <v>1</v>
      </c>
      <c r="R157">
        <v>164874</v>
      </c>
    </row>
    <row r="158" spans="1:18" x14ac:dyDescent="0.25">
      <c r="A158">
        <v>9606</v>
      </c>
      <c r="B158" t="s">
        <v>4207</v>
      </c>
      <c r="C158">
        <v>3557</v>
      </c>
      <c r="D158">
        <v>0</v>
      </c>
      <c r="E158" t="s">
        <v>3217</v>
      </c>
      <c r="F158" t="s">
        <v>3539</v>
      </c>
      <c r="G158">
        <v>157</v>
      </c>
      <c r="H158" t="s">
        <v>4599</v>
      </c>
      <c r="I158" t="s">
        <v>4600</v>
      </c>
      <c r="J158" t="s">
        <v>4601</v>
      </c>
      <c r="K158" t="s">
        <v>3431</v>
      </c>
      <c r="L158">
        <v>2</v>
      </c>
      <c r="M158" t="s">
        <v>3224</v>
      </c>
      <c r="N158">
        <v>113099365</v>
      </c>
      <c r="O158">
        <v>113134016</v>
      </c>
      <c r="P158" t="s">
        <v>3221</v>
      </c>
      <c r="Q158">
        <v>11</v>
      </c>
      <c r="R158">
        <v>147679</v>
      </c>
    </row>
    <row r="159" spans="1:18" x14ac:dyDescent="0.25">
      <c r="A159">
        <v>9606</v>
      </c>
      <c r="B159" t="s">
        <v>4207</v>
      </c>
      <c r="C159">
        <v>23229</v>
      </c>
      <c r="D159">
        <v>0</v>
      </c>
      <c r="E159" t="s">
        <v>3217</v>
      </c>
      <c r="F159" t="s">
        <v>3540</v>
      </c>
      <c r="G159">
        <v>158</v>
      </c>
      <c r="H159" t="s">
        <v>4602</v>
      </c>
      <c r="I159" t="s">
        <v>4603</v>
      </c>
      <c r="J159" t="s">
        <v>4604</v>
      </c>
      <c r="K159" t="s">
        <v>3541</v>
      </c>
      <c r="L159" t="s">
        <v>266</v>
      </c>
      <c r="M159" t="s">
        <v>3378</v>
      </c>
      <c r="N159">
        <v>63634967</v>
      </c>
      <c r="O159">
        <v>63786025</v>
      </c>
      <c r="P159" t="s">
        <v>3225</v>
      </c>
      <c r="Q159">
        <v>17</v>
      </c>
      <c r="R159">
        <v>300429</v>
      </c>
    </row>
    <row r="160" spans="1:18" x14ac:dyDescent="0.25">
      <c r="A160">
        <v>9606</v>
      </c>
      <c r="B160" t="s">
        <v>4207</v>
      </c>
      <c r="C160">
        <v>256471</v>
      </c>
      <c r="D160">
        <v>0</v>
      </c>
      <c r="E160" t="s">
        <v>3217</v>
      </c>
      <c r="F160" t="s">
        <v>3542</v>
      </c>
      <c r="G160">
        <v>159</v>
      </c>
      <c r="H160" t="s">
        <v>4605</v>
      </c>
      <c r="I160" t="s">
        <v>4606</v>
      </c>
      <c r="J160" t="s">
        <v>4607</v>
      </c>
      <c r="K160" t="s">
        <v>3543</v>
      </c>
      <c r="L160">
        <v>4</v>
      </c>
      <c r="M160" t="s">
        <v>3333</v>
      </c>
      <c r="N160">
        <v>127917805</v>
      </c>
      <c r="O160">
        <v>127965984</v>
      </c>
      <c r="P160" t="s">
        <v>3225</v>
      </c>
      <c r="Q160">
        <v>13</v>
      </c>
      <c r="R160">
        <v>611124</v>
      </c>
    </row>
    <row r="161" spans="1:18" x14ac:dyDescent="0.25">
      <c r="A161">
        <v>9606</v>
      </c>
      <c r="B161" t="s">
        <v>4207</v>
      </c>
      <c r="C161">
        <v>9817</v>
      </c>
      <c r="D161">
        <v>0</v>
      </c>
      <c r="E161" t="s">
        <v>3217</v>
      </c>
      <c r="F161" t="s">
        <v>3544</v>
      </c>
      <c r="G161">
        <v>160</v>
      </c>
      <c r="H161" t="s">
        <v>4608</v>
      </c>
      <c r="I161" t="s">
        <v>4609</v>
      </c>
      <c r="J161" t="s">
        <v>4610</v>
      </c>
      <c r="K161" t="s">
        <v>3545</v>
      </c>
      <c r="L161">
        <v>19</v>
      </c>
      <c r="M161" t="s">
        <v>3321</v>
      </c>
      <c r="N161">
        <v>10486120</v>
      </c>
      <c r="O161">
        <v>10503378</v>
      </c>
      <c r="P161" t="s">
        <v>3225</v>
      </c>
      <c r="Q161">
        <v>9</v>
      </c>
      <c r="R161">
        <v>606016</v>
      </c>
    </row>
    <row r="162" spans="1:18" x14ac:dyDescent="0.25">
      <c r="A162">
        <v>9606</v>
      </c>
      <c r="B162" t="s">
        <v>4207</v>
      </c>
      <c r="C162">
        <v>5663</v>
      </c>
      <c r="D162">
        <v>0</v>
      </c>
      <c r="E162" t="s">
        <v>3217</v>
      </c>
      <c r="F162" t="s">
        <v>3546</v>
      </c>
      <c r="G162">
        <v>161</v>
      </c>
      <c r="H162" t="s">
        <v>4611</v>
      </c>
      <c r="I162" t="s">
        <v>4612</v>
      </c>
      <c r="J162" t="s">
        <v>3547</v>
      </c>
      <c r="K162" t="s">
        <v>3548</v>
      </c>
      <c r="L162">
        <v>14</v>
      </c>
      <c r="M162" t="s">
        <v>3538</v>
      </c>
      <c r="N162">
        <v>73136435</v>
      </c>
      <c r="O162">
        <v>73223691</v>
      </c>
      <c r="P162" t="s">
        <v>3221</v>
      </c>
      <c r="Q162">
        <v>14</v>
      </c>
      <c r="R162">
        <v>104311</v>
      </c>
    </row>
    <row r="163" spans="1:18" x14ac:dyDescent="0.25">
      <c r="A163">
        <v>9606</v>
      </c>
      <c r="B163" t="s">
        <v>4207</v>
      </c>
      <c r="C163">
        <v>3757</v>
      </c>
      <c r="D163">
        <v>0</v>
      </c>
      <c r="E163" t="s">
        <v>3217</v>
      </c>
      <c r="F163" t="s">
        <v>3549</v>
      </c>
      <c r="G163">
        <v>162</v>
      </c>
      <c r="H163" t="s">
        <v>4613</v>
      </c>
      <c r="I163" t="s">
        <v>4614</v>
      </c>
      <c r="J163" t="s">
        <v>4615</v>
      </c>
      <c r="K163" t="s">
        <v>3550</v>
      </c>
      <c r="L163">
        <v>7</v>
      </c>
      <c r="M163" t="s">
        <v>3256</v>
      </c>
      <c r="N163">
        <v>150944956</v>
      </c>
      <c r="O163">
        <v>150978314</v>
      </c>
      <c r="P163" t="s">
        <v>3225</v>
      </c>
      <c r="Q163">
        <v>19</v>
      </c>
      <c r="R163">
        <v>152427</v>
      </c>
    </row>
    <row r="164" spans="1:18" x14ac:dyDescent="0.25">
      <c r="A164">
        <v>9606</v>
      </c>
      <c r="B164" t="s">
        <v>4207</v>
      </c>
      <c r="C164">
        <v>7248</v>
      </c>
      <c r="D164">
        <v>0</v>
      </c>
      <c r="E164" t="s">
        <v>3217</v>
      </c>
      <c r="F164" t="s">
        <v>3551</v>
      </c>
      <c r="G164">
        <v>163</v>
      </c>
      <c r="H164" t="s">
        <v>4616</v>
      </c>
      <c r="I164" t="s">
        <v>4617</v>
      </c>
      <c r="J164" t="s">
        <v>4618</v>
      </c>
      <c r="K164" t="s">
        <v>3552</v>
      </c>
      <c r="L164">
        <v>9</v>
      </c>
      <c r="M164" t="s">
        <v>3300</v>
      </c>
      <c r="N164">
        <v>132891348</v>
      </c>
      <c r="O164">
        <v>132945269</v>
      </c>
      <c r="P164" t="s">
        <v>3225</v>
      </c>
      <c r="Q164">
        <v>25</v>
      </c>
      <c r="R164">
        <v>605284</v>
      </c>
    </row>
    <row r="165" spans="1:18" x14ac:dyDescent="0.25">
      <c r="A165">
        <v>9606</v>
      </c>
      <c r="B165" t="s">
        <v>4207</v>
      </c>
      <c r="C165">
        <v>3117</v>
      </c>
      <c r="D165">
        <v>0</v>
      </c>
      <c r="E165" t="s">
        <v>3217</v>
      </c>
      <c r="F165" t="s">
        <v>3553</v>
      </c>
      <c r="G165">
        <v>164</v>
      </c>
      <c r="H165" t="s">
        <v>4619</v>
      </c>
      <c r="I165" t="s">
        <v>4620</v>
      </c>
      <c r="J165" t="s">
        <v>4621</v>
      </c>
      <c r="K165" t="s">
        <v>3478</v>
      </c>
      <c r="L165">
        <v>6</v>
      </c>
      <c r="M165" t="s">
        <v>3228</v>
      </c>
      <c r="N165">
        <v>32637403</v>
      </c>
      <c r="O165">
        <v>32654846</v>
      </c>
      <c r="P165" t="s">
        <v>3221</v>
      </c>
      <c r="Q165">
        <v>6</v>
      </c>
      <c r="R165">
        <v>146880</v>
      </c>
    </row>
    <row r="166" spans="1:18" x14ac:dyDescent="0.25">
      <c r="A166">
        <v>9606</v>
      </c>
      <c r="B166" t="s">
        <v>4207</v>
      </c>
      <c r="C166">
        <v>3643</v>
      </c>
      <c r="D166">
        <v>0</v>
      </c>
      <c r="E166" t="s">
        <v>3217</v>
      </c>
      <c r="F166" t="s">
        <v>3554</v>
      </c>
      <c r="G166">
        <v>165</v>
      </c>
      <c r="H166" t="s">
        <v>4622</v>
      </c>
      <c r="I166" t="s">
        <v>4623</v>
      </c>
      <c r="J166" t="s">
        <v>4624</v>
      </c>
      <c r="K166" t="s">
        <v>3545</v>
      </c>
      <c r="L166">
        <v>19</v>
      </c>
      <c r="M166" t="s">
        <v>3321</v>
      </c>
      <c r="N166">
        <v>7112255</v>
      </c>
      <c r="O166">
        <v>7294405</v>
      </c>
      <c r="P166" t="s">
        <v>3225</v>
      </c>
      <c r="Q166">
        <v>22</v>
      </c>
      <c r="R166">
        <v>147670</v>
      </c>
    </row>
    <row r="167" spans="1:18" x14ac:dyDescent="0.25">
      <c r="A167">
        <v>9606</v>
      </c>
      <c r="B167" t="s">
        <v>4207</v>
      </c>
      <c r="C167">
        <v>4988</v>
      </c>
      <c r="D167">
        <v>0</v>
      </c>
      <c r="E167" t="s">
        <v>3217</v>
      </c>
      <c r="F167" t="s">
        <v>3555</v>
      </c>
      <c r="G167">
        <v>166</v>
      </c>
      <c r="H167" t="s">
        <v>4625</v>
      </c>
      <c r="I167" t="s">
        <v>4626</v>
      </c>
      <c r="J167" t="s">
        <v>4627</v>
      </c>
      <c r="K167" t="s">
        <v>3556</v>
      </c>
      <c r="L167">
        <v>6</v>
      </c>
      <c r="M167" t="s">
        <v>3228</v>
      </c>
      <c r="N167">
        <v>154010496</v>
      </c>
      <c r="O167">
        <v>154246867</v>
      </c>
      <c r="P167" t="s">
        <v>3221</v>
      </c>
      <c r="Q167">
        <v>17</v>
      </c>
      <c r="R167">
        <v>600018</v>
      </c>
    </row>
    <row r="168" spans="1:18" x14ac:dyDescent="0.25">
      <c r="A168">
        <v>9606</v>
      </c>
      <c r="B168" t="s">
        <v>4207</v>
      </c>
      <c r="C168">
        <v>3953</v>
      </c>
      <c r="D168">
        <v>0</v>
      </c>
      <c r="E168" t="s">
        <v>3217</v>
      </c>
      <c r="F168" t="s">
        <v>3557</v>
      </c>
      <c r="G168">
        <v>167</v>
      </c>
      <c r="H168" t="s">
        <v>4628</v>
      </c>
      <c r="I168" t="s">
        <v>4629</v>
      </c>
      <c r="J168" t="s">
        <v>4630</v>
      </c>
      <c r="K168" t="s">
        <v>3558</v>
      </c>
      <c r="L168">
        <v>1</v>
      </c>
      <c r="M168" t="s">
        <v>3304</v>
      </c>
      <c r="N168">
        <v>65420652</v>
      </c>
      <c r="O168">
        <v>65637493</v>
      </c>
      <c r="P168" t="s">
        <v>3221</v>
      </c>
      <c r="Q168">
        <v>24</v>
      </c>
      <c r="R168">
        <v>601007</v>
      </c>
    </row>
    <row r="169" spans="1:18" x14ac:dyDescent="0.25">
      <c r="A169">
        <v>9606</v>
      </c>
      <c r="B169" t="s">
        <v>4207</v>
      </c>
      <c r="C169">
        <v>351</v>
      </c>
      <c r="D169">
        <v>0</v>
      </c>
      <c r="E169" t="s">
        <v>3217</v>
      </c>
      <c r="F169" t="s">
        <v>3559</v>
      </c>
      <c r="G169">
        <v>168</v>
      </c>
      <c r="H169" t="s">
        <v>4631</v>
      </c>
      <c r="I169" t="s">
        <v>4632</v>
      </c>
      <c r="J169" t="s">
        <v>4633</v>
      </c>
      <c r="K169" t="s">
        <v>3560</v>
      </c>
      <c r="L169">
        <v>21</v>
      </c>
      <c r="M169" t="s">
        <v>3296</v>
      </c>
      <c r="N169">
        <v>25880550</v>
      </c>
      <c r="O169">
        <v>26171128</v>
      </c>
      <c r="P169" t="s">
        <v>3225</v>
      </c>
      <c r="Q169">
        <v>20</v>
      </c>
      <c r="R169">
        <v>104760</v>
      </c>
    </row>
    <row r="170" spans="1:18" x14ac:dyDescent="0.25">
      <c r="A170">
        <v>9606</v>
      </c>
      <c r="B170" t="s">
        <v>4207</v>
      </c>
      <c r="C170">
        <v>3784</v>
      </c>
      <c r="D170">
        <v>0</v>
      </c>
      <c r="E170" t="s">
        <v>3217</v>
      </c>
      <c r="F170" t="s">
        <v>3561</v>
      </c>
      <c r="G170">
        <v>169</v>
      </c>
      <c r="H170" t="s">
        <v>4634</v>
      </c>
      <c r="I170" t="s">
        <v>4635</v>
      </c>
      <c r="J170" t="s">
        <v>4636</v>
      </c>
      <c r="K170" t="s">
        <v>3562</v>
      </c>
      <c r="L170">
        <v>11</v>
      </c>
      <c r="M170" t="s">
        <v>3361</v>
      </c>
      <c r="N170">
        <v>2444991</v>
      </c>
      <c r="O170">
        <v>2849110</v>
      </c>
      <c r="P170" t="s">
        <v>3221</v>
      </c>
      <c r="Q170">
        <v>17</v>
      </c>
      <c r="R170">
        <v>607542</v>
      </c>
    </row>
    <row r="171" spans="1:18" x14ac:dyDescent="0.25">
      <c r="A171">
        <v>9606</v>
      </c>
      <c r="B171" t="s">
        <v>4207</v>
      </c>
      <c r="C171">
        <v>9370</v>
      </c>
      <c r="D171">
        <v>0</v>
      </c>
      <c r="E171" t="s">
        <v>3217</v>
      </c>
      <c r="F171" t="s">
        <v>3563</v>
      </c>
      <c r="G171">
        <v>170</v>
      </c>
      <c r="H171" t="s">
        <v>4637</v>
      </c>
      <c r="I171" t="s">
        <v>4638</v>
      </c>
      <c r="J171" t="s">
        <v>4639</v>
      </c>
      <c r="K171" t="s">
        <v>3564</v>
      </c>
      <c r="L171">
        <v>3</v>
      </c>
      <c r="M171" t="s">
        <v>3336</v>
      </c>
      <c r="N171">
        <v>186842674</v>
      </c>
      <c r="O171">
        <v>186858463</v>
      </c>
      <c r="P171" t="s">
        <v>3221</v>
      </c>
      <c r="Q171">
        <v>4</v>
      </c>
      <c r="R171">
        <v>605441</v>
      </c>
    </row>
    <row r="172" spans="1:18" x14ac:dyDescent="0.25">
      <c r="A172">
        <v>9606</v>
      </c>
      <c r="B172" t="s">
        <v>4207</v>
      </c>
      <c r="C172">
        <v>4790</v>
      </c>
      <c r="D172">
        <v>0</v>
      </c>
      <c r="E172" t="s">
        <v>3217</v>
      </c>
      <c r="F172" t="s">
        <v>3565</v>
      </c>
      <c r="G172">
        <v>171</v>
      </c>
      <c r="H172" t="s">
        <v>4640</v>
      </c>
      <c r="I172" t="s">
        <v>4641</v>
      </c>
      <c r="J172" t="s">
        <v>4642</v>
      </c>
      <c r="K172" t="s">
        <v>3566</v>
      </c>
      <c r="L172">
        <v>4</v>
      </c>
      <c r="M172" t="s">
        <v>3333</v>
      </c>
      <c r="N172">
        <v>102501329</v>
      </c>
      <c r="O172">
        <v>102617302</v>
      </c>
      <c r="P172" t="s">
        <v>3221</v>
      </c>
      <c r="Q172">
        <v>26</v>
      </c>
      <c r="R172">
        <v>164011</v>
      </c>
    </row>
    <row r="173" spans="1:18" x14ac:dyDescent="0.25">
      <c r="A173">
        <v>9606</v>
      </c>
      <c r="B173" t="s">
        <v>4207</v>
      </c>
      <c r="C173">
        <v>5743</v>
      </c>
      <c r="D173">
        <v>0</v>
      </c>
      <c r="E173" t="s">
        <v>3217</v>
      </c>
      <c r="F173" t="s">
        <v>3567</v>
      </c>
      <c r="G173">
        <v>172</v>
      </c>
      <c r="H173" t="s">
        <v>4643</v>
      </c>
      <c r="I173" t="s">
        <v>4644</v>
      </c>
      <c r="J173" t="s">
        <v>4645</v>
      </c>
      <c r="K173" t="s">
        <v>3568</v>
      </c>
      <c r="L173">
        <v>1</v>
      </c>
      <c r="M173" t="s">
        <v>3304</v>
      </c>
      <c r="N173">
        <v>186671812</v>
      </c>
      <c r="O173">
        <v>186680427</v>
      </c>
      <c r="P173" t="s">
        <v>3225</v>
      </c>
      <c r="Q173">
        <v>10</v>
      </c>
      <c r="R173">
        <v>600262</v>
      </c>
    </row>
    <row r="174" spans="1:18" x14ac:dyDescent="0.25">
      <c r="A174">
        <v>9606</v>
      </c>
      <c r="B174" t="s">
        <v>4207</v>
      </c>
      <c r="C174">
        <v>378884</v>
      </c>
      <c r="D174">
        <v>0</v>
      </c>
      <c r="E174" t="s">
        <v>3217</v>
      </c>
      <c r="F174" t="s">
        <v>3569</v>
      </c>
      <c r="G174">
        <v>173</v>
      </c>
      <c r="H174" t="s">
        <v>4646</v>
      </c>
      <c r="I174" t="s">
        <v>4647</v>
      </c>
      <c r="J174" t="s">
        <v>4648</v>
      </c>
      <c r="K174" t="s">
        <v>3570</v>
      </c>
      <c r="L174">
        <v>6</v>
      </c>
      <c r="M174" t="s">
        <v>3228</v>
      </c>
      <c r="N174">
        <v>18120487</v>
      </c>
      <c r="O174">
        <v>18122620</v>
      </c>
      <c r="P174" t="s">
        <v>3225</v>
      </c>
      <c r="Q174">
        <v>1</v>
      </c>
      <c r="R174">
        <v>608072</v>
      </c>
    </row>
    <row r="175" spans="1:18" x14ac:dyDescent="0.25">
      <c r="A175">
        <v>9606</v>
      </c>
      <c r="B175" t="s">
        <v>4207</v>
      </c>
      <c r="C175">
        <v>2571</v>
      </c>
      <c r="D175">
        <v>0</v>
      </c>
      <c r="E175" t="s">
        <v>3217</v>
      </c>
      <c r="F175" t="s">
        <v>3571</v>
      </c>
      <c r="G175">
        <v>174</v>
      </c>
      <c r="H175" t="s">
        <v>4649</v>
      </c>
      <c r="I175" t="s">
        <v>4650</v>
      </c>
      <c r="J175" t="s">
        <v>4651</v>
      </c>
      <c r="K175" t="s">
        <v>3572</v>
      </c>
      <c r="L175">
        <v>2</v>
      </c>
      <c r="M175" t="s">
        <v>3224</v>
      </c>
      <c r="N175">
        <v>170813210</v>
      </c>
      <c r="O175">
        <v>170861151</v>
      </c>
      <c r="P175" t="s">
        <v>3221</v>
      </c>
      <c r="Q175">
        <v>20</v>
      </c>
      <c r="R175">
        <v>605363</v>
      </c>
    </row>
    <row r="176" spans="1:18" x14ac:dyDescent="0.25">
      <c r="A176">
        <v>9606</v>
      </c>
      <c r="B176" t="s">
        <v>4207</v>
      </c>
      <c r="C176">
        <v>6095</v>
      </c>
      <c r="D176">
        <v>0</v>
      </c>
      <c r="E176" t="s">
        <v>3217</v>
      </c>
      <c r="F176" t="s">
        <v>3573</v>
      </c>
      <c r="G176">
        <v>175</v>
      </c>
      <c r="H176" t="s">
        <v>4652</v>
      </c>
      <c r="I176" t="s">
        <v>4653</v>
      </c>
      <c r="J176" t="s">
        <v>4654</v>
      </c>
      <c r="K176" t="s">
        <v>3575</v>
      </c>
      <c r="L176">
        <v>15</v>
      </c>
      <c r="M176" t="s">
        <v>3328</v>
      </c>
      <c r="N176">
        <v>60488284</v>
      </c>
      <c r="O176">
        <v>61229303</v>
      </c>
      <c r="P176" t="s">
        <v>3225</v>
      </c>
      <c r="Q176">
        <v>21</v>
      </c>
      <c r="R176">
        <v>600825</v>
      </c>
    </row>
    <row r="177" spans="1:18" x14ac:dyDescent="0.25">
      <c r="A177">
        <v>9606</v>
      </c>
      <c r="B177" t="s">
        <v>4207</v>
      </c>
      <c r="C177">
        <v>9961</v>
      </c>
      <c r="D177">
        <v>0</v>
      </c>
      <c r="E177" t="s">
        <v>3217</v>
      </c>
      <c r="F177" t="s">
        <v>3576</v>
      </c>
      <c r="G177">
        <v>176</v>
      </c>
      <c r="H177" t="s">
        <v>4655</v>
      </c>
      <c r="I177" t="s">
        <v>4656</v>
      </c>
      <c r="J177" t="s">
        <v>4657</v>
      </c>
      <c r="K177" t="s">
        <v>3398</v>
      </c>
      <c r="L177">
        <v>16</v>
      </c>
      <c r="M177" t="s">
        <v>3309</v>
      </c>
      <c r="N177">
        <v>29820394</v>
      </c>
      <c r="O177">
        <v>29848039</v>
      </c>
      <c r="P177" t="s">
        <v>3221</v>
      </c>
      <c r="Q177">
        <v>15</v>
      </c>
      <c r="R177">
        <v>605088</v>
      </c>
    </row>
    <row r="178" spans="1:18" x14ac:dyDescent="0.25">
      <c r="A178">
        <v>9606</v>
      </c>
      <c r="B178" t="s">
        <v>4207</v>
      </c>
      <c r="C178">
        <v>3479</v>
      </c>
      <c r="D178">
        <v>0</v>
      </c>
      <c r="E178" t="s">
        <v>3217</v>
      </c>
      <c r="F178" t="s">
        <v>3577</v>
      </c>
      <c r="G178">
        <v>177</v>
      </c>
      <c r="H178" t="s">
        <v>4658</v>
      </c>
      <c r="I178" t="s">
        <v>4659</v>
      </c>
      <c r="J178" t="s">
        <v>4660</v>
      </c>
      <c r="K178" t="s">
        <v>3578</v>
      </c>
      <c r="L178">
        <v>12</v>
      </c>
      <c r="M178" t="s">
        <v>3371</v>
      </c>
      <c r="N178">
        <v>102395867</v>
      </c>
      <c r="O178">
        <v>102481839</v>
      </c>
      <c r="P178" t="s">
        <v>3225</v>
      </c>
      <c r="Q178">
        <v>7</v>
      </c>
      <c r="R178">
        <v>147440</v>
      </c>
    </row>
    <row r="179" spans="1:18" x14ac:dyDescent="0.25">
      <c r="A179">
        <v>9606</v>
      </c>
      <c r="B179" t="s">
        <v>4207</v>
      </c>
      <c r="C179">
        <v>7442</v>
      </c>
      <c r="D179">
        <v>0</v>
      </c>
      <c r="E179" t="s">
        <v>3217</v>
      </c>
      <c r="F179" t="s">
        <v>3579</v>
      </c>
      <c r="G179">
        <v>178</v>
      </c>
      <c r="H179" t="s">
        <v>3580</v>
      </c>
      <c r="I179" t="s">
        <v>4661</v>
      </c>
      <c r="J179" t="s">
        <v>4662</v>
      </c>
      <c r="K179" t="s">
        <v>3581</v>
      </c>
      <c r="L179">
        <v>17</v>
      </c>
      <c r="M179" t="s">
        <v>3389</v>
      </c>
      <c r="N179">
        <v>3565446</v>
      </c>
      <c r="O179">
        <v>3609411</v>
      </c>
      <c r="P179" t="s">
        <v>3225</v>
      </c>
      <c r="Q179">
        <v>19</v>
      </c>
      <c r="R179">
        <v>602076</v>
      </c>
    </row>
    <row r="180" spans="1:18" x14ac:dyDescent="0.25">
      <c r="A180">
        <v>9606</v>
      </c>
      <c r="B180" t="s">
        <v>4207</v>
      </c>
      <c r="C180">
        <v>478</v>
      </c>
      <c r="D180">
        <v>0</v>
      </c>
      <c r="E180" t="s">
        <v>3217</v>
      </c>
      <c r="F180" t="s">
        <v>3582</v>
      </c>
      <c r="G180">
        <v>179</v>
      </c>
      <c r="H180" t="s">
        <v>4663</v>
      </c>
      <c r="I180" t="s">
        <v>4664</v>
      </c>
      <c r="J180" t="s">
        <v>4665</v>
      </c>
      <c r="K180" t="s">
        <v>3583</v>
      </c>
      <c r="L180">
        <v>19</v>
      </c>
      <c r="M180" t="s">
        <v>3321</v>
      </c>
      <c r="N180">
        <v>41966582</v>
      </c>
      <c r="O180">
        <v>41994276</v>
      </c>
      <c r="P180" t="s">
        <v>3225</v>
      </c>
      <c r="Q180">
        <v>24</v>
      </c>
      <c r="R180">
        <v>182350</v>
      </c>
    </row>
    <row r="181" spans="1:18" x14ac:dyDescent="0.25">
      <c r="A181">
        <v>9606</v>
      </c>
      <c r="B181" t="s">
        <v>4207</v>
      </c>
      <c r="C181">
        <v>4684</v>
      </c>
      <c r="D181">
        <v>0</v>
      </c>
      <c r="E181" t="s">
        <v>3217</v>
      </c>
      <c r="F181" t="s">
        <v>3584</v>
      </c>
      <c r="G181">
        <v>180</v>
      </c>
      <c r="H181" t="s">
        <v>4666</v>
      </c>
      <c r="I181" t="s">
        <v>4667</v>
      </c>
      <c r="J181" t="s">
        <v>4668</v>
      </c>
      <c r="K181" t="s">
        <v>3585</v>
      </c>
      <c r="L181">
        <v>11</v>
      </c>
      <c r="M181" t="s">
        <v>3361</v>
      </c>
      <c r="N181">
        <v>112961247</v>
      </c>
      <c r="O181">
        <v>113278436</v>
      </c>
      <c r="P181" t="s">
        <v>3221</v>
      </c>
      <c r="Q181">
        <v>25</v>
      </c>
      <c r="R181">
        <v>116930</v>
      </c>
    </row>
    <row r="182" spans="1:18" x14ac:dyDescent="0.25">
      <c r="A182">
        <v>9606</v>
      </c>
      <c r="B182" t="s">
        <v>4207</v>
      </c>
      <c r="C182">
        <v>7249</v>
      </c>
      <c r="D182">
        <v>0</v>
      </c>
      <c r="E182" t="s">
        <v>3217</v>
      </c>
      <c r="F182" t="s">
        <v>1911</v>
      </c>
      <c r="G182">
        <v>181</v>
      </c>
      <c r="H182" t="s">
        <v>4669</v>
      </c>
      <c r="I182" t="s">
        <v>4670</v>
      </c>
      <c r="J182" t="s">
        <v>4671</v>
      </c>
      <c r="K182" t="s">
        <v>3315</v>
      </c>
      <c r="L182">
        <v>16</v>
      </c>
      <c r="M182" t="s">
        <v>3309</v>
      </c>
      <c r="N182">
        <v>2047804</v>
      </c>
      <c r="O182">
        <v>2088720</v>
      </c>
      <c r="P182" t="s">
        <v>3221</v>
      </c>
      <c r="Q182">
        <v>44</v>
      </c>
      <c r="R182">
        <v>191092</v>
      </c>
    </row>
    <row r="183" spans="1:18" x14ac:dyDescent="0.25">
      <c r="A183">
        <v>9606</v>
      </c>
      <c r="B183" t="s">
        <v>4207</v>
      </c>
      <c r="C183">
        <v>4193</v>
      </c>
      <c r="D183">
        <v>0</v>
      </c>
      <c r="E183" t="s">
        <v>3217</v>
      </c>
      <c r="F183" t="s">
        <v>3586</v>
      </c>
      <c r="G183">
        <v>182</v>
      </c>
      <c r="H183" t="s">
        <v>4672</v>
      </c>
      <c r="I183" t="s">
        <v>4673</v>
      </c>
      <c r="J183" t="s">
        <v>4674</v>
      </c>
      <c r="K183" t="s">
        <v>3587</v>
      </c>
      <c r="L183">
        <v>12</v>
      </c>
      <c r="M183" t="s">
        <v>3371</v>
      </c>
      <c r="N183">
        <v>68808149</v>
      </c>
      <c r="O183">
        <v>68845544</v>
      </c>
      <c r="P183" t="s">
        <v>3221</v>
      </c>
      <c r="Q183">
        <v>13</v>
      </c>
      <c r="R183">
        <v>164785</v>
      </c>
    </row>
    <row r="184" spans="1:18" x14ac:dyDescent="0.25">
      <c r="A184">
        <v>9606</v>
      </c>
      <c r="B184" t="s">
        <v>4207</v>
      </c>
      <c r="C184">
        <v>8856</v>
      </c>
      <c r="D184">
        <v>0</v>
      </c>
      <c r="E184" t="s">
        <v>3217</v>
      </c>
      <c r="F184" t="s">
        <v>3588</v>
      </c>
      <c r="G184">
        <v>183</v>
      </c>
      <c r="H184" t="s">
        <v>4675</v>
      </c>
      <c r="I184" t="s">
        <v>4676</v>
      </c>
      <c r="J184" t="s">
        <v>4677</v>
      </c>
      <c r="K184" t="s">
        <v>3589</v>
      </c>
      <c r="L184">
        <v>3</v>
      </c>
      <c r="M184" t="s">
        <v>3336</v>
      </c>
      <c r="N184">
        <v>119780484</v>
      </c>
      <c r="O184">
        <v>119818485</v>
      </c>
      <c r="P184" t="s">
        <v>3221</v>
      </c>
      <c r="Q184">
        <v>10</v>
      </c>
      <c r="R184">
        <v>603065</v>
      </c>
    </row>
    <row r="185" spans="1:18" x14ac:dyDescent="0.25">
      <c r="A185">
        <v>9606</v>
      </c>
      <c r="B185" t="s">
        <v>4207</v>
      </c>
      <c r="C185">
        <v>4313</v>
      </c>
      <c r="D185">
        <v>0</v>
      </c>
      <c r="E185" t="s">
        <v>3217</v>
      </c>
      <c r="F185" t="s">
        <v>3590</v>
      </c>
      <c r="G185">
        <v>184</v>
      </c>
      <c r="H185" t="s">
        <v>4678</v>
      </c>
      <c r="I185" t="s">
        <v>4679</v>
      </c>
      <c r="J185" t="s">
        <v>4680</v>
      </c>
      <c r="K185" t="s">
        <v>3591</v>
      </c>
      <c r="L185">
        <v>16</v>
      </c>
      <c r="M185" t="s">
        <v>3309</v>
      </c>
      <c r="N185">
        <v>55478830</v>
      </c>
      <c r="O185">
        <v>55506691</v>
      </c>
      <c r="P185" t="s">
        <v>3221</v>
      </c>
      <c r="Q185">
        <v>17</v>
      </c>
      <c r="R185">
        <v>120360</v>
      </c>
    </row>
    <row r="186" spans="1:18" x14ac:dyDescent="0.25">
      <c r="A186">
        <v>9606</v>
      </c>
      <c r="B186" t="s">
        <v>4207</v>
      </c>
      <c r="C186">
        <v>1234</v>
      </c>
      <c r="D186">
        <v>0</v>
      </c>
      <c r="E186" t="s">
        <v>3217</v>
      </c>
      <c r="F186" t="s">
        <v>3592</v>
      </c>
      <c r="G186">
        <v>185</v>
      </c>
      <c r="H186" t="s">
        <v>4681</v>
      </c>
      <c r="I186" t="s">
        <v>4682</v>
      </c>
      <c r="J186" t="s">
        <v>4683</v>
      </c>
      <c r="K186" t="s">
        <v>3395</v>
      </c>
      <c r="L186">
        <v>3</v>
      </c>
      <c r="M186" t="s">
        <v>3336</v>
      </c>
      <c r="N186">
        <v>46370142</v>
      </c>
      <c r="O186">
        <v>46376206</v>
      </c>
      <c r="P186" t="s">
        <v>3221</v>
      </c>
      <c r="Q186">
        <v>3</v>
      </c>
      <c r="R186">
        <v>601373</v>
      </c>
    </row>
    <row r="187" spans="1:18" x14ac:dyDescent="0.25">
      <c r="A187">
        <v>9606</v>
      </c>
      <c r="B187" t="s">
        <v>4207</v>
      </c>
      <c r="C187">
        <v>1139</v>
      </c>
      <c r="D187">
        <v>0</v>
      </c>
      <c r="E187" t="s">
        <v>3217</v>
      </c>
      <c r="F187" t="s">
        <v>3593</v>
      </c>
      <c r="G187">
        <v>186</v>
      </c>
      <c r="H187" t="s">
        <v>4684</v>
      </c>
      <c r="I187" t="s">
        <v>4685</v>
      </c>
      <c r="J187" t="s">
        <v>4686</v>
      </c>
      <c r="K187" t="s">
        <v>3594</v>
      </c>
      <c r="L187">
        <v>15</v>
      </c>
      <c r="M187" t="s">
        <v>3328</v>
      </c>
      <c r="N187">
        <v>32030462</v>
      </c>
      <c r="O187">
        <v>32172521</v>
      </c>
      <c r="P187" t="s">
        <v>3221</v>
      </c>
      <c r="Q187">
        <v>13</v>
      </c>
      <c r="R187">
        <v>118511</v>
      </c>
    </row>
    <row r="188" spans="1:18" x14ac:dyDescent="0.25">
      <c r="A188">
        <v>9606</v>
      </c>
      <c r="B188" t="s">
        <v>4207</v>
      </c>
      <c r="C188">
        <v>361</v>
      </c>
      <c r="D188">
        <v>0</v>
      </c>
      <c r="E188" t="s">
        <v>3217</v>
      </c>
      <c r="F188" t="s">
        <v>3595</v>
      </c>
      <c r="G188">
        <v>187</v>
      </c>
      <c r="H188" t="s">
        <v>4687</v>
      </c>
      <c r="I188" t="s">
        <v>4688</v>
      </c>
      <c r="J188" t="s">
        <v>4689</v>
      </c>
      <c r="K188" t="s">
        <v>3596</v>
      </c>
      <c r="L188">
        <v>18</v>
      </c>
      <c r="M188" t="s">
        <v>3413</v>
      </c>
      <c r="N188">
        <v>26852038</v>
      </c>
      <c r="O188">
        <v>26865844</v>
      </c>
      <c r="P188" t="s">
        <v>3225</v>
      </c>
      <c r="Q188">
        <v>6</v>
      </c>
      <c r="R188">
        <v>600308</v>
      </c>
    </row>
    <row r="189" spans="1:18" x14ac:dyDescent="0.25">
      <c r="A189">
        <v>9606</v>
      </c>
      <c r="B189" t="s">
        <v>4207</v>
      </c>
      <c r="C189">
        <v>2952</v>
      </c>
      <c r="D189">
        <v>0</v>
      </c>
      <c r="E189" t="s">
        <v>3217</v>
      </c>
      <c r="F189" t="s">
        <v>3597</v>
      </c>
      <c r="G189">
        <v>188</v>
      </c>
      <c r="I189" t="s">
        <v>4690</v>
      </c>
      <c r="J189" t="s">
        <v>4691</v>
      </c>
      <c r="K189" t="s">
        <v>3598</v>
      </c>
      <c r="L189">
        <v>22</v>
      </c>
      <c r="R189">
        <v>600436</v>
      </c>
    </row>
    <row r="190" spans="1:18" x14ac:dyDescent="0.25">
      <c r="A190">
        <v>9606</v>
      </c>
      <c r="B190" t="s">
        <v>4207</v>
      </c>
      <c r="C190">
        <v>3736</v>
      </c>
      <c r="D190">
        <v>0</v>
      </c>
      <c r="E190" t="s">
        <v>3217</v>
      </c>
      <c r="F190" t="s">
        <v>3599</v>
      </c>
      <c r="G190">
        <v>189</v>
      </c>
      <c r="H190" t="s">
        <v>4692</v>
      </c>
      <c r="I190" t="s">
        <v>4693</v>
      </c>
      <c r="J190" t="s">
        <v>4694</v>
      </c>
      <c r="K190" t="s">
        <v>3600</v>
      </c>
      <c r="L190">
        <v>12</v>
      </c>
      <c r="M190" t="s">
        <v>3371</v>
      </c>
      <c r="N190">
        <v>4909907</v>
      </c>
      <c r="O190">
        <v>4918256</v>
      </c>
      <c r="P190" t="s">
        <v>3221</v>
      </c>
      <c r="Q190">
        <v>2</v>
      </c>
      <c r="R190">
        <v>176260</v>
      </c>
    </row>
    <row r="191" spans="1:18" x14ac:dyDescent="0.25">
      <c r="A191">
        <v>9606</v>
      </c>
      <c r="B191" t="s">
        <v>4207</v>
      </c>
      <c r="C191">
        <v>2147</v>
      </c>
      <c r="D191">
        <v>0</v>
      </c>
      <c r="E191" t="s">
        <v>3217</v>
      </c>
      <c r="F191" t="s">
        <v>3601</v>
      </c>
      <c r="G191">
        <v>190</v>
      </c>
      <c r="H191" t="s">
        <v>4695</v>
      </c>
      <c r="I191" t="s">
        <v>4696</v>
      </c>
      <c r="J191" t="s">
        <v>4697</v>
      </c>
      <c r="K191" t="s">
        <v>3602</v>
      </c>
      <c r="L191">
        <v>11</v>
      </c>
      <c r="M191" t="s">
        <v>3361</v>
      </c>
      <c r="N191">
        <v>46719166</v>
      </c>
      <c r="O191">
        <v>46739508</v>
      </c>
      <c r="P191" t="s">
        <v>3221</v>
      </c>
      <c r="Q191">
        <v>14</v>
      </c>
      <c r="R191">
        <v>176930</v>
      </c>
    </row>
    <row r="192" spans="1:18" x14ac:dyDescent="0.25">
      <c r="A192">
        <v>9606</v>
      </c>
      <c r="B192" t="s">
        <v>4207</v>
      </c>
      <c r="C192">
        <v>6812</v>
      </c>
      <c r="D192">
        <v>0</v>
      </c>
      <c r="E192" t="s">
        <v>3217</v>
      </c>
      <c r="F192" t="s">
        <v>3603</v>
      </c>
      <c r="G192">
        <v>191</v>
      </c>
      <c r="H192" t="s">
        <v>4698</v>
      </c>
      <c r="I192" t="s">
        <v>4699</v>
      </c>
      <c r="J192" t="s">
        <v>4700</v>
      </c>
      <c r="K192" t="s">
        <v>3604</v>
      </c>
      <c r="L192">
        <v>9</v>
      </c>
      <c r="M192" t="s">
        <v>3300</v>
      </c>
      <c r="N192">
        <v>127612207</v>
      </c>
      <c r="O192">
        <v>127692716</v>
      </c>
      <c r="P192" t="s">
        <v>3221</v>
      </c>
      <c r="Q192">
        <v>20</v>
      </c>
      <c r="R192">
        <v>602926</v>
      </c>
    </row>
    <row r="193" spans="1:18" x14ac:dyDescent="0.25">
      <c r="A193">
        <v>9606</v>
      </c>
      <c r="B193" t="s">
        <v>4207</v>
      </c>
      <c r="C193">
        <v>2561</v>
      </c>
      <c r="D193">
        <v>0</v>
      </c>
      <c r="E193" t="s">
        <v>3217</v>
      </c>
      <c r="F193" t="s">
        <v>3605</v>
      </c>
      <c r="G193">
        <v>192</v>
      </c>
      <c r="I193" t="s">
        <v>4701</v>
      </c>
      <c r="J193" t="s">
        <v>4702</v>
      </c>
      <c r="K193" t="s">
        <v>3311</v>
      </c>
      <c r="L193">
        <v>5</v>
      </c>
      <c r="M193" t="s">
        <v>3312</v>
      </c>
      <c r="N193">
        <v>161288429</v>
      </c>
      <c r="O193">
        <v>161548124</v>
      </c>
      <c r="P193" t="s">
        <v>3225</v>
      </c>
      <c r="Q193">
        <v>11</v>
      </c>
      <c r="R193">
        <v>600232</v>
      </c>
    </row>
    <row r="194" spans="1:18" x14ac:dyDescent="0.25">
      <c r="A194">
        <v>9606</v>
      </c>
      <c r="B194" t="s">
        <v>4207</v>
      </c>
      <c r="C194">
        <v>6347</v>
      </c>
      <c r="D194">
        <v>0</v>
      </c>
      <c r="E194" t="s">
        <v>3217</v>
      </c>
      <c r="F194" t="s">
        <v>3606</v>
      </c>
      <c r="G194">
        <v>193</v>
      </c>
      <c r="H194" t="s">
        <v>4703</v>
      </c>
      <c r="I194" t="s">
        <v>4704</v>
      </c>
      <c r="J194" t="s">
        <v>4705</v>
      </c>
      <c r="K194" t="s">
        <v>3607</v>
      </c>
      <c r="L194">
        <v>17</v>
      </c>
      <c r="M194" t="s">
        <v>3389</v>
      </c>
      <c r="N194">
        <v>34255277</v>
      </c>
      <c r="O194">
        <v>34257203</v>
      </c>
      <c r="P194" t="s">
        <v>3221</v>
      </c>
      <c r="Q194">
        <v>3</v>
      </c>
      <c r="R194">
        <v>158105</v>
      </c>
    </row>
    <row r="195" spans="1:18" x14ac:dyDescent="0.25">
      <c r="A195">
        <v>9606</v>
      </c>
      <c r="B195" t="s">
        <v>4207</v>
      </c>
      <c r="C195">
        <v>2950</v>
      </c>
      <c r="D195">
        <v>0</v>
      </c>
      <c r="E195" t="s">
        <v>3217</v>
      </c>
      <c r="F195" t="s">
        <v>3608</v>
      </c>
      <c r="G195">
        <v>194</v>
      </c>
      <c r="H195" t="s">
        <v>4706</v>
      </c>
      <c r="I195" t="s">
        <v>4707</v>
      </c>
      <c r="J195" t="s">
        <v>4708</v>
      </c>
      <c r="K195" t="s">
        <v>3360</v>
      </c>
      <c r="L195">
        <v>11</v>
      </c>
      <c r="M195" t="s">
        <v>3361</v>
      </c>
      <c r="N195">
        <v>67583595</v>
      </c>
      <c r="O195">
        <v>67586653</v>
      </c>
      <c r="P195" t="s">
        <v>3221</v>
      </c>
      <c r="Q195">
        <v>7</v>
      </c>
      <c r="R195">
        <v>134660</v>
      </c>
    </row>
    <row r="196" spans="1:18" x14ac:dyDescent="0.25">
      <c r="A196">
        <v>9606</v>
      </c>
      <c r="B196" t="s">
        <v>4207</v>
      </c>
      <c r="C196">
        <v>1822</v>
      </c>
      <c r="D196">
        <v>0</v>
      </c>
      <c r="E196" t="s">
        <v>3217</v>
      </c>
      <c r="F196" t="s">
        <v>3609</v>
      </c>
      <c r="G196">
        <v>195</v>
      </c>
      <c r="H196" t="s">
        <v>4709</v>
      </c>
      <c r="I196" t="s">
        <v>4710</v>
      </c>
      <c r="J196" t="s">
        <v>4711</v>
      </c>
      <c r="K196" t="s">
        <v>3610</v>
      </c>
      <c r="L196">
        <v>12</v>
      </c>
      <c r="M196" t="s">
        <v>3371</v>
      </c>
      <c r="N196">
        <v>6924463</v>
      </c>
      <c r="O196">
        <v>6942321</v>
      </c>
      <c r="P196" t="s">
        <v>3221</v>
      </c>
      <c r="Q196">
        <v>11</v>
      </c>
      <c r="R196">
        <v>607462</v>
      </c>
    </row>
    <row r="197" spans="1:18" x14ac:dyDescent="0.25">
      <c r="A197">
        <v>9606</v>
      </c>
      <c r="B197" t="s">
        <v>4207</v>
      </c>
      <c r="C197">
        <v>57465</v>
      </c>
      <c r="D197">
        <v>0</v>
      </c>
      <c r="E197" t="s">
        <v>3217</v>
      </c>
      <c r="F197" t="s">
        <v>3611</v>
      </c>
      <c r="G197">
        <v>196</v>
      </c>
      <c r="H197" t="s">
        <v>4712</v>
      </c>
      <c r="I197" t="s">
        <v>4713</v>
      </c>
      <c r="J197" t="s">
        <v>4714</v>
      </c>
      <c r="K197" t="s">
        <v>3315</v>
      </c>
      <c r="L197">
        <v>16</v>
      </c>
      <c r="M197" t="s">
        <v>3309</v>
      </c>
      <c r="N197">
        <v>2475104</v>
      </c>
      <c r="O197">
        <v>2509669</v>
      </c>
      <c r="P197" t="s">
        <v>3221</v>
      </c>
      <c r="Q197">
        <v>10</v>
      </c>
      <c r="R197">
        <v>613577</v>
      </c>
    </row>
    <row r="198" spans="1:18" x14ac:dyDescent="0.25">
      <c r="A198">
        <v>9606</v>
      </c>
      <c r="B198" t="s">
        <v>4207</v>
      </c>
      <c r="C198">
        <v>4879</v>
      </c>
      <c r="D198">
        <v>0</v>
      </c>
      <c r="E198" t="s">
        <v>3217</v>
      </c>
      <c r="F198" t="s">
        <v>3612</v>
      </c>
      <c r="G198">
        <v>197</v>
      </c>
      <c r="H198" t="s">
        <v>3613</v>
      </c>
      <c r="I198" t="s">
        <v>4715</v>
      </c>
      <c r="J198" t="s">
        <v>4716</v>
      </c>
      <c r="K198" t="s">
        <v>3435</v>
      </c>
      <c r="L198">
        <v>1</v>
      </c>
      <c r="M198" t="s">
        <v>3304</v>
      </c>
      <c r="N198">
        <v>11857464</v>
      </c>
      <c r="O198">
        <v>11858935</v>
      </c>
      <c r="P198" t="s">
        <v>3225</v>
      </c>
      <c r="Q198">
        <v>3</v>
      </c>
      <c r="R198">
        <v>600295</v>
      </c>
    </row>
    <row r="199" spans="1:18" x14ac:dyDescent="0.25">
      <c r="A199">
        <v>9606</v>
      </c>
      <c r="B199" t="s">
        <v>4207</v>
      </c>
      <c r="C199">
        <v>6647</v>
      </c>
      <c r="D199">
        <v>0</v>
      </c>
      <c r="E199" t="s">
        <v>3217</v>
      </c>
      <c r="F199" t="s">
        <v>3614</v>
      </c>
      <c r="G199">
        <v>198</v>
      </c>
      <c r="H199" t="s">
        <v>4717</v>
      </c>
      <c r="I199" t="s">
        <v>4718</v>
      </c>
      <c r="J199" t="s">
        <v>4719</v>
      </c>
      <c r="K199" t="s">
        <v>3615</v>
      </c>
      <c r="L199">
        <v>21</v>
      </c>
      <c r="M199" t="s">
        <v>3296</v>
      </c>
      <c r="N199">
        <v>31659622</v>
      </c>
      <c r="O199">
        <v>31668931</v>
      </c>
      <c r="P199" t="s">
        <v>3221</v>
      </c>
      <c r="Q199">
        <v>5</v>
      </c>
      <c r="R199">
        <v>147450</v>
      </c>
    </row>
    <row r="200" spans="1:18" x14ac:dyDescent="0.25">
      <c r="A200">
        <v>9606</v>
      </c>
      <c r="B200" t="s">
        <v>4207</v>
      </c>
      <c r="C200">
        <v>3605</v>
      </c>
      <c r="D200">
        <v>0</v>
      </c>
      <c r="E200" t="s">
        <v>3217</v>
      </c>
      <c r="F200" t="s">
        <v>3616</v>
      </c>
      <c r="G200">
        <v>199</v>
      </c>
      <c r="H200" t="s">
        <v>4720</v>
      </c>
      <c r="I200" t="s">
        <v>4721</v>
      </c>
      <c r="J200" t="s">
        <v>4722</v>
      </c>
      <c r="K200" t="s">
        <v>3298</v>
      </c>
      <c r="L200">
        <v>6</v>
      </c>
      <c r="M200" t="s">
        <v>3228</v>
      </c>
      <c r="N200">
        <v>52186387</v>
      </c>
      <c r="O200">
        <v>52190638</v>
      </c>
      <c r="P200" t="s">
        <v>3221</v>
      </c>
      <c r="Q200">
        <v>3</v>
      </c>
      <c r="R200">
        <v>603149</v>
      </c>
    </row>
    <row r="201" spans="1:18" x14ac:dyDescent="0.25">
      <c r="A201">
        <v>9606</v>
      </c>
      <c r="B201" t="s">
        <v>4207</v>
      </c>
      <c r="C201">
        <v>3565</v>
      </c>
      <c r="D201">
        <v>0</v>
      </c>
      <c r="E201" t="s">
        <v>3217</v>
      </c>
      <c r="F201" t="s">
        <v>3617</v>
      </c>
      <c r="G201">
        <v>200</v>
      </c>
      <c r="H201" t="s">
        <v>4723</v>
      </c>
      <c r="I201" t="s">
        <v>4724</v>
      </c>
      <c r="J201" t="s">
        <v>4725</v>
      </c>
      <c r="K201" t="s">
        <v>3618</v>
      </c>
      <c r="L201">
        <v>5</v>
      </c>
      <c r="M201" t="s">
        <v>3312</v>
      </c>
      <c r="N201">
        <v>132673986</v>
      </c>
      <c r="O201">
        <v>132682678</v>
      </c>
      <c r="P201" t="s">
        <v>3221</v>
      </c>
      <c r="Q201">
        <v>4</v>
      </c>
      <c r="R201">
        <v>147780</v>
      </c>
    </row>
    <row r="202" spans="1:18" x14ac:dyDescent="0.25">
      <c r="A202">
        <v>9606</v>
      </c>
      <c r="B202" t="s">
        <v>4207</v>
      </c>
      <c r="C202">
        <v>836</v>
      </c>
      <c r="D202">
        <v>0</v>
      </c>
      <c r="E202" t="s">
        <v>3217</v>
      </c>
      <c r="F202" t="s">
        <v>3619</v>
      </c>
      <c r="G202">
        <v>201</v>
      </c>
      <c r="H202" t="s">
        <v>4726</v>
      </c>
      <c r="I202" t="s">
        <v>4727</v>
      </c>
      <c r="J202" t="s">
        <v>4728</v>
      </c>
      <c r="K202" t="s">
        <v>3620</v>
      </c>
      <c r="L202">
        <v>4</v>
      </c>
      <c r="M202" t="s">
        <v>3333</v>
      </c>
      <c r="N202">
        <v>184627696</v>
      </c>
      <c r="O202">
        <v>184649475</v>
      </c>
      <c r="P202" t="s">
        <v>3225</v>
      </c>
      <c r="Q202">
        <v>8</v>
      </c>
      <c r="R202">
        <v>600636</v>
      </c>
    </row>
    <row r="203" spans="1:18" x14ac:dyDescent="0.25">
      <c r="A203">
        <v>9606</v>
      </c>
      <c r="B203" t="s">
        <v>4207</v>
      </c>
      <c r="C203">
        <v>54715</v>
      </c>
      <c r="D203">
        <v>0</v>
      </c>
      <c r="E203" t="s">
        <v>3217</v>
      </c>
      <c r="F203" t="s">
        <v>3621</v>
      </c>
      <c r="G203">
        <v>202</v>
      </c>
      <c r="H203" t="s">
        <v>4729</v>
      </c>
      <c r="I203" t="s">
        <v>4730</v>
      </c>
      <c r="J203" t="s">
        <v>4731</v>
      </c>
      <c r="K203" t="s">
        <v>3315</v>
      </c>
      <c r="L203">
        <v>16</v>
      </c>
      <c r="M203" t="s">
        <v>3309</v>
      </c>
      <c r="N203">
        <v>5239749</v>
      </c>
      <c r="O203">
        <v>7713343</v>
      </c>
      <c r="P203" t="s">
        <v>3221</v>
      </c>
      <c r="Q203">
        <v>31</v>
      </c>
      <c r="R203">
        <v>605104</v>
      </c>
    </row>
    <row r="204" spans="1:18" x14ac:dyDescent="0.25">
      <c r="A204">
        <v>9606</v>
      </c>
      <c r="B204" t="s">
        <v>4207</v>
      </c>
      <c r="C204">
        <v>1559</v>
      </c>
      <c r="D204">
        <v>0</v>
      </c>
      <c r="E204" t="s">
        <v>3217</v>
      </c>
      <c r="F204" t="s">
        <v>3622</v>
      </c>
      <c r="G204">
        <v>203</v>
      </c>
      <c r="H204" t="s">
        <v>4732</v>
      </c>
      <c r="I204" t="s">
        <v>4733</v>
      </c>
      <c r="J204" t="s">
        <v>4734</v>
      </c>
      <c r="K204" t="s">
        <v>3317</v>
      </c>
      <c r="L204">
        <v>10</v>
      </c>
      <c r="M204" t="s">
        <v>3318</v>
      </c>
      <c r="N204">
        <v>94905867</v>
      </c>
      <c r="O204">
        <v>94989395</v>
      </c>
      <c r="P204" t="s">
        <v>3221</v>
      </c>
      <c r="Q204">
        <v>10</v>
      </c>
      <c r="R204">
        <v>601130</v>
      </c>
    </row>
    <row r="205" spans="1:18" x14ac:dyDescent="0.25">
      <c r="A205">
        <v>9606</v>
      </c>
      <c r="B205" t="s">
        <v>4207</v>
      </c>
      <c r="C205">
        <v>6531</v>
      </c>
      <c r="D205">
        <v>0</v>
      </c>
      <c r="E205" t="s">
        <v>3217</v>
      </c>
      <c r="F205" t="s">
        <v>3623</v>
      </c>
      <c r="G205">
        <v>204</v>
      </c>
      <c r="H205" t="s">
        <v>4735</v>
      </c>
      <c r="I205" t="s">
        <v>4736</v>
      </c>
      <c r="J205" t="s">
        <v>4737</v>
      </c>
      <c r="K205" t="s">
        <v>3624</v>
      </c>
      <c r="L205">
        <v>5</v>
      </c>
      <c r="M205" t="s">
        <v>3312</v>
      </c>
      <c r="N205">
        <v>1392790</v>
      </c>
      <c r="O205">
        <v>1445428</v>
      </c>
      <c r="P205" t="s">
        <v>3225</v>
      </c>
      <c r="Q205">
        <v>15</v>
      </c>
      <c r="R205">
        <v>126455</v>
      </c>
    </row>
    <row r="206" spans="1:18" x14ac:dyDescent="0.25">
      <c r="A206">
        <v>9606</v>
      </c>
      <c r="B206" t="s">
        <v>4207</v>
      </c>
      <c r="C206">
        <v>1906</v>
      </c>
      <c r="D206">
        <v>0</v>
      </c>
      <c r="E206" t="s">
        <v>3217</v>
      </c>
      <c r="F206" t="s">
        <v>3625</v>
      </c>
      <c r="G206">
        <v>205</v>
      </c>
      <c r="H206" t="s">
        <v>4738</v>
      </c>
      <c r="I206" t="s">
        <v>4739</v>
      </c>
      <c r="J206" t="s">
        <v>3626</v>
      </c>
      <c r="K206" t="s">
        <v>3627</v>
      </c>
      <c r="L206">
        <v>6</v>
      </c>
      <c r="M206" t="s">
        <v>3228</v>
      </c>
      <c r="N206">
        <v>12256464</v>
      </c>
      <c r="O206">
        <v>12297194</v>
      </c>
      <c r="P206" t="s">
        <v>3221</v>
      </c>
      <c r="Q206">
        <v>9</v>
      </c>
      <c r="R206">
        <v>131240</v>
      </c>
    </row>
    <row r="207" spans="1:18" x14ac:dyDescent="0.25">
      <c r="A207">
        <v>9606</v>
      </c>
      <c r="B207" t="s">
        <v>4207</v>
      </c>
      <c r="C207">
        <v>177</v>
      </c>
      <c r="D207">
        <v>0</v>
      </c>
      <c r="E207" t="s">
        <v>3217</v>
      </c>
      <c r="F207" t="s">
        <v>1036</v>
      </c>
      <c r="G207">
        <v>206</v>
      </c>
      <c r="H207" t="s">
        <v>4740</v>
      </c>
      <c r="I207" t="s">
        <v>4741</v>
      </c>
      <c r="J207" t="s">
        <v>4742</v>
      </c>
      <c r="K207" t="s">
        <v>3478</v>
      </c>
      <c r="L207">
        <v>6</v>
      </c>
      <c r="M207" t="s">
        <v>3228</v>
      </c>
      <c r="N207">
        <v>32180968</v>
      </c>
      <c r="O207">
        <v>32185247</v>
      </c>
      <c r="P207" t="s">
        <v>3225</v>
      </c>
      <c r="Q207">
        <v>11</v>
      </c>
      <c r="R207">
        <v>600214</v>
      </c>
    </row>
    <row r="208" spans="1:18" x14ac:dyDescent="0.25">
      <c r="A208">
        <v>9606</v>
      </c>
      <c r="B208" t="s">
        <v>4207</v>
      </c>
      <c r="C208">
        <v>5978</v>
      </c>
      <c r="D208">
        <v>0</v>
      </c>
      <c r="E208" t="s">
        <v>3217</v>
      </c>
      <c r="F208" t="s">
        <v>3628</v>
      </c>
      <c r="G208">
        <v>207</v>
      </c>
      <c r="H208" t="s">
        <v>4743</v>
      </c>
      <c r="I208" t="s">
        <v>4744</v>
      </c>
      <c r="J208" t="s">
        <v>4745</v>
      </c>
      <c r="K208" t="s">
        <v>3629</v>
      </c>
      <c r="L208">
        <v>4</v>
      </c>
      <c r="M208" t="s">
        <v>3333</v>
      </c>
      <c r="N208">
        <v>56907876</v>
      </c>
      <c r="O208">
        <v>56935847</v>
      </c>
      <c r="P208" t="s">
        <v>3221</v>
      </c>
      <c r="Q208">
        <v>6</v>
      </c>
      <c r="R208">
        <v>600571</v>
      </c>
    </row>
    <row r="209" spans="1:18" x14ac:dyDescent="0.25">
      <c r="A209">
        <v>9606</v>
      </c>
      <c r="B209" t="s">
        <v>4207</v>
      </c>
      <c r="C209">
        <v>1576</v>
      </c>
      <c r="D209">
        <v>0</v>
      </c>
      <c r="E209" t="s">
        <v>3217</v>
      </c>
      <c r="F209" t="s">
        <v>3630</v>
      </c>
      <c r="G209">
        <v>208</v>
      </c>
      <c r="H209" t="s">
        <v>4746</v>
      </c>
      <c r="I209" t="s">
        <v>4747</v>
      </c>
      <c r="J209" t="s">
        <v>4748</v>
      </c>
      <c r="K209" t="s">
        <v>3255</v>
      </c>
      <c r="L209">
        <v>7</v>
      </c>
      <c r="M209" t="s">
        <v>3256</v>
      </c>
      <c r="N209">
        <v>99756960</v>
      </c>
      <c r="O209">
        <v>99784188</v>
      </c>
      <c r="P209" t="s">
        <v>3225</v>
      </c>
      <c r="Q209">
        <v>14</v>
      </c>
      <c r="R209">
        <v>124010</v>
      </c>
    </row>
    <row r="210" spans="1:18" x14ac:dyDescent="0.25">
      <c r="A210">
        <v>9606</v>
      </c>
      <c r="B210" t="s">
        <v>4207</v>
      </c>
      <c r="C210">
        <v>8913</v>
      </c>
      <c r="D210">
        <v>0</v>
      </c>
      <c r="E210" t="s">
        <v>3217</v>
      </c>
      <c r="F210" t="s">
        <v>2825</v>
      </c>
      <c r="G210">
        <v>209</v>
      </c>
      <c r="H210" t="s">
        <v>4749</v>
      </c>
      <c r="I210" t="s">
        <v>4750</v>
      </c>
      <c r="J210" t="s">
        <v>4751</v>
      </c>
      <c r="K210" t="s">
        <v>3631</v>
      </c>
      <c r="L210">
        <v>17</v>
      </c>
      <c r="M210" t="s">
        <v>3389</v>
      </c>
      <c r="N210">
        <v>50560929</v>
      </c>
      <c r="O210">
        <v>50629625</v>
      </c>
      <c r="P210" t="s">
        <v>3221</v>
      </c>
      <c r="Q210">
        <v>38</v>
      </c>
      <c r="R210">
        <v>604065</v>
      </c>
    </row>
    <row r="211" spans="1:18" x14ac:dyDescent="0.25">
      <c r="A211">
        <v>9606</v>
      </c>
      <c r="B211" t="s">
        <v>4207</v>
      </c>
      <c r="C211">
        <v>3552</v>
      </c>
      <c r="D211">
        <v>0</v>
      </c>
      <c r="E211" t="s">
        <v>3217</v>
      </c>
      <c r="F211" t="s">
        <v>3632</v>
      </c>
      <c r="G211">
        <v>210</v>
      </c>
      <c r="H211" t="s">
        <v>4752</v>
      </c>
      <c r="I211" t="s">
        <v>4753</v>
      </c>
      <c r="J211" t="s">
        <v>4754</v>
      </c>
      <c r="K211" t="s">
        <v>3431</v>
      </c>
      <c r="L211">
        <v>2</v>
      </c>
      <c r="M211" t="s">
        <v>3224</v>
      </c>
      <c r="N211">
        <v>112773915</v>
      </c>
      <c r="O211">
        <v>112785398</v>
      </c>
      <c r="P211" t="s">
        <v>3225</v>
      </c>
      <c r="Q211">
        <v>7</v>
      </c>
      <c r="R211">
        <v>147760</v>
      </c>
    </row>
    <row r="212" spans="1:18" x14ac:dyDescent="0.25">
      <c r="A212">
        <v>9606</v>
      </c>
      <c r="B212" t="s">
        <v>4207</v>
      </c>
      <c r="C212">
        <v>387</v>
      </c>
      <c r="D212">
        <v>0</v>
      </c>
      <c r="E212" t="s">
        <v>3217</v>
      </c>
      <c r="F212" t="s">
        <v>3633</v>
      </c>
      <c r="G212">
        <v>211</v>
      </c>
      <c r="H212" t="s">
        <v>4755</v>
      </c>
      <c r="I212" t="s">
        <v>4756</v>
      </c>
      <c r="J212" t="s">
        <v>4757</v>
      </c>
      <c r="K212" t="s">
        <v>3395</v>
      </c>
      <c r="L212">
        <v>3</v>
      </c>
      <c r="M212" t="s">
        <v>3336</v>
      </c>
      <c r="N212">
        <v>49359136</v>
      </c>
      <c r="O212">
        <v>49412097</v>
      </c>
      <c r="P212" t="s">
        <v>3225</v>
      </c>
      <c r="Q212">
        <v>7</v>
      </c>
      <c r="R212">
        <v>165390</v>
      </c>
    </row>
    <row r="213" spans="1:18" x14ac:dyDescent="0.25">
      <c r="A213">
        <v>9606</v>
      </c>
      <c r="B213" t="s">
        <v>4207</v>
      </c>
      <c r="C213">
        <v>1277</v>
      </c>
      <c r="D213">
        <v>0</v>
      </c>
      <c r="E213" t="s">
        <v>3217</v>
      </c>
      <c r="F213" t="s">
        <v>3634</v>
      </c>
      <c r="G213">
        <v>212</v>
      </c>
      <c r="H213" t="s">
        <v>4758</v>
      </c>
      <c r="I213" t="s">
        <v>4759</v>
      </c>
      <c r="J213" t="s">
        <v>4760</v>
      </c>
      <c r="K213" t="s">
        <v>3631</v>
      </c>
      <c r="L213">
        <v>17</v>
      </c>
      <c r="M213" t="s">
        <v>3389</v>
      </c>
      <c r="N213">
        <v>50184096</v>
      </c>
      <c r="O213">
        <v>50201648</v>
      </c>
      <c r="P213" t="s">
        <v>3225</v>
      </c>
      <c r="Q213">
        <v>51</v>
      </c>
      <c r="R213">
        <v>120150</v>
      </c>
    </row>
    <row r="214" spans="1:18" x14ac:dyDescent="0.25">
      <c r="A214">
        <v>9606</v>
      </c>
      <c r="B214" t="s">
        <v>4207</v>
      </c>
      <c r="C214">
        <v>23327</v>
      </c>
      <c r="D214">
        <v>0</v>
      </c>
      <c r="E214" t="s">
        <v>3217</v>
      </c>
      <c r="F214" t="s">
        <v>3635</v>
      </c>
      <c r="G214">
        <v>213</v>
      </c>
      <c r="H214" t="s">
        <v>4761</v>
      </c>
      <c r="I214" t="s">
        <v>4762</v>
      </c>
      <c r="J214" t="s">
        <v>4763</v>
      </c>
      <c r="K214" t="s">
        <v>3636</v>
      </c>
      <c r="L214">
        <v>18</v>
      </c>
      <c r="M214" t="s">
        <v>3413</v>
      </c>
      <c r="N214">
        <v>58044362</v>
      </c>
      <c r="O214">
        <v>58401540</v>
      </c>
      <c r="P214" t="s">
        <v>3221</v>
      </c>
      <c r="Q214">
        <v>38</v>
      </c>
      <c r="R214">
        <v>606384</v>
      </c>
    </row>
    <row r="215" spans="1:18" x14ac:dyDescent="0.25">
      <c r="A215">
        <v>9606</v>
      </c>
      <c r="B215" t="s">
        <v>4207</v>
      </c>
      <c r="C215">
        <v>6506</v>
      </c>
      <c r="D215">
        <v>0</v>
      </c>
      <c r="E215" t="s">
        <v>3217</v>
      </c>
      <c r="F215" t="s">
        <v>3637</v>
      </c>
      <c r="G215">
        <v>214</v>
      </c>
      <c r="H215" t="s">
        <v>4764</v>
      </c>
      <c r="I215" t="s">
        <v>4765</v>
      </c>
      <c r="J215" t="s">
        <v>4766</v>
      </c>
      <c r="K215" t="s">
        <v>3275</v>
      </c>
      <c r="L215">
        <v>11</v>
      </c>
      <c r="M215" t="s">
        <v>3361</v>
      </c>
      <c r="N215">
        <v>35251205</v>
      </c>
      <c r="O215">
        <v>35420063</v>
      </c>
      <c r="P215" t="s">
        <v>3225</v>
      </c>
      <c r="Q215">
        <v>16</v>
      </c>
      <c r="R215">
        <v>600300</v>
      </c>
    </row>
    <row r="216" spans="1:18" x14ac:dyDescent="0.25">
      <c r="A216">
        <v>9606</v>
      </c>
      <c r="B216" t="s">
        <v>4207</v>
      </c>
      <c r="C216">
        <v>7364</v>
      </c>
      <c r="D216">
        <v>0</v>
      </c>
      <c r="E216" t="s">
        <v>3217</v>
      </c>
      <c r="F216" t="s">
        <v>3638</v>
      </c>
      <c r="G216">
        <v>215</v>
      </c>
      <c r="H216" t="s">
        <v>4767</v>
      </c>
      <c r="I216" t="s">
        <v>4768</v>
      </c>
      <c r="J216" t="s">
        <v>4769</v>
      </c>
      <c r="K216" t="s">
        <v>3639</v>
      </c>
      <c r="L216">
        <v>4</v>
      </c>
      <c r="M216" t="s">
        <v>3333</v>
      </c>
      <c r="N216">
        <v>69051264</v>
      </c>
      <c r="O216">
        <v>69112987</v>
      </c>
      <c r="P216" t="s">
        <v>3221</v>
      </c>
      <c r="Q216">
        <v>9</v>
      </c>
      <c r="R216">
        <v>600068</v>
      </c>
    </row>
    <row r="217" spans="1:18" x14ac:dyDescent="0.25">
      <c r="A217">
        <v>9606</v>
      </c>
      <c r="B217" t="s">
        <v>4207</v>
      </c>
      <c r="C217">
        <v>6331</v>
      </c>
      <c r="D217">
        <v>0</v>
      </c>
      <c r="E217" t="s">
        <v>3217</v>
      </c>
      <c r="F217" t="s">
        <v>3640</v>
      </c>
      <c r="G217">
        <v>216</v>
      </c>
      <c r="H217" t="s">
        <v>4770</v>
      </c>
      <c r="I217" t="s">
        <v>4771</v>
      </c>
      <c r="J217" t="s">
        <v>4772</v>
      </c>
      <c r="K217" t="s">
        <v>3641</v>
      </c>
      <c r="L217">
        <v>3</v>
      </c>
      <c r="M217" t="s">
        <v>3336</v>
      </c>
      <c r="N217">
        <v>38548061</v>
      </c>
      <c r="O217">
        <v>38649673</v>
      </c>
      <c r="P217" t="s">
        <v>3225</v>
      </c>
      <c r="Q217">
        <v>29</v>
      </c>
      <c r="R217">
        <v>600163</v>
      </c>
    </row>
    <row r="218" spans="1:18" x14ac:dyDescent="0.25">
      <c r="A218">
        <v>9606</v>
      </c>
      <c r="B218" t="s">
        <v>4207</v>
      </c>
      <c r="C218">
        <v>2335</v>
      </c>
      <c r="D218">
        <v>0</v>
      </c>
      <c r="E218" t="s">
        <v>3217</v>
      </c>
      <c r="F218" t="s">
        <v>3642</v>
      </c>
      <c r="G218">
        <v>217</v>
      </c>
      <c r="H218" t="s">
        <v>4773</v>
      </c>
      <c r="I218" t="s">
        <v>4774</v>
      </c>
      <c r="J218" t="s">
        <v>4775</v>
      </c>
      <c r="K218" t="s">
        <v>3643</v>
      </c>
      <c r="L218">
        <v>2</v>
      </c>
      <c r="M218" t="s">
        <v>3224</v>
      </c>
      <c r="N218">
        <v>215360440</v>
      </c>
      <c r="O218">
        <v>215436167</v>
      </c>
      <c r="P218" t="s">
        <v>3225</v>
      </c>
      <c r="Q218">
        <v>47</v>
      </c>
      <c r="R218">
        <v>135600</v>
      </c>
    </row>
    <row r="219" spans="1:18" x14ac:dyDescent="0.25">
      <c r="A219">
        <v>9606</v>
      </c>
      <c r="B219" t="s">
        <v>4207</v>
      </c>
      <c r="C219">
        <v>1577</v>
      </c>
      <c r="D219">
        <v>0</v>
      </c>
      <c r="E219" t="s">
        <v>3217</v>
      </c>
      <c r="F219" t="s">
        <v>3644</v>
      </c>
      <c r="G219">
        <v>218</v>
      </c>
      <c r="H219" t="s">
        <v>4776</v>
      </c>
      <c r="I219" t="s">
        <v>4777</v>
      </c>
      <c r="J219" t="s">
        <v>4778</v>
      </c>
      <c r="K219" t="s">
        <v>3255</v>
      </c>
      <c r="L219">
        <v>7</v>
      </c>
      <c r="M219" t="s">
        <v>3256</v>
      </c>
      <c r="N219">
        <v>99648189</v>
      </c>
      <c r="O219">
        <v>99680026</v>
      </c>
      <c r="P219" t="s">
        <v>3225</v>
      </c>
      <c r="Q219">
        <v>18</v>
      </c>
      <c r="R219">
        <v>605325</v>
      </c>
    </row>
    <row r="220" spans="1:18" x14ac:dyDescent="0.25">
      <c r="A220">
        <v>9606</v>
      </c>
      <c r="B220" t="s">
        <v>4207</v>
      </c>
      <c r="C220">
        <v>213</v>
      </c>
      <c r="D220">
        <v>0</v>
      </c>
      <c r="E220" t="s">
        <v>3217</v>
      </c>
      <c r="F220" t="s">
        <v>3645</v>
      </c>
      <c r="G220">
        <v>219</v>
      </c>
      <c r="H220" t="s">
        <v>4779</v>
      </c>
      <c r="I220" t="s">
        <v>3646</v>
      </c>
      <c r="J220" t="s">
        <v>4780</v>
      </c>
      <c r="K220" t="s">
        <v>3647</v>
      </c>
      <c r="L220">
        <v>4</v>
      </c>
      <c r="M220" t="s">
        <v>3333</v>
      </c>
      <c r="N220">
        <v>73404255</v>
      </c>
      <c r="O220">
        <v>73421412</v>
      </c>
      <c r="P220" t="s">
        <v>3221</v>
      </c>
      <c r="Q220">
        <v>15</v>
      </c>
      <c r="R220">
        <v>103600</v>
      </c>
    </row>
    <row r="221" spans="1:18" x14ac:dyDescent="0.25">
      <c r="A221">
        <v>9606</v>
      </c>
      <c r="B221" t="s">
        <v>4207</v>
      </c>
      <c r="C221">
        <v>2030</v>
      </c>
      <c r="D221">
        <v>0</v>
      </c>
      <c r="E221" t="s">
        <v>3217</v>
      </c>
      <c r="F221" t="s">
        <v>1038</v>
      </c>
      <c r="G221">
        <v>220</v>
      </c>
      <c r="H221" t="s">
        <v>3648</v>
      </c>
      <c r="I221" t="s">
        <v>4781</v>
      </c>
      <c r="J221" t="s">
        <v>4782</v>
      </c>
      <c r="K221" t="s">
        <v>3649</v>
      </c>
      <c r="L221">
        <v>6</v>
      </c>
      <c r="M221" t="s">
        <v>3228</v>
      </c>
      <c r="N221">
        <v>44219505</v>
      </c>
      <c r="O221">
        <v>44234151</v>
      </c>
      <c r="P221" t="s">
        <v>3221</v>
      </c>
      <c r="Q221">
        <v>18</v>
      </c>
      <c r="R221">
        <v>602193</v>
      </c>
    </row>
    <row r="222" spans="1:18" x14ac:dyDescent="0.25">
      <c r="A222">
        <v>9606</v>
      </c>
      <c r="B222" t="s">
        <v>4207</v>
      </c>
      <c r="C222">
        <v>2746</v>
      </c>
      <c r="D222">
        <v>0</v>
      </c>
      <c r="E222" t="s">
        <v>3217</v>
      </c>
      <c r="F222" t="s">
        <v>3650</v>
      </c>
      <c r="G222">
        <v>221</v>
      </c>
      <c r="H222" t="s">
        <v>4783</v>
      </c>
      <c r="I222" t="s">
        <v>4784</v>
      </c>
      <c r="J222" t="s">
        <v>4785</v>
      </c>
      <c r="K222" t="s">
        <v>3651</v>
      </c>
      <c r="L222">
        <v>10</v>
      </c>
      <c r="M222" t="s">
        <v>3318</v>
      </c>
      <c r="N222">
        <v>87050202</v>
      </c>
      <c r="O222">
        <v>87095047</v>
      </c>
      <c r="P222" t="s">
        <v>3225</v>
      </c>
      <c r="Q222">
        <v>18</v>
      </c>
      <c r="R222">
        <v>138130</v>
      </c>
    </row>
    <row r="223" spans="1:18" x14ac:dyDescent="0.25">
      <c r="A223">
        <v>9606</v>
      </c>
      <c r="B223" t="s">
        <v>4207</v>
      </c>
      <c r="C223">
        <v>610</v>
      </c>
      <c r="D223">
        <v>0</v>
      </c>
      <c r="E223" t="s">
        <v>3217</v>
      </c>
      <c r="F223" t="s">
        <v>3652</v>
      </c>
      <c r="G223">
        <v>222</v>
      </c>
      <c r="H223" t="s">
        <v>4786</v>
      </c>
      <c r="I223" t="s">
        <v>4787</v>
      </c>
      <c r="J223" t="s">
        <v>4788</v>
      </c>
      <c r="K223" t="s">
        <v>3386</v>
      </c>
      <c r="L223">
        <v>19</v>
      </c>
      <c r="M223" t="s">
        <v>3321</v>
      </c>
      <c r="N223">
        <v>589893</v>
      </c>
      <c r="O223">
        <v>617159</v>
      </c>
      <c r="P223" t="s">
        <v>3221</v>
      </c>
      <c r="Q223">
        <v>8</v>
      </c>
      <c r="R223">
        <v>602781</v>
      </c>
    </row>
    <row r="224" spans="1:18" x14ac:dyDescent="0.25">
      <c r="A224">
        <v>9606</v>
      </c>
      <c r="B224" t="s">
        <v>4207</v>
      </c>
      <c r="C224">
        <v>3060</v>
      </c>
      <c r="D224">
        <v>0</v>
      </c>
      <c r="E224" t="s">
        <v>3217</v>
      </c>
      <c r="F224" t="s">
        <v>3653</v>
      </c>
      <c r="G224">
        <v>223</v>
      </c>
      <c r="H224" t="s">
        <v>4789</v>
      </c>
      <c r="I224" t="s">
        <v>4790</v>
      </c>
      <c r="J224" t="s">
        <v>4791</v>
      </c>
      <c r="K224" t="s">
        <v>3654</v>
      </c>
      <c r="L224">
        <v>17</v>
      </c>
      <c r="M224" t="s">
        <v>3389</v>
      </c>
      <c r="N224">
        <v>42184060</v>
      </c>
      <c r="O224">
        <v>42185452</v>
      </c>
      <c r="P224" t="s">
        <v>3225</v>
      </c>
      <c r="Q224">
        <v>2</v>
      </c>
      <c r="R224">
        <v>602358</v>
      </c>
    </row>
    <row r="225" spans="1:18" x14ac:dyDescent="0.25">
      <c r="A225">
        <v>9606</v>
      </c>
      <c r="B225" t="s">
        <v>4207</v>
      </c>
      <c r="C225">
        <v>7316</v>
      </c>
      <c r="D225">
        <v>0</v>
      </c>
      <c r="E225" t="s">
        <v>3217</v>
      </c>
      <c r="F225" t="s">
        <v>3655</v>
      </c>
      <c r="G225">
        <v>224</v>
      </c>
      <c r="H225" t="s">
        <v>3656</v>
      </c>
      <c r="I225" t="s">
        <v>4792</v>
      </c>
      <c r="J225" t="s">
        <v>3657</v>
      </c>
      <c r="K225" t="s">
        <v>3658</v>
      </c>
      <c r="L225">
        <v>12</v>
      </c>
      <c r="M225" t="s">
        <v>3371</v>
      </c>
      <c r="N225">
        <v>124911645</v>
      </c>
      <c r="O225">
        <v>124915041</v>
      </c>
      <c r="P225" t="s">
        <v>3225</v>
      </c>
      <c r="Q225">
        <v>2</v>
      </c>
      <c r="R225">
        <v>191340</v>
      </c>
    </row>
    <row r="226" spans="1:18" x14ac:dyDescent="0.25">
      <c r="A226">
        <v>9606</v>
      </c>
      <c r="B226" t="s">
        <v>4207</v>
      </c>
      <c r="C226">
        <v>3417</v>
      </c>
      <c r="D226">
        <v>0</v>
      </c>
      <c r="E226" t="s">
        <v>3217</v>
      </c>
      <c r="F226" t="s">
        <v>3659</v>
      </c>
      <c r="G226">
        <v>225</v>
      </c>
      <c r="H226" t="s">
        <v>4793</v>
      </c>
      <c r="I226" t="s">
        <v>4794</v>
      </c>
      <c r="J226" t="s">
        <v>4795</v>
      </c>
      <c r="K226" t="s">
        <v>3660</v>
      </c>
      <c r="L226">
        <v>2</v>
      </c>
      <c r="M226" t="s">
        <v>3224</v>
      </c>
      <c r="N226">
        <v>208236227</v>
      </c>
      <c r="O226">
        <v>208255143</v>
      </c>
      <c r="P226" t="s">
        <v>3225</v>
      </c>
      <c r="Q226">
        <v>12</v>
      </c>
      <c r="R226">
        <v>147700</v>
      </c>
    </row>
    <row r="227" spans="1:18" x14ac:dyDescent="0.25">
      <c r="A227">
        <v>9606</v>
      </c>
      <c r="B227" t="s">
        <v>4207</v>
      </c>
      <c r="C227">
        <v>2911</v>
      </c>
      <c r="D227">
        <v>0</v>
      </c>
      <c r="E227" t="s">
        <v>3217</v>
      </c>
      <c r="F227" t="s">
        <v>3661</v>
      </c>
      <c r="G227">
        <v>226</v>
      </c>
      <c r="H227" t="s">
        <v>4796</v>
      </c>
      <c r="I227" t="s">
        <v>4797</v>
      </c>
      <c r="J227" t="s">
        <v>4798</v>
      </c>
      <c r="K227" t="s">
        <v>3227</v>
      </c>
      <c r="L227">
        <v>6</v>
      </c>
      <c r="M227" t="s">
        <v>3228</v>
      </c>
      <c r="N227">
        <v>146027634</v>
      </c>
      <c r="O227">
        <v>146437598</v>
      </c>
      <c r="P227" t="s">
        <v>3221</v>
      </c>
      <c r="Q227">
        <v>11</v>
      </c>
      <c r="R227">
        <v>604473</v>
      </c>
    </row>
    <row r="228" spans="1:18" x14ac:dyDescent="0.25">
      <c r="A228">
        <v>9606</v>
      </c>
      <c r="B228" t="s">
        <v>4207</v>
      </c>
      <c r="C228">
        <v>1471</v>
      </c>
      <c r="D228">
        <v>0</v>
      </c>
      <c r="E228" t="s">
        <v>3217</v>
      </c>
      <c r="F228" t="s">
        <v>3662</v>
      </c>
      <c r="G228">
        <v>227</v>
      </c>
      <c r="H228" t="s">
        <v>4799</v>
      </c>
      <c r="I228" t="s">
        <v>4800</v>
      </c>
      <c r="J228" t="s">
        <v>4801</v>
      </c>
      <c r="K228" t="s">
        <v>3663</v>
      </c>
      <c r="L228">
        <v>20</v>
      </c>
      <c r="M228" t="s">
        <v>3306</v>
      </c>
      <c r="N228">
        <v>23627897</v>
      </c>
      <c r="O228">
        <v>23638048</v>
      </c>
      <c r="P228" t="s">
        <v>3225</v>
      </c>
      <c r="Q228">
        <v>4</v>
      </c>
      <c r="R228">
        <v>604312</v>
      </c>
    </row>
    <row r="229" spans="1:18" x14ac:dyDescent="0.25">
      <c r="A229">
        <v>9606</v>
      </c>
      <c r="B229" t="s">
        <v>4207</v>
      </c>
      <c r="C229">
        <v>217</v>
      </c>
      <c r="D229">
        <v>0</v>
      </c>
      <c r="E229" t="s">
        <v>3217</v>
      </c>
      <c r="F229" t="s">
        <v>3664</v>
      </c>
      <c r="G229">
        <v>228</v>
      </c>
      <c r="H229" t="s">
        <v>4802</v>
      </c>
      <c r="I229" t="s">
        <v>4803</v>
      </c>
      <c r="J229" t="s">
        <v>4804</v>
      </c>
      <c r="K229" t="s">
        <v>3665</v>
      </c>
      <c r="L229">
        <v>12</v>
      </c>
      <c r="M229" t="s">
        <v>3371</v>
      </c>
      <c r="N229">
        <v>111766887</v>
      </c>
      <c r="O229">
        <v>111809985</v>
      </c>
      <c r="P229" t="s">
        <v>3221</v>
      </c>
      <c r="Q229">
        <v>13</v>
      </c>
      <c r="R229">
        <v>100650</v>
      </c>
    </row>
    <row r="230" spans="1:18" x14ac:dyDescent="0.25">
      <c r="A230">
        <v>9606</v>
      </c>
      <c r="B230" t="s">
        <v>4207</v>
      </c>
      <c r="C230">
        <v>2081</v>
      </c>
      <c r="D230">
        <v>0</v>
      </c>
      <c r="E230" t="s">
        <v>3217</v>
      </c>
      <c r="F230" t="s">
        <v>3666</v>
      </c>
      <c r="G230">
        <v>229</v>
      </c>
      <c r="H230" t="s">
        <v>4805</v>
      </c>
      <c r="I230" t="s">
        <v>4806</v>
      </c>
      <c r="J230" t="s">
        <v>4807</v>
      </c>
      <c r="K230" t="s">
        <v>3408</v>
      </c>
      <c r="L230">
        <v>17</v>
      </c>
      <c r="M230" t="s">
        <v>3389</v>
      </c>
      <c r="N230">
        <v>64039142</v>
      </c>
      <c r="O230">
        <v>64130819</v>
      </c>
      <c r="P230" t="s">
        <v>3225</v>
      </c>
      <c r="Q230">
        <v>22</v>
      </c>
      <c r="R230">
        <v>604033</v>
      </c>
    </row>
    <row r="231" spans="1:18" x14ac:dyDescent="0.25">
      <c r="A231">
        <v>9606</v>
      </c>
      <c r="B231" t="s">
        <v>4207</v>
      </c>
      <c r="C231">
        <v>6804</v>
      </c>
      <c r="D231">
        <v>0</v>
      </c>
      <c r="E231" t="s">
        <v>3217</v>
      </c>
      <c r="F231" t="s">
        <v>3667</v>
      </c>
      <c r="G231">
        <v>230</v>
      </c>
      <c r="H231" t="s">
        <v>4808</v>
      </c>
      <c r="I231" t="s">
        <v>4809</v>
      </c>
      <c r="J231" t="s">
        <v>4810</v>
      </c>
      <c r="K231" t="s">
        <v>3668</v>
      </c>
      <c r="L231">
        <v>7</v>
      </c>
      <c r="M231" t="s">
        <v>3256</v>
      </c>
      <c r="N231">
        <v>73699205</v>
      </c>
      <c r="O231">
        <v>73719702</v>
      </c>
      <c r="P231" t="s">
        <v>3225</v>
      </c>
      <c r="Q231">
        <v>10</v>
      </c>
      <c r="R231">
        <v>186590</v>
      </c>
    </row>
    <row r="232" spans="1:18" x14ac:dyDescent="0.25">
      <c r="A232">
        <v>9606</v>
      </c>
      <c r="B232" t="s">
        <v>4207</v>
      </c>
      <c r="C232">
        <v>958</v>
      </c>
      <c r="D232">
        <v>0</v>
      </c>
      <c r="E232" t="s">
        <v>3217</v>
      </c>
      <c r="F232" t="s">
        <v>3669</v>
      </c>
      <c r="G232">
        <v>231</v>
      </c>
      <c r="H232" t="s">
        <v>4811</v>
      </c>
      <c r="I232" t="s">
        <v>4812</v>
      </c>
      <c r="J232" t="s">
        <v>4813</v>
      </c>
      <c r="K232" t="s">
        <v>3373</v>
      </c>
      <c r="L232">
        <v>20</v>
      </c>
      <c r="M232" t="s">
        <v>3306</v>
      </c>
      <c r="N232">
        <v>46118242</v>
      </c>
      <c r="O232">
        <v>46129745</v>
      </c>
      <c r="P232" t="s">
        <v>3221</v>
      </c>
      <c r="Q232">
        <v>9</v>
      </c>
      <c r="R232">
        <v>109535</v>
      </c>
    </row>
    <row r="233" spans="1:18" x14ac:dyDescent="0.25">
      <c r="A233">
        <v>9606</v>
      </c>
      <c r="B233" t="s">
        <v>4207</v>
      </c>
      <c r="C233">
        <v>5329</v>
      </c>
      <c r="D233">
        <v>0</v>
      </c>
      <c r="E233" t="s">
        <v>3217</v>
      </c>
      <c r="F233" t="s">
        <v>3670</v>
      </c>
      <c r="G233">
        <v>232</v>
      </c>
      <c r="H233" t="s">
        <v>4814</v>
      </c>
      <c r="I233" t="s">
        <v>4815</v>
      </c>
      <c r="J233" t="s">
        <v>4816</v>
      </c>
      <c r="K233" t="s">
        <v>3671</v>
      </c>
      <c r="L233">
        <v>19</v>
      </c>
      <c r="M233" t="s">
        <v>3321</v>
      </c>
      <c r="N233">
        <v>43646095</v>
      </c>
      <c r="O233">
        <v>43670346</v>
      </c>
      <c r="P233" t="s">
        <v>3225</v>
      </c>
      <c r="Q233">
        <v>11</v>
      </c>
      <c r="R233">
        <v>173391</v>
      </c>
    </row>
    <row r="234" spans="1:18" x14ac:dyDescent="0.25">
      <c r="A234">
        <v>9606</v>
      </c>
      <c r="B234" t="s">
        <v>4207</v>
      </c>
      <c r="C234">
        <v>959</v>
      </c>
      <c r="D234">
        <v>0</v>
      </c>
      <c r="E234" t="s">
        <v>3217</v>
      </c>
      <c r="F234" t="s">
        <v>3672</v>
      </c>
      <c r="G234">
        <v>233</v>
      </c>
      <c r="H234" t="s">
        <v>4817</v>
      </c>
      <c r="I234" t="s">
        <v>4818</v>
      </c>
      <c r="J234" t="s">
        <v>4819</v>
      </c>
      <c r="K234" t="s">
        <v>3673</v>
      </c>
      <c r="L234" t="s">
        <v>266</v>
      </c>
      <c r="M234" t="s">
        <v>3378</v>
      </c>
      <c r="N234">
        <v>136648177</v>
      </c>
      <c r="O234">
        <v>136660390</v>
      </c>
      <c r="P234" t="s">
        <v>3221</v>
      </c>
      <c r="Q234">
        <v>5</v>
      </c>
      <c r="R234">
        <v>300386</v>
      </c>
    </row>
    <row r="235" spans="1:18" x14ac:dyDescent="0.25">
      <c r="A235">
        <v>9606</v>
      </c>
      <c r="B235" t="s">
        <v>4207</v>
      </c>
      <c r="C235">
        <v>718</v>
      </c>
      <c r="D235">
        <v>0</v>
      </c>
      <c r="E235" t="s">
        <v>3217</v>
      </c>
      <c r="F235" t="s">
        <v>3674</v>
      </c>
      <c r="G235">
        <v>234</v>
      </c>
      <c r="H235" t="s">
        <v>4820</v>
      </c>
      <c r="I235" t="s">
        <v>4821</v>
      </c>
      <c r="J235" t="s">
        <v>4822</v>
      </c>
      <c r="K235" t="s">
        <v>3386</v>
      </c>
      <c r="L235">
        <v>19</v>
      </c>
      <c r="M235" t="s">
        <v>3321</v>
      </c>
      <c r="N235">
        <v>6677835</v>
      </c>
      <c r="O235">
        <v>6720682</v>
      </c>
      <c r="P235" t="s">
        <v>3225</v>
      </c>
      <c r="Q235">
        <v>41</v>
      </c>
      <c r="R235">
        <v>120700</v>
      </c>
    </row>
    <row r="236" spans="1:18" x14ac:dyDescent="0.25">
      <c r="A236">
        <v>9606</v>
      </c>
      <c r="B236" t="s">
        <v>4207</v>
      </c>
      <c r="C236">
        <v>8842</v>
      </c>
      <c r="D236">
        <v>0</v>
      </c>
      <c r="E236" t="s">
        <v>3217</v>
      </c>
      <c r="F236" t="s">
        <v>3675</v>
      </c>
      <c r="G236">
        <v>235</v>
      </c>
      <c r="H236" t="s">
        <v>4823</v>
      </c>
      <c r="I236" t="s">
        <v>4824</v>
      </c>
      <c r="J236" t="s">
        <v>4825</v>
      </c>
      <c r="K236" t="s">
        <v>3676</v>
      </c>
      <c r="L236">
        <v>4</v>
      </c>
      <c r="M236" t="s">
        <v>3333</v>
      </c>
      <c r="N236">
        <v>15968226</v>
      </c>
      <c r="O236">
        <v>16084100</v>
      </c>
      <c r="P236" t="s">
        <v>3225</v>
      </c>
      <c r="Q236">
        <v>36</v>
      </c>
      <c r="R236">
        <v>604365</v>
      </c>
    </row>
    <row r="237" spans="1:18" x14ac:dyDescent="0.25">
      <c r="A237">
        <v>9606</v>
      </c>
      <c r="B237" t="s">
        <v>4207</v>
      </c>
      <c r="C237">
        <v>2559</v>
      </c>
      <c r="D237">
        <v>0</v>
      </c>
      <c r="E237" t="s">
        <v>3217</v>
      </c>
      <c r="F237" t="s">
        <v>3677</v>
      </c>
      <c r="G237">
        <v>236</v>
      </c>
      <c r="I237" t="s">
        <v>4826</v>
      </c>
      <c r="J237" t="s">
        <v>4827</v>
      </c>
      <c r="K237" t="s">
        <v>3311</v>
      </c>
      <c r="L237">
        <v>5</v>
      </c>
      <c r="M237" t="s">
        <v>3312</v>
      </c>
      <c r="N237">
        <v>161685652</v>
      </c>
      <c r="O237">
        <v>161702592</v>
      </c>
      <c r="P237" t="s">
        <v>3221</v>
      </c>
      <c r="Q237">
        <v>9</v>
      </c>
      <c r="R237">
        <v>137143</v>
      </c>
    </row>
    <row r="238" spans="1:18" x14ac:dyDescent="0.25">
      <c r="A238">
        <v>9606</v>
      </c>
      <c r="B238" t="s">
        <v>4207</v>
      </c>
      <c r="C238">
        <v>1268</v>
      </c>
      <c r="D238">
        <v>0</v>
      </c>
      <c r="E238" t="s">
        <v>3217</v>
      </c>
      <c r="F238" t="s">
        <v>3678</v>
      </c>
      <c r="G238">
        <v>237</v>
      </c>
      <c r="H238" t="s">
        <v>4828</v>
      </c>
      <c r="I238" t="s">
        <v>4829</v>
      </c>
      <c r="J238" t="s">
        <v>4830</v>
      </c>
      <c r="K238" t="s">
        <v>3679</v>
      </c>
      <c r="L238">
        <v>6</v>
      </c>
      <c r="M238" t="s">
        <v>3228</v>
      </c>
      <c r="N238">
        <v>88139864</v>
      </c>
      <c r="O238">
        <v>88167429</v>
      </c>
      <c r="P238" t="s">
        <v>3225</v>
      </c>
      <c r="Q238">
        <v>7</v>
      </c>
      <c r="R238">
        <v>114610</v>
      </c>
    </row>
    <row r="239" spans="1:18" x14ac:dyDescent="0.25">
      <c r="A239">
        <v>9606</v>
      </c>
      <c r="B239" t="s">
        <v>4207</v>
      </c>
      <c r="C239">
        <v>3667</v>
      </c>
      <c r="D239">
        <v>0</v>
      </c>
      <c r="E239" t="s">
        <v>3217</v>
      </c>
      <c r="F239" t="s">
        <v>316</v>
      </c>
      <c r="G239">
        <v>238</v>
      </c>
      <c r="H239" t="s">
        <v>3680</v>
      </c>
      <c r="I239" t="s">
        <v>4831</v>
      </c>
      <c r="J239" t="s">
        <v>4832</v>
      </c>
      <c r="K239" t="s">
        <v>3681</v>
      </c>
      <c r="L239">
        <v>2</v>
      </c>
      <c r="M239" t="s">
        <v>3224</v>
      </c>
      <c r="N239">
        <v>226731317</v>
      </c>
      <c r="O239">
        <v>226798790</v>
      </c>
      <c r="P239" t="s">
        <v>3225</v>
      </c>
      <c r="Q239">
        <v>2</v>
      </c>
      <c r="R239">
        <v>147545</v>
      </c>
    </row>
    <row r="240" spans="1:18" x14ac:dyDescent="0.25">
      <c r="A240">
        <v>9606</v>
      </c>
      <c r="B240" t="s">
        <v>4207</v>
      </c>
      <c r="C240">
        <v>3315</v>
      </c>
      <c r="D240">
        <v>0</v>
      </c>
      <c r="E240" t="s">
        <v>3217</v>
      </c>
      <c r="F240" t="s">
        <v>3682</v>
      </c>
      <c r="G240">
        <v>239</v>
      </c>
      <c r="H240" t="s">
        <v>4833</v>
      </c>
      <c r="I240" t="s">
        <v>4834</v>
      </c>
      <c r="J240" t="s">
        <v>4835</v>
      </c>
      <c r="K240" t="s">
        <v>3668</v>
      </c>
      <c r="L240">
        <v>7</v>
      </c>
      <c r="M240" t="s">
        <v>3256</v>
      </c>
      <c r="N240">
        <v>76302558</v>
      </c>
      <c r="O240">
        <v>76304297</v>
      </c>
      <c r="P240" t="s">
        <v>3221</v>
      </c>
      <c r="Q240">
        <v>3</v>
      </c>
      <c r="R240">
        <v>602195</v>
      </c>
    </row>
    <row r="241" spans="1:18" x14ac:dyDescent="0.25">
      <c r="A241">
        <v>9606</v>
      </c>
      <c r="B241" t="s">
        <v>4207</v>
      </c>
      <c r="C241">
        <v>2629</v>
      </c>
      <c r="D241">
        <v>0</v>
      </c>
      <c r="E241" t="s">
        <v>3217</v>
      </c>
      <c r="F241" t="s">
        <v>3683</v>
      </c>
      <c r="G241">
        <v>240</v>
      </c>
      <c r="H241" t="s">
        <v>4836</v>
      </c>
      <c r="I241" t="s">
        <v>4837</v>
      </c>
      <c r="J241" t="s">
        <v>4838</v>
      </c>
      <c r="K241" t="s">
        <v>3684</v>
      </c>
      <c r="L241">
        <v>1</v>
      </c>
      <c r="M241" t="s">
        <v>3304</v>
      </c>
      <c r="N241">
        <v>155234448</v>
      </c>
      <c r="O241">
        <v>155244862</v>
      </c>
      <c r="P241" t="s">
        <v>3225</v>
      </c>
      <c r="Q241">
        <v>12</v>
      </c>
      <c r="R241">
        <v>606463</v>
      </c>
    </row>
    <row r="242" spans="1:18" x14ac:dyDescent="0.25">
      <c r="A242">
        <v>9606</v>
      </c>
      <c r="B242" t="s">
        <v>4207</v>
      </c>
      <c r="C242">
        <v>6469</v>
      </c>
      <c r="D242">
        <v>0</v>
      </c>
      <c r="E242" t="s">
        <v>3217</v>
      </c>
      <c r="F242" t="s">
        <v>3685</v>
      </c>
      <c r="G242">
        <v>241</v>
      </c>
      <c r="H242" t="s">
        <v>4839</v>
      </c>
      <c r="I242" t="s">
        <v>4840</v>
      </c>
      <c r="J242" t="s">
        <v>4841</v>
      </c>
      <c r="K242" t="s">
        <v>3686</v>
      </c>
      <c r="L242">
        <v>7</v>
      </c>
      <c r="M242" t="s">
        <v>3256</v>
      </c>
      <c r="N242">
        <v>155799984</v>
      </c>
      <c r="O242">
        <v>155812273</v>
      </c>
      <c r="P242" t="s">
        <v>3225</v>
      </c>
      <c r="Q242">
        <v>8</v>
      </c>
      <c r="R242">
        <v>600725</v>
      </c>
    </row>
    <row r="243" spans="1:18" x14ac:dyDescent="0.25">
      <c r="A243">
        <v>9606</v>
      </c>
      <c r="B243" t="s">
        <v>4207</v>
      </c>
      <c r="C243">
        <v>2784</v>
      </c>
      <c r="D243">
        <v>0</v>
      </c>
      <c r="E243" t="s">
        <v>3217</v>
      </c>
      <c r="F243" t="s">
        <v>3687</v>
      </c>
      <c r="G243">
        <v>242</v>
      </c>
      <c r="H243" t="s">
        <v>3688</v>
      </c>
      <c r="I243" t="s">
        <v>4842</v>
      </c>
      <c r="J243" t="s">
        <v>4843</v>
      </c>
      <c r="K243" t="s">
        <v>3610</v>
      </c>
      <c r="L243">
        <v>12</v>
      </c>
      <c r="M243" t="s">
        <v>3371</v>
      </c>
      <c r="N243">
        <v>6840854</v>
      </c>
      <c r="O243">
        <v>6847400</v>
      </c>
      <c r="P243" t="s">
        <v>3221</v>
      </c>
      <c r="Q243">
        <v>10</v>
      </c>
      <c r="R243">
        <v>139130</v>
      </c>
    </row>
    <row r="244" spans="1:18" x14ac:dyDescent="0.25">
      <c r="A244">
        <v>9606</v>
      </c>
      <c r="B244" t="s">
        <v>4207</v>
      </c>
      <c r="C244">
        <v>1786</v>
      </c>
      <c r="D244">
        <v>0</v>
      </c>
      <c r="E244" t="s">
        <v>3217</v>
      </c>
      <c r="F244" t="s">
        <v>3689</v>
      </c>
      <c r="G244">
        <v>243</v>
      </c>
      <c r="H244" t="s">
        <v>4844</v>
      </c>
      <c r="I244" t="s">
        <v>4845</v>
      </c>
      <c r="J244" t="s">
        <v>4846</v>
      </c>
      <c r="K244" t="s">
        <v>3545</v>
      </c>
      <c r="L244">
        <v>19</v>
      </c>
      <c r="M244" t="s">
        <v>3321</v>
      </c>
      <c r="N244">
        <v>10133344</v>
      </c>
      <c r="O244">
        <v>10195135</v>
      </c>
      <c r="P244" t="s">
        <v>3225</v>
      </c>
      <c r="Q244">
        <v>41</v>
      </c>
      <c r="R244">
        <v>126375</v>
      </c>
    </row>
    <row r="245" spans="1:18" x14ac:dyDescent="0.25">
      <c r="A245">
        <v>9606</v>
      </c>
      <c r="B245" t="s">
        <v>4207</v>
      </c>
      <c r="C245">
        <v>57369</v>
      </c>
      <c r="D245">
        <v>0</v>
      </c>
      <c r="E245" t="s">
        <v>3217</v>
      </c>
      <c r="F245" t="s">
        <v>3690</v>
      </c>
      <c r="G245">
        <v>244</v>
      </c>
      <c r="H245" t="s">
        <v>4847</v>
      </c>
      <c r="I245" t="s">
        <v>4848</v>
      </c>
      <c r="J245" t="s">
        <v>4849</v>
      </c>
      <c r="K245" t="s">
        <v>3236</v>
      </c>
      <c r="L245">
        <v>15</v>
      </c>
      <c r="M245" t="s">
        <v>3328</v>
      </c>
      <c r="N245">
        <v>34751746</v>
      </c>
      <c r="O245">
        <v>34754955</v>
      </c>
      <c r="P245" t="s">
        <v>3225</v>
      </c>
      <c r="Q245">
        <v>3</v>
      </c>
      <c r="R245">
        <v>607058</v>
      </c>
    </row>
    <row r="246" spans="1:18" x14ac:dyDescent="0.25">
      <c r="A246">
        <v>9606</v>
      </c>
      <c r="B246" t="s">
        <v>4207</v>
      </c>
      <c r="C246">
        <v>3123</v>
      </c>
      <c r="D246">
        <v>0</v>
      </c>
      <c r="E246" t="s">
        <v>3217</v>
      </c>
      <c r="F246" t="s">
        <v>121</v>
      </c>
      <c r="G246">
        <v>245</v>
      </c>
      <c r="H246" t="s">
        <v>4850</v>
      </c>
      <c r="I246" t="s">
        <v>4851</v>
      </c>
      <c r="J246" t="s">
        <v>4852</v>
      </c>
      <c r="K246" t="s">
        <v>3478</v>
      </c>
      <c r="L246">
        <v>6</v>
      </c>
      <c r="M246" t="s">
        <v>3228</v>
      </c>
      <c r="N246">
        <v>32578769</v>
      </c>
      <c r="O246">
        <v>32589836</v>
      </c>
      <c r="P246" t="s">
        <v>3225</v>
      </c>
      <c r="Q246">
        <v>6</v>
      </c>
      <c r="R246">
        <v>142857</v>
      </c>
    </row>
    <row r="247" spans="1:18" x14ac:dyDescent="0.25">
      <c r="A247">
        <v>9606</v>
      </c>
      <c r="B247" t="s">
        <v>4207</v>
      </c>
      <c r="C247">
        <v>794</v>
      </c>
      <c r="D247">
        <v>0</v>
      </c>
      <c r="E247" t="s">
        <v>3217</v>
      </c>
      <c r="F247" t="s">
        <v>3691</v>
      </c>
      <c r="G247">
        <v>246</v>
      </c>
      <c r="H247" t="s">
        <v>4853</v>
      </c>
      <c r="I247" t="s">
        <v>4854</v>
      </c>
      <c r="J247" t="s">
        <v>4855</v>
      </c>
      <c r="K247" t="s">
        <v>3692</v>
      </c>
      <c r="L247">
        <v>16</v>
      </c>
      <c r="M247" t="s">
        <v>3309</v>
      </c>
      <c r="N247">
        <v>71358713</v>
      </c>
      <c r="O247">
        <v>71390438</v>
      </c>
      <c r="P247" t="s">
        <v>3221</v>
      </c>
      <c r="Q247">
        <v>11</v>
      </c>
      <c r="R247">
        <v>114051</v>
      </c>
    </row>
    <row r="248" spans="1:18" x14ac:dyDescent="0.25">
      <c r="A248">
        <v>9606</v>
      </c>
      <c r="B248" t="s">
        <v>4207</v>
      </c>
      <c r="C248">
        <v>3240</v>
      </c>
      <c r="D248">
        <v>0</v>
      </c>
      <c r="E248" t="s">
        <v>3217</v>
      </c>
      <c r="F248" t="s">
        <v>3693</v>
      </c>
      <c r="G248">
        <v>247</v>
      </c>
      <c r="H248" t="s">
        <v>4856</v>
      </c>
      <c r="I248" t="s">
        <v>3694</v>
      </c>
      <c r="J248" t="s">
        <v>4857</v>
      </c>
      <c r="K248" t="s">
        <v>3692</v>
      </c>
      <c r="L248">
        <v>16</v>
      </c>
      <c r="M248" t="s">
        <v>3309</v>
      </c>
      <c r="N248">
        <v>72054592</v>
      </c>
      <c r="O248">
        <v>72061056</v>
      </c>
      <c r="P248" t="s">
        <v>3221</v>
      </c>
      <c r="Q248">
        <v>7</v>
      </c>
      <c r="R248">
        <v>140100</v>
      </c>
    </row>
    <row r="249" spans="1:18" x14ac:dyDescent="0.25">
      <c r="A249">
        <v>9606</v>
      </c>
      <c r="B249" t="s">
        <v>4207</v>
      </c>
      <c r="C249">
        <v>6709</v>
      </c>
      <c r="D249">
        <v>0</v>
      </c>
      <c r="E249" t="s">
        <v>3217</v>
      </c>
      <c r="F249" t="s">
        <v>368</v>
      </c>
      <c r="G249">
        <v>248</v>
      </c>
      <c r="H249" t="s">
        <v>4858</v>
      </c>
      <c r="I249" t="s">
        <v>4859</v>
      </c>
      <c r="J249" t="s">
        <v>4860</v>
      </c>
      <c r="K249" t="s">
        <v>3604</v>
      </c>
      <c r="L249">
        <v>9</v>
      </c>
      <c r="M249" t="s">
        <v>3300</v>
      </c>
      <c r="N249">
        <v>128552558</v>
      </c>
      <c r="O249">
        <v>128633665</v>
      </c>
      <c r="P249" t="s">
        <v>3221</v>
      </c>
      <c r="Q249">
        <v>59</v>
      </c>
      <c r="R249">
        <v>182810</v>
      </c>
    </row>
    <row r="250" spans="1:18" x14ac:dyDescent="0.25">
      <c r="A250">
        <v>9606</v>
      </c>
      <c r="B250" t="s">
        <v>4207</v>
      </c>
      <c r="C250">
        <v>8243</v>
      </c>
      <c r="D250">
        <v>0</v>
      </c>
      <c r="E250" t="s">
        <v>3217</v>
      </c>
      <c r="F250" t="s">
        <v>1799</v>
      </c>
      <c r="G250">
        <v>249</v>
      </c>
      <c r="H250" t="s">
        <v>4861</v>
      </c>
      <c r="I250" t="s">
        <v>4862</v>
      </c>
      <c r="J250" t="s">
        <v>4863</v>
      </c>
      <c r="K250" t="s">
        <v>3695</v>
      </c>
      <c r="L250" t="s">
        <v>266</v>
      </c>
      <c r="M250" t="s">
        <v>3378</v>
      </c>
      <c r="N250">
        <v>53374149</v>
      </c>
      <c r="O250">
        <v>53422728</v>
      </c>
      <c r="P250" t="s">
        <v>3225</v>
      </c>
      <c r="Q250">
        <v>26</v>
      </c>
      <c r="R250">
        <v>300040</v>
      </c>
    </row>
    <row r="251" spans="1:18" x14ac:dyDescent="0.25">
      <c r="A251">
        <v>9606</v>
      </c>
      <c r="B251" t="s">
        <v>4207</v>
      </c>
      <c r="C251">
        <v>348980</v>
      </c>
      <c r="D251">
        <v>0</v>
      </c>
      <c r="E251" t="s">
        <v>3217</v>
      </c>
      <c r="F251" t="s">
        <v>3696</v>
      </c>
      <c r="G251">
        <v>250</v>
      </c>
      <c r="H251" t="s">
        <v>4864</v>
      </c>
      <c r="I251" t="s">
        <v>4865</v>
      </c>
      <c r="J251" t="s">
        <v>4866</v>
      </c>
      <c r="K251" t="s">
        <v>3697</v>
      </c>
      <c r="L251">
        <v>5</v>
      </c>
      <c r="M251" t="s">
        <v>3312</v>
      </c>
      <c r="N251">
        <v>45254950</v>
      </c>
      <c r="O251">
        <v>45696118</v>
      </c>
      <c r="P251" t="s">
        <v>3225</v>
      </c>
      <c r="Q251">
        <v>8</v>
      </c>
      <c r="R251">
        <v>602780</v>
      </c>
    </row>
    <row r="252" spans="1:18" x14ac:dyDescent="0.25">
      <c r="A252">
        <v>9606</v>
      </c>
      <c r="B252" t="s">
        <v>4207</v>
      </c>
      <c r="C252">
        <v>1958</v>
      </c>
      <c r="D252">
        <v>0</v>
      </c>
      <c r="E252" t="s">
        <v>3217</v>
      </c>
      <c r="F252" t="s">
        <v>3698</v>
      </c>
      <c r="G252">
        <v>251</v>
      </c>
      <c r="H252" t="s">
        <v>4867</v>
      </c>
      <c r="I252" t="s">
        <v>4868</v>
      </c>
      <c r="J252" t="s">
        <v>4869</v>
      </c>
      <c r="K252" t="s">
        <v>3699</v>
      </c>
      <c r="L252">
        <v>5</v>
      </c>
      <c r="M252" t="s">
        <v>3312</v>
      </c>
      <c r="N252">
        <v>138465492</v>
      </c>
      <c r="O252">
        <v>138469315</v>
      </c>
      <c r="P252" t="s">
        <v>3221</v>
      </c>
      <c r="Q252">
        <v>2</v>
      </c>
      <c r="R252">
        <v>128990</v>
      </c>
    </row>
    <row r="253" spans="1:18" x14ac:dyDescent="0.25">
      <c r="A253">
        <v>9606</v>
      </c>
      <c r="B253" t="s">
        <v>4207</v>
      </c>
      <c r="C253">
        <v>1106</v>
      </c>
      <c r="D253">
        <v>0</v>
      </c>
      <c r="E253" t="s">
        <v>3217</v>
      </c>
      <c r="F253" t="s">
        <v>3700</v>
      </c>
      <c r="G253">
        <v>252</v>
      </c>
      <c r="H253" t="s">
        <v>3701</v>
      </c>
      <c r="I253" t="s">
        <v>4870</v>
      </c>
      <c r="J253" t="s">
        <v>4871</v>
      </c>
      <c r="K253" t="s">
        <v>3458</v>
      </c>
      <c r="L253">
        <v>15</v>
      </c>
      <c r="M253" t="s">
        <v>3328</v>
      </c>
      <c r="N253">
        <v>92900321</v>
      </c>
      <c r="O253">
        <v>93028007</v>
      </c>
      <c r="P253" t="s">
        <v>3221</v>
      </c>
      <c r="Q253">
        <v>39</v>
      </c>
      <c r="R253">
        <v>602119</v>
      </c>
    </row>
    <row r="254" spans="1:18" x14ac:dyDescent="0.25">
      <c r="A254">
        <v>9606</v>
      </c>
      <c r="B254" t="s">
        <v>4207</v>
      </c>
      <c r="C254">
        <v>4488</v>
      </c>
      <c r="D254">
        <v>0</v>
      </c>
      <c r="E254" t="s">
        <v>3217</v>
      </c>
      <c r="F254" t="s">
        <v>3702</v>
      </c>
      <c r="G254">
        <v>253</v>
      </c>
      <c r="H254" t="s">
        <v>4872</v>
      </c>
      <c r="I254" t="s">
        <v>4873</v>
      </c>
      <c r="J254" t="s">
        <v>4874</v>
      </c>
      <c r="K254" t="s">
        <v>3703</v>
      </c>
      <c r="L254">
        <v>5</v>
      </c>
      <c r="M254" t="s">
        <v>3312</v>
      </c>
      <c r="N254">
        <v>174724495</v>
      </c>
      <c r="O254">
        <v>174730899</v>
      </c>
      <c r="P254" t="s">
        <v>3221</v>
      </c>
      <c r="Q254">
        <v>2</v>
      </c>
      <c r="R254">
        <v>123101</v>
      </c>
    </row>
    <row r="255" spans="1:18" x14ac:dyDescent="0.25">
      <c r="A255">
        <v>9606</v>
      </c>
      <c r="B255" t="s">
        <v>4207</v>
      </c>
      <c r="C255">
        <v>4842</v>
      </c>
      <c r="D255">
        <v>0</v>
      </c>
      <c r="E255" t="s">
        <v>3217</v>
      </c>
      <c r="F255" t="s">
        <v>3704</v>
      </c>
      <c r="G255">
        <v>254</v>
      </c>
      <c r="H255" t="s">
        <v>4875</v>
      </c>
      <c r="I255" t="s">
        <v>4876</v>
      </c>
      <c r="J255" t="s">
        <v>4877</v>
      </c>
      <c r="K255" t="s">
        <v>3705</v>
      </c>
      <c r="L255">
        <v>12</v>
      </c>
      <c r="M255" t="s">
        <v>3371</v>
      </c>
      <c r="N255">
        <v>117208142</v>
      </c>
      <c r="O255">
        <v>117441843</v>
      </c>
      <c r="P255" t="s">
        <v>3225</v>
      </c>
      <c r="Q255">
        <v>37</v>
      </c>
      <c r="R255">
        <v>163731</v>
      </c>
    </row>
    <row r="256" spans="1:18" x14ac:dyDescent="0.25">
      <c r="A256">
        <v>9606</v>
      </c>
      <c r="B256" t="s">
        <v>4207</v>
      </c>
      <c r="C256">
        <v>4363</v>
      </c>
      <c r="D256">
        <v>0</v>
      </c>
      <c r="E256" t="s">
        <v>3217</v>
      </c>
      <c r="F256" t="s">
        <v>581</v>
      </c>
      <c r="G256">
        <v>255</v>
      </c>
      <c r="H256" t="s">
        <v>4878</v>
      </c>
      <c r="I256" t="s">
        <v>4879</v>
      </c>
      <c r="J256" t="s">
        <v>4880</v>
      </c>
      <c r="K256" t="s">
        <v>3706</v>
      </c>
      <c r="L256">
        <v>16</v>
      </c>
      <c r="M256" t="s">
        <v>3309</v>
      </c>
      <c r="N256">
        <v>15949577</v>
      </c>
      <c r="O256">
        <v>16143074</v>
      </c>
      <c r="P256" t="s">
        <v>3221</v>
      </c>
      <c r="Q256">
        <v>34</v>
      </c>
      <c r="R256">
        <v>158343</v>
      </c>
    </row>
    <row r="257" spans="1:18" x14ac:dyDescent="0.25">
      <c r="A257">
        <v>9606</v>
      </c>
      <c r="B257" t="s">
        <v>4207</v>
      </c>
      <c r="C257">
        <v>3673</v>
      </c>
      <c r="D257">
        <v>0</v>
      </c>
      <c r="E257" t="s">
        <v>3217</v>
      </c>
      <c r="F257" t="s">
        <v>469</v>
      </c>
      <c r="G257">
        <v>256</v>
      </c>
      <c r="H257" t="s">
        <v>4881</v>
      </c>
      <c r="I257" t="s">
        <v>4882</v>
      </c>
      <c r="J257" t="s">
        <v>4883</v>
      </c>
      <c r="K257" t="s">
        <v>3707</v>
      </c>
      <c r="L257">
        <v>5</v>
      </c>
      <c r="M257" t="s">
        <v>3312</v>
      </c>
      <c r="N257">
        <v>52989326</v>
      </c>
      <c r="O257">
        <v>53094779</v>
      </c>
      <c r="P257" t="s">
        <v>3221</v>
      </c>
      <c r="Q257">
        <v>30</v>
      </c>
      <c r="R257">
        <v>192974</v>
      </c>
    </row>
    <row r="258" spans="1:18" x14ac:dyDescent="0.25">
      <c r="A258">
        <v>9606</v>
      </c>
      <c r="B258" t="s">
        <v>4207</v>
      </c>
      <c r="C258">
        <v>7351</v>
      </c>
      <c r="D258">
        <v>0</v>
      </c>
      <c r="E258" t="s">
        <v>3217</v>
      </c>
      <c r="F258" t="s">
        <v>3708</v>
      </c>
      <c r="G258">
        <v>257</v>
      </c>
      <c r="H258" t="s">
        <v>4884</v>
      </c>
      <c r="I258" t="s">
        <v>4885</v>
      </c>
      <c r="J258" t="s">
        <v>4886</v>
      </c>
      <c r="K258" t="s">
        <v>3709</v>
      </c>
      <c r="L258">
        <v>11</v>
      </c>
      <c r="M258" t="s">
        <v>3361</v>
      </c>
      <c r="N258">
        <v>73974671</v>
      </c>
      <c r="O258">
        <v>73982844</v>
      </c>
      <c r="P258" t="s">
        <v>3225</v>
      </c>
      <c r="Q258">
        <v>8</v>
      </c>
      <c r="R258">
        <v>601693</v>
      </c>
    </row>
    <row r="259" spans="1:18" x14ac:dyDescent="0.25">
      <c r="A259">
        <v>9606</v>
      </c>
      <c r="B259" t="s">
        <v>4207</v>
      </c>
      <c r="C259">
        <v>3066</v>
      </c>
      <c r="D259">
        <v>0</v>
      </c>
      <c r="E259" t="s">
        <v>3217</v>
      </c>
      <c r="F259" t="s">
        <v>3710</v>
      </c>
      <c r="G259">
        <v>258</v>
      </c>
      <c r="H259" t="s">
        <v>4887</v>
      </c>
      <c r="I259" t="s">
        <v>4888</v>
      </c>
      <c r="J259" t="s">
        <v>4889</v>
      </c>
      <c r="K259" t="s">
        <v>3711</v>
      </c>
      <c r="L259">
        <v>6</v>
      </c>
      <c r="M259" t="s">
        <v>3228</v>
      </c>
      <c r="N259">
        <v>113936156</v>
      </c>
      <c r="O259">
        <v>113971195</v>
      </c>
      <c r="P259" t="s">
        <v>3225</v>
      </c>
      <c r="Q259">
        <v>17</v>
      </c>
      <c r="R259">
        <v>605164</v>
      </c>
    </row>
    <row r="260" spans="1:18" x14ac:dyDescent="0.25">
      <c r="A260">
        <v>9606</v>
      </c>
      <c r="B260" t="s">
        <v>4207</v>
      </c>
      <c r="C260">
        <v>3106</v>
      </c>
      <c r="D260">
        <v>0</v>
      </c>
      <c r="E260" t="s">
        <v>3217</v>
      </c>
      <c r="F260" t="s">
        <v>3712</v>
      </c>
      <c r="G260">
        <v>259</v>
      </c>
      <c r="H260" t="s">
        <v>4890</v>
      </c>
      <c r="I260" t="s">
        <v>4891</v>
      </c>
      <c r="J260" t="s">
        <v>4892</v>
      </c>
      <c r="K260" t="s">
        <v>3492</v>
      </c>
      <c r="L260">
        <v>6</v>
      </c>
      <c r="M260" t="s">
        <v>3228</v>
      </c>
      <c r="N260">
        <v>31353866</v>
      </c>
      <c r="O260">
        <v>31357245</v>
      </c>
      <c r="P260" t="s">
        <v>3225</v>
      </c>
      <c r="Q260">
        <v>8</v>
      </c>
      <c r="R260">
        <v>142830</v>
      </c>
    </row>
    <row r="261" spans="1:18" x14ac:dyDescent="0.25">
      <c r="A261">
        <v>9606</v>
      </c>
      <c r="B261" t="s">
        <v>4207</v>
      </c>
      <c r="C261">
        <v>3576</v>
      </c>
      <c r="D261">
        <v>0</v>
      </c>
      <c r="E261" t="s">
        <v>3217</v>
      </c>
      <c r="F261" t="s">
        <v>3713</v>
      </c>
      <c r="G261">
        <v>260</v>
      </c>
      <c r="H261" t="s">
        <v>4893</v>
      </c>
      <c r="I261" t="s">
        <v>4894</v>
      </c>
      <c r="J261" t="s">
        <v>4895</v>
      </c>
      <c r="K261" t="s">
        <v>3647</v>
      </c>
      <c r="L261">
        <v>4</v>
      </c>
      <c r="M261" t="s">
        <v>3333</v>
      </c>
      <c r="N261">
        <v>73740506</v>
      </c>
      <c r="O261">
        <v>73743716</v>
      </c>
      <c r="P261" t="s">
        <v>3221</v>
      </c>
      <c r="Q261">
        <v>4</v>
      </c>
      <c r="R261">
        <v>146930</v>
      </c>
    </row>
    <row r="262" spans="1:18" x14ac:dyDescent="0.25">
      <c r="A262">
        <v>9606</v>
      </c>
      <c r="B262" t="s">
        <v>4207</v>
      </c>
      <c r="C262">
        <v>358</v>
      </c>
      <c r="D262">
        <v>0</v>
      </c>
      <c r="E262" t="s">
        <v>3217</v>
      </c>
      <c r="F262" t="s">
        <v>3714</v>
      </c>
      <c r="G262">
        <v>261</v>
      </c>
      <c r="H262" t="s">
        <v>4896</v>
      </c>
      <c r="I262" t="s">
        <v>4897</v>
      </c>
      <c r="J262" t="s">
        <v>4898</v>
      </c>
      <c r="K262" t="s">
        <v>3715</v>
      </c>
      <c r="L262">
        <v>7</v>
      </c>
      <c r="M262" t="s">
        <v>3256</v>
      </c>
      <c r="N262">
        <v>30911800</v>
      </c>
      <c r="O262">
        <v>30925516</v>
      </c>
      <c r="P262" t="s">
        <v>3221</v>
      </c>
      <c r="Q262">
        <v>7</v>
      </c>
      <c r="R262">
        <v>107776</v>
      </c>
    </row>
    <row r="263" spans="1:18" x14ac:dyDescent="0.25">
      <c r="A263">
        <v>9606</v>
      </c>
      <c r="B263" t="s">
        <v>4207</v>
      </c>
      <c r="C263">
        <v>2775</v>
      </c>
      <c r="D263">
        <v>0</v>
      </c>
      <c r="E263" t="s">
        <v>3217</v>
      </c>
      <c r="F263" t="s">
        <v>1062</v>
      </c>
      <c r="G263">
        <v>262</v>
      </c>
      <c r="H263" t="s">
        <v>4899</v>
      </c>
      <c r="I263" t="s">
        <v>4900</v>
      </c>
      <c r="J263" t="s">
        <v>4901</v>
      </c>
      <c r="K263" t="s">
        <v>3716</v>
      </c>
      <c r="L263">
        <v>16</v>
      </c>
      <c r="M263" t="s">
        <v>3309</v>
      </c>
      <c r="N263">
        <v>56191339</v>
      </c>
      <c r="O263">
        <v>56357444</v>
      </c>
      <c r="P263" t="s">
        <v>3221</v>
      </c>
      <c r="Q263">
        <v>12</v>
      </c>
      <c r="R263">
        <v>139311</v>
      </c>
    </row>
    <row r="264" spans="1:18" x14ac:dyDescent="0.25">
      <c r="A264">
        <v>9606</v>
      </c>
      <c r="B264" t="s">
        <v>4207</v>
      </c>
      <c r="C264">
        <v>6786</v>
      </c>
      <c r="D264">
        <v>0</v>
      </c>
      <c r="E264" t="s">
        <v>3217</v>
      </c>
      <c r="F264" t="s">
        <v>3717</v>
      </c>
      <c r="G264">
        <v>263</v>
      </c>
      <c r="H264" t="s">
        <v>4902</v>
      </c>
      <c r="I264" t="s">
        <v>4903</v>
      </c>
      <c r="J264" t="s">
        <v>4903</v>
      </c>
      <c r="K264" t="s">
        <v>3494</v>
      </c>
      <c r="L264">
        <v>11</v>
      </c>
      <c r="M264" t="s">
        <v>3361</v>
      </c>
      <c r="N264">
        <v>3855703</v>
      </c>
      <c r="O264">
        <v>4093210</v>
      </c>
      <c r="P264" t="s">
        <v>3221</v>
      </c>
      <c r="Q264">
        <v>13</v>
      </c>
      <c r="R264">
        <v>605921</v>
      </c>
    </row>
    <row r="265" spans="1:18" x14ac:dyDescent="0.25">
      <c r="A265">
        <v>9606</v>
      </c>
      <c r="B265" t="s">
        <v>4207</v>
      </c>
      <c r="C265">
        <v>26610</v>
      </c>
      <c r="D265">
        <v>0</v>
      </c>
      <c r="E265" t="s">
        <v>3217</v>
      </c>
      <c r="F265" t="s">
        <v>3718</v>
      </c>
      <c r="G265">
        <v>264</v>
      </c>
      <c r="H265" t="s">
        <v>4904</v>
      </c>
      <c r="I265" t="s">
        <v>4905</v>
      </c>
      <c r="J265" t="s">
        <v>4906</v>
      </c>
      <c r="K265" t="s">
        <v>3275</v>
      </c>
      <c r="L265">
        <v>11</v>
      </c>
      <c r="M265" t="s">
        <v>3361</v>
      </c>
      <c r="N265">
        <v>31509729</v>
      </c>
      <c r="O265">
        <v>31784525</v>
      </c>
      <c r="P265" t="s">
        <v>3221</v>
      </c>
      <c r="Q265">
        <v>12</v>
      </c>
      <c r="R265">
        <v>606985</v>
      </c>
    </row>
    <row r="266" spans="1:18" x14ac:dyDescent="0.25">
      <c r="A266">
        <v>9606</v>
      </c>
      <c r="B266" t="s">
        <v>4207</v>
      </c>
      <c r="C266">
        <v>2316</v>
      </c>
      <c r="D266">
        <v>0</v>
      </c>
      <c r="E266" t="s">
        <v>3217</v>
      </c>
      <c r="F266" t="s">
        <v>3719</v>
      </c>
      <c r="G266">
        <v>265</v>
      </c>
      <c r="H266" t="s">
        <v>4907</v>
      </c>
      <c r="I266" t="s">
        <v>4908</v>
      </c>
      <c r="J266" t="s">
        <v>4909</v>
      </c>
      <c r="K266" t="s">
        <v>3470</v>
      </c>
      <c r="L266" t="s">
        <v>266</v>
      </c>
      <c r="M266" t="s">
        <v>3378</v>
      </c>
      <c r="N266">
        <v>154348529</v>
      </c>
      <c r="O266">
        <v>154374638</v>
      </c>
      <c r="P266" t="s">
        <v>3225</v>
      </c>
      <c r="Q266">
        <v>48</v>
      </c>
      <c r="R266">
        <v>300017</v>
      </c>
    </row>
    <row r="267" spans="1:18" x14ac:dyDescent="0.25">
      <c r="A267">
        <v>9606</v>
      </c>
      <c r="B267" t="s">
        <v>4207</v>
      </c>
      <c r="C267">
        <v>10928</v>
      </c>
      <c r="D267">
        <v>0</v>
      </c>
      <c r="E267" t="s">
        <v>3217</v>
      </c>
      <c r="F267" t="s">
        <v>3720</v>
      </c>
      <c r="G267">
        <v>266</v>
      </c>
      <c r="H267" t="s">
        <v>4910</v>
      </c>
      <c r="I267" t="s">
        <v>4911</v>
      </c>
      <c r="J267" t="s">
        <v>4912</v>
      </c>
      <c r="K267" t="s">
        <v>3721</v>
      </c>
      <c r="L267">
        <v>18</v>
      </c>
      <c r="M267" t="s">
        <v>3413</v>
      </c>
      <c r="N267">
        <v>9475532</v>
      </c>
      <c r="O267">
        <v>9538108</v>
      </c>
      <c r="P267" t="s">
        <v>3221</v>
      </c>
      <c r="Q267">
        <v>10</v>
      </c>
      <c r="R267">
        <v>605801</v>
      </c>
    </row>
    <row r="268" spans="1:18" x14ac:dyDescent="0.25">
      <c r="A268">
        <v>9606</v>
      </c>
      <c r="B268" t="s">
        <v>4207</v>
      </c>
      <c r="C268">
        <v>551</v>
      </c>
      <c r="D268">
        <v>0</v>
      </c>
      <c r="E268" t="s">
        <v>3217</v>
      </c>
      <c r="F268" t="s">
        <v>3722</v>
      </c>
      <c r="G268">
        <v>267</v>
      </c>
      <c r="H268" t="s">
        <v>4913</v>
      </c>
      <c r="I268" t="s">
        <v>4914</v>
      </c>
      <c r="J268" t="s">
        <v>4915</v>
      </c>
      <c r="K268" t="s">
        <v>3480</v>
      </c>
      <c r="L268">
        <v>20</v>
      </c>
      <c r="M268" t="s">
        <v>3306</v>
      </c>
      <c r="N268">
        <v>3082555</v>
      </c>
      <c r="O268">
        <v>3093521</v>
      </c>
      <c r="P268" t="s">
        <v>3225</v>
      </c>
      <c r="Q268">
        <v>4</v>
      </c>
      <c r="R268">
        <v>192340</v>
      </c>
    </row>
    <row r="269" spans="1:18" x14ac:dyDescent="0.25">
      <c r="A269">
        <v>9606</v>
      </c>
      <c r="B269" t="s">
        <v>4207</v>
      </c>
      <c r="C269">
        <v>9365</v>
      </c>
      <c r="D269">
        <v>0</v>
      </c>
      <c r="E269" t="s">
        <v>3217</v>
      </c>
      <c r="F269" t="s">
        <v>3723</v>
      </c>
      <c r="G269">
        <v>268</v>
      </c>
      <c r="I269" t="s">
        <v>3724</v>
      </c>
      <c r="J269" t="s">
        <v>3724</v>
      </c>
      <c r="K269" t="s">
        <v>3725</v>
      </c>
      <c r="L269">
        <v>13</v>
      </c>
      <c r="M269" t="s">
        <v>3520</v>
      </c>
      <c r="N269">
        <v>33016063</v>
      </c>
      <c r="O269">
        <v>33066145</v>
      </c>
      <c r="P269" t="s">
        <v>3221</v>
      </c>
      <c r="Q269">
        <v>6</v>
      </c>
      <c r="R269">
        <v>604824</v>
      </c>
    </row>
    <row r="270" spans="1:18" x14ac:dyDescent="0.25">
      <c r="A270">
        <v>9606</v>
      </c>
      <c r="B270" t="s">
        <v>4207</v>
      </c>
      <c r="C270">
        <v>3312</v>
      </c>
      <c r="D270">
        <v>0</v>
      </c>
      <c r="E270" t="s">
        <v>3217</v>
      </c>
      <c r="F270" t="s">
        <v>3726</v>
      </c>
      <c r="G270">
        <v>269</v>
      </c>
      <c r="H270" t="s">
        <v>4916</v>
      </c>
      <c r="I270" t="s">
        <v>4917</v>
      </c>
      <c r="J270" t="s">
        <v>4918</v>
      </c>
      <c r="K270" t="s">
        <v>3727</v>
      </c>
      <c r="L270">
        <v>11</v>
      </c>
      <c r="M270" t="s">
        <v>3361</v>
      </c>
      <c r="N270">
        <v>123057492</v>
      </c>
      <c r="O270">
        <v>123062366</v>
      </c>
      <c r="P270" t="s">
        <v>3225</v>
      </c>
      <c r="Q270">
        <v>10</v>
      </c>
      <c r="R270">
        <v>600816</v>
      </c>
    </row>
    <row r="271" spans="1:18" x14ac:dyDescent="0.25">
      <c r="A271">
        <v>9606</v>
      </c>
      <c r="B271" t="s">
        <v>4207</v>
      </c>
      <c r="C271">
        <v>121278</v>
      </c>
      <c r="D271">
        <v>0</v>
      </c>
      <c r="E271" t="s">
        <v>3217</v>
      </c>
      <c r="F271" t="s">
        <v>3728</v>
      </c>
      <c r="G271">
        <v>270</v>
      </c>
      <c r="H271" t="s">
        <v>4919</v>
      </c>
      <c r="I271" t="s">
        <v>4920</v>
      </c>
      <c r="J271" t="s">
        <v>4921</v>
      </c>
      <c r="K271" t="s">
        <v>3729</v>
      </c>
      <c r="L271">
        <v>12</v>
      </c>
      <c r="M271" t="s">
        <v>3371</v>
      </c>
      <c r="N271">
        <v>71938846</v>
      </c>
      <c r="O271">
        <v>72032441</v>
      </c>
      <c r="P271" t="s">
        <v>3221</v>
      </c>
      <c r="Q271">
        <v>13</v>
      </c>
      <c r="R271">
        <v>607478</v>
      </c>
    </row>
    <row r="272" spans="1:18" x14ac:dyDescent="0.25">
      <c r="A272">
        <v>9606</v>
      </c>
      <c r="B272" t="s">
        <v>4207</v>
      </c>
      <c r="C272">
        <v>3912</v>
      </c>
      <c r="D272">
        <v>0</v>
      </c>
      <c r="E272" t="s">
        <v>3217</v>
      </c>
      <c r="F272" t="s">
        <v>1720</v>
      </c>
      <c r="G272">
        <v>271</v>
      </c>
      <c r="H272" t="s">
        <v>4922</v>
      </c>
      <c r="I272" t="s">
        <v>4923</v>
      </c>
      <c r="J272" t="s">
        <v>4924</v>
      </c>
      <c r="K272" t="s">
        <v>3730</v>
      </c>
      <c r="L272">
        <v>7</v>
      </c>
      <c r="M272" t="s">
        <v>3256</v>
      </c>
      <c r="N272">
        <v>107923799</v>
      </c>
      <c r="O272">
        <v>108003359</v>
      </c>
      <c r="P272" t="s">
        <v>3225</v>
      </c>
      <c r="Q272">
        <v>35</v>
      </c>
      <c r="R272">
        <v>150240</v>
      </c>
    </row>
    <row r="273" spans="1:18" x14ac:dyDescent="0.25">
      <c r="A273">
        <v>9606</v>
      </c>
      <c r="B273" t="s">
        <v>4207</v>
      </c>
      <c r="C273">
        <v>427</v>
      </c>
      <c r="D273">
        <v>0</v>
      </c>
      <c r="E273" t="s">
        <v>3217</v>
      </c>
      <c r="F273" t="s">
        <v>3731</v>
      </c>
      <c r="G273">
        <v>272</v>
      </c>
      <c r="H273" t="s">
        <v>4925</v>
      </c>
      <c r="I273" t="s">
        <v>4926</v>
      </c>
      <c r="J273" t="s">
        <v>4927</v>
      </c>
      <c r="K273" t="s">
        <v>3732</v>
      </c>
      <c r="L273">
        <v>8</v>
      </c>
      <c r="M273" t="s">
        <v>3220</v>
      </c>
      <c r="N273">
        <v>18056299</v>
      </c>
      <c r="O273">
        <v>18084998</v>
      </c>
      <c r="P273" t="s">
        <v>3225</v>
      </c>
      <c r="Q273">
        <v>16</v>
      </c>
      <c r="R273">
        <v>613468</v>
      </c>
    </row>
    <row r="274" spans="1:18" x14ac:dyDescent="0.25">
      <c r="A274">
        <v>9606</v>
      </c>
      <c r="B274" t="s">
        <v>4207</v>
      </c>
      <c r="C274">
        <v>6857</v>
      </c>
      <c r="D274">
        <v>0</v>
      </c>
      <c r="E274" t="s">
        <v>3217</v>
      </c>
      <c r="F274" t="s">
        <v>3733</v>
      </c>
      <c r="G274">
        <v>273</v>
      </c>
      <c r="H274" t="s">
        <v>4928</v>
      </c>
      <c r="I274" t="s">
        <v>4929</v>
      </c>
      <c r="J274" t="s">
        <v>4930</v>
      </c>
      <c r="K274" t="s">
        <v>3734</v>
      </c>
      <c r="L274">
        <v>12</v>
      </c>
      <c r="M274" t="s">
        <v>3371</v>
      </c>
      <c r="N274">
        <v>78863993</v>
      </c>
      <c r="O274">
        <v>79452008</v>
      </c>
      <c r="P274" t="s">
        <v>3221</v>
      </c>
      <c r="Q274">
        <v>14</v>
      </c>
      <c r="R274">
        <v>185605</v>
      </c>
    </row>
    <row r="275" spans="1:18" x14ac:dyDescent="0.25">
      <c r="A275">
        <v>9606</v>
      </c>
      <c r="B275" t="s">
        <v>4207</v>
      </c>
      <c r="C275">
        <v>5228</v>
      </c>
      <c r="D275">
        <v>0</v>
      </c>
      <c r="E275" t="s">
        <v>3217</v>
      </c>
      <c r="F275" t="s">
        <v>3735</v>
      </c>
      <c r="G275">
        <v>274</v>
      </c>
      <c r="H275" t="s">
        <v>4931</v>
      </c>
      <c r="I275" t="s">
        <v>4932</v>
      </c>
      <c r="J275" t="s">
        <v>4933</v>
      </c>
      <c r="K275" t="s">
        <v>3736</v>
      </c>
      <c r="L275">
        <v>14</v>
      </c>
      <c r="M275" t="s">
        <v>3538</v>
      </c>
      <c r="N275">
        <v>74941830</v>
      </c>
      <c r="O275">
        <v>74955764</v>
      </c>
      <c r="P275" t="s">
        <v>3225</v>
      </c>
      <c r="Q275">
        <v>7</v>
      </c>
      <c r="R275">
        <v>601121</v>
      </c>
    </row>
    <row r="276" spans="1:18" x14ac:dyDescent="0.25">
      <c r="A276">
        <v>9606</v>
      </c>
      <c r="B276" t="s">
        <v>4207</v>
      </c>
      <c r="C276">
        <v>4915</v>
      </c>
      <c r="D276">
        <v>0</v>
      </c>
      <c r="E276" t="s">
        <v>3217</v>
      </c>
      <c r="F276" t="s">
        <v>3737</v>
      </c>
      <c r="G276">
        <v>275</v>
      </c>
      <c r="H276" t="s">
        <v>4934</v>
      </c>
      <c r="I276" t="s">
        <v>4935</v>
      </c>
      <c r="J276" t="s">
        <v>4936</v>
      </c>
      <c r="K276" t="s">
        <v>3738</v>
      </c>
      <c r="L276">
        <v>9</v>
      </c>
      <c r="M276" t="s">
        <v>3300</v>
      </c>
      <c r="N276">
        <v>84668368</v>
      </c>
      <c r="O276">
        <v>85027070</v>
      </c>
      <c r="P276" t="s">
        <v>3221</v>
      </c>
      <c r="Q276">
        <v>23</v>
      </c>
      <c r="R276">
        <v>600456</v>
      </c>
    </row>
    <row r="277" spans="1:18" x14ac:dyDescent="0.25">
      <c r="A277">
        <v>9606</v>
      </c>
      <c r="B277" t="s">
        <v>4207</v>
      </c>
      <c r="C277">
        <v>5335</v>
      </c>
      <c r="D277">
        <v>0</v>
      </c>
      <c r="E277" t="s">
        <v>3217</v>
      </c>
      <c r="F277" t="s">
        <v>3739</v>
      </c>
      <c r="G277">
        <v>276</v>
      </c>
      <c r="H277" t="s">
        <v>4937</v>
      </c>
      <c r="I277" t="s">
        <v>4938</v>
      </c>
      <c r="J277" t="s">
        <v>4939</v>
      </c>
      <c r="K277" t="s">
        <v>3740</v>
      </c>
      <c r="L277">
        <v>20</v>
      </c>
      <c r="M277" t="s">
        <v>3306</v>
      </c>
      <c r="N277">
        <v>41137519</v>
      </c>
      <c r="O277">
        <v>41175721</v>
      </c>
      <c r="P277" t="s">
        <v>3221</v>
      </c>
      <c r="Q277">
        <v>32</v>
      </c>
      <c r="R277">
        <v>172420</v>
      </c>
    </row>
    <row r="278" spans="1:18" x14ac:dyDescent="0.25">
      <c r="A278">
        <v>9606</v>
      </c>
      <c r="B278" t="s">
        <v>4207</v>
      </c>
      <c r="C278">
        <v>23209</v>
      </c>
      <c r="D278">
        <v>0</v>
      </c>
      <c r="E278" t="s">
        <v>3217</v>
      </c>
      <c r="F278" t="s">
        <v>3741</v>
      </c>
      <c r="G278">
        <v>277</v>
      </c>
      <c r="H278" t="s">
        <v>4940</v>
      </c>
      <c r="I278" t="s">
        <v>4941</v>
      </c>
      <c r="J278" t="s">
        <v>4942</v>
      </c>
      <c r="K278" t="s">
        <v>3742</v>
      </c>
      <c r="L278">
        <v>22</v>
      </c>
      <c r="M278" t="s">
        <v>3339</v>
      </c>
      <c r="N278">
        <v>50059391</v>
      </c>
      <c r="O278">
        <v>50085929</v>
      </c>
      <c r="P278" t="s">
        <v>3225</v>
      </c>
      <c r="Q278">
        <v>13</v>
      </c>
      <c r="R278">
        <v>605908</v>
      </c>
    </row>
    <row r="279" spans="1:18" x14ac:dyDescent="0.25">
      <c r="A279">
        <v>9606</v>
      </c>
      <c r="B279" t="s">
        <v>4207</v>
      </c>
      <c r="C279">
        <v>1788</v>
      </c>
      <c r="D279">
        <v>0</v>
      </c>
      <c r="E279" t="s">
        <v>3217</v>
      </c>
      <c r="F279" t="s">
        <v>1968</v>
      </c>
      <c r="G279">
        <v>278</v>
      </c>
      <c r="H279" t="s">
        <v>4943</v>
      </c>
      <c r="I279" t="s">
        <v>4944</v>
      </c>
      <c r="J279" t="s">
        <v>4945</v>
      </c>
      <c r="K279" t="s">
        <v>3743</v>
      </c>
      <c r="L279">
        <v>2</v>
      </c>
      <c r="M279" t="s">
        <v>3224</v>
      </c>
      <c r="N279">
        <v>25232961</v>
      </c>
      <c r="O279">
        <v>25342590</v>
      </c>
      <c r="P279" t="s">
        <v>3225</v>
      </c>
      <c r="Q279">
        <v>34</v>
      </c>
      <c r="R279">
        <v>602769</v>
      </c>
    </row>
    <row r="280" spans="1:18" x14ac:dyDescent="0.25">
      <c r="A280">
        <v>9606</v>
      </c>
      <c r="B280" t="s">
        <v>4207</v>
      </c>
      <c r="C280">
        <v>249</v>
      </c>
      <c r="D280">
        <v>0</v>
      </c>
      <c r="E280" t="s">
        <v>3217</v>
      </c>
      <c r="F280" t="s">
        <v>3744</v>
      </c>
      <c r="G280">
        <v>279</v>
      </c>
      <c r="H280" t="s">
        <v>4946</v>
      </c>
      <c r="I280" t="s">
        <v>4947</v>
      </c>
      <c r="J280" t="s">
        <v>4948</v>
      </c>
      <c r="K280" t="s">
        <v>3745</v>
      </c>
      <c r="L280">
        <v>1</v>
      </c>
      <c r="M280" t="s">
        <v>3304</v>
      </c>
      <c r="N280">
        <v>21508982</v>
      </c>
      <c r="O280">
        <v>21578412</v>
      </c>
      <c r="P280" t="s">
        <v>3221</v>
      </c>
      <c r="Q280">
        <v>14</v>
      </c>
      <c r="R280">
        <v>171760</v>
      </c>
    </row>
    <row r="281" spans="1:18" x14ac:dyDescent="0.25">
      <c r="A281">
        <v>9606</v>
      </c>
      <c r="B281" t="s">
        <v>4207</v>
      </c>
      <c r="C281">
        <v>100</v>
      </c>
      <c r="D281">
        <v>0</v>
      </c>
      <c r="E281" t="s">
        <v>3217</v>
      </c>
      <c r="F281" t="s">
        <v>3746</v>
      </c>
      <c r="G281">
        <v>280</v>
      </c>
      <c r="I281" t="s">
        <v>4949</v>
      </c>
      <c r="J281" t="s">
        <v>4950</v>
      </c>
      <c r="K281" t="s">
        <v>3373</v>
      </c>
      <c r="L281">
        <v>20</v>
      </c>
      <c r="M281" t="s">
        <v>3306</v>
      </c>
      <c r="N281">
        <v>44619519</v>
      </c>
      <c r="O281">
        <v>44651758</v>
      </c>
      <c r="P281" t="s">
        <v>3225</v>
      </c>
      <c r="Q281">
        <v>12</v>
      </c>
      <c r="R281">
        <v>608958</v>
      </c>
    </row>
    <row r="282" spans="1:18" x14ac:dyDescent="0.25">
      <c r="A282">
        <v>9606</v>
      </c>
      <c r="B282" t="s">
        <v>4207</v>
      </c>
      <c r="C282">
        <v>51741</v>
      </c>
      <c r="D282">
        <v>0</v>
      </c>
      <c r="E282" t="s">
        <v>3217</v>
      </c>
      <c r="F282" t="s">
        <v>3747</v>
      </c>
      <c r="G282">
        <v>281</v>
      </c>
      <c r="H282" t="s">
        <v>4951</v>
      </c>
      <c r="I282" t="s">
        <v>4952</v>
      </c>
      <c r="J282" t="s">
        <v>4953</v>
      </c>
      <c r="K282" t="s">
        <v>3748</v>
      </c>
      <c r="L282">
        <v>16</v>
      </c>
      <c r="M282" t="s">
        <v>3309</v>
      </c>
      <c r="N282">
        <v>78099413</v>
      </c>
      <c r="O282">
        <v>79212667</v>
      </c>
      <c r="P282" t="s">
        <v>3221</v>
      </c>
      <c r="Q282">
        <v>16</v>
      </c>
      <c r="R282">
        <v>605131</v>
      </c>
    </row>
    <row r="283" spans="1:18" x14ac:dyDescent="0.25">
      <c r="A283">
        <v>9606</v>
      </c>
      <c r="B283" t="s">
        <v>4207</v>
      </c>
      <c r="C283">
        <v>10243</v>
      </c>
      <c r="D283">
        <v>0</v>
      </c>
      <c r="E283" t="s">
        <v>3217</v>
      </c>
      <c r="F283" t="s">
        <v>769</v>
      </c>
      <c r="G283">
        <v>282</v>
      </c>
      <c r="H283" t="s">
        <v>4954</v>
      </c>
      <c r="I283" t="s">
        <v>3749</v>
      </c>
      <c r="J283" t="s">
        <v>3749</v>
      </c>
      <c r="K283" t="s">
        <v>3750</v>
      </c>
      <c r="L283">
        <v>14</v>
      </c>
      <c r="M283" t="s">
        <v>3538</v>
      </c>
      <c r="N283">
        <v>66507407</v>
      </c>
      <c r="O283">
        <v>67735831</v>
      </c>
      <c r="P283" t="s">
        <v>3221</v>
      </c>
      <c r="Q283">
        <v>31</v>
      </c>
      <c r="R283">
        <v>603930</v>
      </c>
    </row>
    <row r="284" spans="1:18" x14ac:dyDescent="0.25">
      <c r="A284">
        <v>9606</v>
      </c>
      <c r="B284" t="s">
        <v>4207</v>
      </c>
      <c r="C284">
        <v>2670</v>
      </c>
      <c r="D284">
        <v>0</v>
      </c>
      <c r="E284" t="s">
        <v>3217</v>
      </c>
      <c r="F284" t="s">
        <v>3751</v>
      </c>
      <c r="G284">
        <v>283</v>
      </c>
      <c r="H284" t="s">
        <v>3752</v>
      </c>
      <c r="I284" t="s">
        <v>4955</v>
      </c>
      <c r="J284" t="s">
        <v>4955</v>
      </c>
      <c r="K284" t="s">
        <v>3474</v>
      </c>
      <c r="L284">
        <v>17</v>
      </c>
      <c r="M284" t="s">
        <v>3389</v>
      </c>
      <c r="N284">
        <v>44905626</v>
      </c>
      <c r="O284">
        <v>44915552</v>
      </c>
      <c r="P284" t="s">
        <v>3225</v>
      </c>
      <c r="Q284">
        <v>10</v>
      </c>
      <c r="R284">
        <v>137780</v>
      </c>
    </row>
    <row r="285" spans="1:18" x14ac:dyDescent="0.25">
      <c r="A285">
        <v>9606</v>
      </c>
      <c r="B285" t="s">
        <v>4207</v>
      </c>
      <c r="C285">
        <v>6334</v>
      </c>
      <c r="D285">
        <v>0</v>
      </c>
      <c r="E285" t="s">
        <v>3217</v>
      </c>
      <c r="F285" t="s">
        <v>3753</v>
      </c>
      <c r="G285">
        <v>284</v>
      </c>
      <c r="H285" t="s">
        <v>4956</v>
      </c>
      <c r="I285" t="s">
        <v>4957</v>
      </c>
      <c r="J285" t="s">
        <v>4958</v>
      </c>
      <c r="K285" t="s">
        <v>3754</v>
      </c>
      <c r="L285">
        <v>12</v>
      </c>
      <c r="M285" t="s">
        <v>3371</v>
      </c>
      <c r="N285">
        <v>51589959</v>
      </c>
      <c r="O285">
        <v>51812865</v>
      </c>
      <c r="P285" t="s">
        <v>3221</v>
      </c>
      <c r="Q285">
        <v>31</v>
      </c>
      <c r="R285">
        <v>600702</v>
      </c>
    </row>
    <row r="286" spans="1:18" x14ac:dyDescent="0.25">
      <c r="A286">
        <v>9606</v>
      </c>
      <c r="B286" t="s">
        <v>4207</v>
      </c>
      <c r="C286">
        <v>2934</v>
      </c>
      <c r="D286">
        <v>0</v>
      </c>
      <c r="E286" t="s">
        <v>3217</v>
      </c>
      <c r="F286" t="s">
        <v>3755</v>
      </c>
      <c r="G286">
        <v>285</v>
      </c>
      <c r="H286" t="s">
        <v>4959</v>
      </c>
      <c r="I286" t="s">
        <v>3756</v>
      </c>
      <c r="J286" t="s">
        <v>4960</v>
      </c>
      <c r="K286" t="s">
        <v>3757</v>
      </c>
      <c r="L286">
        <v>9</v>
      </c>
      <c r="M286" t="s">
        <v>3300</v>
      </c>
      <c r="N286">
        <v>121201082</v>
      </c>
      <c r="O286">
        <v>121332844</v>
      </c>
      <c r="P286" t="s">
        <v>3221</v>
      </c>
      <c r="Q286">
        <v>37</v>
      </c>
      <c r="R286">
        <v>137350</v>
      </c>
    </row>
    <row r="287" spans="1:18" x14ac:dyDescent="0.25">
      <c r="A287">
        <v>9606</v>
      </c>
      <c r="B287" t="s">
        <v>4207</v>
      </c>
      <c r="C287">
        <v>6453</v>
      </c>
      <c r="D287">
        <v>0</v>
      </c>
      <c r="E287" t="s">
        <v>3217</v>
      </c>
      <c r="F287" t="s">
        <v>3758</v>
      </c>
      <c r="G287">
        <v>286</v>
      </c>
      <c r="H287" t="s">
        <v>4961</v>
      </c>
      <c r="I287" t="s">
        <v>4962</v>
      </c>
      <c r="J287" t="s">
        <v>4963</v>
      </c>
      <c r="K287" t="s">
        <v>3615</v>
      </c>
      <c r="L287">
        <v>21</v>
      </c>
      <c r="M287" t="s">
        <v>3296</v>
      </c>
      <c r="N287">
        <v>33642400</v>
      </c>
      <c r="O287">
        <v>33899861</v>
      </c>
      <c r="P287" t="s">
        <v>3221</v>
      </c>
      <c r="Q287">
        <v>43</v>
      </c>
      <c r="R287">
        <v>602442</v>
      </c>
    </row>
    <row r="288" spans="1:18" x14ac:dyDescent="0.25">
      <c r="A288">
        <v>9606</v>
      </c>
      <c r="B288" t="s">
        <v>4207</v>
      </c>
      <c r="C288">
        <v>5274</v>
      </c>
      <c r="D288">
        <v>0</v>
      </c>
      <c r="E288" t="s">
        <v>3217</v>
      </c>
      <c r="F288" t="s">
        <v>3759</v>
      </c>
      <c r="G288">
        <v>287</v>
      </c>
      <c r="H288" t="s">
        <v>4964</v>
      </c>
      <c r="I288" t="s">
        <v>4965</v>
      </c>
      <c r="J288" t="s">
        <v>4966</v>
      </c>
      <c r="K288" t="s">
        <v>3760</v>
      </c>
      <c r="L288">
        <v>3</v>
      </c>
      <c r="M288" t="s">
        <v>3336</v>
      </c>
      <c r="N288">
        <v>167735335</v>
      </c>
      <c r="O288">
        <v>167825569</v>
      </c>
      <c r="P288" t="s">
        <v>3221</v>
      </c>
      <c r="Q288">
        <v>9</v>
      </c>
      <c r="R288">
        <v>602445</v>
      </c>
    </row>
    <row r="289" spans="1:18" x14ac:dyDescent="0.25">
      <c r="A289">
        <v>9606</v>
      </c>
      <c r="B289" t="s">
        <v>4207</v>
      </c>
      <c r="C289">
        <v>3925</v>
      </c>
      <c r="D289">
        <v>0</v>
      </c>
      <c r="E289" t="s">
        <v>3217</v>
      </c>
      <c r="F289" t="s">
        <v>3761</v>
      </c>
      <c r="G289">
        <v>288</v>
      </c>
      <c r="H289" t="s">
        <v>4967</v>
      </c>
      <c r="I289" t="s">
        <v>4968</v>
      </c>
      <c r="J289" t="s">
        <v>4969</v>
      </c>
      <c r="K289" t="s">
        <v>3762</v>
      </c>
      <c r="L289">
        <v>1</v>
      </c>
      <c r="M289" t="s">
        <v>3304</v>
      </c>
      <c r="N289">
        <v>25884186</v>
      </c>
      <c r="O289">
        <v>25906877</v>
      </c>
      <c r="P289" t="s">
        <v>3225</v>
      </c>
      <c r="Q289">
        <v>8</v>
      </c>
      <c r="R289">
        <v>151442</v>
      </c>
    </row>
    <row r="290" spans="1:18" x14ac:dyDescent="0.25">
      <c r="A290">
        <v>9606</v>
      </c>
      <c r="B290" t="s">
        <v>4207</v>
      </c>
      <c r="C290">
        <v>3363</v>
      </c>
      <c r="D290">
        <v>0</v>
      </c>
      <c r="E290" t="s">
        <v>3217</v>
      </c>
      <c r="F290" t="s">
        <v>3763</v>
      </c>
      <c r="G290">
        <v>289</v>
      </c>
      <c r="H290" t="s">
        <v>3764</v>
      </c>
      <c r="I290" t="s">
        <v>4970</v>
      </c>
      <c r="J290" t="s">
        <v>4971</v>
      </c>
      <c r="K290" t="s">
        <v>3765</v>
      </c>
      <c r="L290">
        <v>10</v>
      </c>
      <c r="M290" t="s">
        <v>3318</v>
      </c>
      <c r="N290">
        <v>90740818</v>
      </c>
      <c r="O290">
        <v>90857914</v>
      </c>
      <c r="P290" t="s">
        <v>3225</v>
      </c>
      <c r="Q290">
        <v>4</v>
      </c>
      <c r="R290">
        <v>182137</v>
      </c>
    </row>
    <row r="291" spans="1:18" x14ac:dyDescent="0.25">
      <c r="A291">
        <v>9606</v>
      </c>
      <c r="B291" t="s">
        <v>4207</v>
      </c>
      <c r="C291">
        <v>8862</v>
      </c>
      <c r="D291">
        <v>0</v>
      </c>
      <c r="E291" t="s">
        <v>3217</v>
      </c>
      <c r="F291" t="s">
        <v>3766</v>
      </c>
      <c r="G291">
        <v>290</v>
      </c>
      <c r="H291" t="s">
        <v>4972</v>
      </c>
      <c r="I291" t="s">
        <v>3767</v>
      </c>
      <c r="J291" t="s">
        <v>4973</v>
      </c>
      <c r="K291" t="s">
        <v>3768</v>
      </c>
      <c r="L291" t="s">
        <v>266</v>
      </c>
      <c r="M291" t="s">
        <v>3378</v>
      </c>
      <c r="N291">
        <v>129645259</v>
      </c>
      <c r="O291">
        <v>129654956</v>
      </c>
      <c r="P291" t="s">
        <v>3225</v>
      </c>
      <c r="Q291">
        <v>3</v>
      </c>
      <c r="R291">
        <v>300297</v>
      </c>
    </row>
    <row r="292" spans="1:18" x14ac:dyDescent="0.25">
      <c r="A292">
        <v>9606</v>
      </c>
      <c r="B292" t="s">
        <v>4207</v>
      </c>
      <c r="C292">
        <v>6890</v>
      </c>
      <c r="D292">
        <v>0</v>
      </c>
      <c r="E292" t="s">
        <v>3217</v>
      </c>
      <c r="F292" t="s">
        <v>3769</v>
      </c>
      <c r="G292">
        <v>291</v>
      </c>
      <c r="H292" t="s">
        <v>4974</v>
      </c>
      <c r="I292" t="s">
        <v>4975</v>
      </c>
      <c r="J292" t="s">
        <v>4976</v>
      </c>
      <c r="K292" t="s">
        <v>3478</v>
      </c>
      <c r="L292">
        <v>6</v>
      </c>
      <c r="M292" t="s">
        <v>3228</v>
      </c>
      <c r="N292">
        <v>32845209</v>
      </c>
      <c r="O292">
        <v>32853971</v>
      </c>
      <c r="P292" t="s">
        <v>3225</v>
      </c>
      <c r="Q292">
        <v>12</v>
      </c>
      <c r="R292">
        <v>170260</v>
      </c>
    </row>
    <row r="293" spans="1:18" x14ac:dyDescent="0.25">
      <c r="A293">
        <v>9606</v>
      </c>
      <c r="B293" t="s">
        <v>4207</v>
      </c>
      <c r="C293">
        <v>1621</v>
      </c>
      <c r="D293">
        <v>0</v>
      </c>
      <c r="E293" t="s">
        <v>3217</v>
      </c>
      <c r="F293" t="s">
        <v>3770</v>
      </c>
      <c r="G293">
        <v>292</v>
      </c>
      <c r="H293" t="s">
        <v>3771</v>
      </c>
      <c r="I293" t="s">
        <v>4977</v>
      </c>
      <c r="J293" t="s">
        <v>4978</v>
      </c>
      <c r="K293" t="s">
        <v>3772</v>
      </c>
      <c r="L293">
        <v>9</v>
      </c>
      <c r="M293" t="s">
        <v>3300</v>
      </c>
      <c r="N293">
        <v>133636363</v>
      </c>
      <c r="O293">
        <v>133659344</v>
      </c>
      <c r="P293" t="s">
        <v>3221</v>
      </c>
      <c r="Q293">
        <v>12</v>
      </c>
      <c r="R293">
        <v>609312</v>
      </c>
    </row>
    <row r="294" spans="1:18" x14ac:dyDescent="0.25">
      <c r="A294">
        <v>9606</v>
      </c>
      <c r="B294" t="s">
        <v>4207</v>
      </c>
      <c r="C294">
        <v>3554</v>
      </c>
      <c r="D294">
        <v>0</v>
      </c>
      <c r="E294" t="s">
        <v>3217</v>
      </c>
      <c r="F294" t="s">
        <v>3773</v>
      </c>
      <c r="G294">
        <v>293</v>
      </c>
      <c r="H294" t="s">
        <v>4979</v>
      </c>
      <c r="I294" t="s">
        <v>4980</v>
      </c>
      <c r="J294" t="s">
        <v>4981</v>
      </c>
      <c r="K294" t="s">
        <v>3774</v>
      </c>
      <c r="L294">
        <v>2</v>
      </c>
      <c r="M294" t="s">
        <v>3224</v>
      </c>
      <c r="N294">
        <v>102069638</v>
      </c>
      <c r="O294">
        <v>102179874</v>
      </c>
      <c r="P294" t="s">
        <v>3221</v>
      </c>
      <c r="Q294">
        <v>21</v>
      </c>
      <c r="R294">
        <v>147810</v>
      </c>
    </row>
    <row r="295" spans="1:18" x14ac:dyDescent="0.25">
      <c r="A295">
        <v>9606</v>
      </c>
      <c r="B295" t="s">
        <v>4207</v>
      </c>
      <c r="C295">
        <v>9575</v>
      </c>
      <c r="D295">
        <v>0</v>
      </c>
      <c r="E295" t="s">
        <v>3217</v>
      </c>
      <c r="F295" t="s">
        <v>3775</v>
      </c>
      <c r="G295">
        <v>294</v>
      </c>
      <c r="H295" t="s">
        <v>4982</v>
      </c>
      <c r="I295" t="s">
        <v>4983</v>
      </c>
      <c r="J295" t="s">
        <v>4984</v>
      </c>
      <c r="K295" t="s">
        <v>3629</v>
      </c>
      <c r="L295">
        <v>4</v>
      </c>
      <c r="M295" t="s">
        <v>3333</v>
      </c>
      <c r="N295">
        <v>55427901</v>
      </c>
      <c r="O295">
        <v>55547138</v>
      </c>
      <c r="P295" t="s">
        <v>3225</v>
      </c>
      <c r="Q295">
        <v>28</v>
      </c>
      <c r="R295">
        <v>601851</v>
      </c>
    </row>
    <row r="296" spans="1:18" x14ac:dyDescent="0.25">
      <c r="A296">
        <v>9606</v>
      </c>
      <c r="B296" t="s">
        <v>4207</v>
      </c>
      <c r="C296">
        <v>255022</v>
      </c>
      <c r="D296">
        <v>0</v>
      </c>
      <c r="E296" t="s">
        <v>3217</v>
      </c>
      <c r="F296" t="s">
        <v>3776</v>
      </c>
      <c r="G296">
        <v>295</v>
      </c>
      <c r="H296" t="s">
        <v>3777</v>
      </c>
      <c r="I296" t="s">
        <v>4985</v>
      </c>
      <c r="J296" t="s">
        <v>4986</v>
      </c>
      <c r="K296" t="s">
        <v>3778</v>
      </c>
      <c r="L296">
        <v>10</v>
      </c>
      <c r="M296" t="s">
        <v>3318</v>
      </c>
      <c r="N296">
        <v>103453387</v>
      </c>
      <c r="O296">
        <v>103458891</v>
      </c>
      <c r="P296" t="s">
        <v>3225</v>
      </c>
      <c r="Q296">
        <v>2</v>
      </c>
      <c r="R296">
        <v>612234</v>
      </c>
    </row>
    <row r="297" spans="1:18" x14ac:dyDescent="0.25">
      <c r="A297">
        <v>9606</v>
      </c>
      <c r="B297" t="s">
        <v>4207</v>
      </c>
      <c r="C297">
        <v>2678</v>
      </c>
      <c r="D297">
        <v>0</v>
      </c>
      <c r="E297" t="s">
        <v>3217</v>
      </c>
      <c r="F297" t="s">
        <v>1241</v>
      </c>
      <c r="G297">
        <v>296</v>
      </c>
      <c r="H297" t="s">
        <v>4987</v>
      </c>
      <c r="I297" t="s">
        <v>4988</v>
      </c>
      <c r="J297" t="s">
        <v>4989</v>
      </c>
      <c r="K297" t="s">
        <v>3598</v>
      </c>
      <c r="L297">
        <v>22</v>
      </c>
      <c r="M297" t="s">
        <v>3339</v>
      </c>
      <c r="N297">
        <v>24583750</v>
      </c>
      <c r="O297">
        <v>24629005</v>
      </c>
      <c r="P297" t="s">
        <v>3221</v>
      </c>
      <c r="Q297">
        <v>18</v>
      </c>
      <c r="R297">
        <v>612346</v>
      </c>
    </row>
    <row r="298" spans="1:18" x14ac:dyDescent="0.25">
      <c r="A298">
        <v>9606</v>
      </c>
      <c r="B298" t="s">
        <v>4207</v>
      </c>
      <c r="C298">
        <v>1612</v>
      </c>
      <c r="D298">
        <v>0</v>
      </c>
      <c r="E298" t="s">
        <v>3217</v>
      </c>
      <c r="F298" t="s">
        <v>3779</v>
      </c>
      <c r="G298">
        <v>297</v>
      </c>
      <c r="H298" t="s">
        <v>3780</v>
      </c>
      <c r="I298" t="s">
        <v>4990</v>
      </c>
      <c r="J298" t="s">
        <v>4991</v>
      </c>
      <c r="K298" t="s">
        <v>3738</v>
      </c>
      <c r="L298">
        <v>9</v>
      </c>
      <c r="M298" t="s">
        <v>3300</v>
      </c>
      <c r="N298">
        <v>87497228</v>
      </c>
      <c r="O298">
        <v>87708634</v>
      </c>
      <c r="P298" t="s">
        <v>3221</v>
      </c>
      <c r="Q298">
        <v>30</v>
      </c>
      <c r="R298">
        <v>600831</v>
      </c>
    </row>
    <row r="299" spans="1:18" x14ac:dyDescent="0.25">
      <c r="A299">
        <v>9606</v>
      </c>
      <c r="B299" t="s">
        <v>4207</v>
      </c>
      <c r="C299">
        <v>84062</v>
      </c>
      <c r="D299">
        <v>0</v>
      </c>
      <c r="E299" t="s">
        <v>3217</v>
      </c>
      <c r="F299" t="s">
        <v>3781</v>
      </c>
      <c r="G299">
        <v>298</v>
      </c>
      <c r="H299" t="s">
        <v>4992</v>
      </c>
      <c r="I299" t="s">
        <v>4993</v>
      </c>
      <c r="J299" t="s">
        <v>4994</v>
      </c>
      <c r="K299" t="s">
        <v>3570</v>
      </c>
      <c r="L299">
        <v>6</v>
      </c>
      <c r="M299" t="s">
        <v>3228</v>
      </c>
      <c r="N299">
        <v>15522801</v>
      </c>
      <c r="O299">
        <v>15663058</v>
      </c>
      <c r="P299" t="s">
        <v>3225</v>
      </c>
      <c r="Q299">
        <v>13</v>
      </c>
      <c r="R299">
        <v>607145</v>
      </c>
    </row>
    <row r="300" spans="1:18" x14ac:dyDescent="0.25">
      <c r="A300">
        <v>9606</v>
      </c>
      <c r="B300" t="s">
        <v>4207</v>
      </c>
      <c r="C300">
        <v>1392</v>
      </c>
      <c r="D300">
        <v>0</v>
      </c>
      <c r="E300" t="s">
        <v>3217</v>
      </c>
      <c r="F300" t="s">
        <v>3782</v>
      </c>
      <c r="G300">
        <v>299</v>
      </c>
      <c r="H300" t="s">
        <v>4995</v>
      </c>
      <c r="I300" t="s">
        <v>4996</v>
      </c>
      <c r="J300" t="s">
        <v>4997</v>
      </c>
      <c r="K300" t="s">
        <v>3783</v>
      </c>
      <c r="L300">
        <v>8</v>
      </c>
      <c r="M300" t="s">
        <v>3220</v>
      </c>
      <c r="N300">
        <v>66176377</v>
      </c>
      <c r="O300">
        <v>66186685</v>
      </c>
      <c r="P300" t="s">
        <v>3225</v>
      </c>
      <c r="Q300">
        <v>7</v>
      </c>
      <c r="R300">
        <v>122560</v>
      </c>
    </row>
    <row r="301" spans="1:18" x14ac:dyDescent="0.25">
      <c r="A301">
        <v>9606</v>
      </c>
      <c r="B301" t="s">
        <v>4207</v>
      </c>
      <c r="C301">
        <v>10399</v>
      </c>
      <c r="D301">
        <v>0</v>
      </c>
      <c r="E301" t="s">
        <v>3217</v>
      </c>
      <c r="F301" t="s">
        <v>3784</v>
      </c>
      <c r="G301">
        <v>300</v>
      </c>
      <c r="H301" t="s">
        <v>4998</v>
      </c>
      <c r="I301" t="s">
        <v>4999</v>
      </c>
      <c r="J301" t="s">
        <v>5000</v>
      </c>
      <c r="K301" t="s">
        <v>3785</v>
      </c>
      <c r="L301">
        <v>5</v>
      </c>
      <c r="M301" t="s">
        <v>3312</v>
      </c>
      <c r="N301">
        <v>181236928</v>
      </c>
      <c r="O301">
        <v>181243906</v>
      </c>
      <c r="P301" t="s">
        <v>3225</v>
      </c>
      <c r="Q301">
        <v>8</v>
      </c>
      <c r="R301">
        <v>176981</v>
      </c>
    </row>
    <row r="302" spans="1:18" x14ac:dyDescent="0.25">
      <c r="A302">
        <v>9606</v>
      </c>
      <c r="B302" t="s">
        <v>4207</v>
      </c>
      <c r="C302">
        <v>1628</v>
      </c>
      <c r="D302">
        <v>0</v>
      </c>
      <c r="E302" t="s">
        <v>3217</v>
      </c>
      <c r="F302" t="s">
        <v>3786</v>
      </c>
      <c r="G302">
        <v>301</v>
      </c>
      <c r="H302" t="s">
        <v>3787</v>
      </c>
      <c r="I302" t="s">
        <v>5001</v>
      </c>
      <c r="J302" t="s">
        <v>5002</v>
      </c>
      <c r="K302" t="s">
        <v>3788</v>
      </c>
      <c r="L302">
        <v>19</v>
      </c>
      <c r="M302" t="s">
        <v>3321</v>
      </c>
      <c r="N302">
        <v>48630560</v>
      </c>
      <c r="O302">
        <v>48637550</v>
      </c>
      <c r="P302" t="s">
        <v>3225</v>
      </c>
      <c r="Q302">
        <v>4</v>
      </c>
      <c r="R302">
        <v>124097</v>
      </c>
    </row>
    <row r="303" spans="1:18" x14ac:dyDescent="0.25">
      <c r="A303">
        <v>9606</v>
      </c>
      <c r="B303" t="s">
        <v>4207</v>
      </c>
      <c r="C303">
        <v>310</v>
      </c>
      <c r="D303">
        <v>0</v>
      </c>
      <c r="E303" t="s">
        <v>3217</v>
      </c>
      <c r="F303" t="s">
        <v>3789</v>
      </c>
      <c r="G303">
        <v>302</v>
      </c>
      <c r="H303" t="s">
        <v>5003</v>
      </c>
      <c r="I303" t="s">
        <v>5004</v>
      </c>
      <c r="J303" t="s">
        <v>5005</v>
      </c>
      <c r="K303" t="s">
        <v>3790</v>
      </c>
      <c r="L303">
        <v>10</v>
      </c>
      <c r="M303" t="s">
        <v>3318</v>
      </c>
      <c r="N303">
        <v>73375101</v>
      </c>
      <c r="O303">
        <v>73414085</v>
      </c>
      <c r="P303" t="s">
        <v>3225</v>
      </c>
      <c r="Q303">
        <v>15</v>
      </c>
      <c r="R303">
        <v>186360</v>
      </c>
    </row>
    <row r="304" spans="1:18" x14ac:dyDescent="0.25">
      <c r="A304">
        <v>9606</v>
      </c>
      <c r="B304" t="s">
        <v>4207</v>
      </c>
      <c r="C304">
        <v>6446</v>
      </c>
      <c r="D304">
        <v>0</v>
      </c>
      <c r="E304" t="s">
        <v>3217</v>
      </c>
      <c r="F304" t="s">
        <v>3791</v>
      </c>
      <c r="G304">
        <v>303</v>
      </c>
      <c r="H304" t="s">
        <v>3792</v>
      </c>
      <c r="I304" t="s">
        <v>5006</v>
      </c>
      <c r="J304" t="s">
        <v>5007</v>
      </c>
      <c r="K304" t="s">
        <v>3793</v>
      </c>
      <c r="L304">
        <v>6</v>
      </c>
      <c r="M304" t="s">
        <v>3228</v>
      </c>
      <c r="N304">
        <v>134169246</v>
      </c>
      <c r="O304">
        <v>134318112</v>
      </c>
      <c r="P304" t="s">
        <v>3225</v>
      </c>
      <c r="Q304">
        <v>18</v>
      </c>
      <c r="R304">
        <v>602958</v>
      </c>
    </row>
    <row r="305" spans="1:18" x14ac:dyDescent="0.25">
      <c r="A305">
        <v>9606</v>
      </c>
      <c r="B305" t="s">
        <v>4207</v>
      </c>
      <c r="C305">
        <v>3751</v>
      </c>
      <c r="D305">
        <v>0</v>
      </c>
      <c r="E305" t="s">
        <v>3217</v>
      </c>
      <c r="F305" t="s">
        <v>3794</v>
      </c>
      <c r="G305">
        <v>304</v>
      </c>
      <c r="H305" t="s">
        <v>5008</v>
      </c>
      <c r="I305" t="s">
        <v>5009</v>
      </c>
      <c r="J305" t="s">
        <v>5010</v>
      </c>
      <c r="K305" t="s">
        <v>3795</v>
      </c>
      <c r="L305">
        <v>7</v>
      </c>
      <c r="M305" t="s">
        <v>3256</v>
      </c>
      <c r="N305">
        <v>120273635</v>
      </c>
      <c r="O305">
        <v>120750333</v>
      </c>
      <c r="P305" t="s">
        <v>3221</v>
      </c>
      <c r="Q305">
        <v>7</v>
      </c>
      <c r="R305">
        <v>605410</v>
      </c>
    </row>
    <row r="306" spans="1:18" x14ac:dyDescent="0.25">
      <c r="A306">
        <v>9606</v>
      </c>
      <c r="B306" t="s">
        <v>4207</v>
      </c>
      <c r="C306">
        <v>59341</v>
      </c>
      <c r="D306">
        <v>0</v>
      </c>
      <c r="E306" t="s">
        <v>3217</v>
      </c>
      <c r="F306" t="s">
        <v>3796</v>
      </c>
      <c r="G306">
        <v>305</v>
      </c>
      <c r="H306" t="s">
        <v>5011</v>
      </c>
      <c r="I306" t="s">
        <v>5012</v>
      </c>
      <c r="J306" t="s">
        <v>5013</v>
      </c>
      <c r="K306" t="s">
        <v>3797</v>
      </c>
      <c r="L306">
        <v>12</v>
      </c>
      <c r="M306" t="s">
        <v>3371</v>
      </c>
      <c r="N306">
        <v>109783087</v>
      </c>
      <c r="O306">
        <v>109833407</v>
      </c>
      <c r="P306" t="s">
        <v>3225</v>
      </c>
      <c r="Q306">
        <v>19</v>
      </c>
      <c r="R306">
        <v>605427</v>
      </c>
    </row>
    <row r="307" spans="1:18" x14ac:dyDescent="0.25">
      <c r="A307">
        <v>9606</v>
      </c>
      <c r="B307" t="s">
        <v>4207</v>
      </c>
      <c r="C307">
        <v>6869</v>
      </c>
      <c r="D307">
        <v>0</v>
      </c>
      <c r="E307" t="s">
        <v>3217</v>
      </c>
      <c r="F307" t="s">
        <v>3798</v>
      </c>
      <c r="G307">
        <v>306</v>
      </c>
      <c r="H307" t="s">
        <v>5014</v>
      </c>
      <c r="I307" t="s">
        <v>5015</v>
      </c>
      <c r="J307" t="s">
        <v>5016</v>
      </c>
      <c r="K307" t="s">
        <v>3799</v>
      </c>
      <c r="L307">
        <v>2</v>
      </c>
      <c r="M307" t="s">
        <v>3224</v>
      </c>
      <c r="N307">
        <v>75046463</v>
      </c>
      <c r="O307">
        <v>75199519</v>
      </c>
      <c r="P307" t="s">
        <v>3225</v>
      </c>
      <c r="Q307">
        <v>5</v>
      </c>
      <c r="R307">
        <v>162323</v>
      </c>
    </row>
    <row r="308" spans="1:18" x14ac:dyDescent="0.25">
      <c r="A308">
        <v>9606</v>
      </c>
      <c r="B308" t="s">
        <v>4207</v>
      </c>
      <c r="C308">
        <v>2938</v>
      </c>
      <c r="D308">
        <v>0</v>
      </c>
      <c r="E308" t="s">
        <v>3217</v>
      </c>
      <c r="F308" t="s">
        <v>3800</v>
      </c>
      <c r="G308">
        <v>307</v>
      </c>
      <c r="H308" t="s">
        <v>5017</v>
      </c>
      <c r="I308" t="s">
        <v>5018</v>
      </c>
      <c r="J308" t="s">
        <v>5019</v>
      </c>
      <c r="K308" t="s">
        <v>3298</v>
      </c>
      <c r="L308">
        <v>6</v>
      </c>
      <c r="M308" t="s">
        <v>3228</v>
      </c>
      <c r="N308">
        <v>52791380</v>
      </c>
      <c r="O308">
        <v>52803967</v>
      </c>
      <c r="P308" t="s">
        <v>3225</v>
      </c>
      <c r="Q308">
        <v>7</v>
      </c>
      <c r="R308">
        <v>138359</v>
      </c>
    </row>
    <row r="309" spans="1:18" x14ac:dyDescent="0.25">
      <c r="A309">
        <v>9606</v>
      </c>
      <c r="B309" t="s">
        <v>4207</v>
      </c>
      <c r="C309">
        <v>1282</v>
      </c>
      <c r="D309">
        <v>0</v>
      </c>
      <c r="E309" t="s">
        <v>3217</v>
      </c>
      <c r="F309" t="s">
        <v>3801</v>
      </c>
      <c r="G309">
        <v>308</v>
      </c>
      <c r="H309" t="s">
        <v>5020</v>
      </c>
      <c r="I309" t="s">
        <v>5021</v>
      </c>
      <c r="J309" t="s">
        <v>5022</v>
      </c>
      <c r="K309" t="s">
        <v>3802</v>
      </c>
      <c r="L309">
        <v>13</v>
      </c>
      <c r="M309" t="s">
        <v>3520</v>
      </c>
      <c r="N309">
        <v>110148958</v>
      </c>
      <c r="O309">
        <v>110307157</v>
      </c>
      <c r="P309" t="s">
        <v>3225</v>
      </c>
      <c r="Q309">
        <v>54</v>
      </c>
      <c r="R309">
        <v>120130</v>
      </c>
    </row>
    <row r="310" spans="1:18" x14ac:dyDescent="0.25">
      <c r="A310">
        <v>9606</v>
      </c>
      <c r="B310" t="s">
        <v>4207</v>
      </c>
      <c r="C310">
        <v>7337</v>
      </c>
      <c r="D310">
        <v>0</v>
      </c>
      <c r="E310" t="s">
        <v>3217</v>
      </c>
      <c r="F310" t="s">
        <v>3803</v>
      </c>
      <c r="G310">
        <v>309</v>
      </c>
      <c r="H310" t="s">
        <v>5023</v>
      </c>
      <c r="I310" t="s">
        <v>5024</v>
      </c>
      <c r="J310" t="s">
        <v>5025</v>
      </c>
      <c r="K310" t="s">
        <v>3804</v>
      </c>
      <c r="L310">
        <v>15</v>
      </c>
      <c r="M310" t="s">
        <v>3328</v>
      </c>
      <c r="N310">
        <v>25337234</v>
      </c>
      <c r="O310">
        <v>25439086</v>
      </c>
      <c r="P310" t="s">
        <v>3225</v>
      </c>
      <c r="Q310">
        <v>20</v>
      </c>
      <c r="R310">
        <v>601623</v>
      </c>
    </row>
    <row r="311" spans="1:18" x14ac:dyDescent="0.25">
      <c r="A311">
        <v>9606</v>
      </c>
      <c r="B311" t="s">
        <v>4207</v>
      </c>
      <c r="C311">
        <v>467</v>
      </c>
      <c r="D311">
        <v>0</v>
      </c>
      <c r="E311" t="s">
        <v>3217</v>
      </c>
      <c r="F311" t="s">
        <v>3805</v>
      </c>
      <c r="G311">
        <v>310</v>
      </c>
      <c r="I311" t="s">
        <v>5026</v>
      </c>
      <c r="J311" t="s">
        <v>5027</v>
      </c>
      <c r="K311" t="s">
        <v>3806</v>
      </c>
      <c r="L311">
        <v>1</v>
      </c>
      <c r="M311" t="s">
        <v>3304</v>
      </c>
      <c r="N311">
        <v>212565334</v>
      </c>
      <c r="O311">
        <v>212620777</v>
      </c>
      <c r="P311" t="s">
        <v>3221</v>
      </c>
      <c r="Q311">
        <v>7</v>
      </c>
      <c r="R311">
        <v>603148</v>
      </c>
    </row>
    <row r="312" spans="1:18" x14ac:dyDescent="0.25">
      <c r="A312">
        <v>9606</v>
      </c>
      <c r="B312" t="s">
        <v>4207</v>
      </c>
      <c r="C312">
        <v>8660</v>
      </c>
      <c r="D312">
        <v>0</v>
      </c>
      <c r="E312" t="s">
        <v>3217</v>
      </c>
      <c r="F312" t="s">
        <v>3807</v>
      </c>
      <c r="G312">
        <v>311</v>
      </c>
      <c r="H312" t="s">
        <v>3808</v>
      </c>
      <c r="I312" t="s">
        <v>5028</v>
      </c>
      <c r="J312" t="s">
        <v>5028</v>
      </c>
      <c r="K312" t="s">
        <v>3802</v>
      </c>
      <c r="L312">
        <v>13</v>
      </c>
      <c r="M312" t="s">
        <v>3520</v>
      </c>
      <c r="N312">
        <v>109753837</v>
      </c>
      <c r="O312">
        <v>109786567</v>
      </c>
      <c r="P312" t="s">
        <v>3225</v>
      </c>
      <c r="Q312">
        <v>2</v>
      </c>
      <c r="R312">
        <v>600797</v>
      </c>
    </row>
    <row r="313" spans="1:18" x14ac:dyDescent="0.25">
      <c r="A313">
        <v>9606</v>
      </c>
      <c r="B313" t="s">
        <v>4207</v>
      </c>
      <c r="C313">
        <v>7225</v>
      </c>
      <c r="D313">
        <v>0</v>
      </c>
      <c r="E313" t="s">
        <v>3217</v>
      </c>
      <c r="F313" t="s">
        <v>3809</v>
      </c>
      <c r="G313">
        <v>312</v>
      </c>
      <c r="H313" t="s">
        <v>5029</v>
      </c>
      <c r="I313" t="s">
        <v>5030</v>
      </c>
      <c r="J313" t="s">
        <v>5031</v>
      </c>
      <c r="K313" t="s">
        <v>3810</v>
      </c>
      <c r="L313">
        <v>11</v>
      </c>
      <c r="M313" t="s">
        <v>3361</v>
      </c>
      <c r="N313">
        <v>101451470</v>
      </c>
      <c r="O313">
        <v>101584018</v>
      </c>
      <c r="P313" t="s">
        <v>3225</v>
      </c>
      <c r="Q313">
        <v>15</v>
      </c>
      <c r="R313">
        <v>603652</v>
      </c>
    </row>
    <row r="314" spans="1:18" x14ac:dyDescent="0.25">
      <c r="A314">
        <v>9606</v>
      </c>
      <c r="B314" t="s">
        <v>4207</v>
      </c>
      <c r="C314">
        <v>6616</v>
      </c>
      <c r="D314">
        <v>0</v>
      </c>
      <c r="E314" t="s">
        <v>3217</v>
      </c>
      <c r="F314" t="s">
        <v>3811</v>
      </c>
      <c r="G314">
        <v>313</v>
      </c>
      <c r="H314" t="s">
        <v>5032</v>
      </c>
      <c r="I314" t="s">
        <v>5033</v>
      </c>
      <c r="J314" t="s">
        <v>5034</v>
      </c>
      <c r="K314" t="s">
        <v>3812</v>
      </c>
      <c r="L314">
        <v>20</v>
      </c>
      <c r="M314" t="s">
        <v>3306</v>
      </c>
      <c r="N314">
        <v>10218694</v>
      </c>
      <c r="O314">
        <v>10307420</v>
      </c>
      <c r="P314" t="s">
        <v>3221</v>
      </c>
      <c r="Q314">
        <v>17</v>
      </c>
      <c r="R314">
        <v>600322</v>
      </c>
    </row>
    <row r="315" spans="1:18" x14ac:dyDescent="0.25">
      <c r="A315">
        <v>9606</v>
      </c>
      <c r="B315" t="s">
        <v>4207</v>
      </c>
      <c r="C315">
        <v>6752</v>
      </c>
      <c r="D315">
        <v>0</v>
      </c>
      <c r="E315" t="s">
        <v>3217</v>
      </c>
      <c r="F315" t="s">
        <v>3813</v>
      </c>
      <c r="G315">
        <v>314</v>
      </c>
      <c r="I315" t="s">
        <v>5035</v>
      </c>
      <c r="J315" t="s">
        <v>5036</v>
      </c>
      <c r="K315" t="s">
        <v>3814</v>
      </c>
      <c r="L315">
        <v>17</v>
      </c>
      <c r="M315" t="s">
        <v>3389</v>
      </c>
      <c r="N315">
        <v>73165021</v>
      </c>
      <c r="O315">
        <v>73171955</v>
      </c>
      <c r="P315" t="s">
        <v>3221</v>
      </c>
      <c r="Q315">
        <v>2</v>
      </c>
      <c r="R315">
        <v>182452</v>
      </c>
    </row>
    <row r="316" spans="1:18" x14ac:dyDescent="0.25">
      <c r="A316">
        <v>9606</v>
      </c>
      <c r="B316" t="s">
        <v>4207</v>
      </c>
      <c r="C316">
        <v>9839</v>
      </c>
      <c r="D316">
        <v>0</v>
      </c>
      <c r="E316" t="s">
        <v>3217</v>
      </c>
      <c r="F316" t="s">
        <v>3815</v>
      </c>
      <c r="G316">
        <v>315</v>
      </c>
      <c r="H316" t="s">
        <v>5037</v>
      </c>
      <c r="I316" t="s">
        <v>5038</v>
      </c>
      <c r="J316" t="s">
        <v>5039</v>
      </c>
      <c r="K316" t="s">
        <v>3816</v>
      </c>
      <c r="L316">
        <v>2</v>
      </c>
      <c r="M316" t="s">
        <v>3224</v>
      </c>
      <c r="N316">
        <v>144384375</v>
      </c>
      <c r="O316">
        <v>144520391</v>
      </c>
      <c r="P316" t="s">
        <v>3225</v>
      </c>
      <c r="Q316">
        <v>15</v>
      </c>
      <c r="R316">
        <v>605802</v>
      </c>
    </row>
    <row r="317" spans="1:18" x14ac:dyDescent="0.25">
      <c r="A317">
        <v>9606</v>
      </c>
      <c r="B317" t="s">
        <v>4207</v>
      </c>
      <c r="C317">
        <v>2902</v>
      </c>
      <c r="D317">
        <v>0</v>
      </c>
      <c r="E317" t="s">
        <v>3217</v>
      </c>
      <c r="F317" t="s">
        <v>3817</v>
      </c>
      <c r="G317">
        <v>316</v>
      </c>
      <c r="H317" t="s">
        <v>5040</v>
      </c>
      <c r="I317" t="s">
        <v>5041</v>
      </c>
      <c r="J317" t="s">
        <v>5042</v>
      </c>
      <c r="K317" t="s">
        <v>3356</v>
      </c>
      <c r="L317">
        <v>9</v>
      </c>
      <c r="M317" t="s">
        <v>3300</v>
      </c>
      <c r="N317">
        <v>137139092</v>
      </c>
      <c r="O317">
        <v>137168762</v>
      </c>
      <c r="P317" t="s">
        <v>3221</v>
      </c>
      <c r="Q317">
        <v>22</v>
      </c>
      <c r="R317">
        <v>138249</v>
      </c>
    </row>
    <row r="318" spans="1:18" x14ac:dyDescent="0.25">
      <c r="A318">
        <v>9606</v>
      </c>
      <c r="B318" t="s">
        <v>4207</v>
      </c>
      <c r="C318">
        <v>382</v>
      </c>
      <c r="D318">
        <v>0</v>
      </c>
      <c r="E318" t="s">
        <v>3217</v>
      </c>
      <c r="F318" t="s">
        <v>3818</v>
      </c>
      <c r="G318">
        <v>317</v>
      </c>
      <c r="I318" t="s">
        <v>5043</v>
      </c>
      <c r="J318" t="s">
        <v>5044</v>
      </c>
      <c r="K318" t="s">
        <v>3819</v>
      </c>
      <c r="L318">
        <v>14</v>
      </c>
      <c r="M318" t="s">
        <v>3538</v>
      </c>
      <c r="N318">
        <v>49893018</v>
      </c>
      <c r="O318">
        <v>49897054</v>
      </c>
      <c r="P318" t="s">
        <v>3221</v>
      </c>
      <c r="Q318">
        <v>2</v>
      </c>
      <c r="R318">
        <v>600464</v>
      </c>
    </row>
    <row r="319" spans="1:18" x14ac:dyDescent="0.25">
      <c r="A319">
        <v>9606</v>
      </c>
      <c r="B319" t="s">
        <v>4207</v>
      </c>
      <c r="C319">
        <v>1965</v>
      </c>
      <c r="D319">
        <v>0</v>
      </c>
      <c r="E319" t="s">
        <v>3217</v>
      </c>
      <c r="F319" t="s">
        <v>2468</v>
      </c>
      <c r="G319">
        <v>318</v>
      </c>
      <c r="H319" t="s">
        <v>5045</v>
      </c>
      <c r="I319" t="s">
        <v>5046</v>
      </c>
      <c r="J319" t="s">
        <v>5047</v>
      </c>
      <c r="K319" t="s">
        <v>3820</v>
      </c>
      <c r="L319">
        <v>14</v>
      </c>
      <c r="M319" t="s">
        <v>3538</v>
      </c>
      <c r="N319">
        <v>67360317</v>
      </c>
      <c r="O319">
        <v>67386516</v>
      </c>
      <c r="P319" t="s">
        <v>3221</v>
      </c>
      <c r="Q319">
        <v>8</v>
      </c>
      <c r="R319">
        <v>603907</v>
      </c>
    </row>
    <row r="320" spans="1:18" x14ac:dyDescent="0.25">
      <c r="A320">
        <v>9606</v>
      </c>
      <c r="B320" t="s">
        <v>4207</v>
      </c>
      <c r="C320">
        <v>706</v>
      </c>
      <c r="D320">
        <v>0</v>
      </c>
      <c r="E320" t="s">
        <v>3217</v>
      </c>
      <c r="F320" t="s">
        <v>3821</v>
      </c>
      <c r="G320">
        <v>319</v>
      </c>
      <c r="H320" t="s">
        <v>5048</v>
      </c>
      <c r="I320" t="s">
        <v>5049</v>
      </c>
      <c r="J320" t="s">
        <v>5050</v>
      </c>
      <c r="K320" t="s">
        <v>3822</v>
      </c>
      <c r="L320">
        <v>22</v>
      </c>
      <c r="M320" t="s">
        <v>3339</v>
      </c>
      <c r="N320">
        <v>43151514</v>
      </c>
      <c r="O320">
        <v>43163242</v>
      </c>
      <c r="P320" t="s">
        <v>3221</v>
      </c>
      <c r="Q320">
        <v>5</v>
      </c>
      <c r="R320">
        <v>109610</v>
      </c>
    </row>
    <row r="321" spans="1:18" x14ac:dyDescent="0.25">
      <c r="A321">
        <v>9606</v>
      </c>
      <c r="B321" t="s">
        <v>4207</v>
      </c>
      <c r="C321">
        <v>80258</v>
      </c>
      <c r="D321">
        <v>0</v>
      </c>
      <c r="E321" t="s">
        <v>3217</v>
      </c>
      <c r="F321" t="s">
        <v>3823</v>
      </c>
      <c r="G321">
        <v>320</v>
      </c>
      <c r="H321" t="s">
        <v>5051</v>
      </c>
      <c r="I321" t="s">
        <v>5052</v>
      </c>
      <c r="J321" t="s">
        <v>5053</v>
      </c>
      <c r="K321" t="s">
        <v>3824</v>
      </c>
      <c r="L321" t="s">
        <v>266</v>
      </c>
      <c r="M321" t="s">
        <v>3378</v>
      </c>
      <c r="N321">
        <v>44146254</v>
      </c>
      <c r="O321">
        <v>44343677</v>
      </c>
      <c r="P321" t="s">
        <v>3225</v>
      </c>
      <c r="Q321">
        <v>17</v>
      </c>
      <c r="R321">
        <v>300817</v>
      </c>
    </row>
    <row r="322" spans="1:18" x14ac:dyDescent="0.25">
      <c r="A322">
        <v>9606</v>
      </c>
      <c r="B322" t="s">
        <v>4207</v>
      </c>
      <c r="C322">
        <v>8929</v>
      </c>
      <c r="D322">
        <v>0</v>
      </c>
      <c r="E322" t="s">
        <v>3217</v>
      </c>
      <c r="F322" t="s">
        <v>3825</v>
      </c>
      <c r="G322">
        <v>321</v>
      </c>
      <c r="H322" t="s">
        <v>5054</v>
      </c>
      <c r="I322" t="s">
        <v>5055</v>
      </c>
      <c r="J322" t="s">
        <v>5056</v>
      </c>
      <c r="K322" t="s">
        <v>3826</v>
      </c>
      <c r="L322">
        <v>4</v>
      </c>
      <c r="M322" t="s">
        <v>3333</v>
      </c>
      <c r="N322">
        <v>41744082</v>
      </c>
      <c r="O322">
        <v>41748970</v>
      </c>
      <c r="P322" t="s">
        <v>3225</v>
      </c>
      <c r="Q322">
        <v>3</v>
      </c>
      <c r="R322">
        <v>603851</v>
      </c>
    </row>
    <row r="323" spans="1:18" x14ac:dyDescent="0.25">
      <c r="A323">
        <v>9606</v>
      </c>
      <c r="B323" t="s">
        <v>4207</v>
      </c>
      <c r="C323">
        <v>4907</v>
      </c>
      <c r="D323">
        <v>0</v>
      </c>
      <c r="E323" t="s">
        <v>3217</v>
      </c>
      <c r="F323" t="s">
        <v>3827</v>
      </c>
      <c r="G323">
        <v>322</v>
      </c>
      <c r="H323" t="s">
        <v>5057</v>
      </c>
      <c r="I323" t="s">
        <v>5058</v>
      </c>
      <c r="J323" t="s">
        <v>5059</v>
      </c>
      <c r="K323" t="s">
        <v>3828</v>
      </c>
      <c r="L323">
        <v>6</v>
      </c>
      <c r="M323" t="s">
        <v>3228</v>
      </c>
      <c r="N323">
        <v>85449584</v>
      </c>
      <c r="O323">
        <v>85495791</v>
      </c>
      <c r="P323" t="s">
        <v>3221</v>
      </c>
      <c r="Q323">
        <v>9</v>
      </c>
      <c r="R323">
        <v>129190</v>
      </c>
    </row>
    <row r="324" spans="1:18" x14ac:dyDescent="0.25">
      <c r="A324">
        <v>9606</v>
      </c>
      <c r="B324" t="s">
        <v>4207</v>
      </c>
      <c r="C324">
        <v>4200</v>
      </c>
      <c r="D324">
        <v>0</v>
      </c>
      <c r="E324" t="s">
        <v>3217</v>
      </c>
      <c r="F324" t="s">
        <v>3829</v>
      </c>
      <c r="G324">
        <v>323</v>
      </c>
      <c r="H324" t="s">
        <v>3830</v>
      </c>
      <c r="I324" t="s">
        <v>5060</v>
      </c>
      <c r="J324" t="s">
        <v>5061</v>
      </c>
      <c r="K324" t="s">
        <v>3831</v>
      </c>
      <c r="L324">
        <v>18</v>
      </c>
      <c r="M324" t="s">
        <v>3413</v>
      </c>
      <c r="N324">
        <v>50878604</v>
      </c>
      <c r="O324">
        <v>50949795</v>
      </c>
      <c r="P324" t="s">
        <v>3221</v>
      </c>
      <c r="Q324">
        <v>16</v>
      </c>
      <c r="R324">
        <v>154270</v>
      </c>
    </row>
    <row r="325" spans="1:18" x14ac:dyDescent="0.25">
      <c r="A325">
        <v>9606</v>
      </c>
      <c r="B325" t="s">
        <v>4207</v>
      </c>
      <c r="C325">
        <v>6351</v>
      </c>
      <c r="D325">
        <v>0</v>
      </c>
      <c r="E325" t="s">
        <v>3217</v>
      </c>
      <c r="F325" t="s">
        <v>3832</v>
      </c>
      <c r="G325">
        <v>324</v>
      </c>
      <c r="H325" t="s">
        <v>5062</v>
      </c>
      <c r="I325" t="s">
        <v>5063</v>
      </c>
      <c r="J325" t="s">
        <v>5064</v>
      </c>
      <c r="K325" t="s">
        <v>3607</v>
      </c>
      <c r="L325">
        <v>17</v>
      </c>
      <c r="M325" t="s">
        <v>3389</v>
      </c>
      <c r="N325">
        <v>36103827</v>
      </c>
      <c r="O325">
        <v>36105621</v>
      </c>
      <c r="P325" t="s">
        <v>3221</v>
      </c>
      <c r="Q325">
        <v>3</v>
      </c>
      <c r="R325">
        <v>182284</v>
      </c>
    </row>
    <row r="326" spans="1:18" x14ac:dyDescent="0.25">
      <c r="A326">
        <v>9606</v>
      </c>
      <c r="B326" t="s">
        <v>4207</v>
      </c>
      <c r="C326">
        <v>823</v>
      </c>
      <c r="D326">
        <v>0</v>
      </c>
      <c r="E326" t="s">
        <v>3217</v>
      </c>
      <c r="F326" t="s">
        <v>3833</v>
      </c>
      <c r="G326">
        <v>325</v>
      </c>
      <c r="H326" t="s">
        <v>5065</v>
      </c>
      <c r="I326" t="s">
        <v>5066</v>
      </c>
      <c r="J326" t="s">
        <v>5067</v>
      </c>
      <c r="K326" t="s">
        <v>3834</v>
      </c>
      <c r="L326">
        <v>11</v>
      </c>
      <c r="M326" t="s">
        <v>3361</v>
      </c>
      <c r="N326">
        <v>65181215</v>
      </c>
      <c r="O326">
        <v>65212006</v>
      </c>
      <c r="P326" t="s">
        <v>3221</v>
      </c>
      <c r="Q326">
        <v>24</v>
      </c>
      <c r="R326">
        <v>114220</v>
      </c>
    </row>
    <row r="327" spans="1:18" x14ac:dyDescent="0.25">
      <c r="A327">
        <v>9606</v>
      </c>
      <c r="B327" t="s">
        <v>4207</v>
      </c>
      <c r="C327">
        <v>527</v>
      </c>
      <c r="D327">
        <v>0</v>
      </c>
      <c r="E327" t="s">
        <v>3217</v>
      </c>
      <c r="F327" t="s">
        <v>3835</v>
      </c>
      <c r="G327">
        <v>326</v>
      </c>
      <c r="H327" t="s">
        <v>5068</v>
      </c>
      <c r="I327" t="s">
        <v>5069</v>
      </c>
      <c r="J327" t="s">
        <v>5070</v>
      </c>
      <c r="K327" t="s">
        <v>3315</v>
      </c>
      <c r="L327">
        <v>16</v>
      </c>
      <c r="M327" t="s">
        <v>3309</v>
      </c>
      <c r="N327">
        <v>2513726</v>
      </c>
      <c r="O327">
        <v>2520223</v>
      </c>
      <c r="P327" t="s">
        <v>3221</v>
      </c>
      <c r="Q327">
        <v>4</v>
      </c>
      <c r="R327">
        <v>108745</v>
      </c>
    </row>
    <row r="328" spans="1:18" x14ac:dyDescent="0.25">
      <c r="A328">
        <v>9606</v>
      </c>
      <c r="B328" t="s">
        <v>4207</v>
      </c>
      <c r="C328">
        <v>1859</v>
      </c>
      <c r="D328">
        <v>0</v>
      </c>
      <c r="E328" t="s">
        <v>3217</v>
      </c>
      <c r="F328" t="s">
        <v>3836</v>
      </c>
      <c r="G328">
        <v>327</v>
      </c>
      <c r="H328" t="s">
        <v>5071</v>
      </c>
      <c r="I328" t="s">
        <v>5072</v>
      </c>
      <c r="J328" t="s">
        <v>5073</v>
      </c>
      <c r="K328" t="s">
        <v>3837</v>
      </c>
      <c r="L328">
        <v>21</v>
      </c>
      <c r="M328" t="s">
        <v>3296</v>
      </c>
      <c r="N328">
        <v>37365790</v>
      </c>
      <c r="O328">
        <v>37515376</v>
      </c>
      <c r="P328" t="s">
        <v>3221</v>
      </c>
      <c r="Q328">
        <v>21</v>
      </c>
      <c r="R328">
        <v>600855</v>
      </c>
    </row>
    <row r="329" spans="1:18" x14ac:dyDescent="0.25">
      <c r="A329">
        <v>9606</v>
      </c>
      <c r="B329" t="s">
        <v>4207</v>
      </c>
      <c r="C329">
        <v>57142</v>
      </c>
      <c r="D329">
        <v>0</v>
      </c>
      <c r="E329" t="s">
        <v>3217</v>
      </c>
      <c r="F329" t="s">
        <v>3838</v>
      </c>
      <c r="G329">
        <v>328</v>
      </c>
      <c r="H329" t="s">
        <v>5074</v>
      </c>
      <c r="I329" t="s">
        <v>5075</v>
      </c>
      <c r="J329" t="s">
        <v>5076</v>
      </c>
      <c r="K329" t="s">
        <v>3839</v>
      </c>
      <c r="L329">
        <v>2</v>
      </c>
      <c r="M329" t="s">
        <v>3224</v>
      </c>
      <c r="N329">
        <v>54972187</v>
      </c>
      <c r="O329">
        <v>55137831</v>
      </c>
      <c r="P329" t="s">
        <v>3225</v>
      </c>
      <c r="Q329">
        <v>20</v>
      </c>
      <c r="R329">
        <v>604475</v>
      </c>
    </row>
    <row r="330" spans="1:18" x14ac:dyDescent="0.25">
      <c r="A330">
        <v>9606</v>
      </c>
      <c r="B330" t="s">
        <v>4207</v>
      </c>
      <c r="C330">
        <v>8775</v>
      </c>
      <c r="D330">
        <v>0</v>
      </c>
      <c r="E330" t="s">
        <v>3217</v>
      </c>
      <c r="F330" t="s">
        <v>3840</v>
      </c>
      <c r="G330">
        <v>329</v>
      </c>
      <c r="H330" t="s">
        <v>3841</v>
      </c>
      <c r="I330" t="s">
        <v>5077</v>
      </c>
      <c r="J330" t="s">
        <v>5078</v>
      </c>
      <c r="K330" t="s">
        <v>3842</v>
      </c>
      <c r="L330">
        <v>19</v>
      </c>
      <c r="M330" t="s">
        <v>3321</v>
      </c>
      <c r="N330">
        <v>47487634</v>
      </c>
      <c r="O330">
        <v>47515258</v>
      </c>
      <c r="P330" t="s">
        <v>3225</v>
      </c>
      <c r="Q330">
        <v>13</v>
      </c>
      <c r="R330">
        <v>603215</v>
      </c>
    </row>
    <row r="331" spans="1:18" x14ac:dyDescent="0.25">
      <c r="A331">
        <v>9606</v>
      </c>
      <c r="B331" t="s">
        <v>4207</v>
      </c>
      <c r="C331">
        <v>5368</v>
      </c>
      <c r="D331">
        <v>0</v>
      </c>
      <c r="E331" t="s">
        <v>3217</v>
      </c>
      <c r="F331" t="s">
        <v>3843</v>
      </c>
      <c r="G331">
        <v>330</v>
      </c>
      <c r="H331" t="s">
        <v>5079</v>
      </c>
      <c r="I331" t="s">
        <v>3844</v>
      </c>
      <c r="J331" t="s">
        <v>5080</v>
      </c>
      <c r="K331" t="s">
        <v>3845</v>
      </c>
      <c r="L331">
        <v>8</v>
      </c>
      <c r="M331" t="s">
        <v>3220</v>
      </c>
      <c r="N331">
        <v>28316979</v>
      </c>
      <c r="O331">
        <v>28343355</v>
      </c>
      <c r="P331" t="s">
        <v>3221</v>
      </c>
      <c r="Q331">
        <v>5</v>
      </c>
      <c r="R331">
        <v>601459</v>
      </c>
    </row>
    <row r="332" spans="1:18" x14ac:dyDescent="0.25">
      <c r="A332">
        <v>9606</v>
      </c>
      <c r="B332" t="s">
        <v>4207</v>
      </c>
      <c r="C332">
        <v>2739</v>
      </c>
      <c r="D332">
        <v>0</v>
      </c>
      <c r="E332" t="s">
        <v>3217</v>
      </c>
      <c r="F332" t="s">
        <v>3846</v>
      </c>
      <c r="G332">
        <v>331</v>
      </c>
      <c r="H332" t="s">
        <v>5081</v>
      </c>
      <c r="I332" t="s">
        <v>5082</v>
      </c>
      <c r="J332" t="s">
        <v>5083</v>
      </c>
      <c r="K332" t="s">
        <v>3847</v>
      </c>
      <c r="L332">
        <v>6</v>
      </c>
      <c r="M332" t="s">
        <v>3228</v>
      </c>
      <c r="N332">
        <v>38675925</v>
      </c>
      <c r="O332">
        <v>38703176</v>
      </c>
      <c r="P332" t="s">
        <v>3225</v>
      </c>
      <c r="Q332">
        <v>6</v>
      </c>
      <c r="R332">
        <v>138750</v>
      </c>
    </row>
    <row r="333" spans="1:18" x14ac:dyDescent="0.25">
      <c r="A333">
        <v>9606</v>
      </c>
      <c r="B333" t="s">
        <v>4207</v>
      </c>
      <c r="C333">
        <v>8566</v>
      </c>
      <c r="D333">
        <v>0</v>
      </c>
      <c r="E333" t="s">
        <v>3217</v>
      </c>
      <c r="F333" t="s">
        <v>3848</v>
      </c>
      <c r="G333">
        <v>332</v>
      </c>
      <c r="H333" t="s">
        <v>5084</v>
      </c>
      <c r="I333" t="s">
        <v>5085</v>
      </c>
      <c r="J333" t="s">
        <v>5086</v>
      </c>
      <c r="K333" t="s">
        <v>3295</v>
      </c>
      <c r="L333">
        <v>21</v>
      </c>
      <c r="M333" t="s">
        <v>3296</v>
      </c>
      <c r="N333">
        <v>43719097</v>
      </c>
      <c r="O333">
        <v>43762307</v>
      </c>
      <c r="P333" t="s">
        <v>3221</v>
      </c>
      <c r="Q333">
        <v>19</v>
      </c>
      <c r="R333">
        <v>179020</v>
      </c>
    </row>
    <row r="334" spans="1:18" x14ac:dyDescent="0.25">
      <c r="A334">
        <v>9606</v>
      </c>
      <c r="B334" t="s">
        <v>4207</v>
      </c>
      <c r="C334">
        <v>2737</v>
      </c>
      <c r="D334">
        <v>0</v>
      </c>
      <c r="E334" t="s">
        <v>3217</v>
      </c>
      <c r="F334" t="s">
        <v>3849</v>
      </c>
      <c r="G334">
        <v>333</v>
      </c>
      <c r="H334" t="s">
        <v>5087</v>
      </c>
      <c r="I334" t="s">
        <v>5088</v>
      </c>
      <c r="J334" t="s">
        <v>5089</v>
      </c>
      <c r="K334" t="s">
        <v>3850</v>
      </c>
      <c r="L334">
        <v>7</v>
      </c>
      <c r="M334" t="s">
        <v>3256</v>
      </c>
      <c r="N334">
        <v>41960949</v>
      </c>
      <c r="O334">
        <v>42237019</v>
      </c>
      <c r="P334" t="s">
        <v>3225</v>
      </c>
      <c r="Q334">
        <v>17</v>
      </c>
      <c r="R334">
        <v>165240</v>
      </c>
    </row>
    <row r="335" spans="1:18" x14ac:dyDescent="0.25">
      <c r="A335">
        <v>9606</v>
      </c>
      <c r="B335" t="s">
        <v>4207</v>
      </c>
      <c r="C335">
        <v>169522</v>
      </c>
      <c r="D335">
        <v>0</v>
      </c>
      <c r="E335" t="s">
        <v>3217</v>
      </c>
      <c r="F335" t="s">
        <v>3851</v>
      </c>
      <c r="G335">
        <v>334</v>
      </c>
      <c r="H335" t="s">
        <v>5090</v>
      </c>
      <c r="I335" t="s">
        <v>5091</v>
      </c>
      <c r="J335" t="s">
        <v>5092</v>
      </c>
      <c r="K335" t="s">
        <v>3852</v>
      </c>
      <c r="L335">
        <v>9</v>
      </c>
      <c r="M335" t="s">
        <v>3300</v>
      </c>
      <c r="N335">
        <v>2717526</v>
      </c>
      <c r="O335">
        <v>2730037</v>
      </c>
      <c r="P335" t="s">
        <v>3221</v>
      </c>
      <c r="Q335">
        <v>2</v>
      </c>
      <c r="R335">
        <v>607604</v>
      </c>
    </row>
    <row r="336" spans="1:18" x14ac:dyDescent="0.25">
      <c r="A336">
        <v>9606</v>
      </c>
      <c r="B336" t="s">
        <v>4207</v>
      </c>
      <c r="C336">
        <v>835</v>
      </c>
      <c r="D336">
        <v>0</v>
      </c>
      <c r="E336" t="s">
        <v>3217</v>
      </c>
      <c r="F336" t="s">
        <v>3853</v>
      </c>
      <c r="G336">
        <v>335</v>
      </c>
      <c r="H336" t="s">
        <v>5093</v>
      </c>
      <c r="I336" t="s">
        <v>5094</v>
      </c>
      <c r="J336" t="s">
        <v>5095</v>
      </c>
      <c r="K336" t="s">
        <v>3854</v>
      </c>
      <c r="L336">
        <v>7</v>
      </c>
      <c r="M336" t="s">
        <v>3256</v>
      </c>
      <c r="N336">
        <v>143288215</v>
      </c>
      <c r="O336">
        <v>143307696</v>
      </c>
      <c r="P336" t="s">
        <v>3221</v>
      </c>
      <c r="Q336">
        <v>13</v>
      </c>
      <c r="R336">
        <v>600639</v>
      </c>
    </row>
    <row r="337" spans="1:18" x14ac:dyDescent="0.25">
      <c r="A337">
        <v>9606</v>
      </c>
      <c r="B337" t="s">
        <v>4207</v>
      </c>
      <c r="C337">
        <v>9353</v>
      </c>
      <c r="D337">
        <v>0</v>
      </c>
      <c r="E337" t="s">
        <v>3217</v>
      </c>
      <c r="F337" t="s">
        <v>3855</v>
      </c>
      <c r="G337">
        <v>336</v>
      </c>
      <c r="H337" t="s">
        <v>5096</v>
      </c>
      <c r="I337" t="s">
        <v>5097</v>
      </c>
      <c r="J337" t="s">
        <v>5098</v>
      </c>
      <c r="K337" t="s">
        <v>3856</v>
      </c>
      <c r="L337">
        <v>4</v>
      </c>
      <c r="M337" t="s">
        <v>3333</v>
      </c>
      <c r="N337">
        <v>20251905</v>
      </c>
      <c r="O337">
        <v>20620561</v>
      </c>
      <c r="P337" t="s">
        <v>3221</v>
      </c>
      <c r="Q337">
        <v>40</v>
      </c>
      <c r="R337">
        <v>603746</v>
      </c>
    </row>
    <row r="338" spans="1:18" x14ac:dyDescent="0.25">
      <c r="A338">
        <v>9606</v>
      </c>
      <c r="B338" t="s">
        <v>4207</v>
      </c>
      <c r="C338">
        <v>6566</v>
      </c>
      <c r="D338">
        <v>0</v>
      </c>
      <c r="E338" t="s">
        <v>3217</v>
      </c>
      <c r="F338" t="s">
        <v>3857</v>
      </c>
      <c r="G338">
        <v>337</v>
      </c>
      <c r="H338" t="s">
        <v>5099</v>
      </c>
      <c r="I338" t="s">
        <v>5100</v>
      </c>
      <c r="J338" t="s">
        <v>5101</v>
      </c>
      <c r="K338" t="s">
        <v>3858</v>
      </c>
      <c r="L338">
        <v>1</v>
      </c>
      <c r="M338" t="s">
        <v>3304</v>
      </c>
      <c r="N338">
        <v>112911847</v>
      </c>
      <c r="O338">
        <v>112956353</v>
      </c>
      <c r="P338" t="s">
        <v>3225</v>
      </c>
      <c r="Q338">
        <v>7</v>
      </c>
      <c r="R338">
        <v>600682</v>
      </c>
    </row>
    <row r="339" spans="1:18" x14ac:dyDescent="0.25">
      <c r="A339">
        <v>9606</v>
      </c>
      <c r="B339" t="s">
        <v>4207</v>
      </c>
      <c r="C339">
        <v>2572</v>
      </c>
      <c r="D339">
        <v>0</v>
      </c>
      <c r="E339" t="s">
        <v>3217</v>
      </c>
      <c r="F339" t="s">
        <v>1177</v>
      </c>
      <c r="G339">
        <v>338</v>
      </c>
      <c r="H339" t="s">
        <v>3859</v>
      </c>
      <c r="I339" t="s">
        <v>5102</v>
      </c>
      <c r="J339" t="s">
        <v>5103</v>
      </c>
      <c r="K339" t="s">
        <v>3860</v>
      </c>
      <c r="L339">
        <v>10</v>
      </c>
      <c r="M339" t="s">
        <v>3318</v>
      </c>
      <c r="N339">
        <v>26216307</v>
      </c>
      <c r="O339">
        <v>26304562</v>
      </c>
      <c r="P339" t="s">
        <v>3221</v>
      </c>
      <c r="Q339">
        <v>17</v>
      </c>
      <c r="R339">
        <v>138275</v>
      </c>
    </row>
    <row r="340" spans="1:18" x14ac:dyDescent="0.25">
      <c r="A340">
        <v>9606</v>
      </c>
      <c r="B340" t="s">
        <v>4207</v>
      </c>
      <c r="C340">
        <v>5029</v>
      </c>
      <c r="D340">
        <v>0</v>
      </c>
      <c r="E340" t="s">
        <v>3217</v>
      </c>
      <c r="F340" t="s">
        <v>3861</v>
      </c>
      <c r="G340">
        <v>339</v>
      </c>
      <c r="H340" t="s">
        <v>5104</v>
      </c>
      <c r="I340" t="s">
        <v>5105</v>
      </c>
      <c r="J340" t="s">
        <v>5106</v>
      </c>
      <c r="K340" t="s">
        <v>3709</v>
      </c>
      <c r="L340">
        <v>11</v>
      </c>
      <c r="M340" t="s">
        <v>3361</v>
      </c>
      <c r="N340">
        <v>73200416</v>
      </c>
      <c r="O340">
        <v>73246743</v>
      </c>
      <c r="P340" t="s">
        <v>3221</v>
      </c>
      <c r="Q340">
        <v>12</v>
      </c>
      <c r="R340">
        <v>600041</v>
      </c>
    </row>
    <row r="341" spans="1:18" x14ac:dyDescent="0.25">
      <c r="A341">
        <v>9606</v>
      </c>
      <c r="B341" t="s">
        <v>4207</v>
      </c>
      <c r="C341">
        <v>7222</v>
      </c>
      <c r="D341">
        <v>0</v>
      </c>
      <c r="E341" t="s">
        <v>3217</v>
      </c>
      <c r="F341" t="s">
        <v>3862</v>
      </c>
      <c r="G341">
        <v>340</v>
      </c>
      <c r="H341" t="s">
        <v>5107</v>
      </c>
      <c r="I341" t="s">
        <v>5108</v>
      </c>
      <c r="J341" t="s">
        <v>5109</v>
      </c>
      <c r="K341" t="s">
        <v>3863</v>
      </c>
      <c r="L341">
        <v>4</v>
      </c>
      <c r="M341" t="s">
        <v>3333</v>
      </c>
      <c r="N341">
        <v>121879028</v>
      </c>
      <c r="O341">
        <v>121952060</v>
      </c>
      <c r="P341" t="s">
        <v>3225</v>
      </c>
      <c r="Q341">
        <v>13</v>
      </c>
      <c r="R341">
        <v>602345</v>
      </c>
    </row>
    <row r="342" spans="1:18" x14ac:dyDescent="0.25">
      <c r="A342">
        <v>9606</v>
      </c>
      <c r="B342" t="s">
        <v>4207</v>
      </c>
      <c r="C342">
        <v>7226</v>
      </c>
      <c r="D342">
        <v>0</v>
      </c>
      <c r="E342" t="s">
        <v>3217</v>
      </c>
      <c r="F342" t="s">
        <v>3864</v>
      </c>
      <c r="G342">
        <v>341</v>
      </c>
      <c r="H342" t="s">
        <v>5110</v>
      </c>
      <c r="I342" t="s">
        <v>5111</v>
      </c>
      <c r="J342" t="s">
        <v>5112</v>
      </c>
      <c r="K342" t="s">
        <v>3295</v>
      </c>
      <c r="L342">
        <v>21</v>
      </c>
      <c r="M342" t="s">
        <v>3296</v>
      </c>
      <c r="N342">
        <v>44350112</v>
      </c>
      <c r="O342">
        <v>44443081</v>
      </c>
      <c r="P342" t="s">
        <v>3221</v>
      </c>
      <c r="Q342">
        <v>36</v>
      </c>
      <c r="R342">
        <v>603749</v>
      </c>
    </row>
    <row r="343" spans="1:18" x14ac:dyDescent="0.25">
      <c r="A343">
        <v>9606</v>
      </c>
      <c r="B343" t="s">
        <v>4207</v>
      </c>
      <c r="C343">
        <v>10000</v>
      </c>
      <c r="D343">
        <v>0</v>
      </c>
      <c r="E343" t="s">
        <v>3217</v>
      </c>
      <c r="F343" t="s">
        <v>3865</v>
      </c>
      <c r="G343">
        <v>342</v>
      </c>
      <c r="H343" t="s">
        <v>5113</v>
      </c>
      <c r="I343" t="s">
        <v>5114</v>
      </c>
      <c r="J343" t="s">
        <v>5115</v>
      </c>
      <c r="K343" t="s">
        <v>3866</v>
      </c>
      <c r="L343">
        <v>1</v>
      </c>
      <c r="M343" t="s">
        <v>3304</v>
      </c>
      <c r="N343">
        <v>243488233</v>
      </c>
      <c r="O343">
        <v>243851079</v>
      </c>
      <c r="P343" t="s">
        <v>3225</v>
      </c>
      <c r="Q343">
        <v>24</v>
      </c>
      <c r="R343">
        <v>611223</v>
      </c>
    </row>
    <row r="344" spans="1:18" x14ac:dyDescent="0.25">
      <c r="A344">
        <v>9606</v>
      </c>
      <c r="B344" t="s">
        <v>4207</v>
      </c>
      <c r="C344">
        <v>4925</v>
      </c>
      <c r="D344">
        <v>0</v>
      </c>
      <c r="E344" t="s">
        <v>3217</v>
      </c>
      <c r="F344" t="s">
        <v>3867</v>
      </c>
      <c r="G344">
        <v>343</v>
      </c>
      <c r="H344" t="s">
        <v>5116</v>
      </c>
      <c r="I344" t="s">
        <v>5117</v>
      </c>
      <c r="J344" t="s">
        <v>5118</v>
      </c>
      <c r="K344" t="s">
        <v>3401</v>
      </c>
      <c r="L344">
        <v>11</v>
      </c>
      <c r="M344" t="s">
        <v>3361</v>
      </c>
      <c r="N344">
        <v>17260340</v>
      </c>
      <c r="O344">
        <v>17331881</v>
      </c>
      <c r="P344" t="s">
        <v>3221</v>
      </c>
      <c r="Q344">
        <v>24</v>
      </c>
      <c r="R344">
        <v>608020</v>
      </c>
    </row>
    <row r="345" spans="1:18" x14ac:dyDescent="0.25">
      <c r="A345">
        <v>9606</v>
      </c>
      <c r="B345" t="s">
        <v>4207</v>
      </c>
      <c r="C345">
        <v>7846</v>
      </c>
      <c r="D345">
        <v>0</v>
      </c>
      <c r="E345" t="s">
        <v>3217</v>
      </c>
      <c r="F345" t="s">
        <v>3868</v>
      </c>
      <c r="G345">
        <v>344</v>
      </c>
      <c r="H345" t="s">
        <v>5119</v>
      </c>
      <c r="I345" t="s">
        <v>5120</v>
      </c>
      <c r="J345" t="s">
        <v>5121</v>
      </c>
      <c r="K345" t="s">
        <v>3869</v>
      </c>
      <c r="L345">
        <v>12</v>
      </c>
      <c r="M345" t="s">
        <v>3371</v>
      </c>
      <c r="N345">
        <v>49184795</v>
      </c>
      <c r="O345">
        <v>49189324</v>
      </c>
      <c r="P345" t="s">
        <v>3225</v>
      </c>
      <c r="Q345">
        <v>4</v>
      </c>
      <c r="R345">
        <v>602529</v>
      </c>
    </row>
    <row r="346" spans="1:18" x14ac:dyDescent="0.25">
      <c r="A346">
        <v>9606</v>
      </c>
      <c r="B346" t="s">
        <v>4207</v>
      </c>
      <c r="C346">
        <v>9378</v>
      </c>
      <c r="D346">
        <v>0</v>
      </c>
      <c r="E346" t="s">
        <v>3217</v>
      </c>
      <c r="F346" t="s">
        <v>3870</v>
      </c>
      <c r="G346">
        <v>345</v>
      </c>
      <c r="H346" t="s">
        <v>5122</v>
      </c>
      <c r="I346" t="s">
        <v>5123</v>
      </c>
      <c r="J346" t="s">
        <v>5124</v>
      </c>
      <c r="K346" t="s">
        <v>3871</v>
      </c>
      <c r="L346">
        <v>2</v>
      </c>
      <c r="M346" t="s">
        <v>3224</v>
      </c>
      <c r="N346">
        <v>49918503</v>
      </c>
      <c r="O346">
        <v>51032536</v>
      </c>
      <c r="P346" t="s">
        <v>3225</v>
      </c>
      <c r="Q346">
        <v>31</v>
      </c>
      <c r="R346">
        <v>600565</v>
      </c>
    </row>
    <row r="347" spans="1:18" x14ac:dyDescent="0.25">
      <c r="A347">
        <v>9606</v>
      </c>
      <c r="B347" t="s">
        <v>4207</v>
      </c>
      <c r="C347">
        <v>255239</v>
      </c>
      <c r="D347">
        <v>0</v>
      </c>
      <c r="E347" t="s">
        <v>3217</v>
      </c>
      <c r="F347" t="s">
        <v>3872</v>
      </c>
      <c r="G347">
        <v>346</v>
      </c>
      <c r="H347" t="s">
        <v>3873</v>
      </c>
      <c r="I347" t="s">
        <v>5125</v>
      </c>
      <c r="J347" t="s">
        <v>5126</v>
      </c>
      <c r="K347" t="s">
        <v>3585</v>
      </c>
      <c r="L347">
        <v>11</v>
      </c>
      <c r="M347" t="s">
        <v>3361</v>
      </c>
      <c r="N347">
        <v>113386014</v>
      </c>
      <c r="O347">
        <v>113400418</v>
      </c>
      <c r="P347" t="s">
        <v>3221</v>
      </c>
      <c r="Q347">
        <v>10</v>
      </c>
      <c r="R347">
        <v>608774</v>
      </c>
    </row>
    <row r="348" spans="1:18" x14ac:dyDescent="0.25">
      <c r="A348">
        <v>9606</v>
      </c>
      <c r="B348" t="s">
        <v>4207</v>
      </c>
      <c r="C348">
        <v>2570</v>
      </c>
      <c r="D348">
        <v>0</v>
      </c>
      <c r="E348" t="s">
        <v>3217</v>
      </c>
      <c r="F348" t="s">
        <v>3874</v>
      </c>
      <c r="G348">
        <v>347</v>
      </c>
      <c r="I348" t="s">
        <v>5127</v>
      </c>
      <c r="J348" t="s">
        <v>5128</v>
      </c>
      <c r="K348" t="s">
        <v>3679</v>
      </c>
      <c r="L348">
        <v>6</v>
      </c>
      <c r="M348" t="s">
        <v>3228</v>
      </c>
      <c r="N348">
        <v>89254464</v>
      </c>
      <c r="O348">
        <v>89315299</v>
      </c>
      <c r="P348" t="s">
        <v>3225</v>
      </c>
      <c r="Q348">
        <v>10</v>
      </c>
      <c r="R348">
        <v>137162</v>
      </c>
    </row>
    <row r="349" spans="1:18" x14ac:dyDescent="0.25">
      <c r="A349">
        <v>9606</v>
      </c>
      <c r="B349" t="s">
        <v>4207</v>
      </c>
      <c r="C349">
        <v>134</v>
      </c>
      <c r="D349">
        <v>0</v>
      </c>
      <c r="E349" t="s">
        <v>3217</v>
      </c>
      <c r="F349" t="s">
        <v>3875</v>
      </c>
      <c r="G349">
        <v>348</v>
      </c>
      <c r="H349" t="s">
        <v>3876</v>
      </c>
      <c r="I349" t="s">
        <v>5129</v>
      </c>
      <c r="J349" t="s">
        <v>5130</v>
      </c>
      <c r="K349" t="s">
        <v>3375</v>
      </c>
      <c r="L349">
        <v>1</v>
      </c>
      <c r="M349" t="s">
        <v>3304</v>
      </c>
      <c r="N349">
        <v>203127705</v>
      </c>
      <c r="O349">
        <v>203167405</v>
      </c>
      <c r="P349" t="s">
        <v>3221</v>
      </c>
      <c r="Q349">
        <v>4</v>
      </c>
      <c r="R349">
        <v>102775</v>
      </c>
    </row>
    <row r="350" spans="1:18" x14ac:dyDescent="0.25">
      <c r="A350">
        <v>9606</v>
      </c>
      <c r="B350" t="s">
        <v>4207</v>
      </c>
      <c r="C350">
        <v>53616</v>
      </c>
      <c r="D350">
        <v>0</v>
      </c>
      <c r="E350" t="s">
        <v>3217</v>
      </c>
      <c r="F350" t="s">
        <v>3877</v>
      </c>
      <c r="G350">
        <v>349</v>
      </c>
      <c r="H350" t="s">
        <v>5131</v>
      </c>
      <c r="I350" t="s">
        <v>5132</v>
      </c>
      <c r="J350" t="s">
        <v>5133</v>
      </c>
      <c r="K350" t="s">
        <v>3417</v>
      </c>
      <c r="L350">
        <v>7</v>
      </c>
      <c r="M350" t="s">
        <v>3256</v>
      </c>
      <c r="N350">
        <v>87934143</v>
      </c>
      <c r="O350">
        <v>88202889</v>
      </c>
      <c r="P350" t="s">
        <v>3221</v>
      </c>
      <c r="Q350">
        <v>36</v>
      </c>
      <c r="R350">
        <v>603709</v>
      </c>
    </row>
    <row r="351" spans="1:18" x14ac:dyDescent="0.25">
      <c r="A351">
        <v>9606</v>
      </c>
      <c r="B351" t="s">
        <v>4207</v>
      </c>
      <c r="C351">
        <v>889</v>
      </c>
      <c r="D351">
        <v>0</v>
      </c>
      <c r="E351" t="s">
        <v>3217</v>
      </c>
      <c r="F351" t="s">
        <v>3878</v>
      </c>
      <c r="G351">
        <v>350</v>
      </c>
      <c r="H351" t="s">
        <v>5134</v>
      </c>
      <c r="I351" t="s">
        <v>5135</v>
      </c>
      <c r="J351" t="s">
        <v>5136</v>
      </c>
      <c r="K351" t="s">
        <v>3879</v>
      </c>
      <c r="L351">
        <v>7</v>
      </c>
      <c r="M351" t="s">
        <v>3256</v>
      </c>
      <c r="N351">
        <v>92198969</v>
      </c>
      <c r="O351">
        <v>92246128</v>
      </c>
      <c r="P351" t="s">
        <v>3225</v>
      </c>
      <c r="Q351">
        <v>22</v>
      </c>
      <c r="R351">
        <v>604214</v>
      </c>
    </row>
    <row r="352" spans="1:18" x14ac:dyDescent="0.25">
      <c r="A352">
        <v>9606</v>
      </c>
      <c r="B352" t="s">
        <v>4207</v>
      </c>
      <c r="C352">
        <v>6505</v>
      </c>
      <c r="D352">
        <v>0</v>
      </c>
      <c r="E352" t="s">
        <v>3217</v>
      </c>
      <c r="F352" t="s">
        <v>1568</v>
      </c>
      <c r="G352">
        <v>351</v>
      </c>
      <c r="H352" t="s">
        <v>5137</v>
      </c>
      <c r="I352" t="s">
        <v>5138</v>
      </c>
      <c r="J352" t="s">
        <v>5139</v>
      </c>
      <c r="K352" t="s">
        <v>3852</v>
      </c>
      <c r="L352">
        <v>9</v>
      </c>
      <c r="M352" t="s">
        <v>3300</v>
      </c>
      <c r="N352">
        <v>4490427</v>
      </c>
      <c r="O352">
        <v>4587469</v>
      </c>
      <c r="P352" t="s">
        <v>3221</v>
      </c>
      <c r="Q352">
        <v>14</v>
      </c>
      <c r="R352">
        <v>133550</v>
      </c>
    </row>
    <row r="353" spans="1:18" x14ac:dyDescent="0.25">
      <c r="A353">
        <v>9606</v>
      </c>
      <c r="B353" t="s">
        <v>4207</v>
      </c>
      <c r="C353">
        <v>7881</v>
      </c>
      <c r="D353">
        <v>0</v>
      </c>
      <c r="E353" t="s">
        <v>3217</v>
      </c>
      <c r="F353" t="s">
        <v>3880</v>
      </c>
      <c r="G353">
        <v>352</v>
      </c>
      <c r="H353" t="s">
        <v>5140</v>
      </c>
      <c r="I353" t="s">
        <v>5141</v>
      </c>
      <c r="J353" t="s">
        <v>5142</v>
      </c>
      <c r="K353" t="s">
        <v>3881</v>
      </c>
      <c r="L353">
        <v>3</v>
      </c>
      <c r="M353" t="s">
        <v>3336</v>
      </c>
      <c r="N353">
        <v>156118211</v>
      </c>
      <c r="O353">
        <v>156540603</v>
      </c>
      <c r="P353" t="s">
        <v>3221</v>
      </c>
      <c r="Q353">
        <v>22</v>
      </c>
      <c r="R353">
        <v>601141</v>
      </c>
    </row>
    <row r="354" spans="1:18" x14ac:dyDescent="0.25">
      <c r="A354">
        <v>9606</v>
      </c>
      <c r="B354" t="s">
        <v>4207</v>
      </c>
      <c r="C354">
        <v>8864</v>
      </c>
      <c r="D354">
        <v>0</v>
      </c>
      <c r="E354" t="s">
        <v>3217</v>
      </c>
      <c r="F354" t="s">
        <v>3882</v>
      </c>
      <c r="G354">
        <v>353</v>
      </c>
      <c r="H354" t="s">
        <v>5143</v>
      </c>
      <c r="I354" t="s">
        <v>5144</v>
      </c>
      <c r="J354" t="s">
        <v>5145</v>
      </c>
      <c r="K354" t="s">
        <v>3883</v>
      </c>
      <c r="L354">
        <v>2</v>
      </c>
      <c r="M354" t="s">
        <v>3224</v>
      </c>
      <c r="N354">
        <v>238244038</v>
      </c>
      <c r="O354">
        <v>238290102</v>
      </c>
      <c r="P354" t="s">
        <v>3225</v>
      </c>
      <c r="Q354">
        <v>25</v>
      </c>
      <c r="R354">
        <v>603426</v>
      </c>
    </row>
    <row r="355" spans="1:18" x14ac:dyDescent="0.25">
      <c r="A355">
        <v>9606</v>
      </c>
      <c r="B355" t="s">
        <v>4207</v>
      </c>
      <c r="C355">
        <v>4159</v>
      </c>
      <c r="D355">
        <v>0</v>
      </c>
      <c r="E355" t="s">
        <v>3217</v>
      </c>
      <c r="F355" t="s">
        <v>3884</v>
      </c>
      <c r="G355">
        <v>354</v>
      </c>
      <c r="H355" t="s">
        <v>5146</v>
      </c>
      <c r="I355" t="s">
        <v>5147</v>
      </c>
      <c r="J355" t="s">
        <v>5148</v>
      </c>
      <c r="K355" t="s">
        <v>3885</v>
      </c>
      <c r="L355">
        <v>20</v>
      </c>
      <c r="M355" t="s">
        <v>3306</v>
      </c>
      <c r="N355">
        <v>56248732</v>
      </c>
      <c r="O355">
        <v>56249815</v>
      </c>
      <c r="P355" t="s">
        <v>3221</v>
      </c>
      <c r="Q355">
        <v>1</v>
      </c>
      <c r="R355">
        <v>155540</v>
      </c>
    </row>
    <row r="356" spans="1:18" x14ac:dyDescent="0.25">
      <c r="A356">
        <v>9606</v>
      </c>
      <c r="B356" t="s">
        <v>4207</v>
      </c>
      <c r="C356">
        <v>2890</v>
      </c>
      <c r="D356">
        <v>0</v>
      </c>
      <c r="E356" t="s">
        <v>3217</v>
      </c>
      <c r="F356" t="s">
        <v>3886</v>
      </c>
      <c r="G356">
        <v>355</v>
      </c>
      <c r="H356" t="s">
        <v>5149</v>
      </c>
      <c r="I356" t="s">
        <v>5150</v>
      </c>
      <c r="J356" t="s">
        <v>5151</v>
      </c>
      <c r="K356" t="s">
        <v>3887</v>
      </c>
      <c r="L356">
        <v>5</v>
      </c>
      <c r="M356" t="s">
        <v>3312</v>
      </c>
      <c r="N356">
        <v>153489615</v>
      </c>
      <c r="O356">
        <v>153813873</v>
      </c>
      <c r="P356" t="s">
        <v>3221</v>
      </c>
      <c r="Q356">
        <v>21</v>
      </c>
      <c r="R356">
        <v>138248</v>
      </c>
    </row>
    <row r="357" spans="1:18" x14ac:dyDescent="0.25">
      <c r="A357">
        <v>9606</v>
      </c>
      <c r="B357" t="s">
        <v>4207</v>
      </c>
      <c r="C357">
        <v>2564</v>
      </c>
      <c r="D357">
        <v>0</v>
      </c>
      <c r="E357" t="s">
        <v>3217</v>
      </c>
      <c r="F357" t="s">
        <v>3888</v>
      </c>
      <c r="G357">
        <v>356</v>
      </c>
      <c r="I357" t="s">
        <v>5152</v>
      </c>
      <c r="J357" t="s">
        <v>5153</v>
      </c>
      <c r="K357" t="s">
        <v>3470</v>
      </c>
      <c r="L357" t="s">
        <v>266</v>
      </c>
      <c r="M357" t="s">
        <v>3378</v>
      </c>
      <c r="N357">
        <v>151953124</v>
      </c>
      <c r="O357">
        <v>151974679</v>
      </c>
      <c r="P357" t="s">
        <v>3225</v>
      </c>
      <c r="Q357">
        <v>11</v>
      </c>
      <c r="R357">
        <v>300093</v>
      </c>
    </row>
    <row r="358" spans="1:18" x14ac:dyDescent="0.25">
      <c r="A358">
        <v>9606</v>
      </c>
      <c r="B358" t="s">
        <v>4207</v>
      </c>
      <c r="C358">
        <v>5469</v>
      </c>
      <c r="D358">
        <v>0</v>
      </c>
      <c r="E358" t="s">
        <v>3217</v>
      </c>
      <c r="F358" t="s">
        <v>3889</v>
      </c>
      <c r="G358">
        <v>357</v>
      </c>
      <c r="H358" t="s">
        <v>5154</v>
      </c>
      <c r="I358" t="s">
        <v>5155</v>
      </c>
      <c r="J358" t="s">
        <v>5156</v>
      </c>
      <c r="K358" t="s">
        <v>3607</v>
      </c>
      <c r="L358">
        <v>17</v>
      </c>
      <c r="M358" t="s">
        <v>3389</v>
      </c>
      <c r="N358">
        <v>39404285</v>
      </c>
      <c r="O358">
        <v>39451281</v>
      </c>
      <c r="P358" t="s">
        <v>3225</v>
      </c>
      <c r="Q358">
        <v>17</v>
      </c>
      <c r="R358">
        <v>604311</v>
      </c>
    </row>
    <row r="359" spans="1:18" x14ac:dyDescent="0.25">
      <c r="A359">
        <v>9606</v>
      </c>
      <c r="B359" t="s">
        <v>4207</v>
      </c>
      <c r="C359">
        <v>4133</v>
      </c>
      <c r="D359">
        <v>0</v>
      </c>
      <c r="E359" t="s">
        <v>3217</v>
      </c>
      <c r="F359" t="s">
        <v>3890</v>
      </c>
      <c r="G359">
        <v>358</v>
      </c>
      <c r="H359" t="s">
        <v>5157</v>
      </c>
      <c r="I359" t="s">
        <v>5158</v>
      </c>
      <c r="J359" t="s">
        <v>5159</v>
      </c>
      <c r="K359" t="s">
        <v>3660</v>
      </c>
      <c r="L359">
        <v>2</v>
      </c>
      <c r="M359" t="s">
        <v>3224</v>
      </c>
      <c r="N359">
        <v>209424047</v>
      </c>
      <c r="O359">
        <v>209734118</v>
      </c>
      <c r="P359" t="s">
        <v>3221</v>
      </c>
      <c r="Q359">
        <v>22</v>
      </c>
      <c r="R359">
        <v>157130</v>
      </c>
    </row>
    <row r="360" spans="1:18" x14ac:dyDescent="0.25">
      <c r="A360">
        <v>9606</v>
      </c>
      <c r="B360" t="s">
        <v>4207</v>
      </c>
      <c r="C360">
        <v>1641</v>
      </c>
      <c r="D360">
        <v>0</v>
      </c>
      <c r="E360" t="s">
        <v>3217</v>
      </c>
      <c r="F360" t="s">
        <v>3891</v>
      </c>
      <c r="G360">
        <v>359</v>
      </c>
      <c r="H360" t="s">
        <v>5160</v>
      </c>
      <c r="I360" t="s">
        <v>3892</v>
      </c>
      <c r="J360" t="s">
        <v>5161</v>
      </c>
      <c r="K360" t="s">
        <v>3893</v>
      </c>
      <c r="L360" t="s">
        <v>266</v>
      </c>
      <c r="M360" t="s">
        <v>3378</v>
      </c>
      <c r="N360">
        <v>111293779</v>
      </c>
      <c r="O360">
        <v>111412232</v>
      </c>
      <c r="P360" t="s">
        <v>3225</v>
      </c>
      <c r="Q360">
        <v>9</v>
      </c>
      <c r="R360">
        <v>300121</v>
      </c>
    </row>
    <row r="361" spans="1:18" x14ac:dyDescent="0.25">
      <c r="A361">
        <v>9606</v>
      </c>
      <c r="B361" t="s">
        <v>4207</v>
      </c>
      <c r="C361">
        <v>10452</v>
      </c>
      <c r="D361">
        <v>0</v>
      </c>
      <c r="E361" t="s">
        <v>3217</v>
      </c>
      <c r="F361" t="s">
        <v>3894</v>
      </c>
      <c r="G361">
        <v>360</v>
      </c>
      <c r="H361" t="s">
        <v>5162</v>
      </c>
      <c r="I361" t="s">
        <v>5163</v>
      </c>
      <c r="J361" t="s">
        <v>5164</v>
      </c>
      <c r="K361" t="s">
        <v>3404</v>
      </c>
      <c r="L361">
        <v>19</v>
      </c>
      <c r="M361" t="s">
        <v>3321</v>
      </c>
      <c r="N361">
        <v>44891220</v>
      </c>
      <c r="O361">
        <v>44903689</v>
      </c>
      <c r="P361" t="s">
        <v>3221</v>
      </c>
      <c r="Q361">
        <v>10</v>
      </c>
      <c r="R361">
        <v>608061</v>
      </c>
    </row>
    <row r="362" spans="1:18" x14ac:dyDescent="0.25">
      <c r="A362">
        <v>9606</v>
      </c>
      <c r="B362" t="s">
        <v>4207</v>
      </c>
      <c r="C362">
        <v>5028</v>
      </c>
      <c r="D362">
        <v>0</v>
      </c>
      <c r="E362" t="s">
        <v>3217</v>
      </c>
      <c r="F362" t="s">
        <v>3895</v>
      </c>
      <c r="G362">
        <v>361</v>
      </c>
      <c r="H362" t="s">
        <v>3896</v>
      </c>
      <c r="I362" t="s">
        <v>5165</v>
      </c>
      <c r="J362" t="s">
        <v>5166</v>
      </c>
      <c r="K362" t="s">
        <v>3897</v>
      </c>
      <c r="L362">
        <v>3</v>
      </c>
      <c r="M362" t="s">
        <v>3336</v>
      </c>
      <c r="N362">
        <v>152834693</v>
      </c>
      <c r="O362">
        <v>152841439</v>
      </c>
      <c r="P362" t="s">
        <v>3221</v>
      </c>
      <c r="Q362">
        <v>1</v>
      </c>
      <c r="R362">
        <v>601167</v>
      </c>
    </row>
    <row r="363" spans="1:18" x14ac:dyDescent="0.25">
      <c r="A363">
        <v>9606</v>
      </c>
      <c r="B363" t="s">
        <v>4207</v>
      </c>
      <c r="C363">
        <v>23236</v>
      </c>
      <c r="D363">
        <v>0</v>
      </c>
      <c r="E363" t="s">
        <v>3217</v>
      </c>
      <c r="F363" t="s">
        <v>3898</v>
      </c>
      <c r="G363">
        <v>362</v>
      </c>
      <c r="H363" t="s">
        <v>5167</v>
      </c>
      <c r="I363" t="s">
        <v>5168</v>
      </c>
      <c r="J363" t="s">
        <v>5169</v>
      </c>
      <c r="K363" t="s">
        <v>3899</v>
      </c>
      <c r="L363">
        <v>20</v>
      </c>
      <c r="M363" t="s">
        <v>3306</v>
      </c>
      <c r="N363">
        <v>8132236</v>
      </c>
      <c r="O363">
        <v>8884911</v>
      </c>
      <c r="P363" t="s">
        <v>3221</v>
      </c>
      <c r="Q363">
        <v>38</v>
      </c>
      <c r="R363">
        <v>607120</v>
      </c>
    </row>
    <row r="364" spans="1:18" x14ac:dyDescent="0.25">
      <c r="A364">
        <v>9606</v>
      </c>
      <c r="B364" t="s">
        <v>4207</v>
      </c>
      <c r="C364">
        <v>6571</v>
      </c>
      <c r="D364">
        <v>0</v>
      </c>
      <c r="E364" t="s">
        <v>3217</v>
      </c>
      <c r="F364" t="s">
        <v>160</v>
      </c>
      <c r="G364">
        <v>363</v>
      </c>
      <c r="H364" t="s">
        <v>5170</v>
      </c>
      <c r="I364" t="s">
        <v>5171</v>
      </c>
      <c r="J364" t="s">
        <v>5172</v>
      </c>
      <c r="K364" t="s">
        <v>3900</v>
      </c>
      <c r="L364">
        <v>10</v>
      </c>
      <c r="M364" t="s">
        <v>3318</v>
      </c>
      <c r="N364">
        <v>117241073</v>
      </c>
      <c r="O364">
        <v>117279430</v>
      </c>
      <c r="P364" t="s">
        <v>3221</v>
      </c>
      <c r="Q364">
        <v>16</v>
      </c>
      <c r="R364">
        <v>193001</v>
      </c>
    </row>
    <row r="365" spans="1:18" x14ac:dyDescent="0.25">
      <c r="A365">
        <v>9606</v>
      </c>
      <c r="B365" t="s">
        <v>4207</v>
      </c>
      <c r="C365">
        <v>2891</v>
      </c>
      <c r="D365">
        <v>0</v>
      </c>
      <c r="E365" t="s">
        <v>3217</v>
      </c>
      <c r="F365" t="s">
        <v>3901</v>
      </c>
      <c r="G365">
        <v>364</v>
      </c>
      <c r="H365" t="s">
        <v>5173</v>
      </c>
      <c r="I365" t="s">
        <v>5174</v>
      </c>
      <c r="J365" t="s">
        <v>5175</v>
      </c>
      <c r="K365" t="s">
        <v>3902</v>
      </c>
      <c r="L365">
        <v>4</v>
      </c>
      <c r="M365" t="s">
        <v>3333</v>
      </c>
      <c r="N365">
        <v>157205099</v>
      </c>
      <c r="O365">
        <v>157370583</v>
      </c>
      <c r="P365" t="s">
        <v>3221</v>
      </c>
      <c r="Q365">
        <v>20</v>
      </c>
      <c r="R365">
        <v>138247</v>
      </c>
    </row>
    <row r="366" spans="1:18" x14ac:dyDescent="0.25">
      <c r="A366">
        <v>9606</v>
      </c>
      <c r="B366" t="s">
        <v>4207</v>
      </c>
      <c r="C366">
        <v>6507</v>
      </c>
      <c r="D366">
        <v>0</v>
      </c>
      <c r="E366" t="s">
        <v>3217</v>
      </c>
      <c r="F366" t="s">
        <v>3903</v>
      </c>
      <c r="G366">
        <v>365</v>
      </c>
      <c r="H366" t="s">
        <v>5176</v>
      </c>
      <c r="I366" t="s">
        <v>5177</v>
      </c>
      <c r="J366" t="s">
        <v>5178</v>
      </c>
      <c r="K366" t="s">
        <v>3904</v>
      </c>
      <c r="L366">
        <v>5</v>
      </c>
      <c r="M366" t="s">
        <v>3312</v>
      </c>
      <c r="N366">
        <v>36606355</v>
      </c>
      <c r="O366">
        <v>36688334</v>
      </c>
      <c r="P366" t="s">
        <v>3221</v>
      </c>
      <c r="Q366">
        <v>12</v>
      </c>
      <c r="R366">
        <v>600111</v>
      </c>
    </row>
    <row r="367" spans="1:18" x14ac:dyDescent="0.25">
      <c r="A367">
        <v>9606</v>
      </c>
      <c r="B367" t="s">
        <v>4207</v>
      </c>
      <c r="C367">
        <v>83660</v>
      </c>
      <c r="D367">
        <v>0</v>
      </c>
      <c r="E367" t="s">
        <v>3217</v>
      </c>
      <c r="F367" t="s">
        <v>3905</v>
      </c>
      <c r="G367">
        <v>366</v>
      </c>
      <c r="H367" t="s">
        <v>3906</v>
      </c>
      <c r="I367" t="s">
        <v>5179</v>
      </c>
      <c r="J367" t="s">
        <v>3907</v>
      </c>
      <c r="K367" t="s">
        <v>3575</v>
      </c>
      <c r="L367">
        <v>15</v>
      </c>
      <c r="M367" t="s">
        <v>3328</v>
      </c>
      <c r="N367">
        <v>62390527</v>
      </c>
      <c r="O367">
        <v>62844631</v>
      </c>
      <c r="P367" t="s">
        <v>3221</v>
      </c>
      <c r="Q367">
        <v>68</v>
      </c>
      <c r="R367">
        <v>607349</v>
      </c>
    </row>
    <row r="368" spans="1:18" x14ac:dyDescent="0.25">
      <c r="A368">
        <v>9606</v>
      </c>
      <c r="B368" t="s">
        <v>4207</v>
      </c>
      <c r="C368">
        <v>56652</v>
      </c>
      <c r="D368">
        <v>0</v>
      </c>
      <c r="E368" t="s">
        <v>3217</v>
      </c>
      <c r="F368" t="s">
        <v>3908</v>
      </c>
      <c r="G368">
        <v>367</v>
      </c>
      <c r="H368" t="s">
        <v>5180</v>
      </c>
      <c r="I368" t="s">
        <v>5181</v>
      </c>
      <c r="J368" t="s">
        <v>5182</v>
      </c>
      <c r="K368" t="s">
        <v>3909</v>
      </c>
      <c r="L368">
        <v>10</v>
      </c>
      <c r="M368" t="s">
        <v>3318</v>
      </c>
      <c r="N368">
        <v>100987527</v>
      </c>
      <c r="O368">
        <v>100994403</v>
      </c>
      <c r="P368" t="s">
        <v>3221</v>
      </c>
      <c r="Q368">
        <v>6</v>
      </c>
      <c r="R368">
        <v>606075</v>
      </c>
    </row>
    <row r="369" spans="1:18" x14ac:dyDescent="0.25">
      <c r="A369">
        <v>9606</v>
      </c>
      <c r="B369" t="s">
        <v>4207</v>
      </c>
      <c r="C369">
        <v>27094</v>
      </c>
      <c r="D369">
        <v>0</v>
      </c>
      <c r="E369" t="s">
        <v>3217</v>
      </c>
      <c r="F369" t="s">
        <v>3910</v>
      </c>
      <c r="G369">
        <v>368</v>
      </c>
      <c r="H369" t="s">
        <v>5183</v>
      </c>
      <c r="I369" t="s">
        <v>5184</v>
      </c>
      <c r="J369" t="s">
        <v>5185</v>
      </c>
      <c r="K369" t="s">
        <v>3911</v>
      </c>
      <c r="L369">
        <v>3</v>
      </c>
      <c r="M369" t="s">
        <v>3336</v>
      </c>
      <c r="N369">
        <v>179239749</v>
      </c>
      <c r="O369">
        <v>179267050</v>
      </c>
      <c r="P369" t="s">
        <v>3225</v>
      </c>
      <c r="Q369">
        <v>7</v>
      </c>
      <c r="R369">
        <v>605222</v>
      </c>
    </row>
    <row r="370" spans="1:18" x14ac:dyDescent="0.25">
      <c r="A370">
        <v>9606</v>
      </c>
      <c r="B370" t="s">
        <v>4207</v>
      </c>
      <c r="C370">
        <v>2898</v>
      </c>
      <c r="D370">
        <v>0</v>
      </c>
      <c r="E370" t="s">
        <v>3217</v>
      </c>
      <c r="F370" t="s">
        <v>3080</v>
      </c>
      <c r="G370">
        <v>369</v>
      </c>
      <c r="H370" t="s">
        <v>5186</v>
      </c>
      <c r="I370" t="s">
        <v>5187</v>
      </c>
      <c r="J370" t="s">
        <v>5188</v>
      </c>
      <c r="K370" t="s">
        <v>3912</v>
      </c>
      <c r="L370">
        <v>6</v>
      </c>
      <c r="M370" t="s">
        <v>3228</v>
      </c>
      <c r="N370">
        <v>101393708</v>
      </c>
      <c r="O370">
        <v>102070083</v>
      </c>
      <c r="P370" t="s">
        <v>3221</v>
      </c>
      <c r="Q370">
        <v>22</v>
      </c>
      <c r="R370">
        <v>138244</v>
      </c>
    </row>
    <row r="371" spans="1:18" x14ac:dyDescent="0.25">
      <c r="A371">
        <v>9606</v>
      </c>
      <c r="B371" t="s">
        <v>4207</v>
      </c>
      <c r="C371">
        <v>2915</v>
      </c>
      <c r="D371">
        <v>0</v>
      </c>
      <c r="E371" t="s">
        <v>3217</v>
      </c>
      <c r="F371" t="s">
        <v>3913</v>
      </c>
      <c r="G371">
        <v>370</v>
      </c>
      <c r="H371" t="s">
        <v>5189</v>
      </c>
      <c r="I371" t="s">
        <v>5190</v>
      </c>
      <c r="J371" t="s">
        <v>5191</v>
      </c>
      <c r="K371" t="s">
        <v>3914</v>
      </c>
      <c r="L371">
        <v>11</v>
      </c>
      <c r="M371" t="s">
        <v>3361</v>
      </c>
      <c r="N371">
        <v>88504576</v>
      </c>
      <c r="O371">
        <v>89065971</v>
      </c>
      <c r="P371" t="s">
        <v>3225</v>
      </c>
      <c r="Q371">
        <v>11</v>
      </c>
      <c r="R371">
        <v>604102</v>
      </c>
    </row>
    <row r="372" spans="1:18" x14ac:dyDescent="0.25">
      <c r="A372">
        <v>9606</v>
      </c>
      <c r="B372" t="s">
        <v>4207</v>
      </c>
      <c r="C372">
        <v>6664</v>
      </c>
      <c r="D372">
        <v>0</v>
      </c>
      <c r="E372" t="s">
        <v>3217</v>
      </c>
      <c r="F372" t="s">
        <v>3915</v>
      </c>
      <c r="G372">
        <v>371</v>
      </c>
      <c r="H372" t="s">
        <v>3916</v>
      </c>
      <c r="I372" t="s">
        <v>5192</v>
      </c>
      <c r="J372" t="s">
        <v>5193</v>
      </c>
      <c r="K372" t="s">
        <v>3917</v>
      </c>
      <c r="L372">
        <v>2</v>
      </c>
      <c r="M372" t="s">
        <v>3224</v>
      </c>
      <c r="N372">
        <v>5692667</v>
      </c>
      <c r="O372">
        <v>5701385</v>
      </c>
      <c r="P372" t="s">
        <v>3221</v>
      </c>
      <c r="Q372">
        <v>1</v>
      </c>
      <c r="R372">
        <v>600898</v>
      </c>
    </row>
    <row r="373" spans="1:18" x14ac:dyDescent="0.25">
      <c r="A373">
        <v>9606</v>
      </c>
      <c r="B373" t="s">
        <v>4207</v>
      </c>
      <c r="C373">
        <v>7317</v>
      </c>
      <c r="D373">
        <v>0</v>
      </c>
      <c r="E373" t="s">
        <v>3217</v>
      </c>
      <c r="F373" t="s">
        <v>3918</v>
      </c>
      <c r="G373">
        <v>372</v>
      </c>
      <c r="H373" t="s">
        <v>5194</v>
      </c>
      <c r="I373" t="s">
        <v>5195</v>
      </c>
      <c r="J373" t="s">
        <v>5196</v>
      </c>
      <c r="K373" t="s">
        <v>3824</v>
      </c>
      <c r="L373" t="s">
        <v>266</v>
      </c>
      <c r="M373" t="s">
        <v>3378</v>
      </c>
      <c r="N373">
        <v>47190800</v>
      </c>
      <c r="O373">
        <v>47215128</v>
      </c>
      <c r="P373" t="s">
        <v>3221</v>
      </c>
      <c r="Q373">
        <v>31</v>
      </c>
      <c r="R373">
        <v>314370</v>
      </c>
    </row>
    <row r="374" spans="1:18" x14ac:dyDescent="0.25">
      <c r="A374">
        <v>9606</v>
      </c>
      <c r="B374" t="s">
        <v>4207</v>
      </c>
      <c r="C374">
        <v>1808</v>
      </c>
      <c r="D374">
        <v>0</v>
      </c>
      <c r="E374" t="s">
        <v>3217</v>
      </c>
      <c r="F374" t="s">
        <v>3919</v>
      </c>
      <c r="G374">
        <v>373</v>
      </c>
      <c r="H374" t="s">
        <v>5197</v>
      </c>
      <c r="I374" t="s">
        <v>5198</v>
      </c>
      <c r="J374" t="s">
        <v>5199</v>
      </c>
      <c r="K374" t="s">
        <v>3330</v>
      </c>
      <c r="L374">
        <v>8</v>
      </c>
      <c r="M374" t="s">
        <v>3220</v>
      </c>
      <c r="N374">
        <v>26514193</v>
      </c>
      <c r="O374">
        <v>26658177</v>
      </c>
      <c r="P374" t="s">
        <v>3221</v>
      </c>
      <c r="Q374">
        <v>16</v>
      </c>
      <c r="R374">
        <v>602463</v>
      </c>
    </row>
    <row r="375" spans="1:18" x14ac:dyDescent="0.25">
      <c r="A375">
        <v>9606</v>
      </c>
      <c r="B375" t="s">
        <v>4207</v>
      </c>
      <c r="C375">
        <v>10159</v>
      </c>
      <c r="D375">
        <v>0</v>
      </c>
      <c r="E375" t="s">
        <v>3217</v>
      </c>
      <c r="F375" t="s">
        <v>3920</v>
      </c>
      <c r="G375">
        <v>374</v>
      </c>
      <c r="H375" t="s">
        <v>5200</v>
      </c>
      <c r="I375" t="s">
        <v>5201</v>
      </c>
      <c r="J375" t="s">
        <v>5202</v>
      </c>
      <c r="K375" t="s">
        <v>3921</v>
      </c>
      <c r="L375" t="s">
        <v>266</v>
      </c>
      <c r="M375" t="s">
        <v>3378</v>
      </c>
      <c r="N375">
        <v>40580964</v>
      </c>
      <c r="O375">
        <v>40606637</v>
      </c>
      <c r="P375" t="s">
        <v>3221</v>
      </c>
      <c r="Q375">
        <v>9</v>
      </c>
      <c r="R375">
        <v>300556</v>
      </c>
    </row>
    <row r="376" spans="1:18" x14ac:dyDescent="0.25">
      <c r="A376">
        <v>9606</v>
      </c>
      <c r="B376" t="s">
        <v>4207</v>
      </c>
      <c r="C376">
        <v>1893</v>
      </c>
      <c r="D376">
        <v>0</v>
      </c>
      <c r="E376" t="s">
        <v>3217</v>
      </c>
      <c r="F376" t="s">
        <v>3922</v>
      </c>
      <c r="G376">
        <v>375</v>
      </c>
      <c r="H376" t="s">
        <v>3923</v>
      </c>
      <c r="I376" t="s">
        <v>5203</v>
      </c>
      <c r="J376" t="s">
        <v>5204</v>
      </c>
      <c r="K376" t="s">
        <v>3924</v>
      </c>
      <c r="L376">
        <v>1</v>
      </c>
      <c r="M376" t="s">
        <v>3304</v>
      </c>
      <c r="N376">
        <v>150508011</v>
      </c>
      <c r="O376">
        <v>150513789</v>
      </c>
      <c r="P376" t="s">
        <v>3221</v>
      </c>
      <c r="Q376">
        <v>10</v>
      </c>
      <c r="R376">
        <v>602201</v>
      </c>
    </row>
    <row r="377" spans="1:18" x14ac:dyDescent="0.25">
      <c r="A377">
        <v>9606</v>
      </c>
      <c r="B377" t="s">
        <v>4207</v>
      </c>
      <c r="C377">
        <v>51305</v>
      </c>
      <c r="D377">
        <v>0</v>
      </c>
      <c r="E377" t="s">
        <v>3217</v>
      </c>
      <c r="F377" t="s">
        <v>3925</v>
      </c>
      <c r="G377">
        <v>376</v>
      </c>
      <c r="H377" t="s">
        <v>5205</v>
      </c>
      <c r="I377" t="s">
        <v>5206</v>
      </c>
      <c r="J377" t="s">
        <v>5207</v>
      </c>
      <c r="K377" t="s">
        <v>3926</v>
      </c>
      <c r="L377">
        <v>8</v>
      </c>
      <c r="M377" t="s">
        <v>3220</v>
      </c>
      <c r="N377">
        <v>139600838</v>
      </c>
      <c r="O377">
        <v>139703135</v>
      </c>
      <c r="P377" t="s">
        <v>3225</v>
      </c>
      <c r="Q377">
        <v>5</v>
      </c>
      <c r="R377">
        <v>605874</v>
      </c>
    </row>
    <row r="378" spans="1:18" x14ac:dyDescent="0.25">
      <c r="A378">
        <v>9606</v>
      </c>
      <c r="B378" t="s">
        <v>4207</v>
      </c>
      <c r="C378">
        <v>2752</v>
      </c>
      <c r="D378">
        <v>0</v>
      </c>
      <c r="E378" t="s">
        <v>3217</v>
      </c>
      <c r="F378" t="s">
        <v>3927</v>
      </c>
      <c r="G378">
        <v>377</v>
      </c>
      <c r="H378" t="s">
        <v>5208</v>
      </c>
      <c r="I378" t="s">
        <v>5209</v>
      </c>
      <c r="J378" t="s">
        <v>5210</v>
      </c>
      <c r="K378" t="s">
        <v>3928</v>
      </c>
      <c r="L378">
        <v>1</v>
      </c>
      <c r="M378" t="s">
        <v>3304</v>
      </c>
      <c r="N378">
        <v>182378093</v>
      </c>
      <c r="O378">
        <v>182392206</v>
      </c>
      <c r="P378" t="s">
        <v>3225</v>
      </c>
      <c r="Q378">
        <v>9</v>
      </c>
      <c r="R378">
        <v>138290</v>
      </c>
    </row>
    <row r="379" spans="1:18" x14ac:dyDescent="0.25">
      <c r="A379">
        <v>9606</v>
      </c>
      <c r="B379" t="s">
        <v>4207</v>
      </c>
      <c r="C379">
        <v>27345</v>
      </c>
      <c r="D379">
        <v>0</v>
      </c>
      <c r="E379" t="s">
        <v>3217</v>
      </c>
      <c r="F379" t="s">
        <v>3929</v>
      </c>
      <c r="G379">
        <v>378</v>
      </c>
      <c r="I379" t="s">
        <v>5211</v>
      </c>
      <c r="J379" t="s">
        <v>5212</v>
      </c>
      <c r="K379" t="s">
        <v>3587</v>
      </c>
      <c r="L379">
        <v>12</v>
      </c>
      <c r="M379" t="s">
        <v>3371</v>
      </c>
      <c r="N379">
        <v>70366220</v>
      </c>
      <c r="O379">
        <v>70434292</v>
      </c>
      <c r="P379" t="s">
        <v>3221</v>
      </c>
      <c r="Q379">
        <v>5</v>
      </c>
      <c r="R379">
        <v>605223</v>
      </c>
    </row>
    <row r="380" spans="1:18" x14ac:dyDescent="0.25">
      <c r="A380">
        <v>9606</v>
      </c>
      <c r="B380" t="s">
        <v>4207</v>
      </c>
      <c r="C380">
        <v>10188</v>
      </c>
      <c r="D380">
        <v>0</v>
      </c>
      <c r="E380" t="s">
        <v>3217</v>
      </c>
      <c r="F380" t="s">
        <v>3930</v>
      </c>
      <c r="G380">
        <v>379</v>
      </c>
      <c r="H380" t="s">
        <v>5213</v>
      </c>
      <c r="I380" t="s">
        <v>5214</v>
      </c>
      <c r="J380" t="s">
        <v>5215</v>
      </c>
      <c r="K380" t="s">
        <v>3931</v>
      </c>
      <c r="L380">
        <v>3</v>
      </c>
      <c r="M380" t="s">
        <v>3336</v>
      </c>
      <c r="N380">
        <v>195863364</v>
      </c>
      <c r="O380">
        <v>195909009</v>
      </c>
      <c r="P380" t="s">
        <v>3225</v>
      </c>
      <c r="Q380">
        <v>22</v>
      </c>
      <c r="R380">
        <v>606994</v>
      </c>
    </row>
    <row r="381" spans="1:18" x14ac:dyDescent="0.25">
      <c r="A381">
        <v>9606</v>
      </c>
      <c r="B381" t="s">
        <v>4207</v>
      </c>
      <c r="C381">
        <v>6535</v>
      </c>
      <c r="D381">
        <v>0</v>
      </c>
      <c r="E381" t="s">
        <v>3217</v>
      </c>
      <c r="F381" t="s">
        <v>3932</v>
      </c>
      <c r="G381">
        <v>380</v>
      </c>
      <c r="H381" t="s">
        <v>5216</v>
      </c>
      <c r="I381" t="s">
        <v>5217</v>
      </c>
      <c r="J381" t="s">
        <v>5218</v>
      </c>
      <c r="K381" t="s">
        <v>3470</v>
      </c>
      <c r="L381" t="s">
        <v>266</v>
      </c>
      <c r="M381" t="s">
        <v>3378</v>
      </c>
      <c r="N381">
        <v>153688297</v>
      </c>
      <c r="O381">
        <v>153696593</v>
      </c>
      <c r="P381" t="s">
        <v>3221</v>
      </c>
      <c r="Q381">
        <v>14</v>
      </c>
      <c r="R381">
        <v>300036</v>
      </c>
    </row>
    <row r="382" spans="1:18" x14ac:dyDescent="0.25">
      <c r="A382">
        <v>9606</v>
      </c>
      <c r="B382" t="s">
        <v>4207</v>
      </c>
      <c r="C382">
        <v>10021</v>
      </c>
      <c r="D382">
        <v>0</v>
      </c>
      <c r="E382" t="s">
        <v>3217</v>
      </c>
      <c r="F382" t="s">
        <v>3933</v>
      </c>
      <c r="G382">
        <v>381</v>
      </c>
      <c r="H382" t="s">
        <v>3934</v>
      </c>
      <c r="I382" t="s">
        <v>5219</v>
      </c>
      <c r="J382" t="s">
        <v>5220</v>
      </c>
      <c r="K382" t="s">
        <v>3935</v>
      </c>
      <c r="L382">
        <v>15</v>
      </c>
      <c r="M382" t="s">
        <v>3328</v>
      </c>
      <c r="N382">
        <v>73319859</v>
      </c>
      <c r="O382">
        <v>73369264</v>
      </c>
      <c r="P382" t="s">
        <v>3225</v>
      </c>
      <c r="Q382">
        <v>9</v>
      </c>
      <c r="R382">
        <v>605206</v>
      </c>
    </row>
    <row r="383" spans="1:18" x14ac:dyDescent="0.25">
      <c r="A383">
        <v>9606</v>
      </c>
      <c r="B383" t="s">
        <v>4207</v>
      </c>
      <c r="C383">
        <v>6844</v>
      </c>
      <c r="D383">
        <v>0</v>
      </c>
      <c r="E383" t="s">
        <v>3217</v>
      </c>
      <c r="F383" t="s">
        <v>3936</v>
      </c>
      <c r="G383">
        <v>382</v>
      </c>
      <c r="H383" t="s">
        <v>5221</v>
      </c>
      <c r="I383" t="s">
        <v>5222</v>
      </c>
      <c r="J383" t="s">
        <v>5223</v>
      </c>
      <c r="K383" t="s">
        <v>3522</v>
      </c>
      <c r="L383">
        <v>17</v>
      </c>
      <c r="M383" t="s">
        <v>3389</v>
      </c>
      <c r="N383">
        <v>8159147</v>
      </c>
      <c r="O383">
        <v>8162975</v>
      </c>
      <c r="P383" t="s">
        <v>3225</v>
      </c>
      <c r="Q383">
        <v>6</v>
      </c>
      <c r="R383">
        <v>185881</v>
      </c>
    </row>
    <row r="384" spans="1:18" x14ac:dyDescent="0.25">
      <c r="A384">
        <v>9606</v>
      </c>
      <c r="B384" t="s">
        <v>4207</v>
      </c>
      <c r="C384">
        <v>11337</v>
      </c>
      <c r="D384">
        <v>0</v>
      </c>
      <c r="E384" t="s">
        <v>3217</v>
      </c>
      <c r="F384" t="s">
        <v>3937</v>
      </c>
      <c r="G384">
        <v>383</v>
      </c>
      <c r="H384" t="s">
        <v>5224</v>
      </c>
      <c r="I384" t="s">
        <v>5225</v>
      </c>
      <c r="J384" t="s">
        <v>5226</v>
      </c>
      <c r="K384" t="s">
        <v>3522</v>
      </c>
      <c r="L384">
        <v>17</v>
      </c>
      <c r="M384" t="s">
        <v>3389</v>
      </c>
      <c r="N384">
        <v>7240419</v>
      </c>
      <c r="O384">
        <v>7242434</v>
      </c>
      <c r="P384" t="s">
        <v>3225</v>
      </c>
      <c r="Q384">
        <v>4</v>
      </c>
      <c r="R384">
        <v>605125</v>
      </c>
    </row>
    <row r="385" spans="1:18" x14ac:dyDescent="0.25">
      <c r="A385">
        <v>9606</v>
      </c>
      <c r="B385" t="s">
        <v>4207</v>
      </c>
      <c r="C385">
        <v>24145</v>
      </c>
      <c r="D385">
        <v>0</v>
      </c>
      <c r="E385" t="s">
        <v>3217</v>
      </c>
      <c r="F385" t="s">
        <v>3938</v>
      </c>
      <c r="G385">
        <v>384</v>
      </c>
      <c r="H385" t="s">
        <v>5227</v>
      </c>
      <c r="I385" t="s">
        <v>5228</v>
      </c>
      <c r="J385" t="s">
        <v>3939</v>
      </c>
      <c r="K385" t="s">
        <v>3940</v>
      </c>
      <c r="L385">
        <v>11</v>
      </c>
      <c r="M385" t="s">
        <v>3361</v>
      </c>
      <c r="N385">
        <v>94128928</v>
      </c>
      <c r="O385">
        <v>94185596</v>
      </c>
      <c r="P385" t="s">
        <v>3221</v>
      </c>
      <c r="Q385">
        <v>7</v>
      </c>
      <c r="R385">
        <v>608420</v>
      </c>
    </row>
    <row r="386" spans="1:18" x14ac:dyDescent="0.25">
      <c r="A386">
        <v>9606</v>
      </c>
      <c r="B386" t="s">
        <v>4207</v>
      </c>
      <c r="C386">
        <v>56172</v>
      </c>
      <c r="D386">
        <v>0</v>
      </c>
      <c r="E386" t="s">
        <v>3217</v>
      </c>
      <c r="F386" t="s">
        <v>3941</v>
      </c>
      <c r="G386">
        <v>385</v>
      </c>
      <c r="H386" t="s">
        <v>5229</v>
      </c>
      <c r="I386" t="s">
        <v>5230</v>
      </c>
      <c r="J386" t="s">
        <v>5231</v>
      </c>
      <c r="K386" t="s">
        <v>3942</v>
      </c>
      <c r="L386">
        <v>5</v>
      </c>
      <c r="M386" t="s">
        <v>3312</v>
      </c>
      <c r="N386">
        <v>14704800</v>
      </c>
      <c r="O386">
        <v>14871778</v>
      </c>
      <c r="P386" t="s">
        <v>3225</v>
      </c>
      <c r="Q386">
        <v>14</v>
      </c>
      <c r="R386">
        <v>605145</v>
      </c>
    </row>
    <row r="387" spans="1:18" x14ac:dyDescent="0.25">
      <c r="A387">
        <v>9606</v>
      </c>
      <c r="B387" t="s">
        <v>4207</v>
      </c>
      <c r="C387">
        <v>3362</v>
      </c>
      <c r="D387">
        <v>0</v>
      </c>
      <c r="E387" t="s">
        <v>3217</v>
      </c>
      <c r="F387" t="s">
        <v>3943</v>
      </c>
      <c r="G387">
        <v>386</v>
      </c>
      <c r="H387" t="s">
        <v>5232</v>
      </c>
      <c r="I387" t="s">
        <v>5233</v>
      </c>
      <c r="J387" t="s">
        <v>5234</v>
      </c>
      <c r="K387" t="s">
        <v>3944</v>
      </c>
      <c r="L387">
        <v>1</v>
      </c>
      <c r="M387" t="s">
        <v>3304</v>
      </c>
      <c r="N387">
        <v>19665287</v>
      </c>
      <c r="O387">
        <v>19680966</v>
      </c>
      <c r="P387" t="s">
        <v>3221</v>
      </c>
      <c r="Q387">
        <v>3</v>
      </c>
      <c r="R387">
        <v>601109</v>
      </c>
    </row>
    <row r="388" spans="1:18" x14ac:dyDescent="0.25">
      <c r="A388">
        <v>9606</v>
      </c>
      <c r="B388" t="s">
        <v>4207</v>
      </c>
      <c r="C388">
        <v>6389</v>
      </c>
      <c r="D388">
        <v>0</v>
      </c>
      <c r="E388" t="s">
        <v>3217</v>
      </c>
      <c r="F388" t="s">
        <v>3945</v>
      </c>
      <c r="G388">
        <v>387</v>
      </c>
      <c r="H388" t="s">
        <v>5235</v>
      </c>
      <c r="I388" t="s">
        <v>5236</v>
      </c>
      <c r="J388" t="s">
        <v>5237</v>
      </c>
      <c r="K388" t="s">
        <v>3624</v>
      </c>
      <c r="L388">
        <v>5</v>
      </c>
      <c r="M388" t="s">
        <v>3312</v>
      </c>
      <c r="N388">
        <v>218223</v>
      </c>
      <c r="O388">
        <v>264816</v>
      </c>
      <c r="P388" t="s">
        <v>3221</v>
      </c>
      <c r="Q388">
        <v>16</v>
      </c>
      <c r="R388">
        <v>600857</v>
      </c>
    </row>
    <row r="389" spans="1:18" x14ac:dyDescent="0.25">
      <c r="A389">
        <v>9606</v>
      </c>
      <c r="B389" t="s">
        <v>4207</v>
      </c>
      <c r="C389">
        <v>9122</v>
      </c>
      <c r="D389">
        <v>0</v>
      </c>
      <c r="E389" t="s">
        <v>3217</v>
      </c>
      <c r="F389" t="s">
        <v>3946</v>
      </c>
      <c r="G389">
        <v>388</v>
      </c>
      <c r="H389" t="s">
        <v>5238</v>
      </c>
      <c r="I389" t="s">
        <v>5239</v>
      </c>
      <c r="J389" t="s">
        <v>5240</v>
      </c>
      <c r="K389" t="s">
        <v>3515</v>
      </c>
      <c r="L389">
        <v>1</v>
      </c>
      <c r="M389" t="s">
        <v>3304</v>
      </c>
      <c r="N389">
        <v>110362851</v>
      </c>
      <c r="O389">
        <v>110391970</v>
      </c>
      <c r="P389" t="s">
        <v>3225</v>
      </c>
      <c r="Q389">
        <v>10</v>
      </c>
      <c r="R389">
        <v>603878</v>
      </c>
    </row>
    <row r="390" spans="1:18" x14ac:dyDescent="0.25">
      <c r="A390">
        <v>9606</v>
      </c>
      <c r="B390" t="s">
        <v>4207</v>
      </c>
      <c r="C390">
        <v>1917</v>
      </c>
      <c r="D390">
        <v>0</v>
      </c>
      <c r="E390" t="s">
        <v>3217</v>
      </c>
      <c r="F390" t="s">
        <v>3947</v>
      </c>
      <c r="G390">
        <v>389</v>
      </c>
      <c r="H390" t="s">
        <v>5241</v>
      </c>
      <c r="I390" t="s">
        <v>5242</v>
      </c>
      <c r="J390" t="s">
        <v>5243</v>
      </c>
      <c r="K390" t="s">
        <v>3305</v>
      </c>
      <c r="L390">
        <v>20</v>
      </c>
      <c r="M390" t="s">
        <v>3306</v>
      </c>
      <c r="N390">
        <v>63488012</v>
      </c>
      <c r="O390">
        <v>63499315</v>
      </c>
      <c r="P390" t="s">
        <v>3225</v>
      </c>
      <c r="Q390">
        <v>8</v>
      </c>
      <c r="R390">
        <v>602959</v>
      </c>
    </row>
    <row r="391" spans="1:18" x14ac:dyDescent="0.25">
      <c r="A391">
        <v>9606</v>
      </c>
      <c r="B391" t="s">
        <v>4207</v>
      </c>
      <c r="C391">
        <v>3092</v>
      </c>
      <c r="D391">
        <v>0</v>
      </c>
      <c r="E391" t="s">
        <v>3217</v>
      </c>
      <c r="F391" t="s">
        <v>3948</v>
      </c>
      <c r="G391">
        <v>390</v>
      </c>
      <c r="H391" t="s">
        <v>5244</v>
      </c>
      <c r="I391" t="s">
        <v>5245</v>
      </c>
      <c r="J391" t="s">
        <v>5246</v>
      </c>
      <c r="K391" t="s">
        <v>3668</v>
      </c>
      <c r="L391">
        <v>7</v>
      </c>
      <c r="M391" t="s">
        <v>3256</v>
      </c>
      <c r="N391">
        <v>75533298</v>
      </c>
      <c r="O391">
        <v>75738976</v>
      </c>
      <c r="P391" t="s">
        <v>3225</v>
      </c>
      <c r="Q391">
        <v>35</v>
      </c>
      <c r="R391">
        <v>601767</v>
      </c>
    </row>
    <row r="392" spans="1:18" x14ac:dyDescent="0.25">
      <c r="A392">
        <v>9606</v>
      </c>
      <c r="B392" t="s">
        <v>4207</v>
      </c>
      <c r="C392">
        <v>5813</v>
      </c>
      <c r="D392">
        <v>0</v>
      </c>
      <c r="E392" t="s">
        <v>3217</v>
      </c>
      <c r="F392" t="s">
        <v>3949</v>
      </c>
      <c r="G392">
        <v>391</v>
      </c>
      <c r="H392" t="s">
        <v>5247</v>
      </c>
      <c r="I392" t="s">
        <v>5248</v>
      </c>
      <c r="J392" t="s">
        <v>5249</v>
      </c>
      <c r="K392" t="s">
        <v>3950</v>
      </c>
      <c r="L392">
        <v>5</v>
      </c>
      <c r="M392" t="s">
        <v>3312</v>
      </c>
      <c r="N392">
        <v>140114123</v>
      </c>
      <c r="O392">
        <v>140119416</v>
      </c>
      <c r="P392" t="s">
        <v>3221</v>
      </c>
      <c r="Q392">
        <v>1</v>
      </c>
      <c r="R392">
        <v>600473</v>
      </c>
    </row>
    <row r="393" spans="1:18" x14ac:dyDescent="0.25">
      <c r="A393">
        <v>9606</v>
      </c>
      <c r="B393" t="s">
        <v>4207</v>
      </c>
      <c r="C393">
        <v>593</v>
      </c>
      <c r="D393">
        <v>0</v>
      </c>
      <c r="E393" t="s">
        <v>3217</v>
      </c>
      <c r="F393" t="s">
        <v>3951</v>
      </c>
      <c r="G393">
        <v>392</v>
      </c>
      <c r="H393" t="s">
        <v>5250</v>
      </c>
      <c r="I393" t="s">
        <v>5251</v>
      </c>
      <c r="J393" t="s">
        <v>5252</v>
      </c>
      <c r="K393" t="s">
        <v>3583</v>
      </c>
      <c r="L393">
        <v>19</v>
      </c>
      <c r="M393" t="s">
        <v>3321</v>
      </c>
      <c r="N393">
        <v>41397789</v>
      </c>
      <c r="O393">
        <v>41425005</v>
      </c>
      <c r="P393" t="s">
        <v>3221</v>
      </c>
      <c r="Q393">
        <v>9</v>
      </c>
      <c r="R393">
        <v>608348</v>
      </c>
    </row>
    <row r="394" spans="1:18" x14ac:dyDescent="0.25">
      <c r="A394">
        <v>9606</v>
      </c>
      <c r="B394" t="s">
        <v>4207</v>
      </c>
      <c r="C394">
        <v>283989</v>
      </c>
      <c r="D394">
        <v>0</v>
      </c>
      <c r="E394" t="s">
        <v>3217</v>
      </c>
      <c r="F394" t="s">
        <v>3952</v>
      </c>
      <c r="G394">
        <v>393</v>
      </c>
      <c r="H394" t="s">
        <v>5253</v>
      </c>
      <c r="I394" t="s">
        <v>5254</v>
      </c>
      <c r="J394" t="s">
        <v>5255</v>
      </c>
      <c r="K394" t="s">
        <v>3814</v>
      </c>
      <c r="L394">
        <v>17</v>
      </c>
      <c r="M394" t="s">
        <v>3389</v>
      </c>
      <c r="N394">
        <v>75516528</v>
      </c>
      <c r="O394">
        <v>75524739</v>
      </c>
      <c r="P394" t="s">
        <v>3221</v>
      </c>
      <c r="Q394">
        <v>11</v>
      </c>
      <c r="R394">
        <v>608755</v>
      </c>
    </row>
    <row r="395" spans="1:18" x14ac:dyDescent="0.25">
      <c r="A395">
        <v>9606</v>
      </c>
      <c r="B395" t="s">
        <v>4207</v>
      </c>
      <c r="C395">
        <v>1677</v>
      </c>
      <c r="D395">
        <v>0</v>
      </c>
      <c r="E395" t="s">
        <v>3217</v>
      </c>
      <c r="F395" t="s">
        <v>3953</v>
      </c>
      <c r="G395">
        <v>394</v>
      </c>
      <c r="H395" t="s">
        <v>5256</v>
      </c>
      <c r="I395" t="s">
        <v>5257</v>
      </c>
      <c r="J395" t="s">
        <v>5258</v>
      </c>
      <c r="K395" t="s">
        <v>3954</v>
      </c>
      <c r="L395">
        <v>1</v>
      </c>
      <c r="M395" t="s">
        <v>3304</v>
      </c>
      <c r="N395">
        <v>3857143</v>
      </c>
      <c r="O395">
        <v>3885429</v>
      </c>
      <c r="P395" t="s">
        <v>3221</v>
      </c>
      <c r="Q395">
        <v>11</v>
      </c>
      <c r="R395">
        <v>601883</v>
      </c>
    </row>
    <row r="396" spans="1:18" x14ac:dyDescent="0.25">
      <c r="A396">
        <v>9606</v>
      </c>
      <c r="B396" t="s">
        <v>4207</v>
      </c>
      <c r="C396">
        <v>3777</v>
      </c>
      <c r="D396">
        <v>0</v>
      </c>
      <c r="E396" t="s">
        <v>3217</v>
      </c>
      <c r="F396" t="s">
        <v>3955</v>
      </c>
      <c r="G396">
        <v>395</v>
      </c>
      <c r="H396" t="s">
        <v>5259</v>
      </c>
      <c r="I396" t="s">
        <v>5260</v>
      </c>
      <c r="J396" t="s">
        <v>5261</v>
      </c>
      <c r="K396" t="s">
        <v>3743</v>
      </c>
      <c r="L396">
        <v>2</v>
      </c>
      <c r="M396" t="s">
        <v>3224</v>
      </c>
      <c r="N396">
        <v>26692713</v>
      </c>
      <c r="O396">
        <v>26733420</v>
      </c>
      <c r="P396" t="s">
        <v>3221</v>
      </c>
      <c r="Q396">
        <v>3</v>
      </c>
      <c r="R396">
        <v>603220</v>
      </c>
    </row>
    <row r="397" spans="1:18" x14ac:dyDescent="0.25">
      <c r="A397">
        <v>9606</v>
      </c>
      <c r="B397" t="s">
        <v>4207</v>
      </c>
      <c r="C397">
        <v>6538</v>
      </c>
      <c r="D397">
        <v>0</v>
      </c>
      <c r="E397" t="s">
        <v>3217</v>
      </c>
      <c r="F397" t="s">
        <v>3956</v>
      </c>
      <c r="G397">
        <v>396</v>
      </c>
      <c r="H397" t="s">
        <v>5262</v>
      </c>
      <c r="I397" t="s">
        <v>5263</v>
      </c>
      <c r="J397" t="s">
        <v>5264</v>
      </c>
      <c r="K397" t="s">
        <v>3363</v>
      </c>
      <c r="L397">
        <v>3</v>
      </c>
      <c r="M397" t="s">
        <v>3336</v>
      </c>
      <c r="N397">
        <v>10816200</v>
      </c>
      <c r="O397">
        <v>10940733</v>
      </c>
      <c r="P397" t="s">
        <v>3221</v>
      </c>
      <c r="Q397">
        <v>16</v>
      </c>
      <c r="R397">
        <v>607952</v>
      </c>
    </row>
    <row r="398" spans="1:18" x14ac:dyDescent="0.25">
      <c r="A398">
        <v>9606</v>
      </c>
      <c r="B398" t="s">
        <v>4207</v>
      </c>
      <c r="C398">
        <v>3779</v>
      </c>
      <c r="D398">
        <v>0</v>
      </c>
      <c r="E398" t="s">
        <v>3217</v>
      </c>
      <c r="F398" t="s">
        <v>3957</v>
      </c>
      <c r="G398">
        <v>397</v>
      </c>
      <c r="H398" t="s">
        <v>5265</v>
      </c>
      <c r="I398" t="s">
        <v>5266</v>
      </c>
      <c r="J398" t="s">
        <v>5267</v>
      </c>
      <c r="K398" t="s">
        <v>3958</v>
      </c>
      <c r="L398">
        <v>5</v>
      </c>
      <c r="M398" t="s">
        <v>3312</v>
      </c>
      <c r="N398">
        <v>170378161</v>
      </c>
      <c r="O398">
        <v>170389677</v>
      </c>
      <c r="P398" t="s">
        <v>3225</v>
      </c>
      <c r="Q398">
        <v>4</v>
      </c>
      <c r="R398">
        <v>603951</v>
      </c>
    </row>
    <row r="399" spans="1:18" x14ac:dyDescent="0.25">
      <c r="A399">
        <v>9606</v>
      </c>
      <c r="B399" t="s">
        <v>4207</v>
      </c>
      <c r="C399">
        <v>23556</v>
      </c>
      <c r="D399">
        <v>0</v>
      </c>
      <c r="E399" t="s">
        <v>3217</v>
      </c>
      <c r="F399" t="s">
        <v>3959</v>
      </c>
      <c r="G399">
        <v>398</v>
      </c>
      <c r="H399" t="s">
        <v>5268</v>
      </c>
      <c r="I399" t="s">
        <v>5269</v>
      </c>
      <c r="J399" t="s">
        <v>5270</v>
      </c>
      <c r="K399" t="s">
        <v>3960</v>
      </c>
      <c r="L399">
        <v>18</v>
      </c>
      <c r="M399" t="s">
        <v>3413</v>
      </c>
      <c r="N399">
        <v>62044224</v>
      </c>
      <c r="O399">
        <v>62187118</v>
      </c>
      <c r="P399" t="s">
        <v>3225</v>
      </c>
      <c r="Q399">
        <v>33</v>
      </c>
      <c r="R399">
        <v>606097</v>
      </c>
    </row>
    <row r="400" spans="1:18" x14ac:dyDescent="0.25">
      <c r="A400">
        <v>9606</v>
      </c>
      <c r="B400" t="s">
        <v>4207</v>
      </c>
      <c r="C400">
        <v>10215</v>
      </c>
      <c r="D400">
        <v>0</v>
      </c>
      <c r="E400" t="s">
        <v>3217</v>
      </c>
      <c r="F400" t="s">
        <v>3961</v>
      </c>
      <c r="G400">
        <v>399</v>
      </c>
      <c r="H400" t="s">
        <v>5271</v>
      </c>
      <c r="I400" t="s">
        <v>5272</v>
      </c>
      <c r="J400" t="s">
        <v>5273</v>
      </c>
      <c r="K400" t="s">
        <v>3615</v>
      </c>
      <c r="L400">
        <v>21</v>
      </c>
      <c r="M400" t="s">
        <v>3296</v>
      </c>
      <c r="N400">
        <v>33025908</v>
      </c>
      <c r="O400">
        <v>33029196</v>
      </c>
      <c r="P400" t="s">
        <v>3221</v>
      </c>
      <c r="Q400">
        <v>2</v>
      </c>
      <c r="R400">
        <v>606386</v>
      </c>
    </row>
    <row r="401" spans="1:18" x14ac:dyDescent="0.25">
      <c r="A401">
        <v>9606</v>
      </c>
      <c r="B401" t="s">
        <v>4207</v>
      </c>
      <c r="C401">
        <v>30818</v>
      </c>
      <c r="D401">
        <v>0</v>
      </c>
      <c r="E401" t="s">
        <v>3217</v>
      </c>
      <c r="F401" t="s">
        <v>3962</v>
      </c>
      <c r="G401">
        <v>400</v>
      </c>
      <c r="H401" t="s">
        <v>5274</v>
      </c>
      <c r="I401" t="s">
        <v>5275</v>
      </c>
      <c r="J401" t="s">
        <v>5276</v>
      </c>
      <c r="K401" t="s">
        <v>3963</v>
      </c>
      <c r="L401">
        <v>2</v>
      </c>
      <c r="M401" t="s">
        <v>3224</v>
      </c>
      <c r="N401">
        <v>95297324</v>
      </c>
      <c r="O401">
        <v>95386077</v>
      </c>
      <c r="P401" t="s">
        <v>3221</v>
      </c>
      <c r="Q401">
        <v>11</v>
      </c>
      <c r="R401">
        <v>604662</v>
      </c>
    </row>
    <row r="402" spans="1:18" x14ac:dyDescent="0.25">
      <c r="A402">
        <v>9606</v>
      </c>
      <c r="B402" t="s">
        <v>4207</v>
      </c>
      <c r="C402">
        <v>7084</v>
      </c>
      <c r="D402">
        <v>0</v>
      </c>
      <c r="E402" t="s">
        <v>3217</v>
      </c>
      <c r="F402" t="s">
        <v>3964</v>
      </c>
      <c r="G402">
        <v>401</v>
      </c>
      <c r="H402" t="s">
        <v>5277</v>
      </c>
      <c r="I402" t="s">
        <v>5278</v>
      </c>
      <c r="J402" t="s">
        <v>5279</v>
      </c>
      <c r="K402" t="s">
        <v>3965</v>
      </c>
      <c r="L402">
        <v>16</v>
      </c>
      <c r="M402" t="s">
        <v>3309</v>
      </c>
      <c r="N402">
        <v>66508003</v>
      </c>
      <c r="O402">
        <v>66550412</v>
      </c>
      <c r="P402" t="s">
        <v>3225</v>
      </c>
      <c r="Q402">
        <v>12</v>
      </c>
      <c r="R402">
        <v>188250</v>
      </c>
    </row>
    <row r="403" spans="1:18" x14ac:dyDescent="0.25">
      <c r="A403">
        <v>9606</v>
      </c>
      <c r="B403" t="s">
        <v>4207</v>
      </c>
      <c r="C403">
        <v>2892</v>
      </c>
      <c r="D403">
        <v>0</v>
      </c>
      <c r="E403" t="s">
        <v>3217</v>
      </c>
      <c r="F403" t="s">
        <v>3966</v>
      </c>
      <c r="G403">
        <v>402</v>
      </c>
      <c r="H403" t="s">
        <v>5280</v>
      </c>
      <c r="I403" t="s">
        <v>5281</v>
      </c>
      <c r="J403" t="s">
        <v>5282</v>
      </c>
      <c r="K403" t="s">
        <v>3967</v>
      </c>
      <c r="L403" t="s">
        <v>266</v>
      </c>
      <c r="M403" t="s">
        <v>3378</v>
      </c>
      <c r="N403">
        <v>123184243</v>
      </c>
      <c r="O403">
        <v>123490915</v>
      </c>
      <c r="P403" t="s">
        <v>3221</v>
      </c>
      <c r="Q403">
        <v>19</v>
      </c>
      <c r="R403">
        <v>305915</v>
      </c>
    </row>
    <row r="404" spans="1:18" x14ac:dyDescent="0.25">
      <c r="A404">
        <v>9606</v>
      </c>
      <c r="B404" t="s">
        <v>4207</v>
      </c>
      <c r="C404">
        <v>10057</v>
      </c>
      <c r="D404">
        <v>0</v>
      </c>
      <c r="E404" t="s">
        <v>3217</v>
      </c>
      <c r="F404" t="s">
        <v>3968</v>
      </c>
      <c r="G404">
        <v>403</v>
      </c>
      <c r="H404" t="s">
        <v>5283</v>
      </c>
      <c r="I404" t="s">
        <v>5284</v>
      </c>
      <c r="J404" t="s">
        <v>5285</v>
      </c>
      <c r="K404" t="s">
        <v>3343</v>
      </c>
      <c r="L404">
        <v>3</v>
      </c>
      <c r="M404" t="s">
        <v>3336</v>
      </c>
      <c r="N404">
        <v>183919934</v>
      </c>
      <c r="O404">
        <v>184018010</v>
      </c>
      <c r="P404" t="s">
        <v>3225</v>
      </c>
      <c r="Q404">
        <v>36</v>
      </c>
      <c r="R404">
        <v>605251</v>
      </c>
    </row>
    <row r="405" spans="1:18" x14ac:dyDescent="0.25">
      <c r="A405">
        <v>9606</v>
      </c>
      <c r="B405" t="s">
        <v>4207</v>
      </c>
      <c r="C405">
        <v>6288</v>
      </c>
      <c r="D405">
        <v>0</v>
      </c>
      <c r="E405" t="s">
        <v>3217</v>
      </c>
      <c r="F405" t="s">
        <v>3969</v>
      </c>
      <c r="G405">
        <v>404</v>
      </c>
      <c r="H405" t="s">
        <v>5286</v>
      </c>
      <c r="I405" t="s">
        <v>5287</v>
      </c>
      <c r="J405" t="s">
        <v>5288</v>
      </c>
      <c r="K405" t="s">
        <v>3401</v>
      </c>
      <c r="L405">
        <v>11</v>
      </c>
      <c r="M405" t="s">
        <v>3361</v>
      </c>
      <c r="N405">
        <v>18266225</v>
      </c>
      <c r="O405">
        <v>18269977</v>
      </c>
      <c r="P405" t="s">
        <v>3221</v>
      </c>
      <c r="Q405">
        <v>4</v>
      </c>
      <c r="R405">
        <v>104750</v>
      </c>
    </row>
    <row r="406" spans="1:18" x14ac:dyDescent="0.25">
      <c r="A406">
        <v>9606</v>
      </c>
      <c r="B406" t="s">
        <v>4207</v>
      </c>
      <c r="C406">
        <v>2897</v>
      </c>
      <c r="D406">
        <v>0</v>
      </c>
      <c r="E406" t="s">
        <v>3217</v>
      </c>
      <c r="F406" t="s">
        <v>3970</v>
      </c>
      <c r="G406">
        <v>405</v>
      </c>
      <c r="H406" t="s">
        <v>5289</v>
      </c>
      <c r="I406" t="s">
        <v>5290</v>
      </c>
      <c r="J406" t="s">
        <v>5291</v>
      </c>
      <c r="K406" t="s">
        <v>3560</v>
      </c>
      <c r="L406">
        <v>21</v>
      </c>
      <c r="M406" t="s">
        <v>3296</v>
      </c>
      <c r="N406">
        <v>29536933</v>
      </c>
      <c r="O406">
        <v>29940052</v>
      </c>
      <c r="P406" t="s">
        <v>3225</v>
      </c>
      <c r="Q406">
        <v>19</v>
      </c>
      <c r="R406">
        <v>138245</v>
      </c>
    </row>
    <row r="407" spans="1:18" x14ac:dyDescent="0.25">
      <c r="A407">
        <v>9606</v>
      </c>
      <c r="B407" t="s">
        <v>4207</v>
      </c>
      <c r="C407">
        <v>11255</v>
      </c>
      <c r="D407">
        <v>0</v>
      </c>
      <c r="E407" t="s">
        <v>3217</v>
      </c>
      <c r="F407" t="s">
        <v>3971</v>
      </c>
      <c r="G407">
        <v>406</v>
      </c>
      <c r="H407" t="s">
        <v>5292</v>
      </c>
      <c r="I407" t="s">
        <v>5293</v>
      </c>
      <c r="J407" t="s">
        <v>5294</v>
      </c>
      <c r="K407" t="s">
        <v>3305</v>
      </c>
      <c r="L407">
        <v>20</v>
      </c>
      <c r="M407" t="s">
        <v>3306</v>
      </c>
      <c r="N407">
        <v>62213845</v>
      </c>
      <c r="O407">
        <v>62220267</v>
      </c>
      <c r="P407" t="s">
        <v>3225</v>
      </c>
      <c r="Q407">
        <v>4</v>
      </c>
      <c r="R407">
        <v>604525</v>
      </c>
    </row>
    <row r="408" spans="1:18" x14ac:dyDescent="0.25">
      <c r="A408">
        <v>9606</v>
      </c>
      <c r="B408" t="s">
        <v>4207</v>
      </c>
      <c r="C408">
        <v>7915</v>
      </c>
      <c r="D408">
        <v>0</v>
      </c>
      <c r="E408" t="s">
        <v>3217</v>
      </c>
      <c r="F408" t="s">
        <v>3972</v>
      </c>
      <c r="G408">
        <v>407</v>
      </c>
      <c r="H408" t="s">
        <v>5295</v>
      </c>
      <c r="I408" t="s">
        <v>5296</v>
      </c>
      <c r="J408" t="s">
        <v>5297</v>
      </c>
      <c r="K408" t="s">
        <v>3570</v>
      </c>
      <c r="L408">
        <v>6</v>
      </c>
      <c r="M408" t="s">
        <v>3228</v>
      </c>
      <c r="N408">
        <v>24494969</v>
      </c>
      <c r="O408">
        <v>24537207</v>
      </c>
      <c r="P408" t="s">
        <v>3221</v>
      </c>
      <c r="Q408">
        <v>11</v>
      </c>
      <c r="R408">
        <v>610045</v>
      </c>
    </row>
    <row r="409" spans="1:18" x14ac:dyDescent="0.25">
      <c r="A409">
        <v>9606</v>
      </c>
      <c r="B409" t="s">
        <v>4207</v>
      </c>
      <c r="C409">
        <v>7079</v>
      </c>
      <c r="D409">
        <v>0</v>
      </c>
      <c r="E409" t="s">
        <v>3217</v>
      </c>
      <c r="F409" t="s">
        <v>3973</v>
      </c>
      <c r="G409">
        <v>408</v>
      </c>
      <c r="I409" t="s">
        <v>5298</v>
      </c>
      <c r="J409" t="s">
        <v>5299</v>
      </c>
      <c r="K409" t="s">
        <v>3528</v>
      </c>
      <c r="L409">
        <v>3</v>
      </c>
      <c r="M409" t="s">
        <v>3336</v>
      </c>
      <c r="N409">
        <v>12153068</v>
      </c>
      <c r="O409">
        <v>12159351</v>
      </c>
      <c r="P409" t="s">
        <v>3225</v>
      </c>
      <c r="Q409">
        <v>5</v>
      </c>
      <c r="R409">
        <v>601915</v>
      </c>
    </row>
    <row r="410" spans="1:18" x14ac:dyDescent="0.25">
      <c r="A410">
        <v>9606</v>
      </c>
      <c r="B410" t="s">
        <v>4207</v>
      </c>
      <c r="C410">
        <v>1292</v>
      </c>
      <c r="D410">
        <v>0</v>
      </c>
      <c r="E410" t="s">
        <v>3217</v>
      </c>
      <c r="F410" t="s">
        <v>3974</v>
      </c>
      <c r="G410">
        <v>409</v>
      </c>
      <c r="H410" t="s">
        <v>5300</v>
      </c>
      <c r="I410" t="s">
        <v>5301</v>
      </c>
      <c r="J410" t="s">
        <v>5302</v>
      </c>
      <c r="K410" t="s">
        <v>3295</v>
      </c>
      <c r="L410">
        <v>21</v>
      </c>
      <c r="M410" t="s">
        <v>3296</v>
      </c>
      <c r="N410">
        <v>46098071</v>
      </c>
      <c r="O410">
        <v>46132849</v>
      </c>
      <c r="P410" t="s">
        <v>3221</v>
      </c>
      <c r="Q410">
        <v>30</v>
      </c>
      <c r="R410">
        <v>120240</v>
      </c>
    </row>
    <row r="411" spans="1:18" x14ac:dyDescent="0.25">
      <c r="A411">
        <v>9606</v>
      </c>
      <c r="B411" t="s">
        <v>4207</v>
      </c>
      <c r="C411">
        <v>3798</v>
      </c>
      <c r="D411">
        <v>0</v>
      </c>
      <c r="E411" t="s">
        <v>3217</v>
      </c>
      <c r="F411" t="s">
        <v>3975</v>
      </c>
      <c r="G411">
        <v>410</v>
      </c>
      <c r="H411" t="s">
        <v>5303</v>
      </c>
      <c r="I411" t="s">
        <v>5304</v>
      </c>
      <c r="J411" t="s">
        <v>5305</v>
      </c>
      <c r="K411" t="s">
        <v>3976</v>
      </c>
      <c r="L411">
        <v>12</v>
      </c>
      <c r="M411" t="s">
        <v>3371</v>
      </c>
      <c r="N411">
        <v>57550064</v>
      </c>
      <c r="O411">
        <v>57584771</v>
      </c>
      <c r="P411" t="s">
        <v>3221</v>
      </c>
      <c r="Q411">
        <v>29</v>
      </c>
      <c r="R411">
        <v>602821</v>
      </c>
    </row>
    <row r="412" spans="1:18" x14ac:dyDescent="0.25">
      <c r="A412">
        <v>9606</v>
      </c>
      <c r="B412" t="s">
        <v>4207</v>
      </c>
      <c r="C412">
        <v>777</v>
      </c>
      <c r="D412">
        <v>0</v>
      </c>
      <c r="E412" t="s">
        <v>3217</v>
      </c>
      <c r="F412" t="s">
        <v>3977</v>
      </c>
      <c r="G412">
        <v>411</v>
      </c>
      <c r="H412" t="s">
        <v>5306</v>
      </c>
      <c r="I412" t="s">
        <v>5307</v>
      </c>
      <c r="J412" t="s">
        <v>5308</v>
      </c>
      <c r="K412" t="s">
        <v>3928</v>
      </c>
      <c r="L412">
        <v>1</v>
      </c>
      <c r="M412" t="s">
        <v>3304</v>
      </c>
      <c r="N412">
        <v>181317712</v>
      </c>
      <c r="O412">
        <v>181808084</v>
      </c>
      <c r="P412" t="s">
        <v>3221</v>
      </c>
      <c r="Q412">
        <v>52</v>
      </c>
      <c r="R412">
        <v>601013</v>
      </c>
    </row>
    <row r="413" spans="1:18" x14ac:dyDescent="0.25">
      <c r="A413">
        <v>9606</v>
      </c>
      <c r="B413" t="s">
        <v>4207</v>
      </c>
      <c r="C413">
        <v>83605</v>
      </c>
      <c r="D413">
        <v>0</v>
      </c>
      <c r="E413" t="s">
        <v>3217</v>
      </c>
      <c r="F413" t="s">
        <v>3978</v>
      </c>
      <c r="G413">
        <v>412</v>
      </c>
      <c r="H413" t="s">
        <v>5309</v>
      </c>
      <c r="I413" t="s">
        <v>5310</v>
      </c>
      <c r="J413" t="s">
        <v>5311</v>
      </c>
      <c r="K413" t="s">
        <v>3979</v>
      </c>
      <c r="L413">
        <v>7</v>
      </c>
      <c r="M413" t="s">
        <v>3256</v>
      </c>
      <c r="N413">
        <v>44999746</v>
      </c>
      <c r="O413">
        <v>45076470</v>
      </c>
      <c r="P413" t="s">
        <v>3221</v>
      </c>
      <c r="Q413">
        <v>14</v>
      </c>
      <c r="R413">
        <v>607929</v>
      </c>
    </row>
    <row r="414" spans="1:18" x14ac:dyDescent="0.25">
      <c r="A414">
        <v>9606</v>
      </c>
      <c r="B414" t="s">
        <v>4207</v>
      </c>
      <c r="C414">
        <v>158</v>
      </c>
      <c r="D414">
        <v>0</v>
      </c>
      <c r="E414" t="s">
        <v>3217</v>
      </c>
      <c r="F414" t="s">
        <v>3980</v>
      </c>
      <c r="G414">
        <v>413</v>
      </c>
      <c r="H414" t="s">
        <v>5312</v>
      </c>
      <c r="I414" t="s">
        <v>5313</v>
      </c>
      <c r="J414" t="s">
        <v>5314</v>
      </c>
      <c r="K414" t="s">
        <v>3981</v>
      </c>
      <c r="L414">
        <v>22</v>
      </c>
      <c r="M414" t="s">
        <v>3339</v>
      </c>
      <c r="N414">
        <v>40346500</v>
      </c>
      <c r="O414">
        <v>40387408</v>
      </c>
      <c r="P414" t="s">
        <v>3221</v>
      </c>
      <c r="Q414">
        <v>15</v>
      </c>
      <c r="R414">
        <v>608222</v>
      </c>
    </row>
    <row r="415" spans="1:18" x14ac:dyDescent="0.25">
      <c r="A415">
        <v>9606</v>
      </c>
      <c r="B415" t="s">
        <v>4207</v>
      </c>
      <c r="C415">
        <v>9289</v>
      </c>
      <c r="D415">
        <v>0</v>
      </c>
      <c r="E415" t="s">
        <v>3217</v>
      </c>
      <c r="F415" t="s">
        <v>3982</v>
      </c>
      <c r="G415">
        <v>414</v>
      </c>
      <c r="H415" t="s">
        <v>5315</v>
      </c>
      <c r="I415" t="s">
        <v>5316</v>
      </c>
      <c r="J415" t="s">
        <v>5317</v>
      </c>
      <c r="K415" t="s">
        <v>3965</v>
      </c>
      <c r="L415">
        <v>16</v>
      </c>
      <c r="M415" t="s">
        <v>3309</v>
      </c>
      <c r="N415">
        <v>57619535</v>
      </c>
      <c r="O415">
        <v>57665039</v>
      </c>
      <c r="P415" t="s">
        <v>3221</v>
      </c>
      <c r="Q415">
        <v>23</v>
      </c>
      <c r="R415">
        <v>604110</v>
      </c>
    </row>
    <row r="416" spans="1:18" x14ac:dyDescent="0.25">
      <c r="A416">
        <v>9606</v>
      </c>
      <c r="B416" t="s">
        <v>4207</v>
      </c>
      <c r="C416">
        <v>7223</v>
      </c>
      <c r="D416">
        <v>0</v>
      </c>
      <c r="E416" t="s">
        <v>3217</v>
      </c>
      <c r="F416" t="s">
        <v>3984</v>
      </c>
      <c r="G416">
        <v>415</v>
      </c>
      <c r="H416" t="s">
        <v>5318</v>
      </c>
      <c r="I416" t="s">
        <v>5319</v>
      </c>
      <c r="J416" t="s">
        <v>5320</v>
      </c>
      <c r="K416" t="s">
        <v>3985</v>
      </c>
      <c r="L416">
        <v>13</v>
      </c>
      <c r="M416" t="s">
        <v>3520</v>
      </c>
      <c r="N416">
        <v>37633872</v>
      </c>
      <c r="O416">
        <v>37870374</v>
      </c>
      <c r="P416" t="s">
        <v>3225</v>
      </c>
      <c r="Q416">
        <v>11</v>
      </c>
      <c r="R416">
        <v>603651</v>
      </c>
    </row>
    <row r="417" spans="1:18" x14ac:dyDescent="0.25">
      <c r="A417">
        <v>9606</v>
      </c>
      <c r="B417" t="s">
        <v>4207</v>
      </c>
      <c r="C417">
        <v>25814</v>
      </c>
      <c r="D417">
        <v>0</v>
      </c>
      <c r="E417" t="s">
        <v>3217</v>
      </c>
      <c r="F417" t="s">
        <v>3986</v>
      </c>
      <c r="G417">
        <v>416</v>
      </c>
      <c r="H417" t="s">
        <v>5321</v>
      </c>
      <c r="I417" t="s">
        <v>5322</v>
      </c>
      <c r="J417" t="s">
        <v>5323</v>
      </c>
      <c r="K417" t="s">
        <v>3987</v>
      </c>
      <c r="L417">
        <v>22</v>
      </c>
      <c r="M417" t="s">
        <v>3339</v>
      </c>
      <c r="N417">
        <v>45671798</v>
      </c>
      <c r="O417">
        <v>45845307</v>
      </c>
      <c r="P417" t="s">
        <v>3221</v>
      </c>
      <c r="Q417">
        <v>12</v>
      </c>
      <c r="R417">
        <v>611150</v>
      </c>
    </row>
    <row r="418" spans="1:18" x14ac:dyDescent="0.25">
      <c r="A418">
        <v>9606</v>
      </c>
      <c r="B418" t="s">
        <v>4207</v>
      </c>
      <c r="C418">
        <v>11332</v>
      </c>
      <c r="D418">
        <v>0</v>
      </c>
      <c r="E418" t="s">
        <v>3217</v>
      </c>
      <c r="F418" t="s">
        <v>3988</v>
      </c>
      <c r="G418">
        <v>417</v>
      </c>
      <c r="H418" t="s">
        <v>5324</v>
      </c>
      <c r="I418" t="s">
        <v>5325</v>
      </c>
      <c r="J418" t="s">
        <v>5326</v>
      </c>
      <c r="K418" t="s">
        <v>3989</v>
      </c>
      <c r="L418">
        <v>1</v>
      </c>
      <c r="M418" t="s">
        <v>3304</v>
      </c>
      <c r="N418">
        <v>6264272</v>
      </c>
      <c r="O418">
        <v>6393766</v>
      </c>
      <c r="P418" t="s">
        <v>3225</v>
      </c>
      <c r="Q418">
        <v>12</v>
      </c>
      <c r="R418">
        <v>602587</v>
      </c>
    </row>
    <row r="419" spans="1:18" x14ac:dyDescent="0.25">
      <c r="A419">
        <v>9606</v>
      </c>
      <c r="B419" t="s">
        <v>4207</v>
      </c>
      <c r="C419">
        <v>4724</v>
      </c>
      <c r="D419">
        <v>0</v>
      </c>
      <c r="E419" t="s">
        <v>3217</v>
      </c>
      <c r="F419" t="s">
        <v>3990</v>
      </c>
      <c r="G419">
        <v>418</v>
      </c>
      <c r="H419" t="s">
        <v>5327</v>
      </c>
      <c r="I419" t="s">
        <v>5328</v>
      </c>
      <c r="J419" t="s">
        <v>5329</v>
      </c>
      <c r="K419" t="s">
        <v>3707</v>
      </c>
      <c r="L419">
        <v>5</v>
      </c>
      <c r="M419" t="s">
        <v>3312</v>
      </c>
      <c r="N419">
        <v>53560610</v>
      </c>
      <c r="O419">
        <v>53683341</v>
      </c>
      <c r="P419" t="s">
        <v>3221</v>
      </c>
      <c r="Q419">
        <v>8</v>
      </c>
      <c r="R419">
        <v>602694</v>
      </c>
    </row>
    <row r="420" spans="1:18" x14ac:dyDescent="0.25">
      <c r="A420">
        <v>9606</v>
      </c>
      <c r="B420" t="s">
        <v>4207</v>
      </c>
      <c r="C420">
        <v>84188</v>
      </c>
      <c r="D420">
        <v>0</v>
      </c>
      <c r="E420" t="s">
        <v>3217</v>
      </c>
      <c r="F420" t="s">
        <v>3991</v>
      </c>
      <c r="G420">
        <v>419</v>
      </c>
      <c r="H420" t="s">
        <v>5330</v>
      </c>
      <c r="I420" t="s">
        <v>5331</v>
      </c>
      <c r="J420" t="s">
        <v>5332</v>
      </c>
      <c r="K420" t="s">
        <v>3992</v>
      </c>
      <c r="L420">
        <v>11</v>
      </c>
      <c r="M420" t="s">
        <v>3361</v>
      </c>
      <c r="N420">
        <v>13668659</v>
      </c>
      <c r="O420">
        <v>13732346</v>
      </c>
      <c r="P420" t="s">
        <v>3221</v>
      </c>
      <c r="Q420">
        <v>12</v>
      </c>
      <c r="R420">
        <v>616107</v>
      </c>
    </row>
    <row r="421" spans="1:18" x14ac:dyDescent="0.25">
      <c r="A421">
        <v>9606</v>
      </c>
      <c r="B421" t="s">
        <v>4207</v>
      </c>
      <c r="C421">
        <v>79813</v>
      </c>
      <c r="D421">
        <v>0</v>
      </c>
      <c r="E421" t="s">
        <v>3217</v>
      </c>
      <c r="F421" t="s">
        <v>374</v>
      </c>
      <c r="G421">
        <v>420</v>
      </c>
      <c r="H421" t="s">
        <v>5333</v>
      </c>
      <c r="I421" t="s">
        <v>5334</v>
      </c>
      <c r="J421" t="s">
        <v>5335</v>
      </c>
      <c r="K421" t="s">
        <v>3356</v>
      </c>
      <c r="L421">
        <v>9</v>
      </c>
      <c r="M421" t="s">
        <v>3300</v>
      </c>
      <c r="N421">
        <v>137618988</v>
      </c>
      <c r="O421">
        <v>137836127</v>
      </c>
      <c r="P421" t="s">
        <v>3221</v>
      </c>
      <c r="Q421">
        <v>36</v>
      </c>
      <c r="R421">
        <v>607001</v>
      </c>
    </row>
    <row r="422" spans="1:18" x14ac:dyDescent="0.25">
      <c r="A422">
        <v>9606</v>
      </c>
      <c r="B422" t="s">
        <v>4207</v>
      </c>
      <c r="C422">
        <v>2560</v>
      </c>
      <c r="D422">
        <v>0</v>
      </c>
      <c r="E422" t="s">
        <v>3217</v>
      </c>
      <c r="F422" t="s">
        <v>3993</v>
      </c>
      <c r="G422">
        <v>421</v>
      </c>
      <c r="H422" t="s">
        <v>3994</v>
      </c>
      <c r="I422" t="s">
        <v>5336</v>
      </c>
      <c r="J422" t="s">
        <v>5337</v>
      </c>
      <c r="K422" t="s">
        <v>3995</v>
      </c>
      <c r="L422">
        <v>4</v>
      </c>
      <c r="M422" t="s">
        <v>3333</v>
      </c>
      <c r="N422">
        <v>47031278</v>
      </c>
      <c r="O422">
        <v>47438409</v>
      </c>
      <c r="P422" t="s">
        <v>3221</v>
      </c>
      <c r="Q422">
        <v>11</v>
      </c>
      <c r="R422">
        <v>137190</v>
      </c>
    </row>
    <row r="423" spans="1:18" x14ac:dyDescent="0.25">
      <c r="A423">
        <v>9606</v>
      </c>
      <c r="B423" t="s">
        <v>4207</v>
      </c>
      <c r="C423">
        <v>130013</v>
      </c>
      <c r="D423">
        <v>0</v>
      </c>
      <c r="E423" t="s">
        <v>3217</v>
      </c>
      <c r="F423" t="s">
        <v>3996</v>
      </c>
      <c r="G423">
        <v>422</v>
      </c>
      <c r="I423" t="s">
        <v>5338</v>
      </c>
      <c r="J423" t="s">
        <v>5339</v>
      </c>
      <c r="K423" t="s">
        <v>3997</v>
      </c>
      <c r="L423">
        <v>2</v>
      </c>
      <c r="M423" t="s">
        <v>3224</v>
      </c>
      <c r="N423">
        <v>134838319</v>
      </c>
      <c r="O423">
        <v>134902906</v>
      </c>
      <c r="P423" t="s">
        <v>3221</v>
      </c>
      <c r="Q423">
        <v>13</v>
      </c>
      <c r="R423">
        <v>608889</v>
      </c>
    </row>
    <row r="424" spans="1:18" x14ac:dyDescent="0.25">
      <c r="A424">
        <v>9606</v>
      </c>
      <c r="B424" t="s">
        <v>4207</v>
      </c>
      <c r="C424">
        <v>1740</v>
      </c>
      <c r="D424">
        <v>0</v>
      </c>
      <c r="E424" t="s">
        <v>3217</v>
      </c>
      <c r="F424" t="s">
        <v>3998</v>
      </c>
      <c r="G424">
        <v>423</v>
      </c>
      <c r="H424" t="s">
        <v>5340</v>
      </c>
      <c r="I424" t="s">
        <v>5341</v>
      </c>
      <c r="J424" t="s">
        <v>5342</v>
      </c>
      <c r="K424" t="s">
        <v>3999</v>
      </c>
      <c r="L424">
        <v>11</v>
      </c>
      <c r="M424" t="s">
        <v>3361</v>
      </c>
      <c r="N424">
        <v>83455009</v>
      </c>
      <c r="O424">
        <v>85628534</v>
      </c>
      <c r="P424" t="s">
        <v>3225</v>
      </c>
      <c r="Q424">
        <v>45</v>
      </c>
      <c r="R424">
        <v>603583</v>
      </c>
    </row>
    <row r="425" spans="1:18" x14ac:dyDescent="0.25">
      <c r="A425">
        <v>9606</v>
      </c>
      <c r="B425" t="s">
        <v>4207</v>
      </c>
      <c r="C425">
        <v>10617</v>
      </c>
      <c r="D425">
        <v>0</v>
      </c>
      <c r="E425" t="s">
        <v>3217</v>
      </c>
      <c r="F425" t="s">
        <v>4000</v>
      </c>
      <c r="G425">
        <v>424</v>
      </c>
      <c r="H425" t="s">
        <v>5343</v>
      </c>
      <c r="I425" t="s">
        <v>5344</v>
      </c>
      <c r="J425" t="s">
        <v>5345</v>
      </c>
      <c r="K425" t="s">
        <v>4001</v>
      </c>
      <c r="L425">
        <v>2</v>
      </c>
      <c r="M425" t="s">
        <v>3224</v>
      </c>
      <c r="N425">
        <v>73828911</v>
      </c>
      <c r="O425">
        <v>73873656</v>
      </c>
      <c r="P425" t="s">
        <v>3221</v>
      </c>
      <c r="Q425">
        <v>16</v>
      </c>
      <c r="R425">
        <v>606247</v>
      </c>
    </row>
    <row r="426" spans="1:18" x14ac:dyDescent="0.25">
      <c r="A426">
        <v>9606</v>
      </c>
      <c r="B426" t="s">
        <v>4207</v>
      </c>
      <c r="C426">
        <v>781</v>
      </c>
      <c r="D426">
        <v>0</v>
      </c>
      <c r="E426" t="s">
        <v>3217</v>
      </c>
      <c r="F426" t="s">
        <v>4002</v>
      </c>
      <c r="G426">
        <v>425</v>
      </c>
      <c r="H426" t="s">
        <v>5346</v>
      </c>
      <c r="I426" t="s">
        <v>5347</v>
      </c>
      <c r="J426" t="s">
        <v>5348</v>
      </c>
      <c r="K426" t="s">
        <v>4003</v>
      </c>
      <c r="L426">
        <v>7</v>
      </c>
      <c r="M426" t="s">
        <v>3256</v>
      </c>
      <c r="N426">
        <v>81946444</v>
      </c>
      <c r="O426">
        <v>82443921</v>
      </c>
      <c r="P426" t="s">
        <v>3225</v>
      </c>
      <c r="Q426">
        <v>45</v>
      </c>
      <c r="R426">
        <v>114204</v>
      </c>
    </row>
    <row r="427" spans="1:18" x14ac:dyDescent="0.25">
      <c r="A427">
        <v>9606</v>
      </c>
      <c r="B427" t="s">
        <v>4207</v>
      </c>
      <c r="C427">
        <v>84295</v>
      </c>
      <c r="D427">
        <v>0</v>
      </c>
      <c r="E427" t="s">
        <v>3217</v>
      </c>
      <c r="F427" t="s">
        <v>4004</v>
      </c>
      <c r="G427">
        <v>426</v>
      </c>
      <c r="H427" t="s">
        <v>5349</v>
      </c>
      <c r="I427" t="s">
        <v>5350</v>
      </c>
      <c r="J427" t="s">
        <v>5351</v>
      </c>
      <c r="K427" t="s">
        <v>4005</v>
      </c>
      <c r="L427" t="s">
        <v>266</v>
      </c>
      <c r="M427" t="s">
        <v>3378</v>
      </c>
      <c r="N427">
        <v>134373312</v>
      </c>
      <c r="O427">
        <v>134428792</v>
      </c>
      <c r="P427" t="s">
        <v>3221</v>
      </c>
      <c r="Q427">
        <v>10</v>
      </c>
      <c r="R427">
        <v>300414</v>
      </c>
    </row>
    <row r="428" spans="1:18" x14ac:dyDescent="0.25">
      <c r="A428">
        <v>9606</v>
      </c>
      <c r="B428" t="s">
        <v>4207</v>
      </c>
      <c r="C428">
        <v>5923</v>
      </c>
      <c r="D428">
        <v>0</v>
      </c>
      <c r="E428" t="s">
        <v>3217</v>
      </c>
      <c r="F428" t="s">
        <v>4006</v>
      </c>
      <c r="G428">
        <v>427</v>
      </c>
      <c r="H428" t="s">
        <v>5352</v>
      </c>
      <c r="I428" t="s">
        <v>5353</v>
      </c>
      <c r="J428" t="s">
        <v>5354</v>
      </c>
      <c r="K428" t="s">
        <v>4007</v>
      </c>
      <c r="L428">
        <v>15</v>
      </c>
      <c r="M428" t="s">
        <v>3328</v>
      </c>
      <c r="N428">
        <v>78959947</v>
      </c>
      <c r="O428">
        <v>79090873</v>
      </c>
      <c r="P428" t="s">
        <v>3225</v>
      </c>
      <c r="Q428">
        <v>30</v>
      </c>
      <c r="R428">
        <v>606600</v>
      </c>
    </row>
    <row r="429" spans="1:18" x14ac:dyDescent="0.25">
      <c r="A429">
        <v>9606</v>
      </c>
      <c r="B429" t="s">
        <v>4207</v>
      </c>
      <c r="C429">
        <v>57620</v>
      </c>
      <c r="D429">
        <v>0</v>
      </c>
      <c r="E429" t="s">
        <v>3217</v>
      </c>
      <c r="F429" t="s">
        <v>4008</v>
      </c>
      <c r="G429">
        <v>428</v>
      </c>
      <c r="I429" t="s">
        <v>5355</v>
      </c>
      <c r="J429" t="s">
        <v>5355</v>
      </c>
      <c r="K429" t="s">
        <v>4009</v>
      </c>
      <c r="L429">
        <v>4</v>
      </c>
      <c r="M429" t="s">
        <v>3333</v>
      </c>
      <c r="N429">
        <v>26860691</v>
      </c>
      <c r="O429">
        <v>27025381</v>
      </c>
      <c r="P429" t="s">
        <v>3221</v>
      </c>
      <c r="Q429">
        <v>14</v>
      </c>
      <c r="R429">
        <v>610841</v>
      </c>
    </row>
    <row r="430" spans="1:18" x14ac:dyDescent="0.25">
      <c r="A430">
        <v>9606</v>
      </c>
      <c r="B430" t="s">
        <v>4207</v>
      </c>
      <c r="C430">
        <v>9568</v>
      </c>
      <c r="D430">
        <v>0</v>
      </c>
      <c r="E430" t="s">
        <v>3217</v>
      </c>
      <c r="F430" t="s">
        <v>4010</v>
      </c>
      <c r="G430">
        <v>429</v>
      </c>
      <c r="H430" t="s">
        <v>5356</v>
      </c>
      <c r="I430" t="s">
        <v>5357</v>
      </c>
      <c r="J430" t="s">
        <v>5358</v>
      </c>
      <c r="K430" t="s">
        <v>4011</v>
      </c>
      <c r="L430">
        <v>9</v>
      </c>
      <c r="M430" t="s">
        <v>3300</v>
      </c>
      <c r="N430">
        <v>98288082</v>
      </c>
      <c r="O430">
        <v>98709197</v>
      </c>
      <c r="P430" t="s">
        <v>3225</v>
      </c>
      <c r="Q430">
        <v>22</v>
      </c>
      <c r="R430">
        <v>607340</v>
      </c>
    </row>
    <row r="431" spans="1:18" x14ac:dyDescent="0.25">
      <c r="A431">
        <v>9606</v>
      </c>
      <c r="B431" t="s">
        <v>4207</v>
      </c>
      <c r="C431">
        <v>3760</v>
      </c>
      <c r="D431">
        <v>0</v>
      </c>
      <c r="E431" t="s">
        <v>3217</v>
      </c>
      <c r="F431" t="s">
        <v>4012</v>
      </c>
      <c r="G431">
        <v>430</v>
      </c>
      <c r="H431" t="s">
        <v>5359</v>
      </c>
      <c r="I431" t="s">
        <v>5360</v>
      </c>
      <c r="J431" t="s">
        <v>5361</v>
      </c>
      <c r="K431" t="s">
        <v>4013</v>
      </c>
      <c r="L431">
        <v>2</v>
      </c>
      <c r="M431" t="s">
        <v>3224</v>
      </c>
      <c r="N431">
        <v>154698581</v>
      </c>
      <c r="O431">
        <v>154858352</v>
      </c>
      <c r="P431" t="s">
        <v>3221</v>
      </c>
      <c r="Q431">
        <v>3</v>
      </c>
      <c r="R431">
        <v>601534</v>
      </c>
    </row>
    <row r="432" spans="1:18" x14ac:dyDescent="0.25">
      <c r="A432">
        <v>9606</v>
      </c>
      <c r="B432" t="s">
        <v>4207</v>
      </c>
      <c r="C432">
        <v>2914</v>
      </c>
      <c r="D432">
        <v>0</v>
      </c>
      <c r="E432" t="s">
        <v>3217</v>
      </c>
      <c r="F432" t="s">
        <v>4014</v>
      </c>
      <c r="G432">
        <v>431</v>
      </c>
      <c r="H432" t="s">
        <v>5362</v>
      </c>
      <c r="I432" t="s">
        <v>5363</v>
      </c>
      <c r="J432" t="s">
        <v>5364</v>
      </c>
      <c r="K432" t="s">
        <v>4015</v>
      </c>
      <c r="L432">
        <v>6</v>
      </c>
      <c r="M432" t="s">
        <v>3228</v>
      </c>
      <c r="N432">
        <v>34018643</v>
      </c>
      <c r="O432">
        <v>34155622</v>
      </c>
      <c r="P432" t="s">
        <v>3225</v>
      </c>
      <c r="Q432">
        <v>19</v>
      </c>
      <c r="R432">
        <v>604100</v>
      </c>
    </row>
    <row r="433" spans="1:18" x14ac:dyDescent="0.25">
      <c r="A433">
        <v>9606</v>
      </c>
      <c r="B433" t="s">
        <v>4207</v>
      </c>
      <c r="C433">
        <v>6536</v>
      </c>
      <c r="D433">
        <v>0</v>
      </c>
      <c r="E433" t="s">
        <v>3217</v>
      </c>
      <c r="F433" t="s">
        <v>4016</v>
      </c>
      <c r="G433">
        <v>432</v>
      </c>
      <c r="H433" t="s">
        <v>4017</v>
      </c>
      <c r="I433" t="s">
        <v>5365</v>
      </c>
      <c r="J433" t="s">
        <v>5366</v>
      </c>
      <c r="K433" t="s">
        <v>4018</v>
      </c>
      <c r="L433">
        <v>1</v>
      </c>
      <c r="M433" t="s">
        <v>3304</v>
      </c>
      <c r="N433">
        <v>43996483</v>
      </c>
      <c r="O433">
        <v>44031492</v>
      </c>
      <c r="P433" t="s">
        <v>3225</v>
      </c>
      <c r="Q433">
        <v>18</v>
      </c>
      <c r="R433">
        <v>601019</v>
      </c>
    </row>
    <row r="434" spans="1:18" x14ac:dyDescent="0.25">
      <c r="A434">
        <v>9606</v>
      </c>
      <c r="B434" t="s">
        <v>4207</v>
      </c>
      <c r="C434">
        <v>9311</v>
      </c>
      <c r="D434">
        <v>0</v>
      </c>
      <c r="E434" t="s">
        <v>3217</v>
      </c>
      <c r="F434" t="s">
        <v>4019</v>
      </c>
      <c r="G434">
        <v>433</v>
      </c>
      <c r="H434" t="s">
        <v>5367</v>
      </c>
      <c r="I434" t="s">
        <v>5368</v>
      </c>
      <c r="J434" t="s">
        <v>5369</v>
      </c>
      <c r="K434" t="s">
        <v>3550</v>
      </c>
      <c r="L434">
        <v>7</v>
      </c>
      <c r="M434" t="s">
        <v>3256</v>
      </c>
      <c r="N434">
        <v>151048292</v>
      </c>
      <c r="O434">
        <v>151052756</v>
      </c>
      <c r="P434" t="s">
        <v>3221</v>
      </c>
      <c r="Q434">
        <v>11</v>
      </c>
      <c r="R434">
        <v>611741</v>
      </c>
    </row>
    <row r="435" spans="1:18" x14ac:dyDescent="0.25">
      <c r="A435">
        <v>9606</v>
      </c>
      <c r="B435" t="s">
        <v>4207</v>
      </c>
      <c r="C435">
        <v>60529</v>
      </c>
      <c r="D435">
        <v>0</v>
      </c>
      <c r="E435" t="s">
        <v>3217</v>
      </c>
      <c r="F435" t="s">
        <v>4020</v>
      </c>
      <c r="G435">
        <v>434</v>
      </c>
      <c r="H435" t="s">
        <v>5370</v>
      </c>
      <c r="I435" t="s">
        <v>5371</v>
      </c>
      <c r="J435" t="s">
        <v>5372</v>
      </c>
      <c r="K435" t="s">
        <v>3602</v>
      </c>
      <c r="L435">
        <v>11</v>
      </c>
      <c r="M435" t="s">
        <v>3361</v>
      </c>
      <c r="N435">
        <v>44260728</v>
      </c>
      <c r="O435">
        <v>44310166</v>
      </c>
      <c r="P435" t="s">
        <v>3225</v>
      </c>
      <c r="Q435">
        <v>4</v>
      </c>
      <c r="R435">
        <v>605420</v>
      </c>
    </row>
    <row r="436" spans="1:18" x14ac:dyDescent="0.25">
      <c r="A436">
        <v>9606</v>
      </c>
      <c r="B436" t="s">
        <v>4207</v>
      </c>
      <c r="C436">
        <v>9194</v>
      </c>
      <c r="D436">
        <v>0</v>
      </c>
      <c r="E436" t="s">
        <v>3217</v>
      </c>
      <c r="F436" t="s">
        <v>4021</v>
      </c>
      <c r="G436">
        <v>435</v>
      </c>
      <c r="H436" t="s">
        <v>4022</v>
      </c>
      <c r="I436" t="s">
        <v>5373</v>
      </c>
      <c r="J436" t="s">
        <v>5374</v>
      </c>
      <c r="K436" t="s">
        <v>4023</v>
      </c>
      <c r="L436">
        <v>12</v>
      </c>
      <c r="M436" t="s">
        <v>3371</v>
      </c>
      <c r="N436">
        <v>59595934</v>
      </c>
      <c r="O436">
        <v>59789855</v>
      </c>
      <c r="P436" t="s">
        <v>3221</v>
      </c>
      <c r="Q436">
        <v>14</v>
      </c>
      <c r="R436">
        <v>603654</v>
      </c>
    </row>
    <row r="437" spans="1:18" x14ac:dyDescent="0.25">
      <c r="A437">
        <v>9606</v>
      </c>
      <c r="B437" t="s">
        <v>4207</v>
      </c>
      <c r="C437">
        <v>1400</v>
      </c>
      <c r="D437">
        <v>0</v>
      </c>
      <c r="E437" t="s">
        <v>3217</v>
      </c>
      <c r="F437" t="s">
        <v>4024</v>
      </c>
      <c r="G437">
        <v>436</v>
      </c>
      <c r="H437" t="s">
        <v>5375</v>
      </c>
      <c r="I437" t="s">
        <v>5376</v>
      </c>
      <c r="J437" t="s">
        <v>5377</v>
      </c>
      <c r="K437" t="s">
        <v>4025</v>
      </c>
      <c r="L437">
        <v>4</v>
      </c>
      <c r="M437" t="s">
        <v>3333</v>
      </c>
      <c r="N437">
        <v>5820764</v>
      </c>
      <c r="O437">
        <v>5893083</v>
      </c>
      <c r="P437" t="s">
        <v>3225</v>
      </c>
      <c r="Q437">
        <v>17</v>
      </c>
      <c r="R437">
        <v>602462</v>
      </c>
    </row>
    <row r="438" spans="1:18" x14ac:dyDescent="0.25">
      <c r="A438">
        <v>9606</v>
      </c>
      <c r="B438" t="s">
        <v>4207</v>
      </c>
      <c r="C438">
        <v>10752</v>
      </c>
      <c r="D438">
        <v>0</v>
      </c>
      <c r="E438" t="s">
        <v>3217</v>
      </c>
      <c r="F438" t="s">
        <v>4026</v>
      </c>
      <c r="G438">
        <v>437</v>
      </c>
      <c r="H438" t="s">
        <v>5378</v>
      </c>
      <c r="I438" t="s">
        <v>5379</v>
      </c>
      <c r="J438" t="s">
        <v>5380</v>
      </c>
      <c r="K438" t="s">
        <v>4027</v>
      </c>
      <c r="L438">
        <v>3</v>
      </c>
      <c r="M438" t="s">
        <v>3336</v>
      </c>
      <c r="N438">
        <v>196588</v>
      </c>
      <c r="O438">
        <v>409417</v>
      </c>
      <c r="P438" t="s">
        <v>3221</v>
      </c>
      <c r="Q438">
        <v>33</v>
      </c>
      <c r="R438">
        <v>607416</v>
      </c>
    </row>
    <row r="439" spans="1:18" x14ac:dyDescent="0.25">
      <c r="A439">
        <v>9606</v>
      </c>
      <c r="B439" t="s">
        <v>4207</v>
      </c>
      <c r="C439">
        <v>2018</v>
      </c>
      <c r="D439">
        <v>0</v>
      </c>
      <c r="E439" t="s">
        <v>3217</v>
      </c>
      <c r="F439" t="s">
        <v>4028</v>
      </c>
      <c r="G439">
        <v>438</v>
      </c>
      <c r="I439" t="s">
        <v>5381</v>
      </c>
      <c r="J439" t="s">
        <v>5382</v>
      </c>
      <c r="K439" t="s">
        <v>4029</v>
      </c>
      <c r="L439">
        <v>10</v>
      </c>
      <c r="M439" t="s">
        <v>3318</v>
      </c>
      <c r="N439">
        <v>117542445</v>
      </c>
      <c r="O439">
        <v>117549546</v>
      </c>
      <c r="P439" t="s">
        <v>3221</v>
      </c>
      <c r="Q439">
        <v>3</v>
      </c>
      <c r="R439">
        <v>600035</v>
      </c>
    </row>
    <row r="440" spans="1:18" x14ac:dyDescent="0.25">
      <c r="A440">
        <v>9606</v>
      </c>
      <c r="B440" t="s">
        <v>4207</v>
      </c>
      <c r="C440">
        <v>401</v>
      </c>
      <c r="D440">
        <v>0</v>
      </c>
      <c r="E440" t="s">
        <v>3217</v>
      </c>
      <c r="F440" t="s">
        <v>4030</v>
      </c>
      <c r="G440">
        <v>439</v>
      </c>
      <c r="H440" t="s">
        <v>5383</v>
      </c>
      <c r="I440" t="s">
        <v>5384</v>
      </c>
      <c r="J440" t="s">
        <v>5385</v>
      </c>
      <c r="K440" t="s">
        <v>3709</v>
      </c>
      <c r="L440">
        <v>11</v>
      </c>
      <c r="M440" t="s">
        <v>3361</v>
      </c>
      <c r="N440">
        <v>72239077</v>
      </c>
      <c r="O440">
        <v>72244176</v>
      </c>
      <c r="P440" t="s">
        <v>3225</v>
      </c>
      <c r="Q440">
        <v>3</v>
      </c>
      <c r="R440">
        <v>602753</v>
      </c>
    </row>
    <row r="441" spans="1:18" x14ac:dyDescent="0.25">
      <c r="A441">
        <v>9606</v>
      </c>
      <c r="B441" t="s">
        <v>4207</v>
      </c>
      <c r="C441">
        <v>79944</v>
      </c>
      <c r="D441">
        <v>0</v>
      </c>
      <c r="E441" t="s">
        <v>3217</v>
      </c>
      <c r="F441" t="s">
        <v>4031</v>
      </c>
      <c r="G441">
        <v>440</v>
      </c>
      <c r="H441" t="s">
        <v>5386</v>
      </c>
      <c r="I441" t="s">
        <v>5387</v>
      </c>
      <c r="J441" t="s">
        <v>5388</v>
      </c>
      <c r="K441" t="s">
        <v>3819</v>
      </c>
      <c r="L441">
        <v>14</v>
      </c>
      <c r="M441" t="s">
        <v>3538</v>
      </c>
      <c r="N441">
        <v>50242434</v>
      </c>
      <c r="O441">
        <v>50312235</v>
      </c>
      <c r="P441" t="s">
        <v>3225</v>
      </c>
      <c r="Q441">
        <v>16</v>
      </c>
      <c r="R441">
        <v>609584</v>
      </c>
    </row>
    <row r="442" spans="1:18" x14ac:dyDescent="0.25">
      <c r="A442">
        <v>9606</v>
      </c>
      <c r="B442" t="s">
        <v>4207</v>
      </c>
      <c r="C442">
        <v>55203</v>
      </c>
      <c r="D442">
        <v>0</v>
      </c>
      <c r="E442" t="s">
        <v>3217</v>
      </c>
      <c r="F442" t="s">
        <v>4032</v>
      </c>
      <c r="G442">
        <v>441</v>
      </c>
      <c r="H442" t="s">
        <v>4033</v>
      </c>
      <c r="I442" t="s">
        <v>5389</v>
      </c>
      <c r="J442" t="s">
        <v>5390</v>
      </c>
      <c r="K442" t="s">
        <v>4009</v>
      </c>
      <c r="L442">
        <v>4</v>
      </c>
      <c r="M442" t="s">
        <v>3333</v>
      </c>
      <c r="N442">
        <v>24991960</v>
      </c>
      <c r="O442">
        <v>25030792</v>
      </c>
      <c r="P442" t="s">
        <v>3225</v>
      </c>
      <c r="Q442">
        <v>10</v>
      </c>
      <c r="R442">
        <v>608301</v>
      </c>
    </row>
    <row r="443" spans="1:18" x14ac:dyDescent="0.25">
      <c r="A443">
        <v>9606</v>
      </c>
      <c r="B443" t="s">
        <v>4207</v>
      </c>
      <c r="C443">
        <v>9900</v>
      </c>
      <c r="D443">
        <v>0</v>
      </c>
      <c r="E443" t="s">
        <v>3217</v>
      </c>
      <c r="F443" t="s">
        <v>4034</v>
      </c>
      <c r="G443">
        <v>442</v>
      </c>
      <c r="H443" t="s">
        <v>4035</v>
      </c>
      <c r="I443" t="s">
        <v>5391</v>
      </c>
      <c r="J443" t="s">
        <v>5391</v>
      </c>
      <c r="K443" t="s">
        <v>3924</v>
      </c>
      <c r="L443">
        <v>1</v>
      </c>
      <c r="M443" t="s">
        <v>3304</v>
      </c>
      <c r="N443">
        <v>149903318</v>
      </c>
      <c r="O443">
        <v>149917882</v>
      </c>
      <c r="P443" t="s">
        <v>3225</v>
      </c>
      <c r="Q443">
        <v>13</v>
      </c>
      <c r="R443">
        <v>185860</v>
      </c>
    </row>
    <row r="444" spans="1:18" x14ac:dyDescent="0.25">
      <c r="A444">
        <v>9606</v>
      </c>
      <c r="B444" t="s">
        <v>4207</v>
      </c>
      <c r="C444">
        <v>3954</v>
      </c>
      <c r="D444">
        <v>0</v>
      </c>
      <c r="E444" t="s">
        <v>3217</v>
      </c>
      <c r="F444" t="s">
        <v>4036</v>
      </c>
      <c r="G444">
        <v>443</v>
      </c>
      <c r="I444" t="s">
        <v>5392</v>
      </c>
      <c r="J444" t="s">
        <v>5393</v>
      </c>
      <c r="K444" t="s">
        <v>3509</v>
      </c>
      <c r="L444">
        <v>4</v>
      </c>
      <c r="M444" t="s">
        <v>3333</v>
      </c>
      <c r="N444">
        <v>1811479</v>
      </c>
      <c r="O444">
        <v>1856247</v>
      </c>
      <c r="P444" t="s">
        <v>3225</v>
      </c>
      <c r="Q444">
        <v>15</v>
      </c>
      <c r="R444">
        <v>604407</v>
      </c>
    </row>
    <row r="445" spans="1:18" x14ac:dyDescent="0.25">
      <c r="A445">
        <v>9606</v>
      </c>
      <c r="B445" t="s">
        <v>4207</v>
      </c>
      <c r="C445">
        <v>617</v>
      </c>
      <c r="D445">
        <v>0</v>
      </c>
      <c r="E445" t="s">
        <v>3217</v>
      </c>
      <c r="F445" t="s">
        <v>4037</v>
      </c>
      <c r="G445">
        <v>444</v>
      </c>
      <c r="H445" t="s">
        <v>5394</v>
      </c>
      <c r="I445" t="s">
        <v>5395</v>
      </c>
      <c r="J445" t="s">
        <v>5396</v>
      </c>
      <c r="K445" t="s">
        <v>3643</v>
      </c>
      <c r="L445">
        <v>2</v>
      </c>
      <c r="M445" t="s">
        <v>3224</v>
      </c>
      <c r="N445">
        <v>218659656</v>
      </c>
      <c r="O445">
        <v>218663443</v>
      </c>
      <c r="P445" t="s">
        <v>3221</v>
      </c>
      <c r="Q445">
        <v>10</v>
      </c>
      <c r="R445">
        <v>603647</v>
      </c>
    </row>
    <row r="446" spans="1:18" x14ac:dyDescent="0.25">
      <c r="A446">
        <v>9606</v>
      </c>
      <c r="B446" t="s">
        <v>4207</v>
      </c>
      <c r="C446">
        <v>2012</v>
      </c>
      <c r="D446">
        <v>0</v>
      </c>
      <c r="E446" t="s">
        <v>3217</v>
      </c>
      <c r="F446" t="s">
        <v>4038</v>
      </c>
      <c r="G446">
        <v>445</v>
      </c>
      <c r="H446" t="s">
        <v>5397</v>
      </c>
      <c r="I446" t="s">
        <v>5398</v>
      </c>
      <c r="J446" t="s">
        <v>5399</v>
      </c>
      <c r="K446" t="s">
        <v>3504</v>
      </c>
      <c r="L446">
        <v>12</v>
      </c>
      <c r="M446" t="s">
        <v>3371</v>
      </c>
      <c r="N446">
        <v>13196668</v>
      </c>
      <c r="O446">
        <v>13216774</v>
      </c>
      <c r="P446" t="s">
        <v>3221</v>
      </c>
      <c r="Q446">
        <v>5</v>
      </c>
      <c r="R446">
        <v>602333</v>
      </c>
    </row>
    <row r="447" spans="1:18" x14ac:dyDescent="0.25">
      <c r="A447">
        <v>9606</v>
      </c>
      <c r="B447" t="s">
        <v>4207</v>
      </c>
      <c r="C447">
        <v>8831</v>
      </c>
      <c r="D447">
        <v>0</v>
      </c>
      <c r="E447" t="s">
        <v>3217</v>
      </c>
      <c r="F447" t="s">
        <v>4039</v>
      </c>
      <c r="G447">
        <v>446</v>
      </c>
      <c r="H447" t="s">
        <v>5400</v>
      </c>
      <c r="I447" t="s">
        <v>5401</v>
      </c>
      <c r="J447" t="s">
        <v>5402</v>
      </c>
      <c r="K447" t="s">
        <v>3478</v>
      </c>
      <c r="L447">
        <v>6</v>
      </c>
      <c r="M447" t="s">
        <v>3228</v>
      </c>
      <c r="N447">
        <v>33420070</v>
      </c>
      <c r="O447">
        <v>33453689</v>
      </c>
      <c r="P447" t="s">
        <v>3221</v>
      </c>
      <c r="Q447">
        <v>19</v>
      </c>
      <c r="R447">
        <v>603384</v>
      </c>
    </row>
    <row r="448" spans="1:18" x14ac:dyDescent="0.25">
      <c r="A448">
        <v>9606</v>
      </c>
      <c r="B448" t="s">
        <v>4207</v>
      </c>
      <c r="C448">
        <v>123606</v>
      </c>
      <c r="D448">
        <v>0</v>
      </c>
      <c r="E448" t="s">
        <v>3217</v>
      </c>
      <c r="F448" t="s">
        <v>4040</v>
      </c>
      <c r="G448">
        <v>447</v>
      </c>
      <c r="H448" t="s">
        <v>5403</v>
      </c>
      <c r="I448" t="s">
        <v>5404</v>
      </c>
      <c r="J448" t="s">
        <v>5405</v>
      </c>
      <c r="K448" t="s">
        <v>3804</v>
      </c>
      <c r="L448">
        <v>15</v>
      </c>
      <c r="M448" t="s">
        <v>3328</v>
      </c>
      <c r="N448">
        <v>22786225</v>
      </c>
      <c r="O448">
        <v>22829789</v>
      </c>
      <c r="P448" t="s">
        <v>3221</v>
      </c>
      <c r="Q448">
        <v>6</v>
      </c>
      <c r="R448">
        <v>608145</v>
      </c>
    </row>
    <row r="449" spans="1:18" x14ac:dyDescent="0.25">
      <c r="A449">
        <v>9606</v>
      </c>
      <c r="B449" t="s">
        <v>4207</v>
      </c>
      <c r="C449">
        <v>2026</v>
      </c>
      <c r="D449">
        <v>0</v>
      </c>
      <c r="E449" t="s">
        <v>3217</v>
      </c>
      <c r="F449" t="s">
        <v>4041</v>
      </c>
      <c r="G449">
        <v>448</v>
      </c>
      <c r="H449" t="s">
        <v>5406</v>
      </c>
      <c r="I449" t="s">
        <v>5407</v>
      </c>
      <c r="J449" t="s">
        <v>5408</v>
      </c>
      <c r="K449" t="s">
        <v>3610</v>
      </c>
      <c r="L449">
        <v>12</v>
      </c>
      <c r="M449" t="s">
        <v>3371</v>
      </c>
      <c r="N449">
        <v>6914450</v>
      </c>
      <c r="O449">
        <v>6923696</v>
      </c>
      <c r="P449" t="s">
        <v>3221</v>
      </c>
      <c r="Q449">
        <v>12</v>
      </c>
      <c r="R449">
        <v>131360</v>
      </c>
    </row>
    <row r="450" spans="1:18" x14ac:dyDescent="0.25">
      <c r="A450">
        <v>9606</v>
      </c>
      <c r="B450" t="s">
        <v>4207</v>
      </c>
      <c r="C450">
        <v>4722</v>
      </c>
      <c r="D450">
        <v>0</v>
      </c>
      <c r="E450" t="s">
        <v>3217</v>
      </c>
      <c r="F450" t="s">
        <v>4042</v>
      </c>
      <c r="G450">
        <v>449</v>
      </c>
      <c r="H450" t="s">
        <v>4043</v>
      </c>
      <c r="I450" t="s">
        <v>5409</v>
      </c>
      <c r="J450" t="s">
        <v>5410</v>
      </c>
      <c r="K450" t="s">
        <v>3602</v>
      </c>
      <c r="L450">
        <v>11</v>
      </c>
      <c r="M450" t="s">
        <v>3361</v>
      </c>
      <c r="N450">
        <v>47579010</v>
      </c>
      <c r="O450">
        <v>47584563</v>
      </c>
      <c r="P450" t="s">
        <v>3221</v>
      </c>
      <c r="Q450">
        <v>7</v>
      </c>
      <c r="R450">
        <v>603846</v>
      </c>
    </row>
    <row r="451" spans="1:18" x14ac:dyDescent="0.25">
      <c r="A451">
        <v>9606</v>
      </c>
      <c r="B451" t="s">
        <v>4207</v>
      </c>
      <c r="C451">
        <v>79663</v>
      </c>
      <c r="D451">
        <v>0</v>
      </c>
      <c r="E451" t="s">
        <v>3217</v>
      </c>
      <c r="F451" t="s">
        <v>4044</v>
      </c>
      <c r="G451">
        <v>450</v>
      </c>
      <c r="H451" t="s">
        <v>4045</v>
      </c>
      <c r="I451" t="s">
        <v>5411</v>
      </c>
      <c r="J451" t="s">
        <v>5412</v>
      </c>
      <c r="K451" t="s">
        <v>4046</v>
      </c>
      <c r="L451">
        <v>3</v>
      </c>
      <c r="M451" t="s">
        <v>3336</v>
      </c>
      <c r="N451">
        <v>122739997</v>
      </c>
      <c r="O451">
        <v>122793829</v>
      </c>
      <c r="P451" t="s">
        <v>3225</v>
      </c>
      <c r="Q451">
        <v>13</v>
      </c>
      <c r="R451">
        <v>608263</v>
      </c>
    </row>
    <row r="452" spans="1:18" x14ac:dyDescent="0.25">
      <c r="A452">
        <v>9606</v>
      </c>
      <c r="B452" t="s">
        <v>4207</v>
      </c>
      <c r="C452">
        <v>79587</v>
      </c>
      <c r="D452">
        <v>0</v>
      </c>
      <c r="E452" t="s">
        <v>3217</v>
      </c>
      <c r="F452" t="s">
        <v>4047</v>
      </c>
      <c r="G452">
        <v>451</v>
      </c>
      <c r="H452" t="s">
        <v>5413</v>
      </c>
      <c r="I452" t="s">
        <v>5414</v>
      </c>
      <c r="J452" t="s">
        <v>5415</v>
      </c>
      <c r="K452" t="s">
        <v>3802</v>
      </c>
      <c r="L452">
        <v>13</v>
      </c>
      <c r="M452" t="s">
        <v>3520</v>
      </c>
      <c r="N452">
        <v>110641410</v>
      </c>
      <c r="O452">
        <v>110713527</v>
      </c>
      <c r="P452" t="s">
        <v>3225</v>
      </c>
      <c r="Q452">
        <v>22</v>
      </c>
      <c r="R452">
        <v>612800</v>
      </c>
    </row>
    <row r="453" spans="1:18" x14ac:dyDescent="0.25">
      <c r="A453">
        <v>9606</v>
      </c>
      <c r="B453" t="s">
        <v>4207</v>
      </c>
      <c r="C453">
        <v>22822</v>
      </c>
      <c r="D453">
        <v>0</v>
      </c>
      <c r="E453" t="s">
        <v>3217</v>
      </c>
      <c r="F453" t="s">
        <v>4048</v>
      </c>
      <c r="G453">
        <v>452</v>
      </c>
      <c r="H453" t="s">
        <v>5416</v>
      </c>
      <c r="I453" t="s">
        <v>5417</v>
      </c>
      <c r="J453" t="s">
        <v>5418</v>
      </c>
      <c r="K453" t="s">
        <v>3734</v>
      </c>
      <c r="L453">
        <v>12</v>
      </c>
      <c r="M453" t="s">
        <v>3371</v>
      </c>
      <c r="N453">
        <v>76025447</v>
      </c>
      <c r="O453">
        <v>76031776</v>
      </c>
      <c r="P453" t="s">
        <v>3225</v>
      </c>
      <c r="Q453">
        <v>2</v>
      </c>
      <c r="R453">
        <v>605335</v>
      </c>
    </row>
    <row r="454" spans="1:18" x14ac:dyDescent="0.25">
      <c r="A454">
        <v>9606</v>
      </c>
      <c r="B454" t="s">
        <v>4207</v>
      </c>
      <c r="C454">
        <v>10522</v>
      </c>
      <c r="D454">
        <v>0</v>
      </c>
      <c r="E454" t="s">
        <v>3217</v>
      </c>
      <c r="F454" t="s">
        <v>4049</v>
      </c>
      <c r="G454">
        <v>453</v>
      </c>
      <c r="H454" t="s">
        <v>5419</v>
      </c>
      <c r="I454" t="s">
        <v>5420</v>
      </c>
      <c r="J454" t="s">
        <v>5421</v>
      </c>
      <c r="K454" t="s">
        <v>3466</v>
      </c>
      <c r="L454">
        <v>11</v>
      </c>
      <c r="M454" t="s">
        <v>3361</v>
      </c>
      <c r="N454">
        <v>644220</v>
      </c>
      <c r="O454">
        <v>695754</v>
      </c>
      <c r="P454" t="s">
        <v>3225</v>
      </c>
      <c r="Q454">
        <v>17</v>
      </c>
      <c r="R454">
        <v>602635</v>
      </c>
    </row>
    <row r="455" spans="1:18" x14ac:dyDescent="0.25">
      <c r="A455">
        <v>9606</v>
      </c>
      <c r="B455" t="s">
        <v>4207</v>
      </c>
      <c r="C455">
        <v>55157</v>
      </c>
      <c r="D455">
        <v>0</v>
      </c>
      <c r="E455" t="s">
        <v>3217</v>
      </c>
      <c r="F455" t="s">
        <v>4050</v>
      </c>
      <c r="G455">
        <v>454</v>
      </c>
      <c r="H455" t="s">
        <v>5422</v>
      </c>
      <c r="I455" t="s">
        <v>5423</v>
      </c>
      <c r="J455" t="s">
        <v>5424</v>
      </c>
      <c r="K455" t="s">
        <v>4051</v>
      </c>
      <c r="L455">
        <v>1</v>
      </c>
      <c r="M455" t="s">
        <v>3304</v>
      </c>
      <c r="N455">
        <v>173824659</v>
      </c>
      <c r="O455">
        <v>173858544</v>
      </c>
      <c r="P455" t="s">
        <v>3221</v>
      </c>
      <c r="Q455">
        <v>18</v>
      </c>
      <c r="R455">
        <v>610956</v>
      </c>
    </row>
    <row r="456" spans="1:18" x14ac:dyDescent="0.25">
      <c r="A456">
        <v>9606</v>
      </c>
      <c r="B456" t="s">
        <v>4207</v>
      </c>
      <c r="C456">
        <v>89832</v>
      </c>
      <c r="D456">
        <v>0</v>
      </c>
      <c r="E456" t="s">
        <v>3217</v>
      </c>
      <c r="F456" t="s">
        <v>4052</v>
      </c>
      <c r="G456">
        <v>455</v>
      </c>
      <c r="H456" t="s">
        <v>5425</v>
      </c>
      <c r="I456" t="s">
        <v>5426</v>
      </c>
      <c r="J456" t="s">
        <v>5427</v>
      </c>
      <c r="K456" t="s">
        <v>3327</v>
      </c>
      <c r="L456">
        <v>15</v>
      </c>
      <c r="M456" t="s">
        <v>3328</v>
      </c>
      <c r="N456">
        <v>30357770</v>
      </c>
      <c r="O456">
        <v>30393849</v>
      </c>
      <c r="P456" t="s">
        <v>3225</v>
      </c>
      <c r="Q456">
        <v>12</v>
      </c>
      <c r="R456">
        <v>609756</v>
      </c>
    </row>
    <row r="457" spans="1:18" x14ac:dyDescent="0.25">
      <c r="A457">
        <v>9606</v>
      </c>
      <c r="B457" t="s">
        <v>4207</v>
      </c>
      <c r="C457">
        <v>8803</v>
      </c>
      <c r="D457">
        <v>0</v>
      </c>
      <c r="E457" t="s">
        <v>3217</v>
      </c>
      <c r="F457" t="s">
        <v>4053</v>
      </c>
      <c r="G457">
        <v>456</v>
      </c>
      <c r="H457" t="s">
        <v>5428</v>
      </c>
      <c r="I457" t="s">
        <v>5429</v>
      </c>
      <c r="J457" t="s">
        <v>5430</v>
      </c>
      <c r="K457" t="s">
        <v>4054</v>
      </c>
      <c r="L457">
        <v>13</v>
      </c>
      <c r="M457" t="s">
        <v>3520</v>
      </c>
      <c r="N457">
        <v>47942656</v>
      </c>
      <c r="O457">
        <v>48037972</v>
      </c>
      <c r="P457" t="s">
        <v>3225</v>
      </c>
      <c r="Q457">
        <v>16</v>
      </c>
      <c r="R457">
        <v>603921</v>
      </c>
    </row>
    <row r="458" spans="1:18" x14ac:dyDescent="0.25">
      <c r="A458">
        <v>9606</v>
      </c>
      <c r="B458" t="s">
        <v>4207</v>
      </c>
      <c r="C458">
        <v>55800</v>
      </c>
      <c r="D458">
        <v>0</v>
      </c>
      <c r="E458" t="s">
        <v>3217</v>
      </c>
      <c r="F458" t="s">
        <v>4055</v>
      </c>
      <c r="G458">
        <v>457</v>
      </c>
      <c r="H458" t="s">
        <v>5431</v>
      </c>
      <c r="I458" t="s">
        <v>5432</v>
      </c>
      <c r="J458" t="s">
        <v>5433</v>
      </c>
      <c r="K458" t="s">
        <v>3727</v>
      </c>
      <c r="L458">
        <v>11</v>
      </c>
      <c r="M458" t="s">
        <v>3361</v>
      </c>
      <c r="N458">
        <v>123629187</v>
      </c>
      <c r="O458">
        <v>123654607</v>
      </c>
      <c r="P458" t="s">
        <v>3225</v>
      </c>
      <c r="Q458">
        <v>7</v>
      </c>
      <c r="R458">
        <v>608214</v>
      </c>
    </row>
    <row r="459" spans="1:18" x14ac:dyDescent="0.25">
      <c r="A459">
        <v>9606</v>
      </c>
      <c r="B459" t="s">
        <v>4207</v>
      </c>
      <c r="C459">
        <v>5859</v>
      </c>
      <c r="D459">
        <v>0</v>
      </c>
      <c r="E459" t="s">
        <v>3217</v>
      </c>
      <c r="F459" t="s">
        <v>4056</v>
      </c>
      <c r="G459">
        <v>458</v>
      </c>
      <c r="H459" t="s">
        <v>5434</v>
      </c>
      <c r="I459" t="s">
        <v>5435</v>
      </c>
      <c r="J459" t="s">
        <v>5436</v>
      </c>
      <c r="K459" t="s">
        <v>3395</v>
      </c>
      <c r="L459">
        <v>3</v>
      </c>
      <c r="M459" t="s">
        <v>3336</v>
      </c>
      <c r="N459">
        <v>49095932</v>
      </c>
      <c r="O459">
        <v>49105129</v>
      </c>
      <c r="P459" t="s">
        <v>3225</v>
      </c>
      <c r="Q459">
        <v>24</v>
      </c>
      <c r="R459">
        <v>603727</v>
      </c>
    </row>
    <row r="460" spans="1:18" x14ac:dyDescent="0.25">
      <c r="A460">
        <v>9606</v>
      </c>
      <c r="B460" t="s">
        <v>4207</v>
      </c>
      <c r="C460">
        <v>8500</v>
      </c>
      <c r="D460">
        <v>0</v>
      </c>
      <c r="E460" t="s">
        <v>3217</v>
      </c>
      <c r="F460" t="s">
        <v>4057</v>
      </c>
      <c r="G460">
        <v>459</v>
      </c>
      <c r="H460" t="s">
        <v>5437</v>
      </c>
      <c r="I460" t="s">
        <v>5438</v>
      </c>
      <c r="J460" t="s">
        <v>5439</v>
      </c>
      <c r="K460" t="s">
        <v>4058</v>
      </c>
      <c r="L460">
        <v>11</v>
      </c>
      <c r="M460" t="s">
        <v>3361</v>
      </c>
      <c r="N460">
        <v>70270687</v>
      </c>
      <c r="O460">
        <v>70384501</v>
      </c>
      <c r="P460" t="s">
        <v>3221</v>
      </c>
      <c r="Q460">
        <v>36</v>
      </c>
      <c r="R460">
        <v>611054</v>
      </c>
    </row>
    <row r="461" spans="1:18" x14ac:dyDescent="0.25">
      <c r="A461">
        <v>9606</v>
      </c>
      <c r="B461" t="s">
        <v>4207</v>
      </c>
      <c r="C461">
        <v>284111</v>
      </c>
      <c r="D461">
        <v>0</v>
      </c>
      <c r="E461" t="s">
        <v>3217</v>
      </c>
      <c r="F461" t="s">
        <v>4059</v>
      </c>
      <c r="G461">
        <v>460</v>
      </c>
      <c r="H461" t="s">
        <v>5440</v>
      </c>
      <c r="I461" t="s">
        <v>5441</v>
      </c>
      <c r="J461" t="s">
        <v>5442</v>
      </c>
      <c r="K461" t="s">
        <v>3522</v>
      </c>
      <c r="L461">
        <v>17</v>
      </c>
      <c r="M461" t="s">
        <v>3389</v>
      </c>
      <c r="N461">
        <v>6684713</v>
      </c>
      <c r="O461">
        <v>6713421</v>
      </c>
      <c r="P461" t="s">
        <v>3225</v>
      </c>
      <c r="Q461">
        <v>12</v>
      </c>
      <c r="R461">
        <v>608305</v>
      </c>
    </row>
    <row r="462" spans="1:18" x14ac:dyDescent="0.25">
      <c r="A462">
        <v>9606</v>
      </c>
      <c r="B462" t="s">
        <v>4207</v>
      </c>
      <c r="C462">
        <v>124925</v>
      </c>
      <c r="D462">
        <v>0</v>
      </c>
      <c r="E462" t="s">
        <v>3217</v>
      </c>
      <c r="F462" t="s">
        <v>4060</v>
      </c>
      <c r="G462">
        <v>461</v>
      </c>
      <c r="H462" t="s">
        <v>4061</v>
      </c>
      <c r="I462" t="s">
        <v>5443</v>
      </c>
      <c r="J462" t="s">
        <v>5444</v>
      </c>
      <c r="K462" t="s">
        <v>3439</v>
      </c>
      <c r="L462">
        <v>17</v>
      </c>
      <c r="M462" t="s">
        <v>3389</v>
      </c>
      <c r="N462">
        <v>28954905</v>
      </c>
      <c r="O462">
        <v>29006440</v>
      </c>
      <c r="P462" t="s">
        <v>3225</v>
      </c>
      <c r="Q462">
        <v>18</v>
      </c>
      <c r="R462">
        <v>616666</v>
      </c>
    </row>
    <row r="463" spans="1:18" x14ac:dyDescent="0.25">
      <c r="A463">
        <v>9606</v>
      </c>
      <c r="B463" t="s">
        <v>4207</v>
      </c>
      <c r="C463">
        <v>64780</v>
      </c>
      <c r="D463">
        <v>0</v>
      </c>
      <c r="E463" t="s">
        <v>3217</v>
      </c>
      <c r="F463" t="s">
        <v>4062</v>
      </c>
      <c r="G463">
        <v>462</v>
      </c>
      <c r="H463" t="s">
        <v>5445</v>
      </c>
      <c r="I463" t="s">
        <v>5446</v>
      </c>
      <c r="J463" t="s">
        <v>5447</v>
      </c>
      <c r="K463" t="s">
        <v>3711</v>
      </c>
      <c r="L463">
        <v>6</v>
      </c>
      <c r="M463" t="s">
        <v>3228</v>
      </c>
      <c r="N463">
        <v>109444062</v>
      </c>
      <c r="O463">
        <v>109465968</v>
      </c>
      <c r="P463" t="s">
        <v>3225</v>
      </c>
      <c r="Q463">
        <v>26</v>
      </c>
      <c r="R463">
        <v>607129</v>
      </c>
    </row>
    <row r="464" spans="1:18" x14ac:dyDescent="0.25">
      <c r="A464">
        <v>9606</v>
      </c>
      <c r="B464" t="s">
        <v>4207</v>
      </c>
      <c r="C464">
        <v>10109</v>
      </c>
      <c r="D464">
        <v>0</v>
      </c>
      <c r="E464" t="s">
        <v>3217</v>
      </c>
      <c r="F464" t="s">
        <v>1668</v>
      </c>
      <c r="G464">
        <v>463</v>
      </c>
      <c r="H464" t="s">
        <v>5448</v>
      </c>
      <c r="I464" t="s">
        <v>5449</v>
      </c>
      <c r="J464" t="s">
        <v>5450</v>
      </c>
      <c r="K464" t="s">
        <v>3643</v>
      </c>
      <c r="L464">
        <v>2</v>
      </c>
      <c r="M464" t="s">
        <v>3224</v>
      </c>
      <c r="N464">
        <v>218217094</v>
      </c>
      <c r="O464">
        <v>218254348</v>
      </c>
      <c r="P464" t="s">
        <v>3221</v>
      </c>
      <c r="Q464">
        <v>12</v>
      </c>
      <c r="R464">
        <v>604224</v>
      </c>
    </row>
    <row r="465" spans="1:18" x14ac:dyDescent="0.25">
      <c r="A465">
        <v>9606</v>
      </c>
      <c r="B465" t="s">
        <v>4207</v>
      </c>
      <c r="C465">
        <v>4502</v>
      </c>
      <c r="D465">
        <v>0</v>
      </c>
      <c r="E465" t="s">
        <v>3217</v>
      </c>
      <c r="F465" t="s">
        <v>4063</v>
      </c>
      <c r="G465">
        <v>464</v>
      </c>
      <c r="H465" t="s">
        <v>4064</v>
      </c>
      <c r="I465" t="s">
        <v>5451</v>
      </c>
      <c r="J465" t="s">
        <v>4065</v>
      </c>
      <c r="K465" t="s">
        <v>3716</v>
      </c>
      <c r="L465">
        <v>16</v>
      </c>
      <c r="M465" t="s">
        <v>3309</v>
      </c>
      <c r="N465">
        <v>56608566</v>
      </c>
      <c r="O465">
        <v>56609497</v>
      </c>
      <c r="P465" t="s">
        <v>3221</v>
      </c>
      <c r="Q465">
        <v>3</v>
      </c>
      <c r="R465">
        <v>156360</v>
      </c>
    </row>
    <row r="466" spans="1:18" x14ac:dyDescent="0.25">
      <c r="A466">
        <v>9606</v>
      </c>
      <c r="B466" t="s">
        <v>4207</v>
      </c>
      <c r="C466">
        <v>55777</v>
      </c>
      <c r="D466">
        <v>0</v>
      </c>
      <c r="E466" t="s">
        <v>3217</v>
      </c>
      <c r="F466" t="s">
        <v>868</v>
      </c>
      <c r="G466">
        <v>465</v>
      </c>
      <c r="H466" t="s">
        <v>4066</v>
      </c>
      <c r="I466" t="s">
        <v>5452</v>
      </c>
      <c r="J466" t="s">
        <v>5453</v>
      </c>
      <c r="K466" t="s">
        <v>4067</v>
      </c>
      <c r="L466">
        <v>2</v>
      </c>
      <c r="M466" t="s">
        <v>3224</v>
      </c>
      <c r="N466">
        <v>148021011</v>
      </c>
      <c r="O466">
        <v>148516923</v>
      </c>
      <c r="P466" t="s">
        <v>3221</v>
      </c>
      <c r="Q466">
        <v>18</v>
      </c>
      <c r="R466">
        <v>611472</v>
      </c>
    </row>
    <row r="467" spans="1:18" x14ac:dyDescent="0.25">
      <c r="A467">
        <v>9606</v>
      </c>
      <c r="B467" t="s">
        <v>4207</v>
      </c>
      <c r="C467">
        <v>284058</v>
      </c>
      <c r="D467">
        <v>0</v>
      </c>
      <c r="E467" t="s">
        <v>3217</v>
      </c>
      <c r="F467" t="s">
        <v>4068</v>
      </c>
      <c r="G467">
        <v>466</v>
      </c>
      <c r="H467" t="s">
        <v>5454</v>
      </c>
      <c r="I467" t="s">
        <v>5455</v>
      </c>
      <c r="J467" t="s">
        <v>5456</v>
      </c>
      <c r="K467" t="s">
        <v>3474</v>
      </c>
      <c r="L467">
        <v>17</v>
      </c>
      <c r="M467" t="s">
        <v>3389</v>
      </c>
      <c r="N467">
        <v>46029916</v>
      </c>
      <c r="O467">
        <v>46225374</v>
      </c>
      <c r="P467" t="s">
        <v>3225</v>
      </c>
      <c r="Q467">
        <v>20</v>
      </c>
      <c r="R467">
        <v>612452</v>
      </c>
    </row>
    <row r="468" spans="1:18" x14ac:dyDescent="0.25">
      <c r="A468">
        <v>9606</v>
      </c>
      <c r="B468" t="s">
        <v>4207</v>
      </c>
      <c r="C468">
        <v>23191</v>
      </c>
      <c r="D468">
        <v>0</v>
      </c>
      <c r="E468" t="s">
        <v>3217</v>
      </c>
      <c r="F468" t="s">
        <v>4069</v>
      </c>
      <c r="G468">
        <v>467</v>
      </c>
      <c r="H468" t="s">
        <v>5457</v>
      </c>
      <c r="I468" t="s">
        <v>5458</v>
      </c>
      <c r="J468" t="s">
        <v>5459</v>
      </c>
      <c r="K468" t="s">
        <v>3804</v>
      </c>
      <c r="L468">
        <v>15</v>
      </c>
      <c r="M468" t="s">
        <v>3328</v>
      </c>
      <c r="N468">
        <v>22869465</v>
      </c>
      <c r="O468">
        <v>22980906</v>
      </c>
      <c r="P468" t="s">
        <v>3225</v>
      </c>
      <c r="Q468">
        <v>33</v>
      </c>
      <c r="R468">
        <v>606322</v>
      </c>
    </row>
    <row r="469" spans="1:18" x14ac:dyDescent="0.25">
      <c r="A469">
        <v>9606</v>
      </c>
      <c r="B469" t="s">
        <v>4207</v>
      </c>
      <c r="C469">
        <v>1826</v>
      </c>
      <c r="D469">
        <v>0</v>
      </c>
      <c r="E469" t="s">
        <v>3217</v>
      </c>
      <c r="F469" t="s">
        <v>4070</v>
      </c>
      <c r="G469">
        <v>468</v>
      </c>
      <c r="H469" t="s">
        <v>5460</v>
      </c>
      <c r="I469" t="s">
        <v>5461</v>
      </c>
      <c r="J469" t="s">
        <v>5462</v>
      </c>
      <c r="K469" t="s">
        <v>4071</v>
      </c>
      <c r="L469">
        <v>21</v>
      </c>
      <c r="M469" t="s">
        <v>3296</v>
      </c>
      <c r="N469">
        <v>40010999</v>
      </c>
      <c r="O469">
        <v>40847113</v>
      </c>
      <c r="P469" t="s">
        <v>3225</v>
      </c>
      <c r="Q469">
        <v>33</v>
      </c>
      <c r="R469">
        <v>602523</v>
      </c>
    </row>
    <row r="470" spans="1:18" x14ac:dyDescent="0.25">
      <c r="A470">
        <v>9606</v>
      </c>
      <c r="B470" t="s">
        <v>4207</v>
      </c>
      <c r="C470">
        <v>5013</v>
      </c>
      <c r="D470">
        <v>0</v>
      </c>
      <c r="E470" t="s">
        <v>3217</v>
      </c>
      <c r="F470" t="s">
        <v>4072</v>
      </c>
      <c r="G470">
        <v>469</v>
      </c>
      <c r="I470" t="s">
        <v>5463</v>
      </c>
      <c r="J470" t="s">
        <v>5464</v>
      </c>
      <c r="K470" t="s">
        <v>4073</v>
      </c>
      <c r="L470">
        <v>2</v>
      </c>
      <c r="M470" t="s">
        <v>3224</v>
      </c>
      <c r="N470">
        <v>63050057</v>
      </c>
      <c r="O470">
        <v>63057831</v>
      </c>
      <c r="P470" t="s">
        <v>3221</v>
      </c>
      <c r="Q470">
        <v>6</v>
      </c>
      <c r="R470">
        <v>600036</v>
      </c>
    </row>
    <row r="471" spans="1:18" x14ac:dyDescent="0.25">
      <c r="A471">
        <v>9606</v>
      </c>
      <c r="B471" t="s">
        <v>4207</v>
      </c>
      <c r="C471">
        <v>374291</v>
      </c>
      <c r="D471">
        <v>0</v>
      </c>
      <c r="E471" t="s">
        <v>3217</v>
      </c>
      <c r="F471" t="s">
        <v>1070</v>
      </c>
      <c r="G471">
        <v>470</v>
      </c>
      <c r="H471" t="s">
        <v>5465</v>
      </c>
      <c r="I471" t="s">
        <v>5466</v>
      </c>
      <c r="J471" t="s">
        <v>5467</v>
      </c>
      <c r="K471" t="s">
        <v>3386</v>
      </c>
      <c r="L471">
        <v>19</v>
      </c>
      <c r="M471" t="s">
        <v>3321</v>
      </c>
      <c r="N471">
        <v>1383571</v>
      </c>
      <c r="O471">
        <v>1395589</v>
      </c>
      <c r="P471" t="s">
        <v>3221</v>
      </c>
      <c r="Q471">
        <v>8</v>
      </c>
      <c r="R471">
        <v>601825</v>
      </c>
    </row>
    <row r="472" spans="1:18" x14ac:dyDescent="0.25">
      <c r="A472">
        <v>9606</v>
      </c>
      <c r="B472" t="s">
        <v>4207</v>
      </c>
      <c r="C472">
        <v>22854</v>
      </c>
      <c r="D472">
        <v>0</v>
      </c>
      <c r="E472" t="s">
        <v>3217</v>
      </c>
      <c r="F472" t="s">
        <v>4074</v>
      </c>
      <c r="G472">
        <v>471</v>
      </c>
      <c r="H472" t="s">
        <v>4075</v>
      </c>
      <c r="I472" t="s">
        <v>5468</v>
      </c>
      <c r="J472" t="s">
        <v>5469</v>
      </c>
      <c r="K472" t="s">
        <v>3515</v>
      </c>
      <c r="L472">
        <v>1</v>
      </c>
      <c r="M472" t="s">
        <v>3304</v>
      </c>
      <c r="N472">
        <v>107139918</v>
      </c>
      <c r="O472">
        <v>107484899</v>
      </c>
      <c r="P472" t="s">
        <v>3221</v>
      </c>
      <c r="Q472">
        <v>11</v>
      </c>
      <c r="R472">
        <v>608818</v>
      </c>
    </row>
    <row r="473" spans="1:18" x14ac:dyDescent="0.25">
      <c r="A473">
        <v>9606</v>
      </c>
      <c r="B473" t="s">
        <v>4207</v>
      </c>
      <c r="C473">
        <v>5030</v>
      </c>
      <c r="D473">
        <v>0</v>
      </c>
      <c r="E473" t="s">
        <v>3217</v>
      </c>
      <c r="F473" t="s">
        <v>4076</v>
      </c>
      <c r="G473">
        <v>472</v>
      </c>
      <c r="H473" t="s">
        <v>5470</v>
      </c>
      <c r="I473" t="s">
        <v>5471</v>
      </c>
      <c r="J473" t="s">
        <v>5472</v>
      </c>
      <c r="K473" t="s">
        <v>4077</v>
      </c>
      <c r="L473" t="s">
        <v>266</v>
      </c>
      <c r="M473" t="s">
        <v>3378</v>
      </c>
      <c r="N473">
        <v>70258166</v>
      </c>
      <c r="O473">
        <v>70259804</v>
      </c>
      <c r="P473" t="s">
        <v>3225</v>
      </c>
      <c r="Q473">
        <v>1</v>
      </c>
      <c r="R473">
        <v>300038</v>
      </c>
    </row>
    <row r="474" spans="1:18" x14ac:dyDescent="0.25">
      <c r="A474">
        <v>9606</v>
      </c>
      <c r="B474" t="s">
        <v>4207</v>
      </c>
      <c r="C474">
        <v>9829</v>
      </c>
      <c r="D474">
        <v>0</v>
      </c>
      <c r="E474" t="s">
        <v>3217</v>
      </c>
      <c r="F474" t="s">
        <v>4078</v>
      </c>
      <c r="G474">
        <v>473</v>
      </c>
      <c r="H474" t="s">
        <v>5473</v>
      </c>
      <c r="I474" t="s">
        <v>5474</v>
      </c>
      <c r="J474" t="s">
        <v>5475</v>
      </c>
      <c r="K474" t="s">
        <v>3558</v>
      </c>
      <c r="L474">
        <v>1</v>
      </c>
      <c r="M474" t="s">
        <v>3304</v>
      </c>
      <c r="N474">
        <v>65264694</v>
      </c>
      <c r="O474">
        <v>65415869</v>
      </c>
      <c r="P474" t="s">
        <v>3221</v>
      </c>
      <c r="Q474">
        <v>21</v>
      </c>
      <c r="R474">
        <v>608375</v>
      </c>
    </row>
    <row r="475" spans="1:18" x14ac:dyDescent="0.25">
      <c r="A475">
        <v>9606</v>
      </c>
      <c r="B475" t="s">
        <v>4207</v>
      </c>
      <c r="C475">
        <v>4704</v>
      </c>
      <c r="D475">
        <v>0</v>
      </c>
      <c r="E475" t="s">
        <v>3217</v>
      </c>
      <c r="F475" t="s">
        <v>4079</v>
      </c>
      <c r="G475">
        <v>474</v>
      </c>
      <c r="H475" t="s">
        <v>5476</v>
      </c>
      <c r="I475" t="s">
        <v>5477</v>
      </c>
      <c r="J475" t="s">
        <v>5478</v>
      </c>
      <c r="K475" t="s">
        <v>3600</v>
      </c>
      <c r="L475">
        <v>12</v>
      </c>
      <c r="M475" t="s">
        <v>3371</v>
      </c>
      <c r="N475">
        <v>4649098</v>
      </c>
      <c r="O475">
        <v>4687554</v>
      </c>
      <c r="P475" t="s">
        <v>3221</v>
      </c>
      <c r="Q475">
        <v>11</v>
      </c>
      <c r="R475">
        <v>603834</v>
      </c>
    </row>
    <row r="476" spans="1:18" x14ac:dyDescent="0.25">
      <c r="A476">
        <v>9606</v>
      </c>
      <c r="B476" t="s">
        <v>4207</v>
      </c>
      <c r="C476">
        <v>4694</v>
      </c>
      <c r="D476">
        <v>0</v>
      </c>
      <c r="E476" t="s">
        <v>3217</v>
      </c>
      <c r="F476" t="s">
        <v>4080</v>
      </c>
      <c r="G476">
        <v>475</v>
      </c>
      <c r="H476" t="s">
        <v>5479</v>
      </c>
      <c r="I476" t="s">
        <v>5480</v>
      </c>
      <c r="J476" t="s">
        <v>5481</v>
      </c>
      <c r="K476" t="s">
        <v>4081</v>
      </c>
      <c r="L476" t="s">
        <v>266</v>
      </c>
      <c r="M476" t="s">
        <v>3378</v>
      </c>
      <c r="N476">
        <v>119871771</v>
      </c>
      <c r="O476">
        <v>119876666</v>
      </c>
      <c r="P476" t="s">
        <v>3221</v>
      </c>
      <c r="Q476">
        <v>3</v>
      </c>
      <c r="R476">
        <v>300078</v>
      </c>
    </row>
    <row r="477" spans="1:18" x14ac:dyDescent="0.25">
      <c r="A477">
        <v>9606</v>
      </c>
      <c r="B477" t="s">
        <v>4207</v>
      </c>
      <c r="C477">
        <v>1352</v>
      </c>
      <c r="D477">
        <v>0</v>
      </c>
      <c r="E477" t="s">
        <v>3217</v>
      </c>
      <c r="F477" t="s">
        <v>4082</v>
      </c>
      <c r="G477">
        <v>476</v>
      </c>
      <c r="I477" t="s">
        <v>5482</v>
      </c>
      <c r="J477" t="s">
        <v>5483</v>
      </c>
      <c r="K477" t="s">
        <v>4083</v>
      </c>
      <c r="L477">
        <v>17</v>
      </c>
      <c r="M477" t="s">
        <v>3389</v>
      </c>
      <c r="N477">
        <v>14069402</v>
      </c>
      <c r="O477">
        <v>14208679</v>
      </c>
      <c r="P477" t="s">
        <v>3221</v>
      </c>
      <c r="Q477">
        <v>7</v>
      </c>
      <c r="R477">
        <v>602125</v>
      </c>
    </row>
    <row r="478" spans="1:18" x14ac:dyDescent="0.25">
      <c r="A478">
        <v>9606</v>
      </c>
      <c r="B478" t="s">
        <v>4207</v>
      </c>
      <c r="C478">
        <v>5192</v>
      </c>
      <c r="D478">
        <v>0</v>
      </c>
      <c r="E478" t="s">
        <v>3217</v>
      </c>
      <c r="F478" t="s">
        <v>4084</v>
      </c>
      <c r="G478">
        <v>477</v>
      </c>
      <c r="H478" t="s">
        <v>5484</v>
      </c>
      <c r="I478" t="s">
        <v>5485</v>
      </c>
      <c r="J478" t="s">
        <v>5486</v>
      </c>
      <c r="K478" t="s">
        <v>3954</v>
      </c>
      <c r="L478">
        <v>1</v>
      </c>
      <c r="M478" t="s">
        <v>3304</v>
      </c>
      <c r="N478">
        <v>2404802</v>
      </c>
      <c r="O478">
        <v>2412622</v>
      </c>
      <c r="P478" t="s">
        <v>3225</v>
      </c>
      <c r="Q478">
        <v>7</v>
      </c>
      <c r="R478">
        <v>602859</v>
      </c>
    </row>
    <row r="479" spans="1:18" x14ac:dyDescent="0.25">
      <c r="A479">
        <v>9606</v>
      </c>
      <c r="B479" t="s">
        <v>4207</v>
      </c>
      <c r="C479">
        <v>10242</v>
      </c>
      <c r="D479">
        <v>0</v>
      </c>
      <c r="E479" t="s">
        <v>3217</v>
      </c>
      <c r="F479" t="s">
        <v>4085</v>
      </c>
      <c r="G479">
        <v>478</v>
      </c>
      <c r="I479" t="s">
        <v>5487</v>
      </c>
      <c r="J479" t="s">
        <v>5488</v>
      </c>
      <c r="K479" t="s">
        <v>3911</v>
      </c>
      <c r="L479">
        <v>3</v>
      </c>
      <c r="M479" t="s">
        <v>3336</v>
      </c>
      <c r="N479">
        <v>178536298</v>
      </c>
      <c r="O479">
        <v>178844429</v>
      </c>
      <c r="P479" t="s">
        <v>3221</v>
      </c>
      <c r="Q479">
        <v>7</v>
      </c>
      <c r="R479">
        <v>605214</v>
      </c>
    </row>
    <row r="480" spans="1:18" x14ac:dyDescent="0.25">
      <c r="A480">
        <v>9606</v>
      </c>
      <c r="B480" t="s">
        <v>4207</v>
      </c>
      <c r="C480">
        <v>5955</v>
      </c>
      <c r="D480">
        <v>0</v>
      </c>
      <c r="E480" t="s">
        <v>3217</v>
      </c>
      <c r="F480" t="s">
        <v>784</v>
      </c>
      <c r="G480">
        <v>479</v>
      </c>
      <c r="H480" t="s">
        <v>5489</v>
      </c>
      <c r="I480" t="s">
        <v>5490</v>
      </c>
      <c r="J480" t="s">
        <v>5491</v>
      </c>
      <c r="K480" t="s">
        <v>4086</v>
      </c>
      <c r="L480">
        <v>15</v>
      </c>
      <c r="M480" t="s">
        <v>3328</v>
      </c>
      <c r="N480">
        <v>76931621</v>
      </c>
      <c r="O480">
        <v>76950260</v>
      </c>
      <c r="P480" t="s">
        <v>3221</v>
      </c>
      <c r="Q480">
        <v>8</v>
      </c>
      <c r="R480">
        <v>602584</v>
      </c>
    </row>
    <row r="481" spans="1:18" x14ac:dyDescent="0.25">
      <c r="A481">
        <v>9606</v>
      </c>
      <c r="B481" t="s">
        <v>4207</v>
      </c>
      <c r="C481">
        <v>6327</v>
      </c>
      <c r="D481">
        <v>0</v>
      </c>
      <c r="E481" t="s">
        <v>3217</v>
      </c>
      <c r="F481" t="s">
        <v>4087</v>
      </c>
      <c r="G481">
        <v>480</v>
      </c>
      <c r="H481" t="s">
        <v>4088</v>
      </c>
      <c r="I481" t="s">
        <v>5492</v>
      </c>
      <c r="J481" t="s">
        <v>5493</v>
      </c>
      <c r="K481" t="s">
        <v>4089</v>
      </c>
      <c r="L481">
        <v>11</v>
      </c>
      <c r="M481" t="s">
        <v>3361</v>
      </c>
      <c r="N481">
        <v>118162804</v>
      </c>
      <c r="O481">
        <v>118176622</v>
      </c>
      <c r="P481" t="s">
        <v>3225</v>
      </c>
      <c r="Q481">
        <v>4</v>
      </c>
      <c r="R481">
        <v>601327</v>
      </c>
    </row>
    <row r="482" spans="1:18" x14ac:dyDescent="0.25">
      <c r="A482">
        <v>9606</v>
      </c>
      <c r="B482" t="s">
        <v>4207</v>
      </c>
      <c r="C482">
        <v>1266</v>
      </c>
      <c r="D482">
        <v>0</v>
      </c>
      <c r="E482" t="s">
        <v>3217</v>
      </c>
      <c r="F482" t="s">
        <v>4090</v>
      </c>
      <c r="G482">
        <v>481</v>
      </c>
      <c r="I482" t="s">
        <v>5494</v>
      </c>
      <c r="J482" t="s">
        <v>5495</v>
      </c>
      <c r="K482" t="s">
        <v>4091</v>
      </c>
      <c r="L482">
        <v>1</v>
      </c>
      <c r="M482" t="s">
        <v>3304</v>
      </c>
      <c r="N482">
        <v>94896949</v>
      </c>
      <c r="O482">
        <v>94927223</v>
      </c>
      <c r="P482" t="s">
        <v>3225</v>
      </c>
      <c r="Q482">
        <v>10</v>
      </c>
      <c r="R482">
        <v>602374</v>
      </c>
    </row>
    <row r="483" spans="1:18" x14ac:dyDescent="0.25">
      <c r="A483">
        <v>9606</v>
      </c>
      <c r="B483" t="s">
        <v>4207</v>
      </c>
      <c r="C483">
        <v>10447</v>
      </c>
      <c r="D483">
        <v>0</v>
      </c>
      <c r="E483" t="s">
        <v>3217</v>
      </c>
      <c r="F483" t="s">
        <v>4092</v>
      </c>
      <c r="G483">
        <v>482</v>
      </c>
      <c r="H483" t="s">
        <v>5496</v>
      </c>
      <c r="I483" t="s">
        <v>5497</v>
      </c>
      <c r="J483" t="s">
        <v>5498</v>
      </c>
      <c r="K483" t="s">
        <v>3795</v>
      </c>
      <c r="L483">
        <v>7</v>
      </c>
      <c r="M483" t="s">
        <v>3256</v>
      </c>
      <c r="N483">
        <v>121348851</v>
      </c>
      <c r="O483">
        <v>121396369</v>
      </c>
      <c r="P483" t="s">
        <v>3225</v>
      </c>
      <c r="Q483">
        <v>12</v>
      </c>
      <c r="R483">
        <v>608618</v>
      </c>
    </row>
    <row r="484" spans="1:18" x14ac:dyDescent="0.25">
      <c r="A484">
        <v>9606</v>
      </c>
      <c r="B484" t="s">
        <v>4207</v>
      </c>
      <c r="C484">
        <v>4728</v>
      </c>
      <c r="D484">
        <v>0</v>
      </c>
      <c r="E484" t="s">
        <v>3217</v>
      </c>
      <c r="F484" t="s">
        <v>4093</v>
      </c>
      <c r="G484">
        <v>483</v>
      </c>
      <c r="H484" t="s">
        <v>5499</v>
      </c>
      <c r="I484" t="s">
        <v>5500</v>
      </c>
      <c r="J484" t="s">
        <v>5501</v>
      </c>
      <c r="K484" t="s">
        <v>3360</v>
      </c>
      <c r="L484">
        <v>11</v>
      </c>
      <c r="M484" t="s">
        <v>3361</v>
      </c>
      <c r="N484">
        <v>68030617</v>
      </c>
      <c r="O484">
        <v>68036647</v>
      </c>
      <c r="P484" t="s">
        <v>3221</v>
      </c>
      <c r="Q484">
        <v>8</v>
      </c>
      <c r="R484">
        <v>602141</v>
      </c>
    </row>
    <row r="485" spans="1:18" x14ac:dyDescent="0.25">
      <c r="A485">
        <v>9606</v>
      </c>
      <c r="B485" t="s">
        <v>4207</v>
      </c>
      <c r="C485">
        <v>23475</v>
      </c>
      <c r="D485">
        <v>0</v>
      </c>
      <c r="E485" t="s">
        <v>3217</v>
      </c>
      <c r="F485" t="s">
        <v>4094</v>
      </c>
      <c r="G485">
        <v>484</v>
      </c>
      <c r="H485" t="s">
        <v>5502</v>
      </c>
      <c r="I485" t="s">
        <v>5503</v>
      </c>
      <c r="J485" t="s">
        <v>5504</v>
      </c>
      <c r="K485" t="s">
        <v>3398</v>
      </c>
      <c r="L485">
        <v>16</v>
      </c>
      <c r="M485" t="s">
        <v>3309</v>
      </c>
      <c r="N485">
        <v>29670588</v>
      </c>
      <c r="O485">
        <v>29698699</v>
      </c>
      <c r="P485" t="s">
        <v>3221</v>
      </c>
      <c r="Q485">
        <v>5</v>
      </c>
      <c r="R485">
        <v>606248</v>
      </c>
    </row>
    <row r="486" spans="1:18" x14ac:dyDescent="0.25">
      <c r="A486">
        <v>9606</v>
      </c>
      <c r="B486" t="s">
        <v>4207</v>
      </c>
      <c r="C486">
        <v>3631</v>
      </c>
      <c r="D486">
        <v>0</v>
      </c>
      <c r="E486" t="s">
        <v>3217</v>
      </c>
      <c r="F486" t="s">
        <v>4095</v>
      </c>
      <c r="G486">
        <v>485</v>
      </c>
      <c r="H486" t="s">
        <v>5505</v>
      </c>
      <c r="I486" t="s">
        <v>5506</v>
      </c>
      <c r="J486" t="s">
        <v>5507</v>
      </c>
      <c r="K486" t="s">
        <v>3358</v>
      </c>
      <c r="L486">
        <v>2</v>
      </c>
      <c r="M486" t="s">
        <v>3224</v>
      </c>
      <c r="N486">
        <v>98444592</v>
      </c>
      <c r="O486">
        <v>98594068</v>
      </c>
      <c r="P486" t="s">
        <v>3221</v>
      </c>
      <c r="Q486">
        <v>36</v>
      </c>
      <c r="R486">
        <v>600916</v>
      </c>
    </row>
    <row r="487" spans="1:18" x14ac:dyDescent="0.25">
      <c r="A487">
        <v>9606</v>
      </c>
      <c r="B487" t="s">
        <v>4207</v>
      </c>
      <c r="C487">
        <v>8976</v>
      </c>
      <c r="D487">
        <v>0</v>
      </c>
      <c r="E487" t="s">
        <v>3217</v>
      </c>
      <c r="F487" t="s">
        <v>4096</v>
      </c>
      <c r="G487">
        <v>486</v>
      </c>
      <c r="H487" t="s">
        <v>5508</v>
      </c>
      <c r="I487" t="s">
        <v>5509</v>
      </c>
      <c r="J487" t="s">
        <v>5510</v>
      </c>
      <c r="K487" t="s">
        <v>4097</v>
      </c>
      <c r="L487">
        <v>7</v>
      </c>
      <c r="M487" t="s">
        <v>3256</v>
      </c>
      <c r="N487">
        <v>123681927</v>
      </c>
      <c r="O487">
        <v>123749071</v>
      </c>
      <c r="P487" t="s">
        <v>3225</v>
      </c>
      <c r="Q487">
        <v>11</v>
      </c>
      <c r="R487">
        <v>605056</v>
      </c>
    </row>
    <row r="488" spans="1:18" x14ac:dyDescent="0.25">
      <c r="A488">
        <v>9606</v>
      </c>
      <c r="B488" t="s">
        <v>4207</v>
      </c>
      <c r="C488">
        <v>54084</v>
      </c>
      <c r="D488">
        <v>0</v>
      </c>
      <c r="E488" t="s">
        <v>3217</v>
      </c>
      <c r="F488" t="s">
        <v>4098</v>
      </c>
      <c r="G488">
        <v>487</v>
      </c>
      <c r="H488" t="s">
        <v>5511</v>
      </c>
      <c r="I488" t="s">
        <v>5512</v>
      </c>
      <c r="J488" t="s">
        <v>5513</v>
      </c>
      <c r="K488" t="s">
        <v>3295</v>
      </c>
      <c r="L488">
        <v>21</v>
      </c>
      <c r="M488" t="s">
        <v>3296</v>
      </c>
      <c r="N488">
        <v>44497892</v>
      </c>
      <c r="O488">
        <v>44711580</v>
      </c>
      <c r="P488" t="s">
        <v>3225</v>
      </c>
      <c r="Q488">
        <v>13</v>
      </c>
      <c r="R488">
        <v>612920</v>
      </c>
    </row>
    <row r="489" spans="1:18" x14ac:dyDescent="0.25">
      <c r="A489">
        <v>9606</v>
      </c>
      <c r="B489" t="s">
        <v>4207</v>
      </c>
      <c r="C489">
        <v>5625</v>
      </c>
      <c r="D489">
        <v>0</v>
      </c>
      <c r="E489" t="s">
        <v>3217</v>
      </c>
      <c r="F489" t="s">
        <v>4099</v>
      </c>
      <c r="G489">
        <v>488</v>
      </c>
      <c r="H489" t="s">
        <v>5514</v>
      </c>
      <c r="I489" t="s">
        <v>5515</v>
      </c>
      <c r="J489" t="s">
        <v>5516</v>
      </c>
      <c r="K489" t="s">
        <v>4100</v>
      </c>
      <c r="L489">
        <v>22</v>
      </c>
      <c r="M489" t="s">
        <v>3339</v>
      </c>
      <c r="N489">
        <v>18912774</v>
      </c>
      <c r="O489">
        <v>18936553</v>
      </c>
      <c r="P489" t="s">
        <v>3225</v>
      </c>
      <c r="Q489">
        <v>15</v>
      </c>
      <c r="R489">
        <v>606810</v>
      </c>
    </row>
    <row r="490" spans="1:18" x14ac:dyDescent="0.25">
      <c r="A490">
        <v>9606</v>
      </c>
      <c r="B490" t="s">
        <v>4207</v>
      </c>
      <c r="C490">
        <v>805</v>
      </c>
      <c r="D490">
        <v>0</v>
      </c>
      <c r="E490" t="s">
        <v>3217</v>
      </c>
      <c r="F490" t="s">
        <v>4101</v>
      </c>
      <c r="G490">
        <v>489</v>
      </c>
      <c r="H490" t="s">
        <v>5517</v>
      </c>
      <c r="I490" t="s">
        <v>5518</v>
      </c>
      <c r="J490" t="s">
        <v>5519</v>
      </c>
      <c r="K490" t="s">
        <v>4102</v>
      </c>
      <c r="L490">
        <v>2</v>
      </c>
      <c r="M490" t="s">
        <v>3224</v>
      </c>
      <c r="N490">
        <v>47160082</v>
      </c>
      <c r="O490">
        <v>47176936</v>
      </c>
      <c r="P490" t="s">
        <v>3225</v>
      </c>
      <c r="Q490">
        <v>8</v>
      </c>
      <c r="R490">
        <v>114182</v>
      </c>
    </row>
    <row r="491" spans="1:18" x14ac:dyDescent="0.25">
      <c r="A491">
        <v>9606</v>
      </c>
      <c r="B491" t="s">
        <v>4207</v>
      </c>
      <c r="C491">
        <v>728294</v>
      </c>
      <c r="D491">
        <v>0</v>
      </c>
      <c r="E491" t="s">
        <v>3217</v>
      </c>
      <c r="F491" t="s">
        <v>4103</v>
      </c>
      <c r="G491">
        <v>490</v>
      </c>
      <c r="H491" t="s">
        <v>4104</v>
      </c>
      <c r="I491" t="s">
        <v>5520</v>
      </c>
      <c r="J491" t="s">
        <v>5521</v>
      </c>
      <c r="K491" t="s">
        <v>3883</v>
      </c>
      <c r="L491">
        <v>2</v>
      </c>
      <c r="M491" t="s">
        <v>3224</v>
      </c>
      <c r="N491">
        <v>241734579</v>
      </c>
      <c r="O491">
        <v>241768816</v>
      </c>
      <c r="P491" t="s">
        <v>3221</v>
      </c>
      <c r="Q491">
        <v>20</v>
      </c>
      <c r="R491">
        <v>609186</v>
      </c>
    </row>
    <row r="492" spans="1:18" x14ac:dyDescent="0.25">
      <c r="A492">
        <v>9606</v>
      </c>
      <c r="B492" t="s">
        <v>4207</v>
      </c>
      <c r="C492">
        <v>29925</v>
      </c>
      <c r="D492">
        <v>0</v>
      </c>
      <c r="E492" t="s">
        <v>3217</v>
      </c>
      <c r="F492" t="s">
        <v>4105</v>
      </c>
      <c r="G492">
        <v>491</v>
      </c>
      <c r="H492" t="s">
        <v>5522</v>
      </c>
      <c r="I492" t="s">
        <v>5523</v>
      </c>
      <c r="J492" t="s">
        <v>5524</v>
      </c>
      <c r="K492" t="s">
        <v>3395</v>
      </c>
      <c r="L492">
        <v>3</v>
      </c>
      <c r="M492" t="s">
        <v>3336</v>
      </c>
      <c r="N492">
        <v>49721476</v>
      </c>
      <c r="O492">
        <v>49723974</v>
      </c>
      <c r="P492" t="s">
        <v>3225</v>
      </c>
      <c r="Q492">
        <v>9</v>
      </c>
      <c r="R492">
        <v>615320</v>
      </c>
    </row>
    <row r="493" spans="1:18" x14ac:dyDescent="0.25">
      <c r="A493">
        <v>9606</v>
      </c>
      <c r="B493" t="s">
        <v>4207</v>
      </c>
      <c r="C493">
        <v>3750</v>
      </c>
      <c r="D493">
        <v>0</v>
      </c>
      <c r="E493" t="s">
        <v>3217</v>
      </c>
      <c r="F493" t="s">
        <v>4106</v>
      </c>
      <c r="G493">
        <v>492</v>
      </c>
      <c r="H493" t="s">
        <v>4107</v>
      </c>
      <c r="I493" t="s">
        <v>5525</v>
      </c>
      <c r="J493" t="s">
        <v>5526</v>
      </c>
      <c r="K493" t="s">
        <v>4108</v>
      </c>
      <c r="L493" t="s">
        <v>266</v>
      </c>
      <c r="M493" t="s">
        <v>3378</v>
      </c>
      <c r="N493">
        <v>48960983</v>
      </c>
      <c r="O493">
        <v>48972099</v>
      </c>
      <c r="P493" t="s">
        <v>3225</v>
      </c>
      <c r="Q493">
        <v>8</v>
      </c>
      <c r="R493">
        <v>300281</v>
      </c>
    </row>
    <row r="494" spans="1:18" x14ac:dyDescent="0.25">
      <c r="A494">
        <v>9606</v>
      </c>
      <c r="B494" t="s">
        <v>4207</v>
      </c>
      <c r="C494">
        <v>55572</v>
      </c>
      <c r="D494">
        <v>0</v>
      </c>
      <c r="E494" t="s">
        <v>3217</v>
      </c>
      <c r="F494" t="s">
        <v>4109</v>
      </c>
      <c r="G494">
        <v>493</v>
      </c>
      <c r="H494" t="s">
        <v>5527</v>
      </c>
      <c r="I494" t="s">
        <v>5528</v>
      </c>
      <c r="J494" t="s">
        <v>5529</v>
      </c>
      <c r="K494" t="s">
        <v>3517</v>
      </c>
      <c r="L494">
        <v>11</v>
      </c>
      <c r="M494" t="s">
        <v>3361</v>
      </c>
      <c r="N494">
        <v>126269040</v>
      </c>
      <c r="O494">
        <v>126278132</v>
      </c>
      <c r="P494" t="s">
        <v>3221</v>
      </c>
      <c r="Q494">
        <v>12</v>
      </c>
      <c r="R494">
        <v>613622</v>
      </c>
    </row>
    <row r="495" spans="1:18" x14ac:dyDescent="0.25">
      <c r="A495">
        <v>9606</v>
      </c>
      <c r="B495" t="s">
        <v>4207</v>
      </c>
      <c r="C495">
        <v>91942</v>
      </c>
      <c r="D495">
        <v>0</v>
      </c>
      <c r="E495" t="s">
        <v>3217</v>
      </c>
      <c r="F495" t="s">
        <v>4110</v>
      </c>
      <c r="G495">
        <v>494</v>
      </c>
      <c r="H495" t="s">
        <v>5530</v>
      </c>
      <c r="I495" t="s">
        <v>5531</v>
      </c>
      <c r="J495" t="s">
        <v>5532</v>
      </c>
      <c r="K495" t="s">
        <v>4111</v>
      </c>
      <c r="L495">
        <v>5</v>
      </c>
      <c r="M495" t="s">
        <v>3312</v>
      </c>
      <c r="N495">
        <v>60945129</v>
      </c>
      <c r="O495">
        <v>61153037</v>
      </c>
      <c r="P495" t="s">
        <v>3221</v>
      </c>
      <c r="Q495">
        <v>4</v>
      </c>
      <c r="R495">
        <v>609653</v>
      </c>
    </row>
    <row r="496" spans="1:18" x14ac:dyDescent="0.25">
      <c r="A496">
        <v>9606</v>
      </c>
      <c r="B496" t="s">
        <v>4207</v>
      </c>
      <c r="C496">
        <v>4695</v>
      </c>
      <c r="D496">
        <v>0</v>
      </c>
      <c r="E496" t="s">
        <v>3217</v>
      </c>
      <c r="F496" t="s">
        <v>4112</v>
      </c>
      <c r="G496">
        <v>495</v>
      </c>
      <c r="H496" t="s">
        <v>5533</v>
      </c>
      <c r="I496" t="s">
        <v>5534</v>
      </c>
      <c r="J496" t="s">
        <v>5535</v>
      </c>
      <c r="K496" t="s">
        <v>3950</v>
      </c>
      <c r="L496">
        <v>5</v>
      </c>
      <c r="M496" t="s">
        <v>3312</v>
      </c>
      <c r="N496">
        <v>140645363</v>
      </c>
      <c r="O496">
        <v>140647785</v>
      </c>
      <c r="P496" t="s">
        <v>3225</v>
      </c>
      <c r="Q496">
        <v>3</v>
      </c>
      <c r="R496">
        <v>602137</v>
      </c>
    </row>
    <row r="497" spans="1:18" x14ac:dyDescent="0.25">
      <c r="A497">
        <v>9606</v>
      </c>
      <c r="B497" t="s">
        <v>4207</v>
      </c>
      <c r="C497">
        <v>1355</v>
      </c>
      <c r="D497">
        <v>0</v>
      </c>
      <c r="E497" t="s">
        <v>3217</v>
      </c>
      <c r="F497" t="s">
        <v>4113</v>
      </c>
      <c r="G497">
        <v>496</v>
      </c>
      <c r="H497" t="s">
        <v>4114</v>
      </c>
      <c r="I497" t="s">
        <v>5536</v>
      </c>
      <c r="J497" t="s">
        <v>5537</v>
      </c>
      <c r="K497" t="s">
        <v>3451</v>
      </c>
      <c r="L497">
        <v>10</v>
      </c>
      <c r="M497" t="s">
        <v>3318</v>
      </c>
      <c r="N497">
        <v>99694793</v>
      </c>
      <c r="O497">
        <v>99732667</v>
      </c>
      <c r="P497" t="s">
        <v>3225</v>
      </c>
      <c r="Q497">
        <v>10</v>
      </c>
      <c r="R497">
        <v>603646</v>
      </c>
    </row>
    <row r="498" spans="1:18" x14ac:dyDescent="0.25">
      <c r="A498">
        <v>9606</v>
      </c>
      <c r="B498" t="s">
        <v>4207</v>
      </c>
      <c r="C498">
        <v>53944</v>
      </c>
      <c r="D498">
        <v>0</v>
      </c>
      <c r="E498" t="s">
        <v>3217</v>
      </c>
      <c r="F498" t="s">
        <v>4115</v>
      </c>
      <c r="G498">
        <v>497</v>
      </c>
      <c r="H498" t="s">
        <v>4116</v>
      </c>
      <c r="I498" t="s">
        <v>5538</v>
      </c>
      <c r="J498" t="s">
        <v>5539</v>
      </c>
      <c r="K498" t="s">
        <v>4117</v>
      </c>
      <c r="L498">
        <v>15</v>
      </c>
      <c r="M498" t="s">
        <v>3328</v>
      </c>
      <c r="N498">
        <v>64165517</v>
      </c>
      <c r="O498">
        <v>64356243</v>
      </c>
      <c r="P498" t="s">
        <v>3225</v>
      </c>
      <c r="Q498">
        <v>12</v>
      </c>
      <c r="R498">
        <v>606274</v>
      </c>
    </row>
    <row r="499" spans="1:18" x14ac:dyDescent="0.25">
      <c r="A499">
        <v>9606</v>
      </c>
      <c r="B499" t="s">
        <v>4207</v>
      </c>
      <c r="C499">
        <v>406947</v>
      </c>
      <c r="D499">
        <v>0</v>
      </c>
      <c r="E499" t="s">
        <v>3217</v>
      </c>
      <c r="F499" t="s">
        <v>4118</v>
      </c>
      <c r="G499">
        <v>498</v>
      </c>
      <c r="H499" t="s">
        <v>5540</v>
      </c>
      <c r="I499" t="s">
        <v>5541</v>
      </c>
      <c r="J499" t="s">
        <v>4119</v>
      </c>
      <c r="K499" t="s">
        <v>3560</v>
      </c>
      <c r="L499">
        <v>21</v>
      </c>
      <c r="M499" t="s">
        <v>3296</v>
      </c>
      <c r="N499">
        <v>25573980</v>
      </c>
      <c r="O499">
        <v>25574044</v>
      </c>
      <c r="P499" t="s">
        <v>3221</v>
      </c>
      <c r="Q499">
        <v>1</v>
      </c>
      <c r="R499">
        <v>609337</v>
      </c>
    </row>
    <row r="500" spans="1:18" x14ac:dyDescent="0.25">
      <c r="A500">
        <v>9606</v>
      </c>
      <c r="B500" t="s">
        <v>4207</v>
      </c>
      <c r="C500">
        <v>57657</v>
      </c>
      <c r="D500">
        <v>0</v>
      </c>
      <c r="E500" t="s">
        <v>3217</v>
      </c>
      <c r="F500" t="s">
        <v>4120</v>
      </c>
      <c r="G500">
        <v>499</v>
      </c>
      <c r="I500" t="s">
        <v>5542</v>
      </c>
      <c r="J500" t="s">
        <v>5543</v>
      </c>
      <c r="K500" t="s">
        <v>3684</v>
      </c>
      <c r="L500">
        <v>1</v>
      </c>
      <c r="M500" t="s">
        <v>3304</v>
      </c>
      <c r="N500">
        <v>155277427</v>
      </c>
      <c r="O500">
        <v>155289848</v>
      </c>
      <c r="P500" t="s">
        <v>3221</v>
      </c>
      <c r="Q500">
        <v>10</v>
      </c>
      <c r="R500">
        <v>609973</v>
      </c>
    </row>
    <row r="501" spans="1:18" x14ac:dyDescent="0.25">
      <c r="A501">
        <v>9606</v>
      </c>
      <c r="B501" t="s">
        <v>4207</v>
      </c>
      <c r="C501">
        <v>56666</v>
      </c>
      <c r="D501">
        <v>0</v>
      </c>
      <c r="E501" t="s">
        <v>3217</v>
      </c>
      <c r="F501" t="s">
        <v>4121</v>
      </c>
      <c r="G501">
        <v>500</v>
      </c>
      <c r="H501" t="s">
        <v>5544</v>
      </c>
      <c r="I501" t="s">
        <v>5545</v>
      </c>
      <c r="J501" t="s">
        <v>4122</v>
      </c>
      <c r="K501" t="s">
        <v>3742</v>
      </c>
      <c r="L501">
        <v>22</v>
      </c>
      <c r="M501" t="s">
        <v>3339</v>
      </c>
      <c r="N501">
        <v>50170731</v>
      </c>
      <c r="O501">
        <v>50180295</v>
      </c>
      <c r="P501" t="s">
        <v>3221</v>
      </c>
      <c r="Q501">
        <v>4</v>
      </c>
      <c r="R501">
        <v>608421</v>
      </c>
    </row>
    <row r="502" spans="1:18" x14ac:dyDescent="0.25">
      <c r="A502">
        <v>9606</v>
      </c>
      <c r="B502" t="s">
        <v>4207</v>
      </c>
      <c r="C502">
        <v>221927</v>
      </c>
      <c r="D502">
        <v>0</v>
      </c>
      <c r="E502" t="s">
        <v>3217</v>
      </c>
      <c r="F502" t="s">
        <v>487</v>
      </c>
      <c r="G502">
        <v>501</v>
      </c>
      <c r="H502" t="s">
        <v>5546</v>
      </c>
      <c r="I502" t="s">
        <v>5547</v>
      </c>
      <c r="J502" t="s">
        <v>5548</v>
      </c>
      <c r="K502" t="s">
        <v>4123</v>
      </c>
      <c r="L502">
        <v>7</v>
      </c>
      <c r="M502" t="s">
        <v>3256</v>
      </c>
      <c r="N502">
        <v>2537810</v>
      </c>
      <c r="O502">
        <v>2555758</v>
      </c>
      <c r="P502" t="s">
        <v>3225</v>
      </c>
      <c r="Q502">
        <v>16</v>
      </c>
      <c r="R502">
        <v>614506</v>
      </c>
    </row>
    <row r="503" spans="1:18" x14ac:dyDescent="0.25">
      <c r="A503">
        <v>9606</v>
      </c>
      <c r="B503" t="s">
        <v>4207</v>
      </c>
      <c r="C503">
        <v>23443</v>
      </c>
      <c r="D503">
        <v>0</v>
      </c>
      <c r="E503" t="s">
        <v>3217</v>
      </c>
      <c r="F503" t="s">
        <v>4124</v>
      </c>
      <c r="G503">
        <v>502</v>
      </c>
      <c r="H503" t="s">
        <v>4125</v>
      </c>
      <c r="I503" t="s">
        <v>5549</v>
      </c>
      <c r="J503" t="s">
        <v>5550</v>
      </c>
      <c r="K503" t="s">
        <v>4126</v>
      </c>
      <c r="L503">
        <v>1</v>
      </c>
      <c r="M503" t="s">
        <v>3304</v>
      </c>
      <c r="N503">
        <v>99969367</v>
      </c>
      <c r="O503">
        <v>100026979</v>
      </c>
      <c r="P503" t="s">
        <v>3221</v>
      </c>
      <c r="Q503">
        <v>10</v>
      </c>
      <c r="R503">
        <v>605632</v>
      </c>
    </row>
    <row r="504" spans="1:18" x14ac:dyDescent="0.25">
      <c r="A504">
        <v>9606</v>
      </c>
      <c r="B504" t="s">
        <v>4207</v>
      </c>
      <c r="C504">
        <v>4540</v>
      </c>
      <c r="D504">
        <v>0</v>
      </c>
      <c r="E504" t="s">
        <v>3217</v>
      </c>
      <c r="F504" t="s">
        <v>4127</v>
      </c>
      <c r="G504">
        <v>503</v>
      </c>
      <c r="H504" t="s">
        <v>5551</v>
      </c>
      <c r="I504" t="s">
        <v>5552</v>
      </c>
      <c r="J504" t="s">
        <v>5553</v>
      </c>
      <c r="L504" t="s">
        <v>3365</v>
      </c>
      <c r="M504" t="s">
        <v>3366</v>
      </c>
      <c r="N504">
        <v>12337</v>
      </c>
      <c r="O504">
        <v>14148</v>
      </c>
      <c r="P504" t="s">
        <v>3221</v>
      </c>
      <c r="Q504">
        <v>0</v>
      </c>
    </row>
    <row r="505" spans="1:18" x14ac:dyDescent="0.25">
      <c r="A505">
        <v>9606</v>
      </c>
      <c r="B505" t="s">
        <v>4207</v>
      </c>
      <c r="C505">
        <v>23208</v>
      </c>
      <c r="D505">
        <v>0</v>
      </c>
      <c r="E505" t="s">
        <v>3217</v>
      </c>
      <c r="F505" t="s">
        <v>4128</v>
      </c>
      <c r="G505">
        <v>504</v>
      </c>
      <c r="H505" t="s">
        <v>5554</v>
      </c>
      <c r="I505" t="s">
        <v>5555</v>
      </c>
      <c r="J505" t="s">
        <v>5556</v>
      </c>
      <c r="K505" t="s">
        <v>3684</v>
      </c>
      <c r="L505">
        <v>1</v>
      </c>
      <c r="M505" t="s">
        <v>3304</v>
      </c>
      <c r="N505">
        <v>155859454</v>
      </c>
      <c r="O505">
        <v>155885199</v>
      </c>
      <c r="P505" t="s">
        <v>3221</v>
      </c>
      <c r="Q505">
        <v>4</v>
      </c>
      <c r="R505">
        <v>608741</v>
      </c>
    </row>
    <row r="506" spans="1:18" x14ac:dyDescent="0.25">
      <c r="A506">
        <v>9606</v>
      </c>
      <c r="B506" t="s">
        <v>4207</v>
      </c>
      <c r="C506">
        <v>54657</v>
      </c>
      <c r="D506">
        <v>0</v>
      </c>
      <c r="E506" t="s">
        <v>3217</v>
      </c>
      <c r="F506" t="s">
        <v>4129</v>
      </c>
      <c r="G506">
        <v>505</v>
      </c>
      <c r="H506" t="s">
        <v>5557</v>
      </c>
      <c r="I506" t="s">
        <v>5558</v>
      </c>
      <c r="J506" t="s">
        <v>5559</v>
      </c>
      <c r="K506" t="s">
        <v>4130</v>
      </c>
      <c r="L506">
        <v>2</v>
      </c>
      <c r="M506" t="s">
        <v>3224</v>
      </c>
      <c r="N506">
        <v>233718792</v>
      </c>
      <c r="O506">
        <v>233773299</v>
      </c>
      <c r="P506" t="s">
        <v>3221</v>
      </c>
      <c r="Q506">
        <v>5</v>
      </c>
      <c r="R506">
        <v>606429</v>
      </c>
    </row>
    <row r="507" spans="1:18" x14ac:dyDescent="0.25">
      <c r="A507">
        <v>9606</v>
      </c>
      <c r="B507" t="s">
        <v>4207</v>
      </c>
      <c r="C507">
        <v>10368</v>
      </c>
      <c r="D507">
        <v>0</v>
      </c>
      <c r="E507" t="s">
        <v>3217</v>
      </c>
      <c r="F507" t="s">
        <v>4131</v>
      </c>
      <c r="G507">
        <v>506</v>
      </c>
      <c r="I507" t="s">
        <v>5560</v>
      </c>
      <c r="J507" t="s">
        <v>5561</v>
      </c>
      <c r="K507" t="s">
        <v>3498</v>
      </c>
      <c r="L507">
        <v>16</v>
      </c>
      <c r="M507" t="s">
        <v>3309</v>
      </c>
      <c r="N507">
        <v>24255553</v>
      </c>
      <c r="O507">
        <v>24362416</v>
      </c>
      <c r="P507" t="s">
        <v>3221</v>
      </c>
      <c r="Q507">
        <v>4</v>
      </c>
      <c r="R507">
        <v>606403</v>
      </c>
    </row>
    <row r="508" spans="1:18" x14ac:dyDescent="0.25">
      <c r="A508">
        <v>9606</v>
      </c>
      <c r="B508" t="s">
        <v>4207</v>
      </c>
      <c r="C508">
        <v>55967</v>
      </c>
      <c r="D508">
        <v>0</v>
      </c>
      <c r="E508" t="s">
        <v>3217</v>
      </c>
      <c r="F508" t="s">
        <v>4132</v>
      </c>
      <c r="G508">
        <v>507</v>
      </c>
      <c r="H508" t="s">
        <v>5562</v>
      </c>
      <c r="I508" t="s">
        <v>5563</v>
      </c>
      <c r="J508" t="s">
        <v>5564</v>
      </c>
      <c r="K508" t="s">
        <v>4133</v>
      </c>
      <c r="L508">
        <v>12</v>
      </c>
      <c r="M508" t="s">
        <v>3371</v>
      </c>
      <c r="N508">
        <v>94971328</v>
      </c>
      <c r="O508">
        <v>95003713</v>
      </c>
      <c r="P508" t="s">
        <v>3225</v>
      </c>
      <c r="Q508">
        <v>4</v>
      </c>
      <c r="R508">
        <v>614530</v>
      </c>
    </row>
    <row r="509" spans="1:18" x14ac:dyDescent="0.25">
      <c r="A509">
        <v>9606</v>
      </c>
      <c r="B509" t="s">
        <v>4207</v>
      </c>
      <c r="C509">
        <v>9899</v>
      </c>
      <c r="D509">
        <v>0</v>
      </c>
      <c r="E509" t="s">
        <v>3217</v>
      </c>
      <c r="F509" t="s">
        <v>2995</v>
      </c>
      <c r="G509">
        <v>508</v>
      </c>
      <c r="H509" t="s">
        <v>4134</v>
      </c>
      <c r="I509" t="s">
        <v>5565</v>
      </c>
      <c r="J509" t="s">
        <v>5566</v>
      </c>
      <c r="K509" t="s">
        <v>3458</v>
      </c>
      <c r="L509">
        <v>15</v>
      </c>
      <c r="M509" t="s">
        <v>3328</v>
      </c>
      <c r="N509">
        <v>91099588</v>
      </c>
      <c r="O509">
        <v>91301309</v>
      </c>
      <c r="P509" t="s">
        <v>3221</v>
      </c>
      <c r="Q509">
        <v>19</v>
      </c>
      <c r="R509">
        <v>185861</v>
      </c>
    </row>
    <row r="510" spans="1:18" x14ac:dyDescent="0.25">
      <c r="A510">
        <v>9606</v>
      </c>
      <c r="B510" t="s">
        <v>4207</v>
      </c>
      <c r="C510">
        <v>81614</v>
      </c>
      <c r="D510">
        <v>0</v>
      </c>
      <c r="E510" t="s">
        <v>3217</v>
      </c>
      <c r="F510" t="s">
        <v>4135</v>
      </c>
      <c r="G510">
        <v>509</v>
      </c>
      <c r="I510" t="s">
        <v>5567</v>
      </c>
      <c r="J510" t="s">
        <v>5568</v>
      </c>
      <c r="K510" t="s">
        <v>3804</v>
      </c>
      <c r="L510">
        <v>15</v>
      </c>
      <c r="M510" t="s">
        <v>3328</v>
      </c>
      <c r="N510">
        <v>22838641</v>
      </c>
      <c r="O510">
        <v>22868384</v>
      </c>
      <c r="P510" t="s">
        <v>3221</v>
      </c>
      <c r="Q510">
        <v>11</v>
      </c>
      <c r="R510">
        <v>608146</v>
      </c>
    </row>
    <row r="511" spans="1:18" x14ac:dyDescent="0.25">
      <c r="A511">
        <v>9606</v>
      </c>
      <c r="B511" t="s">
        <v>4207</v>
      </c>
      <c r="C511">
        <v>114788</v>
      </c>
      <c r="D511">
        <v>0</v>
      </c>
      <c r="E511" t="s">
        <v>3217</v>
      </c>
      <c r="F511" t="s">
        <v>4136</v>
      </c>
      <c r="G511">
        <v>510</v>
      </c>
      <c r="I511" t="s">
        <v>5569</v>
      </c>
      <c r="J511" t="s">
        <v>5570</v>
      </c>
      <c r="K511" t="s">
        <v>4137</v>
      </c>
      <c r="L511">
        <v>8</v>
      </c>
      <c r="M511" t="s">
        <v>3220</v>
      </c>
      <c r="N511">
        <v>112222928</v>
      </c>
      <c r="O511">
        <v>113437499</v>
      </c>
      <c r="P511" t="s">
        <v>3225</v>
      </c>
      <c r="Q511">
        <v>75</v>
      </c>
      <c r="R511">
        <v>608399</v>
      </c>
    </row>
    <row r="512" spans="1:18" x14ac:dyDescent="0.25">
      <c r="A512">
        <v>9606</v>
      </c>
      <c r="B512" t="s">
        <v>4207</v>
      </c>
      <c r="C512">
        <v>7479</v>
      </c>
      <c r="D512">
        <v>0</v>
      </c>
      <c r="E512" t="s">
        <v>3217</v>
      </c>
      <c r="F512" t="s">
        <v>4138</v>
      </c>
      <c r="G512">
        <v>511</v>
      </c>
      <c r="I512" t="s">
        <v>5571</v>
      </c>
      <c r="J512" t="s">
        <v>5572</v>
      </c>
      <c r="K512" t="s">
        <v>3909</v>
      </c>
      <c r="L512">
        <v>10</v>
      </c>
      <c r="M512" t="s">
        <v>3318</v>
      </c>
      <c r="N512">
        <v>100463055</v>
      </c>
      <c r="O512">
        <v>100483642</v>
      </c>
      <c r="P512" t="s">
        <v>3221</v>
      </c>
      <c r="Q512">
        <v>6</v>
      </c>
      <c r="R512">
        <v>601396</v>
      </c>
    </row>
    <row r="513" spans="1:18" x14ac:dyDescent="0.25">
      <c r="A513">
        <v>9606</v>
      </c>
      <c r="B513" t="s">
        <v>4207</v>
      </c>
      <c r="C513">
        <v>1351</v>
      </c>
      <c r="D513">
        <v>0</v>
      </c>
      <c r="E513" t="s">
        <v>3217</v>
      </c>
      <c r="F513" t="s">
        <v>4139</v>
      </c>
      <c r="G513">
        <v>512</v>
      </c>
      <c r="H513" t="s">
        <v>5573</v>
      </c>
      <c r="I513" t="s">
        <v>5574</v>
      </c>
      <c r="J513" t="s">
        <v>5575</v>
      </c>
      <c r="K513" t="s">
        <v>3834</v>
      </c>
      <c r="L513">
        <v>11</v>
      </c>
      <c r="M513" t="s">
        <v>3361</v>
      </c>
      <c r="N513">
        <v>63974607</v>
      </c>
      <c r="O513">
        <v>63976543</v>
      </c>
      <c r="P513" t="s">
        <v>3221</v>
      </c>
      <c r="Q513">
        <v>2</v>
      </c>
      <c r="R513">
        <v>123870</v>
      </c>
    </row>
    <row r="514" spans="1:18" x14ac:dyDescent="0.25">
      <c r="A514">
        <v>9606</v>
      </c>
      <c r="B514" t="s">
        <v>4207</v>
      </c>
      <c r="C514">
        <v>6834</v>
      </c>
      <c r="D514">
        <v>0</v>
      </c>
      <c r="E514" t="s">
        <v>3217</v>
      </c>
      <c r="F514" t="s">
        <v>4140</v>
      </c>
      <c r="G514">
        <v>513</v>
      </c>
      <c r="H514" t="s">
        <v>4141</v>
      </c>
      <c r="I514" t="s">
        <v>5576</v>
      </c>
      <c r="J514" t="s">
        <v>5577</v>
      </c>
      <c r="K514" t="s">
        <v>3772</v>
      </c>
      <c r="L514">
        <v>9</v>
      </c>
      <c r="M514" t="s">
        <v>3300</v>
      </c>
      <c r="N514">
        <v>133351805</v>
      </c>
      <c r="O514">
        <v>133356485</v>
      </c>
      <c r="P514" t="s">
        <v>3225</v>
      </c>
      <c r="Q514">
        <v>9</v>
      </c>
      <c r="R514">
        <v>185620</v>
      </c>
    </row>
    <row r="515" spans="1:18" x14ac:dyDescent="0.25">
      <c r="A515">
        <v>9606</v>
      </c>
      <c r="B515" t="s">
        <v>4207</v>
      </c>
      <c r="C515">
        <v>137682</v>
      </c>
      <c r="D515">
        <v>0</v>
      </c>
      <c r="E515" t="s">
        <v>3217</v>
      </c>
      <c r="F515" t="s">
        <v>4142</v>
      </c>
      <c r="G515">
        <v>514</v>
      </c>
      <c r="H515" t="s">
        <v>4143</v>
      </c>
      <c r="I515" t="s">
        <v>5578</v>
      </c>
      <c r="J515" t="s">
        <v>5579</v>
      </c>
      <c r="K515" t="s">
        <v>4144</v>
      </c>
      <c r="L515">
        <v>8</v>
      </c>
      <c r="M515" t="s">
        <v>3220</v>
      </c>
      <c r="N515">
        <v>94895271</v>
      </c>
      <c r="O515">
        <v>95118496</v>
      </c>
      <c r="P515" t="s">
        <v>3221</v>
      </c>
      <c r="Q515">
        <v>25</v>
      </c>
      <c r="R515">
        <v>612392</v>
      </c>
    </row>
    <row r="516" spans="1:18" x14ac:dyDescent="0.25">
      <c r="A516">
        <v>9606</v>
      </c>
      <c r="B516" t="s">
        <v>4207</v>
      </c>
      <c r="C516">
        <v>84245</v>
      </c>
      <c r="D516">
        <v>0</v>
      </c>
      <c r="E516" t="s">
        <v>3217</v>
      </c>
      <c r="F516" t="s">
        <v>4145</v>
      </c>
      <c r="G516">
        <v>515</v>
      </c>
      <c r="H516" t="s">
        <v>5580</v>
      </c>
      <c r="I516" t="s">
        <v>5581</v>
      </c>
      <c r="J516" t="s">
        <v>5582</v>
      </c>
      <c r="K516" t="s">
        <v>3468</v>
      </c>
      <c r="L516">
        <v>19</v>
      </c>
      <c r="M516" t="s">
        <v>3321</v>
      </c>
      <c r="N516">
        <v>13764492</v>
      </c>
      <c r="O516">
        <v>13774282</v>
      </c>
      <c r="P516" t="s">
        <v>3221</v>
      </c>
      <c r="Q516">
        <v>8</v>
      </c>
      <c r="R516">
        <v>615105</v>
      </c>
    </row>
    <row r="517" spans="1:18" x14ac:dyDescent="0.25">
      <c r="A517">
        <v>9606</v>
      </c>
      <c r="B517" t="s">
        <v>4207</v>
      </c>
      <c r="C517">
        <v>23431</v>
      </c>
      <c r="D517">
        <v>0</v>
      </c>
      <c r="E517" t="s">
        <v>3217</v>
      </c>
      <c r="F517" t="s">
        <v>4146</v>
      </c>
      <c r="G517">
        <v>516</v>
      </c>
      <c r="H517" t="s">
        <v>5583</v>
      </c>
      <c r="I517" t="s">
        <v>5584</v>
      </c>
      <c r="J517" t="s">
        <v>5585</v>
      </c>
      <c r="K517" t="s">
        <v>4147</v>
      </c>
      <c r="L517">
        <v>15</v>
      </c>
      <c r="M517" t="s">
        <v>3328</v>
      </c>
      <c r="N517">
        <v>50908569</v>
      </c>
      <c r="O517">
        <v>51005900</v>
      </c>
      <c r="P517" t="s">
        <v>3221</v>
      </c>
      <c r="Q517">
        <v>23</v>
      </c>
      <c r="R517">
        <v>607244</v>
      </c>
    </row>
    <row r="518" spans="1:18" x14ac:dyDescent="0.25">
      <c r="A518">
        <v>9606</v>
      </c>
      <c r="B518" t="s">
        <v>4207</v>
      </c>
      <c r="C518">
        <v>84628</v>
      </c>
      <c r="D518">
        <v>0</v>
      </c>
      <c r="E518" t="s">
        <v>3217</v>
      </c>
      <c r="F518" t="s">
        <v>4148</v>
      </c>
      <c r="G518">
        <v>517</v>
      </c>
      <c r="H518" t="s">
        <v>5586</v>
      </c>
      <c r="I518" t="s">
        <v>5587</v>
      </c>
      <c r="J518" t="s">
        <v>5588</v>
      </c>
      <c r="K518" t="s">
        <v>3552</v>
      </c>
      <c r="L518">
        <v>9</v>
      </c>
      <c r="M518" t="s">
        <v>3300</v>
      </c>
      <c r="N518">
        <v>132161234</v>
      </c>
      <c r="O518">
        <v>132244534</v>
      </c>
      <c r="P518" t="s">
        <v>3221</v>
      </c>
      <c r="Q518">
        <v>22</v>
      </c>
    </row>
    <row r="519" spans="1:18" x14ac:dyDescent="0.25">
      <c r="A519">
        <v>9606</v>
      </c>
      <c r="B519" t="s">
        <v>4207</v>
      </c>
      <c r="C519">
        <v>11019</v>
      </c>
      <c r="D519">
        <v>0</v>
      </c>
      <c r="E519" t="s">
        <v>3217</v>
      </c>
      <c r="F519" t="s">
        <v>4149</v>
      </c>
      <c r="G519">
        <v>518</v>
      </c>
      <c r="H519" t="s">
        <v>5589</v>
      </c>
      <c r="I519" t="s">
        <v>5590</v>
      </c>
      <c r="J519" t="s">
        <v>5591</v>
      </c>
      <c r="K519" t="s">
        <v>4150</v>
      </c>
      <c r="L519">
        <v>4</v>
      </c>
      <c r="M519" t="s">
        <v>3333</v>
      </c>
      <c r="N519">
        <v>39459022</v>
      </c>
      <c r="O519">
        <v>39477653</v>
      </c>
      <c r="P519" t="s">
        <v>3221</v>
      </c>
      <c r="Q519">
        <v>12</v>
      </c>
      <c r="R519">
        <v>607031</v>
      </c>
    </row>
    <row r="520" spans="1:18" x14ac:dyDescent="0.25">
      <c r="A520">
        <v>9606</v>
      </c>
      <c r="B520" t="s">
        <v>4207</v>
      </c>
      <c r="C520">
        <v>5509</v>
      </c>
      <c r="D520">
        <v>0</v>
      </c>
      <c r="E520" t="s">
        <v>3217</v>
      </c>
      <c r="F520" t="s">
        <v>4151</v>
      </c>
      <c r="G520">
        <v>519</v>
      </c>
      <c r="H520" t="s">
        <v>4152</v>
      </c>
      <c r="I520" t="s">
        <v>5592</v>
      </c>
      <c r="J520" t="s">
        <v>5593</v>
      </c>
      <c r="K520" t="s">
        <v>3305</v>
      </c>
      <c r="L520">
        <v>20</v>
      </c>
      <c r="M520" t="s">
        <v>3306</v>
      </c>
      <c r="N520">
        <v>59936832</v>
      </c>
      <c r="O520">
        <v>59940297</v>
      </c>
      <c r="P520" t="s">
        <v>3225</v>
      </c>
      <c r="Q520">
        <v>1</v>
      </c>
      <c r="R520">
        <v>603326</v>
      </c>
    </row>
    <row r="521" spans="1:18" x14ac:dyDescent="0.25">
      <c r="A521">
        <v>9606</v>
      </c>
      <c r="B521" t="s">
        <v>4207</v>
      </c>
      <c r="C521">
        <v>10947</v>
      </c>
      <c r="D521">
        <v>0</v>
      </c>
      <c r="E521" t="s">
        <v>3217</v>
      </c>
      <c r="F521" t="s">
        <v>4153</v>
      </c>
      <c r="G521">
        <v>520</v>
      </c>
      <c r="H521" t="s">
        <v>5594</v>
      </c>
      <c r="I521" t="s">
        <v>5595</v>
      </c>
      <c r="J521" t="s">
        <v>5596</v>
      </c>
      <c r="K521" t="s">
        <v>4154</v>
      </c>
      <c r="L521">
        <v>8</v>
      </c>
      <c r="M521" t="s">
        <v>3220</v>
      </c>
      <c r="N521">
        <v>42152946</v>
      </c>
      <c r="O521">
        <v>42171183</v>
      </c>
      <c r="P521" t="s">
        <v>3221</v>
      </c>
      <c r="Q521">
        <v>11</v>
      </c>
      <c r="R521">
        <v>610469</v>
      </c>
    </row>
    <row r="522" spans="1:18" x14ac:dyDescent="0.25">
      <c r="A522">
        <v>9606</v>
      </c>
      <c r="B522" t="s">
        <v>4207</v>
      </c>
      <c r="C522">
        <v>163175</v>
      </c>
      <c r="D522">
        <v>0</v>
      </c>
      <c r="E522" t="s">
        <v>3217</v>
      </c>
      <c r="F522" t="s">
        <v>4155</v>
      </c>
      <c r="G522">
        <v>521</v>
      </c>
      <c r="H522" t="s">
        <v>4156</v>
      </c>
      <c r="I522" t="s">
        <v>5597</v>
      </c>
      <c r="J522" t="s">
        <v>5598</v>
      </c>
      <c r="K522" t="s">
        <v>3320</v>
      </c>
      <c r="L522">
        <v>19</v>
      </c>
      <c r="M522" t="s">
        <v>3321</v>
      </c>
      <c r="N522">
        <v>35124513</v>
      </c>
      <c r="O522">
        <v>35135274</v>
      </c>
      <c r="P522" t="s">
        <v>3225</v>
      </c>
      <c r="Q522">
        <v>11</v>
      </c>
      <c r="R522">
        <v>608303</v>
      </c>
    </row>
    <row r="523" spans="1:18" x14ac:dyDescent="0.25">
      <c r="A523">
        <v>9606</v>
      </c>
      <c r="B523" t="s">
        <v>4207</v>
      </c>
      <c r="C523">
        <v>9852</v>
      </c>
      <c r="D523">
        <v>0</v>
      </c>
      <c r="E523" t="s">
        <v>3217</v>
      </c>
      <c r="F523" t="s">
        <v>4157</v>
      </c>
      <c r="G523">
        <v>522</v>
      </c>
      <c r="I523" t="s">
        <v>5599</v>
      </c>
      <c r="J523" t="s">
        <v>5600</v>
      </c>
      <c r="K523" t="s">
        <v>3641</v>
      </c>
      <c r="L523">
        <v>3</v>
      </c>
      <c r="M523" t="s">
        <v>3336</v>
      </c>
      <c r="N523">
        <v>36985866</v>
      </c>
      <c r="O523">
        <v>36993304</v>
      </c>
      <c r="P523" t="s">
        <v>3225</v>
      </c>
      <c r="Q523">
        <v>1</v>
      </c>
      <c r="R523">
        <v>607911</v>
      </c>
    </row>
    <row r="524" spans="1:18" x14ac:dyDescent="0.25">
      <c r="A524">
        <v>9606</v>
      </c>
      <c r="B524" t="s">
        <v>4207</v>
      </c>
      <c r="C524">
        <v>8629</v>
      </c>
      <c r="D524">
        <v>0</v>
      </c>
      <c r="E524" t="s">
        <v>3217</v>
      </c>
      <c r="F524" t="s">
        <v>4158</v>
      </c>
      <c r="G524">
        <v>523</v>
      </c>
      <c r="H524" t="s">
        <v>5601</v>
      </c>
      <c r="I524" t="s">
        <v>5602</v>
      </c>
      <c r="J524" t="s">
        <v>5603</v>
      </c>
      <c r="K524" t="s">
        <v>3926</v>
      </c>
      <c r="L524">
        <v>8</v>
      </c>
      <c r="M524" t="s">
        <v>3220</v>
      </c>
      <c r="N524">
        <v>142651501</v>
      </c>
      <c r="O524">
        <v>142670132</v>
      </c>
      <c r="P524" t="s">
        <v>3225</v>
      </c>
      <c r="Q524">
        <v>7</v>
      </c>
      <c r="R524">
        <v>603210</v>
      </c>
    </row>
    <row r="525" spans="1:18" x14ac:dyDescent="0.25">
      <c r="A525">
        <v>9606</v>
      </c>
      <c r="B525" t="s">
        <v>4207</v>
      </c>
      <c r="C525">
        <v>4541</v>
      </c>
      <c r="D525">
        <v>0</v>
      </c>
      <c r="E525" t="s">
        <v>3217</v>
      </c>
      <c r="F525" t="s">
        <v>4159</v>
      </c>
      <c r="G525">
        <v>524</v>
      </c>
      <c r="H525" t="s">
        <v>5604</v>
      </c>
      <c r="I525" t="s">
        <v>5605</v>
      </c>
      <c r="J525" t="s">
        <v>5606</v>
      </c>
      <c r="L525" t="s">
        <v>3365</v>
      </c>
      <c r="M525" t="s">
        <v>3366</v>
      </c>
      <c r="N525">
        <v>14149</v>
      </c>
      <c r="O525">
        <v>14673</v>
      </c>
      <c r="P525" t="s">
        <v>3225</v>
      </c>
      <c r="Q525">
        <v>0</v>
      </c>
    </row>
    <row r="526" spans="1:18" x14ac:dyDescent="0.25">
      <c r="A526">
        <v>9606</v>
      </c>
      <c r="B526" t="s">
        <v>4207</v>
      </c>
      <c r="C526">
        <v>57471</v>
      </c>
      <c r="D526">
        <v>0</v>
      </c>
      <c r="E526" t="s">
        <v>3217</v>
      </c>
      <c r="F526" t="s">
        <v>4160</v>
      </c>
      <c r="G526">
        <v>525</v>
      </c>
      <c r="H526" t="s">
        <v>5607</v>
      </c>
      <c r="I526" t="s">
        <v>4161</v>
      </c>
      <c r="J526" t="s">
        <v>5608</v>
      </c>
      <c r="K526" t="s">
        <v>4013</v>
      </c>
      <c r="L526">
        <v>2</v>
      </c>
      <c r="M526" t="s">
        <v>3224</v>
      </c>
      <c r="N526">
        <v>157318613</v>
      </c>
      <c r="O526">
        <v>157327713</v>
      </c>
      <c r="P526" t="s">
        <v>3225</v>
      </c>
      <c r="Q526">
        <v>5</v>
      </c>
      <c r="R526">
        <v>610072</v>
      </c>
    </row>
    <row r="527" spans="1:18" x14ac:dyDescent="0.25">
      <c r="A527">
        <v>9606</v>
      </c>
      <c r="B527" t="s">
        <v>4207</v>
      </c>
      <c r="C527">
        <v>80746</v>
      </c>
      <c r="D527">
        <v>0</v>
      </c>
      <c r="E527" t="s">
        <v>3217</v>
      </c>
      <c r="F527" t="s">
        <v>4162</v>
      </c>
      <c r="G527">
        <v>526</v>
      </c>
      <c r="H527" t="s">
        <v>5609</v>
      </c>
      <c r="I527" t="s">
        <v>5610</v>
      </c>
      <c r="J527" t="s">
        <v>5611</v>
      </c>
      <c r="K527" t="s">
        <v>3528</v>
      </c>
      <c r="L527">
        <v>3</v>
      </c>
      <c r="M527" t="s">
        <v>3336</v>
      </c>
      <c r="N527">
        <v>12484432</v>
      </c>
      <c r="O527">
        <v>12539624</v>
      </c>
      <c r="P527" t="s">
        <v>3221</v>
      </c>
      <c r="Q527">
        <v>18</v>
      </c>
      <c r="R527">
        <v>608753</v>
      </c>
    </row>
    <row r="528" spans="1:18" x14ac:dyDescent="0.25">
      <c r="A528">
        <v>9606</v>
      </c>
      <c r="B528" t="s">
        <v>4207</v>
      </c>
      <c r="C528">
        <v>152992</v>
      </c>
      <c r="D528">
        <v>0</v>
      </c>
      <c r="E528" t="s">
        <v>3217</v>
      </c>
      <c r="F528" t="s">
        <v>4163</v>
      </c>
      <c r="G528">
        <v>527</v>
      </c>
      <c r="H528" t="s">
        <v>5612</v>
      </c>
      <c r="I528" t="s">
        <v>5613</v>
      </c>
      <c r="J528" t="s">
        <v>5614</v>
      </c>
      <c r="K528" t="s">
        <v>4164</v>
      </c>
      <c r="L528">
        <v>4</v>
      </c>
      <c r="M528" t="s">
        <v>3333</v>
      </c>
      <c r="N528">
        <v>8440774</v>
      </c>
      <c r="O528">
        <v>8512531</v>
      </c>
      <c r="P528" t="s">
        <v>3221</v>
      </c>
      <c r="Q528">
        <v>18</v>
      </c>
      <c r="R528">
        <v>614309</v>
      </c>
    </row>
    <row r="529" spans="1:18" x14ac:dyDescent="0.25">
      <c r="A529">
        <v>9606</v>
      </c>
      <c r="B529" t="s">
        <v>4207</v>
      </c>
      <c r="C529">
        <v>123811</v>
      </c>
      <c r="D529">
        <v>0</v>
      </c>
      <c r="E529" t="s">
        <v>3217</v>
      </c>
      <c r="F529" t="s">
        <v>4165</v>
      </c>
      <c r="G529">
        <v>528</v>
      </c>
      <c r="H529" t="s">
        <v>5615</v>
      </c>
      <c r="I529" t="s">
        <v>5616</v>
      </c>
      <c r="J529" t="s">
        <v>5617</v>
      </c>
      <c r="K529" t="s">
        <v>3706</v>
      </c>
      <c r="L529">
        <v>16</v>
      </c>
      <c r="M529" t="s">
        <v>3309</v>
      </c>
      <c r="N529">
        <v>15865719</v>
      </c>
      <c r="O529">
        <v>15888649</v>
      </c>
      <c r="P529" t="s">
        <v>3225</v>
      </c>
      <c r="Q529">
        <v>6</v>
      </c>
      <c r="R529">
        <v>617149</v>
      </c>
    </row>
    <row r="530" spans="1:18" x14ac:dyDescent="0.25">
      <c r="A530">
        <v>9606</v>
      </c>
      <c r="B530" t="s">
        <v>4207</v>
      </c>
      <c r="C530">
        <v>51430</v>
      </c>
      <c r="D530">
        <v>0</v>
      </c>
      <c r="E530" t="s">
        <v>3217</v>
      </c>
      <c r="F530" t="s">
        <v>4166</v>
      </c>
      <c r="G530">
        <v>529</v>
      </c>
      <c r="H530" t="s">
        <v>5618</v>
      </c>
      <c r="I530" t="s">
        <v>5619</v>
      </c>
      <c r="J530" t="s">
        <v>5620</v>
      </c>
      <c r="K530" t="s">
        <v>4167</v>
      </c>
      <c r="L530">
        <v>1</v>
      </c>
      <c r="M530" t="s">
        <v>3304</v>
      </c>
      <c r="N530">
        <v>172532349</v>
      </c>
      <c r="O530">
        <v>172611833</v>
      </c>
      <c r="P530" t="s">
        <v>3221</v>
      </c>
      <c r="Q530">
        <v>26</v>
      </c>
    </row>
    <row r="531" spans="1:18" x14ac:dyDescent="0.25">
      <c r="A531">
        <v>9606</v>
      </c>
      <c r="B531" t="s">
        <v>4207</v>
      </c>
      <c r="C531">
        <v>83891</v>
      </c>
      <c r="D531">
        <v>0</v>
      </c>
      <c r="E531" t="s">
        <v>3217</v>
      </c>
      <c r="F531" t="s">
        <v>4168</v>
      </c>
      <c r="G531">
        <v>530</v>
      </c>
      <c r="H531" t="s">
        <v>5621</v>
      </c>
      <c r="I531" t="s">
        <v>5622</v>
      </c>
      <c r="J531" t="s">
        <v>5623</v>
      </c>
      <c r="K531" t="s">
        <v>3620</v>
      </c>
      <c r="L531">
        <v>4</v>
      </c>
      <c r="M531" t="s">
        <v>3333</v>
      </c>
      <c r="N531">
        <v>185204237</v>
      </c>
      <c r="O531">
        <v>185363971</v>
      </c>
      <c r="P531" t="s">
        <v>3221</v>
      </c>
      <c r="Q531">
        <v>25</v>
      </c>
    </row>
    <row r="532" spans="1:18" x14ac:dyDescent="0.25">
      <c r="A532">
        <v>9606</v>
      </c>
      <c r="B532" t="s">
        <v>4207</v>
      </c>
      <c r="C532">
        <v>392617</v>
      </c>
      <c r="D532">
        <v>0</v>
      </c>
      <c r="E532" t="s">
        <v>3217</v>
      </c>
      <c r="F532" t="s">
        <v>4169</v>
      </c>
      <c r="G532">
        <v>531</v>
      </c>
      <c r="H532" t="s">
        <v>4170</v>
      </c>
      <c r="I532" t="s">
        <v>5624</v>
      </c>
      <c r="J532" t="s">
        <v>5625</v>
      </c>
      <c r="K532" t="s">
        <v>4123</v>
      </c>
      <c r="L532">
        <v>7</v>
      </c>
      <c r="M532" t="s">
        <v>3256</v>
      </c>
      <c r="N532">
        <v>1666075</v>
      </c>
      <c r="O532">
        <v>1747954</v>
      </c>
      <c r="P532" t="s">
        <v>3221</v>
      </c>
      <c r="Q532">
        <v>8</v>
      </c>
      <c r="R532">
        <v>614964</v>
      </c>
    </row>
    <row r="533" spans="1:18" x14ac:dyDescent="0.25">
      <c r="A533">
        <v>9606</v>
      </c>
      <c r="B533" t="s">
        <v>4207</v>
      </c>
      <c r="C533">
        <v>4535</v>
      </c>
      <c r="D533">
        <v>0</v>
      </c>
      <c r="E533" t="s">
        <v>3217</v>
      </c>
      <c r="F533" t="s">
        <v>4171</v>
      </c>
      <c r="G533">
        <v>532</v>
      </c>
      <c r="H533" t="s">
        <v>5626</v>
      </c>
      <c r="I533" t="s">
        <v>5627</v>
      </c>
      <c r="J533" t="s">
        <v>5628</v>
      </c>
      <c r="L533" t="s">
        <v>3365</v>
      </c>
      <c r="M533" t="s">
        <v>3366</v>
      </c>
      <c r="N533">
        <v>3307</v>
      </c>
      <c r="O533">
        <v>4262</v>
      </c>
      <c r="P533" t="s">
        <v>3221</v>
      </c>
      <c r="Q533">
        <v>0</v>
      </c>
    </row>
    <row r="534" spans="1:18" x14ac:dyDescent="0.25">
      <c r="A534">
        <v>9606</v>
      </c>
      <c r="B534" t="s">
        <v>4207</v>
      </c>
      <c r="C534">
        <v>4705</v>
      </c>
      <c r="D534">
        <v>0</v>
      </c>
      <c r="E534" t="s">
        <v>3217</v>
      </c>
      <c r="F534" t="s">
        <v>4172</v>
      </c>
      <c r="G534">
        <v>533</v>
      </c>
      <c r="H534" t="s">
        <v>5629</v>
      </c>
      <c r="I534" t="s">
        <v>5630</v>
      </c>
      <c r="J534" t="s">
        <v>5631</v>
      </c>
      <c r="K534" t="s">
        <v>3883</v>
      </c>
      <c r="L534">
        <v>2</v>
      </c>
      <c r="M534" t="s">
        <v>3224</v>
      </c>
      <c r="N534">
        <v>239892450</v>
      </c>
      <c r="O534">
        <v>240025402</v>
      </c>
      <c r="P534" t="s">
        <v>3225</v>
      </c>
      <c r="Q534">
        <v>16</v>
      </c>
      <c r="R534">
        <v>603835</v>
      </c>
    </row>
    <row r="535" spans="1:18" x14ac:dyDescent="0.25">
      <c r="A535">
        <v>9606</v>
      </c>
      <c r="B535" t="s">
        <v>4207</v>
      </c>
      <c r="C535">
        <v>407000</v>
      </c>
      <c r="D535">
        <v>0</v>
      </c>
      <c r="E535" t="s">
        <v>3217</v>
      </c>
      <c r="F535" t="s">
        <v>4173</v>
      </c>
      <c r="G535">
        <v>534</v>
      </c>
      <c r="H535" t="s">
        <v>5632</v>
      </c>
      <c r="I535" t="s">
        <v>5633</v>
      </c>
      <c r="J535" t="s">
        <v>4174</v>
      </c>
      <c r="K535" t="s">
        <v>3856</v>
      </c>
      <c r="L535">
        <v>4</v>
      </c>
      <c r="M535" t="s">
        <v>3333</v>
      </c>
      <c r="N535">
        <v>20528275</v>
      </c>
      <c r="O535">
        <v>20528384</v>
      </c>
      <c r="P535" t="s">
        <v>3221</v>
      </c>
      <c r="Q535">
        <v>1</v>
      </c>
      <c r="R535">
        <v>616770</v>
      </c>
    </row>
    <row r="536" spans="1:18" x14ac:dyDescent="0.25">
      <c r="A536">
        <v>9606</v>
      </c>
      <c r="B536" t="s">
        <v>4207</v>
      </c>
      <c r="C536">
        <v>4508</v>
      </c>
      <c r="D536">
        <v>0</v>
      </c>
      <c r="E536" t="s">
        <v>3217</v>
      </c>
      <c r="F536" t="s">
        <v>4175</v>
      </c>
      <c r="G536">
        <v>535</v>
      </c>
      <c r="H536" t="s">
        <v>5634</v>
      </c>
      <c r="I536" t="s">
        <v>5635</v>
      </c>
      <c r="L536" t="s">
        <v>3365</v>
      </c>
      <c r="M536" t="s">
        <v>3366</v>
      </c>
      <c r="N536">
        <v>8527</v>
      </c>
      <c r="O536">
        <v>9207</v>
      </c>
      <c r="P536" t="s">
        <v>3221</v>
      </c>
      <c r="Q536">
        <v>0</v>
      </c>
    </row>
    <row r="537" spans="1:18" x14ac:dyDescent="0.25">
      <c r="A537">
        <v>9606</v>
      </c>
      <c r="B537" t="s">
        <v>4207</v>
      </c>
      <c r="C537">
        <v>406995</v>
      </c>
      <c r="D537">
        <v>0</v>
      </c>
      <c r="E537" t="s">
        <v>3217</v>
      </c>
      <c r="F537" t="s">
        <v>4176</v>
      </c>
      <c r="G537">
        <v>536</v>
      </c>
      <c r="H537" t="s">
        <v>5636</v>
      </c>
      <c r="I537" t="s">
        <v>5637</v>
      </c>
      <c r="J537" t="s">
        <v>5638</v>
      </c>
      <c r="K537" t="s">
        <v>3375</v>
      </c>
      <c r="L537">
        <v>1</v>
      </c>
      <c r="M537" t="s">
        <v>3304</v>
      </c>
      <c r="N537">
        <v>198859044</v>
      </c>
      <c r="O537">
        <v>198859153</v>
      </c>
      <c r="P537" t="s">
        <v>3225</v>
      </c>
      <c r="Q537">
        <v>1</v>
      </c>
      <c r="R537">
        <v>612742</v>
      </c>
    </row>
    <row r="538" spans="1:18" x14ac:dyDescent="0.25">
      <c r="A538">
        <v>9606</v>
      </c>
      <c r="B538" t="s">
        <v>4207</v>
      </c>
      <c r="C538">
        <v>146713</v>
      </c>
      <c r="D538">
        <v>0</v>
      </c>
      <c r="E538" t="s">
        <v>3217</v>
      </c>
      <c r="F538" t="s">
        <v>4177</v>
      </c>
      <c r="G538">
        <v>537</v>
      </c>
      <c r="H538" t="s">
        <v>5639</v>
      </c>
      <c r="I538" t="s">
        <v>5640</v>
      </c>
      <c r="J538" t="s">
        <v>5641</v>
      </c>
      <c r="K538" t="s">
        <v>4178</v>
      </c>
      <c r="L538">
        <v>17</v>
      </c>
      <c r="M538" t="s">
        <v>3389</v>
      </c>
      <c r="N538">
        <v>79089345</v>
      </c>
      <c r="O538">
        <v>79611101</v>
      </c>
      <c r="P538" t="s">
        <v>3225</v>
      </c>
      <c r="Q538">
        <v>18</v>
      </c>
      <c r="R538">
        <v>616999</v>
      </c>
    </row>
    <row r="539" spans="1:18" x14ac:dyDescent="0.25">
      <c r="A539">
        <v>9606</v>
      </c>
      <c r="B539" t="s">
        <v>4207</v>
      </c>
      <c r="C539">
        <v>406987</v>
      </c>
      <c r="D539">
        <v>0</v>
      </c>
      <c r="E539" t="s">
        <v>3217</v>
      </c>
      <c r="F539" t="s">
        <v>4179</v>
      </c>
      <c r="G539">
        <v>538</v>
      </c>
      <c r="H539" t="s">
        <v>5642</v>
      </c>
      <c r="I539" t="s">
        <v>5643</v>
      </c>
      <c r="J539" t="s">
        <v>4180</v>
      </c>
      <c r="K539" t="s">
        <v>4181</v>
      </c>
      <c r="L539">
        <v>9</v>
      </c>
      <c r="M539" t="s">
        <v>3300</v>
      </c>
      <c r="N539">
        <v>70809975</v>
      </c>
      <c r="O539">
        <v>70810084</v>
      </c>
      <c r="P539" t="s">
        <v>3225</v>
      </c>
      <c r="Q539">
        <v>1</v>
      </c>
      <c r="R539">
        <v>610942</v>
      </c>
    </row>
    <row r="540" spans="1:18" x14ac:dyDescent="0.25">
      <c r="A540">
        <v>9606</v>
      </c>
      <c r="B540" t="s">
        <v>4207</v>
      </c>
      <c r="C540">
        <v>4538</v>
      </c>
      <c r="D540">
        <v>0</v>
      </c>
      <c r="E540" t="s">
        <v>3217</v>
      </c>
      <c r="F540" t="s">
        <v>4182</v>
      </c>
      <c r="G540">
        <v>539</v>
      </c>
      <c r="H540" t="s">
        <v>5644</v>
      </c>
      <c r="I540" t="s">
        <v>5645</v>
      </c>
      <c r="J540" t="s">
        <v>5646</v>
      </c>
      <c r="L540" t="s">
        <v>3365</v>
      </c>
      <c r="M540" t="s">
        <v>3366</v>
      </c>
      <c r="N540">
        <v>10760</v>
      </c>
      <c r="O540">
        <v>12137</v>
      </c>
      <c r="P540" t="s">
        <v>3221</v>
      </c>
      <c r="Q540">
        <v>0</v>
      </c>
    </row>
    <row r="541" spans="1:18" x14ac:dyDescent="0.25">
      <c r="A541">
        <v>9606</v>
      </c>
      <c r="B541" t="s">
        <v>4207</v>
      </c>
      <c r="C541">
        <v>79042</v>
      </c>
      <c r="D541">
        <v>0</v>
      </c>
      <c r="E541" t="s">
        <v>3217</v>
      </c>
      <c r="F541" t="s">
        <v>4183</v>
      </c>
      <c r="G541">
        <v>540</v>
      </c>
      <c r="H541" t="s">
        <v>5647</v>
      </c>
      <c r="I541" t="s">
        <v>5648</v>
      </c>
      <c r="J541" t="s">
        <v>5649</v>
      </c>
      <c r="K541" t="s">
        <v>4184</v>
      </c>
      <c r="L541">
        <v>19</v>
      </c>
      <c r="M541" t="s">
        <v>3321</v>
      </c>
      <c r="N541">
        <v>54189517</v>
      </c>
      <c r="O541">
        <v>54194536</v>
      </c>
      <c r="P541" t="s">
        <v>3221</v>
      </c>
      <c r="Q541">
        <v>8</v>
      </c>
      <c r="R541">
        <v>608754</v>
      </c>
    </row>
    <row r="542" spans="1:18" x14ac:dyDescent="0.25">
      <c r="A542">
        <v>9606</v>
      </c>
      <c r="B542" t="s">
        <v>4207</v>
      </c>
      <c r="C542">
        <v>4513</v>
      </c>
      <c r="D542">
        <v>0</v>
      </c>
      <c r="E542" t="s">
        <v>3217</v>
      </c>
      <c r="F542" t="s">
        <v>4185</v>
      </c>
      <c r="G542">
        <v>541</v>
      </c>
      <c r="H542" t="s">
        <v>5650</v>
      </c>
      <c r="I542" t="s">
        <v>5651</v>
      </c>
      <c r="L542" t="s">
        <v>3365</v>
      </c>
      <c r="M542" t="s">
        <v>3366</v>
      </c>
      <c r="N542">
        <v>7586</v>
      </c>
      <c r="O542">
        <v>8269</v>
      </c>
      <c r="P542" t="s">
        <v>3221</v>
      </c>
      <c r="Q542">
        <v>0</v>
      </c>
    </row>
    <row r="543" spans="1:18" x14ac:dyDescent="0.25">
      <c r="A543">
        <v>9606</v>
      </c>
      <c r="B543" t="s">
        <v>4207</v>
      </c>
      <c r="C543">
        <v>4519</v>
      </c>
      <c r="D543">
        <v>0</v>
      </c>
      <c r="E543" t="s">
        <v>3217</v>
      </c>
      <c r="F543" t="s">
        <v>4186</v>
      </c>
      <c r="G543">
        <v>542</v>
      </c>
      <c r="H543" t="s">
        <v>5652</v>
      </c>
      <c r="I543" t="s">
        <v>5653</v>
      </c>
      <c r="L543" t="s">
        <v>3365</v>
      </c>
      <c r="M543" t="s">
        <v>3366</v>
      </c>
      <c r="N543">
        <v>14747</v>
      </c>
      <c r="O543">
        <v>15887</v>
      </c>
      <c r="P543" t="s">
        <v>3221</v>
      </c>
      <c r="Q543">
        <v>0</v>
      </c>
    </row>
    <row r="544" spans="1:18" x14ac:dyDescent="0.25">
      <c r="A544">
        <v>9606</v>
      </c>
      <c r="B544" t="s">
        <v>4207</v>
      </c>
      <c r="C544">
        <v>4514</v>
      </c>
      <c r="D544">
        <v>0</v>
      </c>
      <c r="E544" t="s">
        <v>3217</v>
      </c>
      <c r="F544" t="s">
        <v>4187</v>
      </c>
      <c r="G544">
        <v>543</v>
      </c>
      <c r="H544" t="s">
        <v>5654</v>
      </c>
      <c r="I544" t="s">
        <v>5655</v>
      </c>
      <c r="J544" t="s">
        <v>5656</v>
      </c>
      <c r="L544" t="s">
        <v>3365</v>
      </c>
      <c r="M544" t="s">
        <v>3366</v>
      </c>
      <c r="N544">
        <v>9207</v>
      </c>
      <c r="O544">
        <v>9990</v>
      </c>
      <c r="P544" t="s">
        <v>3221</v>
      </c>
      <c r="Q544">
        <v>0</v>
      </c>
    </row>
    <row r="545" spans="1:18" x14ac:dyDescent="0.25">
      <c r="A545">
        <v>9606</v>
      </c>
      <c r="B545" t="s">
        <v>4207</v>
      </c>
      <c r="C545">
        <v>407002</v>
      </c>
      <c r="D545">
        <v>0</v>
      </c>
      <c r="E545" t="s">
        <v>3217</v>
      </c>
      <c r="F545" t="s">
        <v>4188</v>
      </c>
      <c r="G545">
        <v>544</v>
      </c>
      <c r="H545" t="s">
        <v>5657</v>
      </c>
      <c r="I545" t="s">
        <v>5658</v>
      </c>
      <c r="J545" t="s">
        <v>5659</v>
      </c>
      <c r="K545" t="s">
        <v>3478</v>
      </c>
      <c r="L545">
        <v>6</v>
      </c>
      <c r="M545" t="s">
        <v>3228</v>
      </c>
      <c r="N545">
        <v>33207835</v>
      </c>
      <c r="O545">
        <v>33207944</v>
      </c>
      <c r="P545" t="s">
        <v>3221</v>
      </c>
      <c r="Q545">
        <v>1</v>
      </c>
      <c r="R545">
        <v>611500</v>
      </c>
    </row>
    <row r="546" spans="1:18" x14ac:dyDescent="0.25">
      <c r="A546">
        <v>9606</v>
      </c>
      <c r="B546" t="s">
        <v>4207</v>
      </c>
      <c r="C546">
        <v>100616406</v>
      </c>
      <c r="D546">
        <v>0</v>
      </c>
      <c r="E546" t="s">
        <v>3217</v>
      </c>
      <c r="F546" t="s">
        <v>4189</v>
      </c>
      <c r="G546">
        <v>545</v>
      </c>
      <c r="H546" t="s">
        <v>4190</v>
      </c>
      <c r="I546" t="s">
        <v>5660</v>
      </c>
      <c r="J546" t="s">
        <v>4191</v>
      </c>
      <c r="K546" t="s">
        <v>3522</v>
      </c>
      <c r="L546">
        <v>17</v>
      </c>
      <c r="M546" t="s">
        <v>3389</v>
      </c>
      <c r="N546">
        <v>8186945</v>
      </c>
      <c r="O546">
        <v>8187004</v>
      </c>
      <c r="P546" t="s">
        <v>3221</v>
      </c>
      <c r="Q546">
        <v>1</v>
      </c>
    </row>
    <row r="547" spans="1:18" x14ac:dyDescent="0.25">
      <c r="A547">
        <v>9606</v>
      </c>
      <c r="B547" t="s">
        <v>4207</v>
      </c>
      <c r="C547">
        <v>4536</v>
      </c>
      <c r="D547">
        <v>0</v>
      </c>
      <c r="E547" t="s">
        <v>3217</v>
      </c>
      <c r="F547" t="s">
        <v>4192</v>
      </c>
      <c r="G547">
        <v>546</v>
      </c>
      <c r="H547" t="s">
        <v>5661</v>
      </c>
      <c r="I547" t="s">
        <v>5662</v>
      </c>
      <c r="J547" t="s">
        <v>5663</v>
      </c>
      <c r="L547" t="s">
        <v>3365</v>
      </c>
      <c r="M547" t="s">
        <v>3366</v>
      </c>
      <c r="N547">
        <v>4470</v>
      </c>
      <c r="O547">
        <v>5511</v>
      </c>
      <c r="P547" t="s">
        <v>3221</v>
      </c>
      <c r="Q547">
        <v>0</v>
      </c>
    </row>
    <row r="548" spans="1:18" x14ac:dyDescent="0.25">
      <c r="A548">
        <v>9606</v>
      </c>
      <c r="B548" t="s">
        <v>4207</v>
      </c>
      <c r="C548">
        <v>4512</v>
      </c>
      <c r="D548">
        <v>0</v>
      </c>
      <c r="E548" t="s">
        <v>3217</v>
      </c>
      <c r="F548" t="s">
        <v>4193</v>
      </c>
      <c r="G548">
        <v>547</v>
      </c>
      <c r="H548" t="s">
        <v>5664</v>
      </c>
      <c r="I548" t="s">
        <v>5665</v>
      </c>
      <c r="L548" t="s">
        <v>3365</v>
      </c>
      <c r="M548" t="s">
        <v>3366</v>
      </c>
      <c r="N548">
        <v>5904</v>
      </c>
      <c r="O548">
        <v>7445</v>
      </c>
      <c r="P548" t="s">
        <v>3221</v>
      </c>
      <c r="Q548">
        <v>0</v>
      </c>
    </row>
    <row r="549" spans="1:18" x14ac:dyDescent="0.25">
      <c r="A549">
        <v>9606</v>
      </c>
      <c r="B549" t="s">
        <v>4207</v>
      </c>
      <c r="C549">
        <v>4574</v>
      </c>
      <c r="D549">
        <v>0</v>
      </c>
      <c r="E549" t="s">
        <v>3217</v>
      </c>
      <c r="F549" t="s">
        <v>4194</v>
      </c>
      <c r="G549">
        <v>548</v>
      </c>
      <c r="H549" t="s">
        <v>5666</v>
      </c>
      <c r="I549" t="s">
        <v>5667</v>
      </c>
      <c r="L549" t="s">
        <v>3365</v>
      </c>
      <c r="M549" t="s">
        <v>3366</v>
      </c>
      <c r="N549">
        <v>7446</v>
      </c>
      <c r="O549">
        <v>7514</v>
      </c>
      <c r="P549" t="s">
        <v>3225</v>
      </c>
      <c r="Q549">
        <v>0</v>
      </c>
    </row>
    <row r="550" spans="1:18" x14ac:dyDescent="0.25">
      <c r="A550">
        <v>9606</v>
      </c>
      <c r="B550" t="s">
        <v>4207</v>
      </c>
      <c r="C550">
        <v>4509</v>
      </c>
      <c r="D550">
        <v>0</v>
      </c>
      <c r="E550" t="s">
        <v>3217</v>
      </c>
      <c r="F550" t="s">
        <v>4195</v>
      </c>
      <c r="G550">
        <v>549</v>
      </c>
      <c r="H550" t="s">
        <v>5668</v>
      </c>
      <c r="I550" t="s">
        <v>5669</v>
      </c>
      <c r="L550" t="s">
        <v>3365</v>
      </c>
      <c r="M550" t="s">
        <v>3366</v>
      </c>
      <c r="N550">
        <v>8366</v>
      </c>
      <c r="O550">
        <v>8572</v>
      </c>
      <c r="P550" t="s">
        <v>3221</v>
      </c>
      <c r="Q550">
        <v>0</v>
      </c>
    </row>
    <row r="551" spans="1:18" x14ac:dyDescent="0.25">
      <c r="A551">
        <v>9606</v>
      </c>
      <c r="B551" t="s">
        <v>4207</v>
      </c>
      <c r="C551">
        <v>4539</v>
      </c>
      <c r="D551">
        <v>0</v>
      </c>
      <c r="E551" t="s">
        <v>3217</v>
      </c>
      <c r="F551" t="s">
        <v>4196</v>
      </c>
      <c r="G551">
        <v>550</v>
      </c>
      <c r="H551" t="s">
        <v>5670</v>
      </c>
      <c r="I551" t="s">
        <v>5671</v>
      </c>
      <c r="J551" t="s">
        <v>5672</v>
      </c>
      <c r="L551" t="s">
        <v>3365</v>
      </c>
      <c r="M551" t="s">
        <v>3366</v>
      </c>
      <c r="N551">
        <v>10470</v>
      </c>
      <c r="O551">
        <v>10766</v>
      </c>
      <c r="P551" t="s">
        <v>3221</v>
      </c>
      <c r="Q551">
        <v>0</v>
      </c>
    </row>
    <row r="552" spans="1:18" x14ac:dyDescent="0.25">
      <c r="A552">
        <v>9606</v>
      </c>
      <c r="B552" t="s">
        <v>4207</v>
      </c>
      <c r="C552">
        <v>4577</v>
      </c>
      <c r="D552">
        <v>0</v>
      </c>
      <c r="E552" t="s">
        <v>3217</v>
      </c>
      <c r="F552" t="s">
        <v>4197</v>
      </c>
      <c r="G552">
        <v>551</v>
      </c>
      <c r="H552" t="s">
        <v>5673</v>
      </c>
      <c r="I552" t="s">
        <v>5674</v>
      </c>
      <c r="L552" t="s">
        <v>3365</v>
      </c>
      <c r="M552" t="s">
        <v>3366</v>
      </c>
      <c r="N552">
        <v>1602</v>
      </c>
      <c r="O552">
        <v>1670</v>
      </c>
      <c r="P552" t="s">
        <v>3221</v>
      </c>
      <c r="Q552">
        <v>0</v>
      </c>
    </row>
    <row r="553" spans="1:18" x14ac:dyDescent="0.25">
      <c r="A553">
        <v>9606</v>
      </c>
      <c r="B553" t="s">
        <v>4207</v>
      </c>
      <c r="C553">
        <v>4572</v>
      </c>
      <c r="D553">
        <v>0</v>
      </c>
      <c r="E553" t="s">
        <v>3217</v>
      </c>
      <c r="F553" t="s">
        <v>4198</v>
      </c>
      <c r="G553">
        <v>552</v>
      </c>
      <c r="H553" t="s">
        <v>5675</v>
      </c>
      <c r="I553" t="s">
        <v>5676</v>
      </c>
      <c r="L553" t="s">
        <v>3365</v>
      </c>
      <c r="M553" t="s">
        <v>3366</v>
      </c>
      <c r="N553">
        <v>4329</v>
      </c>
      <c r="O553">
        <v>4400</v>
      </c>
      <c r="P553" t="s">
        <v>3225</v>
      </c>
      <c r="Q553">
        <v>0</v>
      </c>
    </row>
    <row r="554" spans="1:18" x14ac:dyDescent="0.25">
      <c r="A554">
        <v>9606</v>
      </c>
      <c r="B554" t="s">
        <v>4207</v>
      </c>
      <c r="C554">
        <v>4578</v>
      </c>
      <c r="D554">
        <v>0</v>
      </c>
      <c r="E554" t="s">
        <v>3217</v>
      </c>
      <c r="F554" t="s">
        <v>4199</v>
      </c>
      <c r="G554">
        <v>553</v>
      </c>
      <c r="H554" t="s">
        <v>5677</v>
      </c>
      <c r="I554" t="s">
        <v>5678</v>
      </c>
      <c r="L554" t="s">
        <v>3365</v>
      </c>
      <c r="M554" t="s">
        <v>3366</v>
      </c>
      <c r="N554">
        <v>5512</v>
      </c>
      <c r="O554">
        <v>5579</v>
      </c>
      <c r="P554" t="s">
        <v>3221</v>
      </c>
      <c r="Q554">
        <v>0</v>
      </c>
    </row>
    <row r="555" spans="1:18" x14ac:dyDescent="0.25">
      <c r="A555">
        <v>9606</v>
      </c>
      <c r="B555" t="s">
        <v>4207</v>
      </c>
      <c r="C555">
        <v>4575</v>
      </c>
      <c r="D555">
        <v>0</v>
      </c>
      <c r="E555" t="s">
        <v>3217</v>
      </c>
      <c r="F555" t="s">
        <v>4200</v>
      </c>
      <c r="G555">
        <v>554</v>
      </c>
      <c r="H555" t="s">
        <v>5679</v>
      </c>
      <c r="I555" t="s">
        <v>5680</v>
      </c>
      <c r="L555" t="s">
        <v>3365</v>
      </c>
      <c r="M555" t="s">
        <v>3366</v>
      </c>
      <c r="N555">
        <v>12207</v>
      </c>
      <c r="O555">
        <v>12265</v>
      </c>
      <c r="P555" t="s">
        <v>3221</v>
      </c>
      <c r="Q555">
        <v>0</v>
      </c>
    </row>
    <row r="556" spans="1:18" x14ac:dyDescent="0.25">
      <c r="A556">
        <v>9606</v>
      </c>
      <c r="B556" t="s">
        <v>4207</v>
      </c>
      <c r="C556">
        <v>4576</v>
      </c>
      <c r="D556">
        <v>0</v>
      </c>
      <c r="E556" t="s">
        <v>3217</v>
      </c>
      <c r="F556" t="s">
        <v>4201</v>
      </c>
      <c r="G556">
        <v>555</v>
      </c>
      <c r="H556" t="s">
        <v>5681</v>
      </c>
      <c r="I556" t="s">
        <v>5682</v>
      </c>
      <c r="L556" t="s">
        <v>3365</v>
      </c>
      <c r="M556" t="s">
        <v>3366</v>
      </c>
      <c r="N556">
        <v>15888</v>
      </c>
      <c r="O556">
        <v>15953</v>
      </c>
      <c r="P556" t="s">
        <v>3221</v>
      </c>
      <c r="Q556">
        <v>0</v>
      </c>
    </row>
    <row r="557" spans="1:18" x14ac:dyDescent="0.25">
      <c r="A557">
        <v>9606</v>
      </c>
      <c r="B557" t="s">
        <v>4207</v>
      </c>
      <c r="C557">
        <v>4511</v>
      </c>
      <c r="D557">
        <v>0</v>
      </c>
      <c r="E557" t="s">
        <v>3217</v>
      </c>
      <c r="F557" t="s">
        <v>4202</v>
      </c>
      <c r="G557">
        <v>556</v>
      </c>
      <c r="H557" t="s">
        <v>5683</v>
      </c>
      <c r="I557" t="s">
        <v>5684</v>
      </c>
      <c r="L557" t="s">
        <v>3365</v>
      </c>
      <c r="M557" t="s">
        <v>3366</v>
      </c>
      <c r="N557">
        <v>5761</v>
      </c>
      <c r="O557">
        <v>5826</v>
      </c>
      <c r="P557" t="s">
        <v>3225</v>
      </c>
      <c r="Q557">
        <v>0</v>
      </c>
    </row>
    <row r="558" spans="1:18" x14ac:dyDescent="0.25">
      <c r="A558">
        <v>9606</v>
      </c>
      <c r="B558" t="s">
        <v>4207</v>
      </c>
      <c r="C558">
        <v>100884130</v>
      </c>
      <c r="D558">
        <v>0</v>
      </c>
      <c r="E558" t="s">
        <v>3217</v>
      </c>
      <c r="F558" t="s">
        <v>4203</v>
      </c>
      <c r="G558">
        <v>557</v>
      </c>
      <c r="H558" t="s">
        <v>4204</v>
      </c>
      <c r="I558" t="s">
        <v>5685</v>
      </c>
      <c r="K558" t="s">
        <v>3607</v>
      </c>
      <c r="L558">
        <v>17</v>
      </c>
      <c r="R558">
        <v>614527</v>
      </c>
    </row>
    <row r="559" spans="1:18" x14ac:dyDescent="0.25">
      <c r="A559">
        <v>9606</v>
      </c>
      <c r="B559" t="s">
        <v>4207</v>
      </c>
      <c r="C559">
        <v>2464</v>
      </c>
      <c r="D559">
        <v>0</v>
      </c>
      <c r="E559" t="s">
        <v>3217</v>
      </c>
      <c r="F559" t="s">
        <v>4205</v>
      </c>
      <c r="G559">
        <v>558</v>
      </c>
      <c r="H559" t="s">
        <v>4206</v>
      </c>
      <c r="I559" t="s">
        <v>5686</v>
      </c>
      <c r="K559" t="s">
        <v>3498</v>
      </c>
      <c r="L559">
        <v>16</v>
      </c>
      <c r="R559">
        <v>136570</v>
      </c>
    </row>
  </sheetData>
  <autoFilter ref="A1:R559">
    <sortState ref="A2:Q1010">
      <sortCondition ref="A1:A1010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8"/>
  <sheetViews>
    <sheetView workbookViewId="0">
      <selection activeCell="O19" sqref="O19"/>
    </sheetView>
  </sheetViews>
  <sheetFormatPr defaultRowHeight="15" x14ac:dyDescent="0.25"/>
  <sheetData>
    <row r="1" spans="1:4" ht="60.75" thickBot="1" x14ac:dyDescent="0.3">
      <c r="A1" s="31"/>
      <c r="B1" s="32" t="s">
        <v>5772</v>
      </c>
      <c r="C1" s="31" t="s">
        <v>5773</v>
      </c>
      <c r="D1" s="31" t="s">
        <v>5774</v>
      </c>
    </row>
    <row r="2" spans="1:4" ht="30.75" thickBot="1" x14ac:dyDescent="0.3">
      <c r="A2" s="22" t="s">
        <v>5775</v>
      </c>
      <c r="B2" s="23"/>
      <c r="C2" s="23"/>
      <c r="D2" s="24" t="s">
        <v>5776</v>
      </c>
    </row>
    <row r="3" spans="1:4" ht="30.75" thickBot="1" x14ac:dyDescent="0.3">
      <c r="A3" s="25" t="s">
        <v>5777</v>
      </c>
      <c r="B3" s="26" t="s">
        <v>5778</v>
      </c>
      <c r="C3" s="26" t="s">
        <v>5779</v>
      </c>
      <c r="D3" s="27" t="s">
        <v>5780</v>
      </c>
    </row>
    <row r="4" spans="1:4" ht="30.75" thickBot="1" x14ac:dyDescent="0.3">
      <c r="A4" s="22" t="s">
        <v>3980</v>
      </c>
      <c r="B4" s="23"/>
      <c r="C4" s="23"/>
      <c r="D4" s="24" t="s">
        <v>5781</v>
      </c>
    </row>
    <row r="5" spans="1:4" ht="30.75" thickBot="1" x14ac:dyDescent="0.3">
      <c r="A5" s="28" t="s">
        <v>5782</v>
      </c>
      <c r="B5" s="29" t="s">
        <v>5783</v>
      </c>
      <c r="C5" s="29" t="s">
        <v>5784</v>
      </c>
      <c r="D5" s="30" t="s">
        <v>5785</v>
      </c>
    </row>
    <row r="6" spans="1:4" ht="30.75" thickBot="1" x14ac:dyDescent="0.3">
      <c r="A6" s="22" t="s">
        <v>5786</v>
      </c>
      <c r="B6" s="23"/>
      <c r="C6" s="23" t="s">
        <v>5787</v>
      </c>
      <c r="D6" s="24" t="s">
        <v>5788</v>
      </c>
    </row>
    <row r="7" spans="1:4" ht="30.75" thickBot="1" x14ac:dyDescent="0.3">
      <c r="A7" s="28" t="s">
        <v>5789</v>
      </c>
      <c r="B7" s="29" t="s">
        <v>5790</v>
      </c>
      <c r="C7" s="29" t="s">
        <v>5791</v>
      </c>
      <c r="D7" s="30" t="s">
        <v>5792</v>
      </c>
    </row>
    <row r="8" spans="1:4" ht="30.75" thickBot="1" x14ac:dyDescent="0.3">
      <c r="A8" s="22" t="s">
        <v>3972</v>
      </c>
      <c r="B8" s="23"/>
      <c r="C8" s="23" t="s">
        <v>5295</v>
      </c>
      <c r="D8" s="24" t="s">
        <v>5793</v>
      </c>
    </row>
    <row r="9" spans="1:4" ht="30.75" thickBot="1" x14ac:dyDescent="0.3">
      <c r="A9" s="28" t="s">
        <v>3324</v>
      </c>
      <c r="B9" s="29" t="s">
        <v>5794</v>
      </c>
      <c r="C9" s="29" t="s">
        <v>5795</v>
      </c>
      <c r="D9" s="30" t="s">
        <v>5796</v>
      </c>
    </row>
    <row r="10" spans="1:4" ht="45.75" thickBot="1" x14ac:dyDescent="0.3">
      <c r="A10" s="22" t="s">
        <v>5797</v>
      </c>
      <c r="B10" s="23" t="s">
        <v>5798</v>
      </c>
      <c r="C10" s="23" t="s">
        <v>5799</v>
      </c>
      <c r="D10" s="24" t="s">
        <v>5800</v>
      </c>
    </row>
    <row r="11" spans="1:4" ht="30.75" thickBot="1" x14ac:dyDescent="0.3">
      <c r="A11" s="28" t="s">
        <v>5801</v>
      </c>
      <c r="B11" s="29"/>
      <c r="C11" s="29" t="s">
        <v>5802</v>
      </c>
      <c r="D11" s="30" t="s">
        <v>5803</v>
      </c>
    </row>
    <row r="12" spans="1:4" ht="30.75" thickBot="1" x14ac:dyDescent="0.3">
      <c r="A12" s="22" t="s">
        <v>5804</v>
      </c>
      <c r="B12" s="23"/>
      <c r="C12" s="23" t="s">
        <v>5805</v>
      </c>
      <c r="D12" s="24" t="s">
        <v>5806</v>
      </c>
    </row>
    <row r="13" spans="1:4" ht="30.75" thickBot="1" x14ac:dyDescent="0.3">
      <c r="A13" s="28" t="s">
        <v>2055</v>
      </c>
      <c r="B13" s="29"/>
      <c r="C13" s="29" t="s">
        <v>5807</v>
      </c>
      <c r="D13" s="30" t="s">
        <v>5808</v>
      </c>
    </row>
    <row r="14" spans="1:4" ht="30.75" thickBot="1" x14ac:dyDescent="0.3">
      <c r="A14" s="22" t="s">
        <v>5809</v>
      </c>
      <c r="B14" s="23"/>
      <c r="C14" s="23"/>
      <c r="D14" s="24" t="s">
        <v>5810</v>
      </c>
    </row>
    <row r="15" spans="1:4" ht="68.25" thickBot="1" x14ac:dyDescent="0.3">
      <c r="A15" s="28" t="s">
        <v>5811</v>
      </c>
      <c r="B15" s="29"/>
      <c r="C15" s="29" t="s">
        <v>5812</v>
      </c>
      <c r="D15" s="30" t="s">
        <v>5813</v>
      </c>
    </row>
    <row r="16" spans="1:4" ht="30.75" thickBot="1" x14ac:dyDescent="0.3">
      <c r="A16" s="22" t="s">
        <v>3540</v>
      </c>
      <c r="B16" s="23"/>
      <c r="C16" s="23" t="s">
        <v>5814</v>
      </c>
      <c r="D16" s="24" t="s">
        <v>5815</v>
      </c>
    </row>
    <row r="17" spans="1:4" ht="124.5" thickBot="1" x14ac:dyDescent="0.3">
      <c r="A17" s="28" t="s">
        <v>3489</v>
      </c>
      <c r="B17" s="29" t="s">
        <v>5816</v>
      </c>
      <c r="C17" s="29" t="s">
        <v>5817</v>
      </c>
      <c r="D17" s="30" t="s">
        <v>5818</v>
      </c>
    </row>
    <row r="18" spans="1:4" ht="30.75" thickBot="1" x14ac:dyDescent="0.3">
      <c r="A18" s="22" t="s">
        <v>3731</v>
      </c>
      <c r="B18" s="23" t="s">
        <v>5819</v>
      </c>
      <c r="C18" s="23" t="s">
        <v>5820</v>
      </c>
      <c r="D18" s="24" t="s">
        <v>5821</v>
      </c>
    </row>
    <row r="19" spans="1:4" ht="34.5" thickBot="1" x14ac:dyDescent="0.3">
      <c r="A19" s="28" t="s">
        <v>5822</v>
      </c>
      <c r="B19" s="29"/>
      <c r="C19" s="29" t="s">
        <v>5823</v>
      </c>
      <c r="D19" s="30" t="s">
        <v>5824</v>
      </c>
    </row>
    <row r="20" spans="1:4" ht="30.75" thickBot="1" x14ac:dyDescent="0.3">
      <c r="A20" s="22" t="s">
        <v>3484</v>
      </c>
      <c r="B20" s="23" t="s">
        <v>5825</v>
      </c>
      <c r="C20" s="23" t="s">
        <v>5826</v>
      </c>
      <c r="D20" s="24" t="s">
        <v>5827</v>
      </c>
    </row>
    <row r="21" spans="1:4" ht="30.75" thickBot="1" x14ac:dyDescent="0.3">
      <c r="A21" s="28" t="s">
        <v>3582</v>
      </c>
      <c r="B21" s="29" t="s">
        <v>5828</v>
      </c>
      <c r="C21" s="29"/>
      <c r="D21" s="30" t="s">
        <v>5829</v>
      </c>
    </row>
    <row r="22" spans="1:4" ht="45.75" thickBot="1" x14ac:dyDescent="0.3">
      <c r="A22" s="22" t="s">
        <v>3920</v>
      </c>
      <c r="B22" s="23" t="s">
        <v>5830</v>
      </c>
      <c r="C22" s="23" t="s">
        <v>5831</v>
      </c>
      <c r="D22" s="24" t="s">
        <v>5832</v>
      </c>
    </row>
    <row r="23" spans="1:4" ht="68.25" thickBot="1" x14ac:dyDescent="0.3">
      <c r="A23" s="28" t="s">
        <v>5833</v>
      </c>
      <c r="B23" s="29"/>
      <c r="C23" s="29" t="s">
        <v>5834</v>
      </c>
      <c r="D23" s="30" t="s">
        <v>5835</v>
      </c>
    </row>
    <row r="24" spans="1:4" ht="30.75" thickBot="1" x14ac:dyDescent="0.3">
      <c r="A24" s="22" t="s">
        <v>5836</v>
      </c>
      <c r="B24" s="23" t="s">
        <v>5837</v>
      </c>
      <c r="C24" s="23" t="s">
        <v>5838</v>
      </c>
      <c r="D24" s="24" t="s">
        <v>5839</v>
      </c>
    </row>
    <row r="25" spans="1:4" ht="30.75" thickBot="1" x14ac:dyDescent="0.3">
      <c r="A25" s="28" t="s">
        <v>5840</v>
      </c>
      <c r="B25" s="29"/>
      <c r="C25" s="29"/>
      <c r="D25" s="30" t="s">
        <v>5841</v>
      </c>
    </row>
    <row r="26" spans="1:4" ht="30.75" thickBot="1" x14ac:dyDescent="0.3">
      <c r="A26" s="22" t="s">
        <v>487</v>
      </c>
      <c r="B26" s="23" t="s">
        <v>5842</v>
      </c>
      <c r="C26" s="23" t="s">
        <v>5843</v>
      </c>
      <c r="D26" s="24" t="s">
        <v>5844</v>
      </c>
    </row>
    <row r="27" spans="1:4" ht="30.75" thickBot="1" x14ac:dyDescent="0.3">
      <c r="A27" s="28" t="s">
        <v>5845</v>
      </c>
      <c r="B27" s="29"/>
      <c r="C27" s="29"/>
      <c r="D27" s="30" t="s">
        <v>5846</v>
      </c>
    </row>
    <row r="28" spans="1:4" ht="30.75" thickBot="1" x14ac:dyDescent="0.3">
      <c r="A28" s="22" t="s">
        <v>5847</v>
      </c>
      <c r="B28" s="23"/>
      <c r="C28" s="23" t="s">
        <v>5848</v>
      </c>
      <c r="D28" s="24" t="s">
        <v>5849</v>
      </c>
    </row>
    <row r="29" spans="1:4" ht="45.75" thickBot="1" x14ac:dyDescent="0.3">
      <c r="A29" s="28" t="s">
        <v>3467</v>
      </c>
      <c r="B29" s="29" t="s">
        <v>5850</v>
      </c>
      <c r="C29" s="29" t="s">
        <v>5851</v>
      </c>
      <c r="D29" s="30" t="s">
        <v>5852</v>
      </c>
    </row>
    <row r="30" spans="1:4" ht="30.75" thickBot="1" x14ac:dyDescent="0.3">
      <c r="A30" s="22" t="s">
        <v>3314</v>
      </c>
      <c r="B30" s="23"/>
      <c r="C30" s="23" t="s">
        <v>5853</v>
      </c>
      <c r="D30" s="24" t="s">
        <v>5854</v>
      </c>
    </row>
    <row r="31" spans="1:4" ht="30.75" thickBot="1" x14ac:dyDescent="0.3">
      <c r="A31" s="28" t="s">
        <v>3353</v>
      </c>
      <c r="B31" s="29"/>
      <c r="C31" s="29" t="s">
        <v>3287</v>
      </c>
      <c r="D31" s="30" t="s">
        <v>5855</v>
      </c>
    </row>
    <row r="32" spans="1:4" ht="34.5" thickBot="1" x14ac:dyDescent="0.3">
      <c r="A32" s="22" t="s">
        <v>5856</v>
      </c>
      <c r="B32" s="23" t="s">
        <v>5857</v>
      </c>
      <c r="C32" s="23" t="s">
        <v>5858</v>
      </c>
      <c r="D32" s="24" t="s">
        <v>5859</v>
      </c>
    </row>
    <row r="33" spans="1:4" ht="34.5" thickBot="1" x14ac:dyDescent="0.3">
      <c r="A33" s="28" t="s">
        <v>3334</v>
      </c>
      <c r="B33" s="29" t="s">
        <v>5860</v>
      </c>
      <c r="C33" s="29" t="s">
        <v>5861</v>
      </c>
      <c r="D33" s="30" t="s">
        <v>5862</v>
      </c>
    </row>
    <row r="34" spans="1:4" ht="30.75" thickBot="1" x14ac:dyDescent="0.3">
      <c r="A34" s="22" t="s">
        <v>3445</v>
      </c>
      <c r="B34" s="23" t="s">
        <v>5863</v>
      </c>
      <c r="C34" s="23" t="s">
        <v>5864</v>
      </c>
      <c r="D34" s="24" t="s">
        <v>5865</v>
      </c>
    </row>
    <row r="35" spans="1:4" ht="79.5" thickBot="1" x14ac:dyDescent="0.3">
      <c r="A35" s="28" t="s">
        <v>3700</v>
      </c>
      <c r="B35" s="29"/>
      <c r="C35" s="29" t="s">
        <v>5866</v>
      </c>
      <c r="D35" s="30" t="s">
        <v>5867</v>
      </c>
    </row>
    <row r="36" spans="1:4" ht="30.75" thickBot="1" x14ac:dyDescent="0.3">
      <c r="A36" s="22" t="s">
        <v>3329</v>
      </c>
      <c r="B36" s="23"/>
      <c r="C36" s="23"/>
      <c r="D36" s="24" t="s">
        <v>5868</v>
      </c>
    </row>
    <row r="37" spans="1:4" ht="30.75" thickBot="1" x14ac:dyDescent="0.3">
      <c r="A37" s="28" t="s">
        <v>2860</v>
      </c>
      <c r="B37" s="29" t="s">
        <v>5869</v>
      </c>
      <c r="C37" s="29" t="s">
        <v>5870</v>
      </c>
      <c r="D37" s="30" t="s">
        <v>5871</v>
      </c>
    </row>
    <row r="38" spans="1:4" ht="30.75" thickBot="1" x14ac:dyDescent="0.3">
      <c r="A38" s="22" t="s">
        <v>3593</v>
      </c>
      <c r="B38" s="23"/>
      <c r="C38" s="23"/>
      <c r="D38" s="24" t="s">
        <v>5872</v>
      </c>
    </row>
    <row r="39" spans="1:4" ht="30.75" thickBot="1" x14ac:dyDescent="0.3">
      <c r="A39" s="28" t="s">
        <v>3322</v>
      </c>
      <c r="B39" s="29"/>
      <c r="C39" s="29"/>
      <c r="D39" s="30" t="s">
        <v>5873</v>
      </c>
    </row>
    <row r="40" spans="1:4" ht="30.75" thickBot="1" x14ac:dyDescent="0.3">
      <c r="A40" s="22" t="s">
        <v>3342</v>
      </c>
      <c r="B40" s="23"/>
      <c r="C40" s="23" t="s">
        <v>5874</v>
      </c>
      <c r="D40" s="24" t="s">
        <v>5875</v>
      </c>
    </row>
    <row r="41" spans="1:4" ht="30.75" thickBot="1" x14ac:dyDescent="0.3">
      <c r="A41" s="28" t="s">
        <v>5876</v>
      </c>
      <c r="B41" s="29"/>
      <c r="C41" s="29" t="s">
        <v>5877</v>
      </c>
      <c r="D41" s="30" t="s">
        <v>5878</v>
      </c>
    </row>
    <row r="42" spans="1:4" ht="30.75" thickBot="1" x14ac:dyDescent="0.3">
      <c r="A42" s="22" t="s">
        <v>3497</v>
      </c>
      <c r="B42" s="23" t="s">
        <v>5879</v>
      </c>
      <c r="C42" s="23" t="s">
        <v>5880</v>
      </c>
      <c r="D42" s="24" t="s">
        <v>5881</v>
      </c>
    </row>
    <row r="43" spans="1:4" ht="30.75" thickBot="1" x14ac:dyDescent="0.3">
      <c r="A43" s="28" t="s">
        <v>3518</v>
      </c>
      <c r="B43" s="29"/>
      <c r="C43" s="29"/>
      <c r="D43" s="30" t="s">
        <v>5882</v>
      </c>
    </row>
    <row r="44" spans="1:4" ht="34.5" thickBot="1" x14ac:dyDescent="0.3">
      <c r="A44" s="22" t="s">
        <v>3455</v>
      </c>
      <c r="B44" s="23"/>
      <c r="C44" s="23" t="s">
        <v>5883</v>
      </c>
      <c r="D44" s="24" t="s">
        <v>5884</v>
      </c>
    </row>
    <row r="45" spans="1:4" ht="30.75" thickBot="1" x14ac:dyDescent="0.3">
      <c r="A45" s="28" t="s">
        <v>3218</v>
      </c>
      <c r="B45" s="29" t="s">
        <v>5885</v>
      </c>
      <c r="C45" s="29" t="s">
        <v>5886</v>
      </c>
      <c r="D45" s="30" t="s">
        <v>5887</v>
      </c>
    </row>
    <row r="46" spans="1:4" ht="30.75" thickBot="1" x14ac:dyDescent="0.3">
      <c r="A46" s="22" t="s">
        <v>3374</v>
      </c>
      <c r="B46" s="23" t="s">
        <v>5888</v>
      </c>
      <c r="C46" s="23" t="s">
        <v>5889</v>
      </c>
      <c r="D46" s="24" t="s">
        <v>5890</v>
      </c>
    </row>
    <row r="47" spans="1:4" ht="34.5" thickBot="1" x14ac:dyDescent="0.3">
      <c r="A47" s="28" t="s">
        <v>1559</v>
      </c>
      <c r="B47" s="29"/>
      <c r="C47" s="29" t="s">
        <v>5891</v>
      </c>
      <c r="D47" s="30" t="s">
        <v>5892</v>
      </c>
    </row>
    <row r="48" spans="1:4" ht="30.75" thickBot="1" x14ac:dyDescent="0.3">
      <c r="A48" s="22" t="s">
        <v>3367</v>
      </c>
      <c r="B48" s="23"/>
      <c r="C48" s="23" t="s">
        <v>5893</v>
      </c>
      <c r="D48" s="24" t="s">
        <v>5894</v>
      </c>
    </row>
    <row r="49" spans="1:4" ht="30.75" thickBot="1" x14ac:dyDescent="0.3">
      <c r="A49" s="28" t="s">
        <v>5895</v>
      </c>
      <c r="B49" s="29" t="s">
        <v>5896</v>
      </c>
      <c r="C49" s="29" t="s">
        <v>5897</v>
      </c>
      <c r="D49" s="30" t="s">
        <v>5898</v>
      </c>
    </row>
    <row r="50" spans="1:4" ht="30.75" thickBot="1" x14ac:dyDescent="0.3">
      <c r="A50" s="22" t="s">
        <v>3529</v>
      </c>
      <c r="B50" s="23" t="s">
        <v>5899</v>
      </c>
      <c r="C50" s="23" t="s">
        <v>5900</v>
      </c>
      <c r="D50" s="24" t="s">
        <v>5901</v>
      </c>
    </row>
    <row r="51" spans="1:4" ht="30.75" thickBot="1" x14ac:dyDescent="0.3">
      <c r="A51" s="28" t="s">
        <v>3465</v>
      </c>
      <c r="B51" s="29" t="s">
        <v>5902</v>
      </c>
      <c r="C51" s="29" t="s">
        <v>5903</v>
      </c>
      <c r="D51" s="30" t="s">
        <v>5904</v>
      </c>
    </row>
    <row r="52" spans="1:4" ht="30.75" thickBot="1" x14ac:dyDescent="0.3">
      <c r="A52" s="22" t="s">
        <v>5905</v>
      </c>
      <c r="B52" s="23"/>
      <c r="C52" s="23" t="s">
        <v>5906</v>
      </c>
      <c r="D52" s="24" t="s">
        <v>5907</v>
      </c>
    </row>
    <row r="53" spans="1:4" ht="30.75" thickBot="1" x14ac:dyDescent="0.3">
      <c r="A53" s="28" t="s">
        <v>5908</v>
      </c>
      <c r="B53" s="29"/>
      <c r="C53" s="29"/>
      <c r="D53" s="30" t="s">
        <v>5909</v>
      </c>
    </row>
    <row r="54" spans="1:4" ht="34.5" thickBot="1" x14ac:dyDescent="0.3">
      <c r="A54" s="22" t="s">
        <v>3891</v>
      </c>
      <c r="B54" s="23"/>
      <c r="C54" s="23" t="s">
        <v>5910</v>
      </c>
      <c r="D54" s="24" t="s">
        <v>5911</v>
      </c>
    </row>
    <row r="55" spans="1:4" ht="30.75" thickBot="1" x14ac:dyDescent="0.3">
      <c r="A55" s="28" t="s">
        <v>3337</v>
      </c>
      <c r="B55" s="29"/>
      <c r="C55" s="29" t="s">
        <v>5912</v>
      </c>
      <c r="D55" s="30" t="s">
        <v>5913</v>
      </c>
    </row>
    <row r="56" spans="1:4" ht="30.75" thickBot="1" x14ac:dyDescent="0.3">
      <c r="A56" s="22" t="s">
        <v>5914</v>
      </c>
      <c r="B56" s="23" t="s">
        <v>5915</v>
      </c>
      <c r="C56" s="23"/>
      <c r="D56" s="24" t="s">
        <v>5916</v>
      </c>
    </row>
    <row r="57" spans="1:4" ht="34.5" thickBot="1" x14ac:dyDescent="0.3">
      <c r="A57" s="28" t="s">
        <v>5917</v>
      </c>
      <c r="B57" s="29" t="s">
        <v>5918</v>
      </c>
      <c r="C57" s="29" t="s">
        <v>5919</v>
      </c>
      <c r="D57" s="30" t="s">
        <v>5920</v>
      </c>
    </row>
    <row r="58" spans="1:4" ht="30.75" thickBot="1" x14ac:dyDescent="0.3">
      <c r="A58" s="22" t="s">
        <v>5921</v>
      </c>
      <c r="B58" s="23" t="s">
        <v>5922</v>
      </c>
      <c r="C58" s="23"/>
      <c r="D58" s="24" t="s">
        <v>5923</v>
      </c>
    </row>
    <row r="59" spans="1:4" ht="30.75" thickBot="1" x14ac:dyDescent="0.3">
      <c r="A59" s="28" t="s">
        <v>5924</v>
      </c>
      <c r="B59" s="29"/>
      <c r="C59" s="29" t="s">
        <v>5925</v>
      </c>
      <c r="D59" s="30" t="s">
        <v>5926</v>
      </c>
    </row>
    <row r="60" spans="1:4" ht="30.75" thickBot="1" x14ac:dyDescent="0.3">
      <c r="A60" s="22" t="s">
        <v>3947</v>
      </c>
      <c r="B60" s="23" t="s">
        <v>5927</v>
      </c>
      <c r="C60" s="23" t="s">
        <v>5928</v>
      </c>
      <c r="D60" s="24" t="s">
        <v>5929</v>
      </c>
    </row>
    <row r="61" spans="1:4" ht="30.75" thickBot="1" x14ac:dyDescent="0.3">
      <c r="A61" s="28" t="s">
        <v>3297</v>
      </c>
      <c r="B61" s="29" t="s">
        <v>5930</v>
      </c>
      <c r="C61" s="29" t="s">
        <v>5931</v>
      </c>
      <c r="D61" s="30" t="s">
        <v>5932</v>
      </c>
    </row>
    <row r="62" spans="1:4" ht="68.25" thickBot="1" x14ac:dyDescent="0.3">
      <c r="A62" s="22" t="s">
        <v>374</v>
      </c>
      <c r="B62" s="23"/>
      <c r="C62" s="23" t="s">
        <v>5933</v>
      </c>
      <c r="D62" s="24" t="s">
        <v>5934</v>
      </c>
    </row>
    <row r="63" spans="1:4" ht="30.75" thickBot="1" x14ac:dyDescent="0.3">
      <c r="A63" s="28" t="s">
        <v>3226</v>
      </c>
      <c r="B63" s="29"/>
      <c r="C63" s="29" t="s">
        <v>5935</v>
      </c>
      <c r="D63" s="30" t="s">
        <v>5936</v>
      </c>
    </row>
    <row r="64" spans="1:4" ht="30.75" thickBot="1" x14ac:dyDescent="0.3">
      <c r="A64" s="22" t="s">
        <v>5937</v>
      </c>
      <c r="B64" s="23"/>
      <c r="C64" s="23" t="s">
        <v>5938</v>
      </c>
      <c r="D64" s="24" t="s">
        <v>5939</v>
      </c>
    </row>
    <row r="65" spans="1:4" ht="30.75" thickBot="1" x14ac:dyDescent="0.3">
      <c r="A65" s="28" t="s">
        <v>5940</v>
      </c>
      <c r="B65" s="29"/>
      <c r="C65" s="29"/>
      <c r="D65" s="30" t="s">
        <v>5941</v>
      </c>
    </row>
    <row r="66" spans="1:4" ht="30.75" thickBot="1" x14ac:dyDescent="0.3">
      <c r="A66" s="22" t="s">
        <v>333</v>
      </c>
      <c r="B66" s="23"/>
      <c r="C66" s="23" t="s">
        <v>5942</v>
      </c>
      <c r="D66" s="24" t="s">
        <v>5943</v>
      </c>
    </row>
    <row r="67" spans="1:4" ht="30.75" thickBot="1" x14ac:dyDescent="0.3">
      <c r="A67" s="28" t="s">
        <v>5944</v>
      </c>
      <c r="B67" s="29"/>
      <c r="C67" s="29" t="s">
        <v>5945</v>
      </c>
      <c r="D67" s="30" t="s">
        <v>5946</v>
      </c>
    </row>
    <row r="68" spans="1:4" ht="34.5" thickBot="1" x14ac:dyDescent="0.3">
      <c r="A68" s="22" t="s">
        <v>3719</v>
      </c>
      <c r="B68" s="23" t="s">
        <v>5947</v>
      </c>
      <c r="C68" s="23" t="s">
        <v>5948</v>
      </c>
      <c r="D68" s="24" t="s">
        <v>5949</v>
      </c>
    </row>
    <row r="69" spans="1:4" ht="30.75" thickBot="1" x14ac:dyDescent="0.3">
      <c r="A69" s="28" t="s">
        <v>5950</v>
      </c>
      <c r="B69" s="29" t="s">
        <v>5951</v>
      </c>
      <c r="C69" s="29"/>
      <c r="D69" s="30" t="s">
        <v>5952</v>
      </c>
    </row>
    <row r="70" spans="1:4" ht="90.75" thickBot="1" x14ac:dyDescent="0.3">
      <c r="A70" s="22" t="s">
        <v>3536</v>
      </c>
      <c r="B70" s="23" t="s">
        <v>5953</v>
      </c>
      <c r="C70" s="23" t="s">
        <v>5954</v>
      </c>
      <c r="D70" s="24" t="s">
        <v>5955</v>
      </c>
    </row>
    <row r="71" spans="1:4" ht="30.75" thickBot="1" x14ac:dyDescent="0.3">
      <c r="A71" s="28" t="s">
        <v>3313</v>
      </c>
      <c r="B71" s="29"/>
      <c r="C71" s="29" t="s">
        <v>5956</v>
      </c>
      <c r="D71" s="30" t="s">
        <v>5957</v>
      </c>
    </row>
    <row r="72" spans="1:4" ht="30.75" thickBot="1" x14ac:dyDescent="0.3">
      <c r="A72" s="22" t="s">
        <v>3348</v>
      </c>
      <c r="B72" s="23"/>
      <c r="C72" s="23"/>
      <c r="D72" s="24" t="s">
        <v>5958</v>
      </c>
    </row>
    <row r="73" spans="1:4" ht="30.75" thickBot="1" x14ac:dyDescent="0.3">
      <c r="A73" s="28" t="s">
        <v>3392</v>
      </c>
      <c r="B73" s="29"/>
      <c r="C73" s="29"/>
      <c r="D73" s="30" t="s">
        <v>5959</v>
      </c>
    </row>
    <row r="74" spans="1:4" ht="30.75" thickBot="1" x14ac:dyDescent="0.3">
      <c r="A74" s="22" t="s">
        <v>3310</v>
      </c>
      <c r="B74" s="23"/>
      <c r="C74" s="23"/>
      <c r="D74" s="24" t="s">
        <v>5960</v>
      </c>
    </row>
    <row r="75" spans="1:4" ht="30.75" thickBot="1" x14ac:dyDescent="0.3">
      <c r="A75" s="28" t="s">
        <v>5961</v>
      </c>
      <c r="B75" s="29"/>
      <c r="C75" s="29" t="s">
        <v>5962</v>
      </c>
      <c r="D75" s="30" t="s">
        <v>5963</v>
      </c>
    </row>
    <row r="76" spans="1:4" ht="30.75" thickBot="1" x14ac:dyDescent="0.3">
      <c r="A76" s="22" t="s">
        <v>5964</v>
      </c>
      <c r="B76" s="23"/>
      <c r="C76" s="23" t="s">
        <v>5965</v>
      </c>
      <c r="D76" s="24" t="s">
        <v>5966</v>
      </c>
    </row>
    <row r="77" spans="1:4" ht="30.75" thickBot="1" x14ac:dyDescent="0.3">
      <c r="A77" s="28" t="s">
        <v>5967</v>
      </c>
      <c r="B77" s="29"/>
      <c r="C77" s="29" t="s">
        <v>5968</v>
      </c>
      <c r="D77" s="30" t="s">
        <v>5969</v>
      </c>
    </row>
    <row r="78" spans="1:4" ht="34.5" thickBot="1" x14ac:dyDescent="0.3">
      <c r="A78" s="22" t="s">
        <v>5970</v>
      </c>
      <c r="B78" s="23" t="s">
        <v>5971</v>
      </c>
      <c r="C78" s="23" t="s">
        <v>5972</v>
      </c>
      <c r="D78" s="24" t="s">
        <v>5973</v>
      </c>
    </row>
    <row r="79" spans="1:4" ht="30.75" thickBot="1" x14ac:dyDescent="0.3">
      <c r="A79" s="28" t="s">
        <v>5974</v>
      </c>
      <c r="B79" s="29"/>
      <c r="C79" s="29"/>
      <c r="D79" s="30" t="s">
        <v>5975</v>
      </c>
    </row>
    <row r="80" spans="1:4" ht="30.75" thickBot="1" x14ac:dyDescent="0.3">
      <c r="A80" s="22" t="s">
        <v>5976</v>
      </c>
      <c r="B80" s="23" t="s">
        <v>5977</v>
      </c>
      <c r="C80" s="23"/>
      <c r="D80" s="24" t="s">
        <v>5978</v>
      </c>
    </row>
    <row r="81" spans="1:4" ht="30.75" thickBot="1" x14ac:dyDescent="0.3">
      <c r="A81" s="28" t="s">
        <v>5979</v>
      </c>
      <c r="B81" s="29"/>
      <c r="C81" s="29" t="s">
        <v>5980</v>
      </c>
      <c r="D81" s="30" t="s">
        <v>5981</v>
      </c>
    </row>
    <row r="82" spans="1:4" ht="30.75" thickBot="1" x14ac:dyDescent="0.3">
      <c r="A82" s="22" t="s">
        <v>5982</v>
      </c>
      <c r="B82" s="23" t="s">
        <v>5983</v>
      </c>
      <c r="C82" s="23"/>
      <c r="D82" s="24" t="s">
        <v>5984</v>
      </c>
    </row>
    <row r="83" spans="1:4" ht="30.75" thickBot="1" x14ac:dyDescent="0.3">
      <c r="A83" s="28" t="s">
        <v>5985</v>
      </c>
      <c r="B83" s="29"/>
      <c r="C83" s="29"/>
      <c r="D83" s="30" t="s">
        <v>5986</v>
      </c>
    </row>
    <row r="84" spans="1:4" ht="30.75" thickBot="1" x14ac:dyDescent="0.3">
      <c r="A84" s="22" t="s">
        <v>1062</v>
      </c>
      <c r="B84" s="23"/>
      <c r="C84" s="23" t="s">
        <v>5987</v>
      </c>
      <c r="D84" s="24" t="s">
        <v>5988</v>
      </c>
    </row>
    <row r="85" spans="1:4" ht="30.75" thickBot="1" x14ac:dyDescent="0.3">
      <c r="A85" s="28" t="s">
        <v>5989</v>
      </c>
      <c r="B85" s="29" t="s">
        <v>5990</v>
      </c>
      <c r="C85" s="29" t="s">
        <v>5991</v>
      </c>
      <c r="D85" s="30" t="s">
        <v>5992</v>
      </c>
    </row>
    <row r="86" spans="1:4" ht="30.75" thickBot="1" x14ac:dyDescent="0.3">
      <c r="A86" s="22" t="s">
        <v>3387</v>
      </c>
      <c r="B86" s="23"/>
      <c r="C86" s="23" t="s">
        <v>5993</v>
      </c>
      <c r="D86" s="24" t="s">
        <v>5994</v>
      </c>
    </row>
    <row r="87" spans="1:4" ht="30.75" thickBot="1" x14ac:dyDescent="0.3">
      <c r="A87" s="28" t="s">
        <v>769</v>
      </c>
      <c r="B87" s="29"/>
      <c r="C87" s="29" t="s">
        <v>5995</v>
      </c>
      <c r="D87" s="30" t="s">
        <v>5996</v>
      </c>
    </row>
    <row r="88" spans="1:4" ht="57" thickBot="1" x14ac:dyDescent="0.3">
      <c r="A88" s="22" t="s">
        <v>5997</v>
      </c>
      <c r="B88" s="23" t="s">
        <v>5998</v>
      </c>
      <c r="C88" s="23" t="s">
        <v>5999</v>
      </c>
      <c r="D88" s="24" t="s">
        <v>6000</v>
      </c>
    </row>
    <row r="89" spans="1:4" ht="34.5" thickBot="1" x14ac:dyDescent="0.3">
      <c r="A89" s="28" t="s">
        <v>3966</v>
      </c>
      <c r="B89" s="29" t="s">
        <v>6001</v>
      </c>
      <c r="C89" s="29" t="s">
        <v>6002</v>
      </c>
      <c r="D89" s="30" t="s">
        <v>6003</v>
      </c>
    </row>
    <row r="90" spans="1:4" ht="30.75" thickBot="1" x14ac:dyDescent="0.3">
      <c r="A90" s="22" t="s">
        <v>3817</v>
      </c>
      <c r="B90" s="23" t="s">
        <v>6004</v>
      </c>
      <c r="C90" s="23" t="s">
        <v>6005</v>
      </c>
      <c r="D90" s="24" t="s">
        <v>6006</v>
      </c>
    </row>
    <row r="91" spans="1:4" ht="30.75" thickBot="1" x14ac:dyDescent="0.3">
      <c r="A91" s="28" t="s">
        <v>3307</v>
      </c>
      <c r="B91" s="29" t="s">
        <v>6007</v>
      </c>
      <c r="C91" s="29" t="s">
        <v>6008</v>
      </c>
      <c r="D91" s="30" t="s">
        <v>6009</v>
      </c>
    </row>
    <row r="92" spans="1:4" ht="30.75" thickBot="1" x14ac:dyDescent="0.3">
      <c r="A92" s="22" t="s">
        <v>3503</v>
      </c>
      <c r="B92" s="23" t="s">
        <v>6010</v>
      </c>
      <c r="C92" s="23" t="s">
        <v>6011</v>
      </c>
      <c r="D92" s="24" t="s">
        <v>6012</v>
      </c>
    </row>
    <row r="93" spans="1:4" ht="34.5" thickBot="1" x14ac:dyDescent="0.3">
      <c r="A93" s="28" t="s">
        <v>6013</v>
      </c>
      <c r="B93" s="29"/>
      <c r="C93" s="29" t="s">
        <v>6014</v>
      </c>
      <c r="D93" s="30" t="s">
        <v>6015</v>
      </c>
    </row>
    <row r="94" spans="1:4" ht="68.25" thickBot="1" x14ac:dyDescent="0.3">
      <c r="A94" s="22" t="s">
        <v>6016</v>
      </c>
      <c r="B94" s="23" t="s">
        <v>6017</v>
      </c>
      <c r="C94" s="23" t="s">
        <v>6018</v>
      </c>
      <c r="D94" s="24" t="s">
        <v>6019</v>
      </c>
    </row>
    <row r="95" spans="1:4" ht="30.75" thickBot="1" x14ac:dyDescent="0.3">
      <c r="A95" s="28" t="s">
        <v>6020</v>
      </c>
      <c r="B95" s="29" t="s">
        <v>6021</v>
      </c>
      <c r="C95" s="29" t="s">
        <v>6022</v>
      </c>
      <c r="D95" s="30" t="s">
        <v>6023</v>
      </c>
    </row>
    <row r="96" spans="1:4" ht="34.5" thickBot="1" x14ac:dyDescent="0.3">
      <c r="A96" s="22" t="s">
        <v>6024</v>
      </c>
      <c r="B96" s="23" t="s">
        <v>6025</v>
      </c>
      <c r="C96" s="23" t="s">
        <v>6026</v>
      </c>
      <c r="D96" s="24" t="s">
        <v>6027</v>
      </c>
    </row>
    <row r="97" spans="1:4" ht="79.5" thickBot="1" x14ac:dyDescent="0.3">
      <c r="A97" s="28" t="s">
        <v>6028</v>
      </c>
      <c r="B97" s="29" t="s">
        <v>6029</v>
      </c>
      <c r="C97" s="29" t="s">
        <v>6030</v>
      </c>
      <c r="D97" s="30" t="s">
        <v>6031</v>
      </c>
    </row>
    <row r="98" spans="1:4" ht="30.75" thickBot="1" x14ac:dyDescent="0.3">
      <c r="A98" s="22" t="s">
        <v>3411</v>
      </c>
      <c r="B98" s="23"/>
      <c r="C98" s="23"/>
      <c r="D98" s="24" t="s">
        <v>6032</v>
      </c>
    </row>
    <row r="99" spans="1:4" ht="30.75" thickBot="1" x14ac:dyDescent="0.3">
      <c r="A99" s="28" t="s">
        <v>6033</v>
      </c>
      <c r="B99" s="29" t="s">
        <v>6034</v>
      </c>
      <c r="C99" s="29" t="s">
        <v>6035</v>
      </c>
      <c r="D99" s="30" t="s">
        <v>6036</v>
      </c>
    </row>
    <row r="100" spans="1:4" ht="30.75" thickBot="1" x14ac:dyDescent="0.3">
      <c r="A100" s="22" t="s">
        <v>4158</v>
      </c>
      <c r="B100" s="23"/>
      <c r="C100" s="23" t="s">
        <v>5601</v>
      </c>
      <c r="D100" s="24" t="s">
        <v>6037</v>
      </c>
    </row>
    <row r="101" spans="1:4" ht="57" thickBot="1" x14ac:dyDescent="0.3">
      <c r="A101" s="28" t="s">
        <v>4068</v>
      </c>
      <c r="B101" s="29" t="s">
        <v>6038</v>
      </c>
      <c r="C101" s="29" t="s">
        <v>6039</v>
      </c>
      <c r="D101" s="30" t="s">
        <v>6040</v>
      </c>
    </row>
    <row r="102" spans="1:4" ht="45.75" thickBot="1" x14ac:dyDescent="0.3">
      <c r="A102" s="22" t="s">
        <v>3599</v>
      </c>
      <c r="B102" s="23" t="s">
        <v>6041</v>
      </c>
      <c r="C102" s="23" t="s">
        <v>6042</v>
      </c>
      <c r="D102" s="24" t="s">
        <v>6043</v>
      </c>
    </row>
    <row r="103" spans="1:4" ht="30.75" thickBot="1" x14ac:dyDescent="0.3">
      <c r="A103" s="28" t="s">
        <v>6044</v>
      </c>
      <c r="B103" s="29"/>
      <c r="C103" s="29" t="s">
        <v>6045</v>
      </c>
      <c r="D103" s="30" t="s">
        <v>6046</v>
      </c>
    </row>
    <row r="104" spans="1:4" ht="30.75" thickBot="1" x14ac:dyDescent="0.3">
      <c r="A104" s="22" t="s">
        <v>6047</v>
      </c>
      <c r="B104" s="23"/>
      <c r="C104" s="23" t="s">
        <v>6048</v>
      </c>
      <c r="D104" s="24" t="s">
        <v>6049</v>
      </c>
    </row>
    <row r="105" spans="1:4" ht="34.5" thickBot="1" x14ac:dyDescent="0.3">
      <c r="A105" s="28" t="s">
        <v>6050</v>
      </c>
      <c r="B105" s="29"/>
      <c r="C105" s="29" t="s">
        <v>6051</v>
      </c>
      <c r="D105" s="30" t="s">
        <v>6052</v>
      </c>
    </row>
    <row r="106" spans="1:4" ht="30.75" thickBot="1" x14ac:dyDescent="0.3">
      <c r="A106" s="22" t="s">
        <v>3461</v>
      </c>
      <c r="B106" s="23"/>
      <c r="C106" s="23" t="s">
        <v>6053</v>
      </c>
      <c r="D106" s="24" t="s">
        <v>6054</v>
      </c>
    </row>
    <row r="107" spans="1:4" ht="57" thickBot="1" x14ac:dyDescent="0.3">
      <c r="A107" s="28" t="s">
        <v>6055</v>
      </c>
      <c r="B107" s="29"/>
      <c r="C107" s="29" t="s">
        <v>6056</v>
      </c>
      <c r="D107" s="30" t="s">
        <v>6057</v>
      </c>
    </row>
    <row r="108" spans="1:4" ht="30.75" thickBot="1" x14ac:dyDescent="0.3">
      <c r="A108" s="22" t="s">
        <v>3344</v>
      </c>
      <c r="B108" s="23" t="s">
        <v>6058</v>
      </c>
      <c r="C108" s="23" t="s">
        <v>6059</v>
      </c>
      <c r="D108" s="24" t="s">
        <v>6060</v>
      </c>
    </row>
    <row r="109" spans="1:4" ht="57" thickBot="1" x14ac:dyDescent="0.3">
      <c r="A109" s="28" t="s">
        <v>3441</v>
      </c>
      <c r="B109" s="29" t="s">
        <v>5869</v>
      </c>
      <c r="C109" s="29" t="s">
        <v>6061</v>
      </c>
      <c r="D109" s="30" t="s">
        <v>6062</v>
      </c>
    </row>
    <row r="110" spans="1:4" ht="30.75" thickBot="1" x14ac:dyDescent="0.3">
      <c r="A110" s="22" t="s">
        <v>3459</v>
      </c>
      <c r="B110" s="23" t="s">
        <v>6063</v>
      </c>
      <c r="C110" s="23" t="s">
        <v>6064</v>
      </c>
      <c r="D110" s="24" t="s">
        <v>6065</v>
      </c>
    </row>
    <row r="111" spans="1:4" ht="30.75" thickBot="1" x14ac:dyDescent="0.3">
      <c r="A111" s="28" t="s">
        <v>3355</v>
      </c>
      <c r="B111" s="29"/>
      <c r="C111" s="29" t="s">
        <v>6066</v>
      </c>
      <c r="D111" s="30" t="s">
        <v>6067</v>
      </c>
    </row>
    <row r="112" spans="1:4" ht="34.5" thickBot="1" x14ac:dyDescent="0.3">
      <c r="A112" s="22" t="s">
        <v>3390</v>
      </c>
      <c r="B112" s="23"/>
      <c r="C112" s="23" t="s">
        <v>6068</v>
      </c>
      <c r="D112" s="24" t="s">
        <v>6069</v>
      </c>
    </row>
    <row r="113" spans="1:4" ht="34.5" thickBot="1" x14ac:dyDescent="0.3">
      <c r="A113" s="28" t="s">
        <v>6070</v>
      </c>
      <c r="B113" s="29" t="s">
        <v>6071</v>
      </c>
      <c r="C113" s="29" t="s">
        <v>6072</v>
      </c>
      <c r="D113" s="30" t="s">
        <v>6073</v>
      </c>
    </row>
    <row r="114" spans="1:4" ht="30.75" thickBot="1" x14ac:dyDescent="0.3">
      <c r="A114" s="22" t="s">
        <v>6074</v>
      </c>
      <c r="B114" s="23" t="s">
        <v>6075</v>
      </c>
      <c r="C114" s="23"/>
      <c r="D114" s="24" t="s">
        <v>6076</v>
      </c>
    </row>
    <row r="115" spans="1:4" ht="34.5" thickBot="1" x14ac:dyDescent="0.3">
      <c r="A115" s="28" t="s">
        <v>6077</v>
      </c>
      <c r="B115" s="29"/>
      <c r="C115" s="29" t="s">
        <v>6078</v>
      </c>
      <c r="D115" s="30" t="s">
        <v>6079</v>
      </c>
    </row>
    <row r="116" spans="1:4" ht="30.75" thickBot="1" x14ac:dyDescent="0.3">
      <c r="A116" s="22" t="s">
        <v>6080</v>
      </c>
      <c r="B116" s="23" t="s">
        <v>6081</v>
      </c>
      <c r="C116" s="23" t="s">
        <v>6082</v>
      </c>
      <c r="D116" s="24" t="s">
        <v>6083</v>
      </c>
    </row>
    <row r="117" spans="1:4" ht="30.75" thickBot="1" x14ac:dyDescent="0.3">
      <c r="A117" s="28" t="s">
        <v>4031</v>
      </c>
      <c r="B117" s="29" t="s">
        <v>6084</v>
      </c>
      <c r="C117" s="29" t="s">
        <v>6085</v>
      </c>
      <c r="D117" s="30" t="s">
        <v>6086</v>
      </c>
    </row>
    <row r="118" spans="1:4" ht="30.75" thickBot="1" x14ac:dyDescent="0.3">
      <c r="A118" s="22" t="s">
        <v>1163</v>
      </c>
      <c r="B118" s="23" t="s">
        <v>6087</v>
      </c>
      <c r="C118" s="23"/>
      <c r="D118" s="24" t="s">
        <v>6088</v>
      </c>
    </row>
    <row r="119" spans="1:4" ht="34.5" thickBot="1" x14ac:dyDescent="0.3">
      <c r="A119" s="28" t="s">
        <v>3316</v>
      </c>
      <c r="B119" s="29" t="s">
        <v>6089</v>
      </c>
      <c r="C119" s="29" t="s">
        <v>6090</v>
      </c>
      <c r="D119" s="30" t="s">
        <v>6091</v>
      </c>
    </row>
    <row r="120" spans="1:4" ht="30.75" thickBot="1" x14ac:dyDescent="0.3">
      <c r="A120" s="22" t="s">
        <v>4149</v>
      </c>
      <c r="B120" s="23"/>
      <c r="C120" s="23" t="s">
        <v>6092</v>
      </c>
      <c r="D120" s="24" t="s">
        <v>6093</v>
      </c>
    </row>
    <row r="121" spans="1:4" ht="57" thickBot="1" x14ac:dyDescent="0.3">
      <c r="A121" s="28" t="s">
        <v>6094</v>
      </c>
      <c r="B121" s="29"/>
      <c r="C121" s="29" t="s">
        <v>6095</v>
      </c>
      <c r="D121" s="30" t="s">
        <v>6096</v>
      </c>
    </row>
    <row r="122" spans="1:4" ht="34.5" thickBot="1" x14ac:dyDescent="0.3">
      <c r="A122" s="22" t="s">
        <v>6097</v>
      </c>
      <c r="B122" s="23" t="s">
        <v>6098</v>
      </c>
      <c r="C122" s="23" t="s">
        <v>6099</v>
      </c>
      <c r="D122" s="24" t="s">
        <v>6100</v>
      </c>
    </row>
    <row r="123" spans="1:4" ht="30.75" thickBot="1" x14ac:dyDescent="0.3">
      <c r="A123" s="28" t="s">
        <v>868</v>
      </c>
      <c r="B123" s="29"/>
      <c r="C123" s="29" t="s">
        <v>6101</v>
      </c>
      <c r="D123" s="30" t="s">
        <v>6102</v>
      </c>
    </row>
    <row r="124" spans="1:4" ht="30.75" thickBot="1" x14ac:dyDescent="0.3">
      <c r="A124" s="22" t="s">
        <v>3829</v>
      </c>
      <c r="B124" s="23"/>
      <c r="C124" s="23"/>
      <c r="D124" s="24" t="s">
        <v>6103</v>
      </c>
    </row>
    <row r="125" spans="1:4" ht="34.5" thickBot="1" x14ac:dyDescent="0.3">
      <c r="A125" s="28" t="s">
        <v>3469</v>
      </c>
      <c r="B125" s="29" t="s">
        <v>6104</v>
      </c>
      <c r="C125" s="29"/>
      <c r="D125" s="30" t="s">
        <v>6105</v>
      </c>
    </row>
    <row r="126" spans="1:4" ht="68.25" thickBot="1" x14ac:dyDescent="0.3">
      <c r="A126" s="22" t="s">
        <v>6106</v>
      </c>
      <c r="B126" s="23" t="s">
        <v>6107</v>
      </c>
      <c r="C126" s="23" t="s">
        <v>6108</v>
      </c>
      <c r="D126" s="24" t="s">
        <v>6109</v>
      </c>
    </row>
    <row r="127" spans="1:4" ht="30.75" thickBot="1" x14ac:dyDescent="0.3">
      <c r="A127" s="28" t="s">
        <v>3350</v>
      </c>
      <c r="B127" s="29"/>
      <c r="C127" s="29"/>
      <c r="D127" s="30" t="s">
        <v>6110</v>
      </c>
    </row>
    <row r="128" spans="1:4" ht="30.75" thickBot="1" x14ac:dyDescent="0.3">
      <c r="A128" s="22" t="s">
        <v>3542</v>
      </c>
      <c r="B128" s="23" t="s">
        <v>6111</v>
      </c>
      <c r="C128" s="23" t="s">
        <v>6112</v>
      </c>
      <c r="D128" s="24" t="s">
        <v>6113</v>
      </c>
    </row>
    <row r="129" spans="1:4" ht="30.75" thickBot="1" x14ac:dyDescent="0.3">
      <c r="A129" s="28" t="s">
        <v>6114</v>
      </c>
      <c r="B129" s="29"/>
      <c r="C129" s="29" t="s">
        <v>6115</v>
      </c>
      <c r="D129" s="30" t="s">
        <v>6116</v>
      </c>
    </row>
    <row r="130" spans="1:4" ht="30.75" thickBot="1" x14ac:dyDescent="0.3">
      <c r="A130" s="22" t="s">
        <v>6117</v>
      </c>
      <c r="B130" s="23"/>
      <c r="C130" s="23" t="s">
        <v>6118</v>
      </c>
      <c r="D130" s="24" t="s">
        <v>6119</v>
      </c>
    </row>
    <row r="131" spans="1:4" ht="30.75" thickBot="1" x14ac:dyDescent="0.3">
      <c r="A131" s="28" t="s">
        <v>3434</v>
      </c>
      <c r="B131" s="29"/>
      <c r="C131" s="29"/>
      <c r="D131" s="30" t="s">
        <v>6120</v>
      </c>
    </row>
    <row r="132" spans="1:4" ht="34.5" thickBot="1" x14ac:dyDescent="0.3">
      <c r="A132" s="22" t="s">
        <v>3569</v>
      </c>
      <c r="B132" s="23"/>
      <c r="C132" s="23" t="s">
        <v>6121</v>
      </c>
      <c r="D132" s="24" t="s">
        <v>6122</v>
      </c>
    </row>
    <row r="133" spans="1:4" ht="30.75" thickBot="1" x14ac:dyDescent="0.3">
      <c r="A133" s="28" t="s">
        <v>4135</v>
      </c>
      <c r="B133" s="29"/>
      <c r="C133" s="29"/>
      <c r="D133" s="30" t="s">
        <v>6123</v>
      </c>
    </row>
    <row r="134" spans="1:4" ht="30.75" thickBot="1" x14ac:dyDescent="0.3">
      <c r="A134" s="22" t="s">
        <v>3870</v>
      </c>
      <c r="B134" s="23"/>
      <c r="C134" s="23" t="s">
        <v>6124</v>
      </c>
      <c r="D134" s="24" t="s">
        <v>6125</v>
      </c>
    </row>
    <row r="135" spans="1:4" ht="34.5" thickBot="1" x14ac:dyDescent="0.3">
      <c r="A135" s="28" t="s">
        <v>6126</v>
      </c>
      <c r="B135" s="29" t="s">
        <v>6127</v>
      </c>
      <c r="C135" s="29" t="s">
        <v>6128</v>
      </c>
      <c r="D135" s="30" t="s">
        <v>6129</v>
      </c>
    </row>
    <row r="136" spans="1:4" ht="30.75" thickBot="1" x14ac:dyDescent="0.3">
      <c r="A136" s="22" t="s">
        <v>6130</v>
      </c>
      <c r="B136" s="23" t="s">
        <v>6131</v>
      </c>
      <c r="C136" s="23" t="s">
        <v>6132</v>
      </c>
      <c r="D136" s="24" t="s">
        <v>6133</v>
      </c>
    </row>
    <row r="137" spans="1:4" ht="30.75" thickBot="1" x14ac:dyDescent="0.3">
      <c r="A137" s="28" t="s">
        <v>6134</v>
      </c>
      <c r="B137" s="29" t="s">
        <v>6135</v>
      </c>
      <c r="C137" s="29" t="s">
        <v>6136</v>
      </c>
      <c r="D137" s="30" t="s">
        <v>6137</v>
      </c>
    </row>
    <row r="138" spans="1:4" ht="30.75" thickBot="1" x14ac:dyDescent="0.3">
      <c r="A138" s="22" t="s">
        <v>6138</v>
      </c>
      <c r="B138" s="23" t="s">
        <v>6139</v>
      </c>
      <c r="C138" s="23" t="s">
        <v>6140</v>
      </c>
      <c r="D138" s="24" t="s">
        <v>6141</v>
      </c>
    </row>
    <row r="139" spans="1:4" ht="30.75" thickBot="1" x14ac:dyDescent="0.3">
      <c r="A139" s="28" t="s">
        <v>6142</v>
      </c>
      <c r="B139" s="29" t="s">
        <v>6143</v>
      </c>
      <c r="C139" s="29" t="s">
        <v>6144</v>
      </c>
      <c r="D139" s="30" t="s">
        <v>6145</v>
      </c>
    </row>
    <row r="140" spans="1:4" ht="30.75" thickBot="1" x14ac:dyDescent="0.3">
      <c r="A140" s="22" t="s">
        <v>3453</v>
      </c>
      <c r="B140" s="23" t="s">
        <v>6146</v>
      </c>
      <c r="C140" s="23" t="s">
        <v>6147</v>
      </c>
      <c r="D140" s="24" t="s">
        <v>6148</v>
      </c>
    </row>
    <row r="141" spans="1:4" ht="30.75" thickBot="1" x14ac:dyDescent="0.3">
      <c r="A141" s="28" t="s">
        <v>6149</v>
      </c>
      <c r="B141" s="29"/>
      <c r="C141" s="29"/>
      <c r="D141" s="30" t="s">
        <v>6150</v>
      </c>
    </row>
    <row r="142" spans="1:4" ht="34.5" thickBot="1" x14ac:dyDescent="0.3">
      <c r="A142" s="22" t="s">
        <v>4004</v>
      </c>
      <c r="B142" s="23" t="s">
        <v>6151</v>
      </c>
      <c r="C142" s="23" t="s">
        <v>6152</v>
      </c>
      <c r="D142" s="24" t="s">
        <v>6153</v>
      </c>
    </row>
    <row r="143" spans="1:4" ht="30.75" thickBot="1" x14ac:dyDescent="0.3">
      <c r="A143" s="28" t="s">
        <v>6154</v>
      </c>
      <c r="B143" s="29"/>
      <c r="C143" s="29" t="s">
        <v>6155</v>
      </c>
      <c r="D143" s="30" t="s">
        <v>6156</v>
      </c>
    </row>
    <row r="144" spans="1:4" ht="34.5" thickBot="1" x14ac:dyDescent="0.3">
      <c r="A144" s="22" t="s">
        <v>6157</v>
      </c>
      <c r="B144" s="23"/>
      <c r="C144" s="23" t="s">
        <v>6158</v>
      </c>
      <c r="D144" s="24" t="s">
        <v>6159</v>
      </c>
    </row>
    <row r="145" spans="1:4" ht="30.75" thickBot="1" x14ac:dyDescent="0.3">
      <c r="A145" s="28" t="s">
        <v>6160</v>
      </c>
      <c r="B145" s="29"/>
      <c r="C145" s="29" t="s">
        <v>6161</v>
      </c>
      <c r="D145" s="30" t="s">
        <v>6162</v>
      </c>
    </row>
    <row r="146" spans="1:4" ht="57" thickBot="1" x14ac:dyDescent="0.3">
      <c r="A146" s="22" t="s">
        <v>6163</v>
      </c>
      <c r="B146" s="23"/>
      <c r="C146" s="23" t="s">
        <v>6164</v>
      </c>
      <c r="D146" s="24" t="s">
        <v>6165</v>
      </c>
    </row>
    <row r="147" spans="1:4" ht="34.5" thickBot="1" x14ac:dyDescent="0.3">
      <c r="A147" s="28" t="s">
        <v>3898</v>
      </c>
      <c r="B147" s="29"/>
      <c r="C147" s="29" t="s">
        <v>6166</v>
      </c>
      <c r="D147" s="30" t="s">
        <v>6167</v>
      </c>
    </row>
    <row r="148" spans="1:4" ht="124.5" thickBot="1" x14ac:dyDescent="0.3">
      <c r="A148" s="22" t="s">
        <v>6168</v>
      </c>
      <c r="B148" s="23"/>
      <c r="C148" s="23" t="s">
        <v>6169</v>
      </c>
      <c r="D148" s="24" t="s">
        <v>6170</v>
      </c>
    </row>
    <row r="149" spans="1:4" ht="30.75" thickBot="1" x14ac:dyDescent="0.3">
      <c r="A149" s="28" t="s">
        <v>6171</v>
      </c>
      <c r="B149" s="29"/>
      <c r="C149" s="29" t="s">
        <v>6172</v>
      </c>
      <c r="D149" s="30" t="s">
        <v>6173</v>
      </c>
    </row>
    <row r="150" spans="1:4" ht="30.75" thickBot="1" x14ac:dyDescent="0.3">
      <c r="A150" s="22" t="s">
        <v>3399</v>
      </c>
      <c r="B150" s="23"/>
      <c r="C150" s="23" t="s">
        <v>6174</v>
      </c>
      <c r="D150" s="24" t="s">
        <v>6175</v>
      </c>
    </row>
    <row r="151" spans="1:4" ht="30.75" thickBot="1" x14ac:dyDescent="0.3">
      <c r="A151" s="28" t="s">
        <v>3457</v>
      </c>
      <c r="B151" s="29"/>
      <c r="C151" s="29" t="s">
        <v>6176</v>
      </c>
      <c r="D151" s="30" t="s">
        <v>6177</v>
      </c>
    </row>
    <row r="152" spans="1:4" ht="30.75" thickBot="1" x14ac:dyDescent="0.3">
      <c r="A152" s="22" t="s">
        <v>3507</v>
      </c>
      <c r="B152" s="23" t="s">
        <v>6178</v>
      </c>
      <c r="C152" s="23" t="s">
        <v>6179</v>
      </c>
      <c r="D152" s="24" t="s">
        <v>6180</v>
      </c>
    </row>
    <row r="153" spans="1:4" ht="30.75" thickBot="1" x14ac:dyDescent="0.3">
      <c r="A153" s="28" t="s">
        <v>3369</v>
      </c>
      <c r="B153" s="29"/>
      <c r="C153" s="29" t="s">
        <v>6181</v>
      </c>
      <c r="D153" s="30" t="s">
        <v>6182</v>
      </c>
    </row>
    <row r="154" spans="1:4" ht="30.75" thickBot="1" x14ac:dyDescent="0.3">
      <c r="A154" s="22" t="s">
        <v>3427</v>
      </c>
      <c r="B154" s="23"/>
      <c r="C154" s="23" t="s">
        <v>6183</v>
      </c>
      <c r="D154" s="24" t="s">
        <v>6184</v>
      </c>
    </row>
    <row r="155" spans="1:4" ht="57" thickBot="1" x14ac:dyDescent="0.3">
      <c r="A155" s="28" t="s">
        <v>4099</v>
      </c>
      <c r="B155" s="29"/>
      <c r="C155" s="29" t="s">
        <v>6185</v>
      </c>
      <c r="D155" s="30" t="s">
        <v>6186</v>
      </c>
    </row>
    <row r="156" spans="1:4" ht="30.75" thickBot="1" x14ac:dyDescent="0.3">
      <c r="A156" s="22" t="s">
        <v>6187</v>
      </c>
      <c r="B156" s="23" t="s">
        <v>6188</v>
      </c>
      <c r="C156" s="23" t="s">
        <v>6189</v>
      </c>
      <c r="D156" s="24" t="s">
        <v>6190</v>
      </c>
    </row>
    <row r="157" spans="1:4" ht="57" thickBot="1" x14ac:dyDescent="0.3">
      <c r="A157" s="28" t="s">
        <v>3447</v>
      </c>
      <c r="B157" s="29" t="s">
        <v>6191</v>
      </c>
      <c r="C157" s="29" t="s">
        <v>6192</v>
      </c>
      <c r="D157" s="30" t="s">
        <v>6193</v>
      </c>
    </row>
    <row r="158" spans="1:4" ht="30.75" thickBot="1" x14ac:dyDescent="0.3">
      <c r="A158" s="22" t="s">
        <v>6194</v>
      </c>
      <c r="B158" s="23"/>
      <c r="C158" s="23" t="s">
        <v>6195</v>
      </c>
      <c r="D158" s="24" t="s">
        <v>6196</v>
      </c>
    </row>
    <row r="159" spans="1:4" ht="34.5" thickBot="1" x14ac:dyDescent="0.3">
      <c r="A159" s="28" t="s">
        <v>6197</v>
      </c>
      <c r="B159" s="29"/>
      <c r="C159" s="29" t="s">
        <v>6198</v>
      </c>
      <c r="D159" s="30" t="s">
        <v>6199</v>
      </c>
    </row>
    <row r="160" spans="1:4" ht="30.75" thickBot="1" x14ac:dyDescent="0.3">
      <c r="A160" s="22" t="s">
        <v>6200</v>
      </c>
      <c r="B160" s="23" t="s">
        <v>6201</v>
      </c>
      <c r="C160" s="23"/>
      <c r="D160" s="24" t="s">
        <v>6202</v>
      </c>
    </row>
    <row r="161" spans="1:4" ht="45.75" thickBot="1" x14ac:dyDescent="0.3">
      <c r="A161" s="28" t="s">
        <v>6203</v>
      </c>
      <c r="B161" s="29" t="s">
        <v>6204</v>
      </c>
      <c r="C161" s="29" t="s">
        <v>6205</v>
      </c>
      <c r="D161" s="30" t="s">
        <v>6206</v>
      </c>
    </row>
    <row r="162" spans="1:4" ht="34.5" thickBot="1" x14ac:dyDescent="0.3">
      <c r="A162" s="22" t="s">
        <v>3621</v>
      </c>
      <c r="B162" s="23"/>
      <c r="C162" s="23" t="s">
        <v>6207</v>
      </c>
      <c r="D162" s="24" t="s">
        <v>6208</v>
      </c>
    </row>
    <row r="163" spans="1:4" ht="34.5" thickBot="1" x14ac:dyDescent="0.3">
      <c r="A163" s="28" t="s">
        <v>4177</v>
      </c>
      <c r="B163" s="29"/>
      <c r="C163" s="29" t="s">
        <v>6209</v>
      </c>
      <c r="D163" s="30" t="s">
        <v>6210</v>
      </c>
    </row>
    <row r="164" spans="1:4" ht="45.75" thickBot="1" x14ac:dyDescent="0.3">
      <c r="A164" s="22" t="s">
        <v>6211</v>
      </c>
      <c r="B164" s="23"/>
      <c r="C164" s="23" t="s">
        <v>6212</v>
      </c>
      <c r="D164" s="24" t="s">
        <v>6213</v>
      </c>
    </row>
    <row r="165" spans="1:4" ht="30.75" thickBot="1" x14ac:dyDescent="0.3">
      <c r="A165" s="28" t="s">
        <v>6214</v>
      </c>
      <c r="B165" s="29" t="s">
        <v>6215</v>
      </c>
      <c r="C165" s="29" t="s">
        <v>6216</v>
      </c>
      <c r="D165" s="30" t="s">
        <v>6217</v>
      </c>
    </row>
    <row r="166" spans="1:4" ht="30.75" thickBot="1" x14ac:dyDescent="0.3">
      <c r="A166" s="22" t="s">
        <v>6218</v>
      </c>
      <c r="B166" s="23"/>
      <c r="C166" s="23" t="s">
        <v>6219</v>
      </c>
      <c r="D166" s="24" t="s">
        <v>6220</v>
      </c>
    </row>
    <row r="167" spans="1:4" ht="30.75" thickBot="1" x14ac:dyDescent="0.3">
      <c r="A167" s="28" t="s">
        <v>1610</v>
      </c>
      <c r="B167" s="29"/>
      <c r="C167" s="29" t="s">
        <v>6221</v>
      </c>
      <c r="D167" s="30" t="s">
        <v>6222</v>
      </c>
    </row>
    <row r="168" spans="1:4" ht="57" thickBot="1" x14ac:dyDescent="0.3">
      <c r="A168" s="22" t="s">
        <v>6223</v>
      </c>
      <c r="B168" s="23"/>
      <c r="C168" s="23" t="s">
        <v>6224</v>
      </c>
      <c r="D168" s="24" t="s">
        <v>6225</v>
      </c>
    </row>
    <row r="169" spans="1:4" ht="34.5" thickBot="1" x14ac:dyDescent="0.3">
      <c r="A169" s="28" t="s">
        <v>3331</v>
      </c>
      <c r="B169" s="29" t="s">
        <v>6226</v>
      </c>
      <c r="C169" s="29" t="s">
        <v>6227</v>
      </c>
      <c r="D169" s="30" t="s">
        <v>6228</v>
      </c>
    </row>
    <row r="170" spans="1:4" ht="45.75" thickBot="1" x14ac:dyDescent="0.3">
      <c r="A170" s="22" t="s">
        <v>3222</v>
      </c>
      <c r="B170" s="23" t="s">
        <v>6229</v>
      </c>
      <c r="C170" s="23" t="s">
        <v>6230</v>
      </c>
      <c r="D170" s="24" t="s">
        <v>6231</v>
      </c>
    </row>
    <row r="171" spans="1:4" ht="30.75" thickBot="1" x14ac:dyDescent="0.3">
      <c r="A171" s="28" t="s">
        <v>3319</v>
      </c>
      <c r="B171" s="29"/>
      <c r="C171" s="29"/>
      <c r="D171" s="30" t="s">
        <v>6232</v>
      </c>
    </row>
    <row r="172" spans="1:4" ht="34.5" thickBot="1" x14ac:dyDescent="0.3">
      <c r="A172" s="22" t="s">
        <v>871</v>
      </c>
      <c r="B172" s="23" t="s">
        <v>6233</v>
      </c>
      <c r="C172" s="23" t="s">
        <v>6234</v>
      </c>
      <c r="D172" s="24" t="s">
        <v>6235</v>
      </c>
    </row>
    <row r="173" spans="1:4" ht="30.75" thickBot="1" x14ac:dyDescent="0.3">
      <c r="A173" s="28" t="s">
        <v>3535</v>
      </c>
      <c r="B173" s="29"/>
      <c r="C173" s="29" t="s">
        <v>6236</v>
      </c>
      <c r="D173" s="30" t="s">
        <v>6237</v>
      </c>
    </row>
    <row r="174" spans="1:4" ht="34.5" thickBot="1" x14ac:dyDescent="0.3">
      <c r="A174" s="22" t="s">
        <v>6238</v>
      </c>
      <c r="B174" s="23" t="s">
        <v>6239</v>
      </c>
      <c r="C174" s="23" t="s">
        <v>6240</v>
      </c>
      <c r="D174" s="24" t="s">
        <v>6241</v>
      </c>
    </row>
    <row r="175" spans="1:4" ht="34.5" thickBot="1" x14ac:dyDescent="0.3">
      <c r="A175" s="28" t="s">
        <v>3753</v>
      </c>
      <c r="B175" s="29" t="s">
        <v>6242</v>
      </c>
      <c r="C175" s="29" t="s">
        <v>6243</v>
      </c>
      <c r="D175" s="30" t="s">
        <v>6244</v>
      </c>
    </row>
    <row r="176" spans="1:4" ht="45.75" thickBot="1" x14ac:dyDescent="0.3">
      <c r="A176" s="22" t="s">
        <v>3293</v>
      </c>
      <c r="B176" s="23"/>
      <c r="C176" s="23" t="s">
        <v>6245</v>
      </c>
      <c r="D176" s="24" t="s">
        <v>6246</v>
      </c>
    </row>
    <row r="177" spans="1:4" ht="30.75" thickBot="1" x14ac:dyDescent="0.3">
      <c r="A177" s="28" t="s">
        <v>3759</v>
      </c>
      <c r="B177" s="29" t="s">
        <v>6247</v>
      </c>
      <c r="C177" s="29" t="s">
        <v>6248</v>
      </c>
      <c r="D177" s="30" t="s">
        <v>6249</v>
      </c>
    </row>
    <row r="178" spans="1:4" ht="30.75" thickBot="1" x14ac:dyDescent="0.3">
      <c r="A178" s="22" t="s">
        <v>3372</v>
      </c>
      <c r="B178" s="23"/>
      <c r="C178" s="23" t="s">
        <v>6250</v>
      </c>
      <c r="D178" s="24" t="s">
        <v>6251</v>
      </c>
    </row>
    <row r="179" spans="1:4" ht="34.5" thickBot="1" x14ac:dyDescent="0.3">
      <c r="A179" s="28" t="s">
        <v>6252</v>
      </c>
      <c r="B179" s="29" t="s">
        <v>6253</v>
      </c>
      <c r="C179" s="29" t="s">
        <v>6254</v>
      </c>
      <c r="D179" s="30" t="s">
        <v>6255</v>
      </c>
    </row>
    <row r="180" spans="1:4" ht="30.75" thickBot="1" x14ac:dyDescent="0.3">
      <c r="A180" s="22" t="s">
        <v>6256</v>
      </c>
      <c r="B180" s="23"/>
      <c r="C180" s="23" t="s">
        <v>6257</v>
      </c>
      <c r="D180" s="24" t="s">
        <v>6258</v>
      </c>
    </row>
    <row r="181" spans="1:4" ht="34.5" thickBot="1" x14ac:dyDescent="0.3">
      <c r="A181" s="28" t="s">
        <v>3903</v>
      </c>
      <c r="B181" s="29"/>
      <c r="C181" s="29" t="s">
        <v>6259</v>
      </c>
      <c r="D181" s="30" t="s">
        <v>6260</v>
      </c>
    </row>
    <row r="182" spans="1:4" ht="30.75" thickBot="1" x14ac:dyDescent="0.3">
      <c r="A182" s="22" t="s">
        <v>6261</v>
      </c>
      <c r="B182" s="23" t="s">
        <v>6262</v>
      </c>
      <c r="C182" s="23" t="s">
        <v>6263</v>
      </c>
      <c r="D182" s="24" t="s">
        <v>6264</v>
      </c>
    </row>
    <row r="183" spans="1:4" ht="45.75" thickBot="1" x14ac:dyDescent="0.3">
      <c r="A183" s="28" t="s">
        <v>6265</v>
      </c>
      <c r="B183" s="29"/>
      <c r="C183" s="29" t="s">
        <v>6266</v>
      </c>
      <c r="D183" s="30" t="s">
        <v>6267</v>
      </c>
    </row>
    <row r="184" spans="1:4" ht="34.5" thickBot="1" x14ac:dyDescent="0.3">
      <c r="A184" s="22" t="s">
        <v>3436</v>
      </c>
      <c r="B184" s="23" t="s">
        <v>6268</v>
      </c>
      <c r="C184" s="23" t="s">
        <v>6269</v>
      </c>
      <c r="D184" s="24" t="s">
        <v>6270</v>
      </c>
    </row>
    <row r="185" spans="1:4" ht="45.75" thickBot="1" x14ac:dyDescent="0.3">
      <c r="A185" s="28" t="s">
        <v>6271</v>
      </c>
      <c r="B185" s="29" t="s">
        <v>6272</v>
      </c>
      <c r="C185" s="29" t="s">
        <v>6273</v>
      </c>
      <c r="D185" s="30" t="s">
        <v>6274</v>
      </c>
    </row>
    <row r="186" spans="1:4" ht="34.5" thickBot="1" x14ac:dyDescent="0.3">
      <c r="A186" s="22" t="s">
        <v>6275</v>
      </c>
      <c r="B186" s="23"/>
      <c r="C186" s="23" t="s">
        <v>6276</v>
      </c>
      <c r="D186" s="24" t="s">
        <v>6277</v>
      </c>
    </row>
    <row r="187" spans="1:4" ht="30.75" thickBot="1" x14ac:dyDescent="0.3">
      <c r="A187" s="28" t="s">
        <v>6278</v>
      </c>
      <c r="B187" s="29" t="s">
        <v>6279</v>
      </c>
      <c r="C187" s="29" t="s">
        <v>6280</v>
      </c>
      <c r="D187" s="30" t="s">
        <v>6281</v>
      </c>
    </row>
    <row r="188" spans="1:4" ht="30.75" thickBot="1" x14ac:dyDescent="0.3">
      <c r="A188" s="22" t="s">
        <v>6282</v>
      </c>
      <c r="B188" s="23"/>
      <c r="C188" s="23" t="s">
        <v>6283</v>
      </c>
      <c r="D188" s="24" t="s">
        <v>6284</v>
      </c>
    </row>
    <row r="189" spans="1:4" ht="79.5" thickBot="1" x14ac:dyDescent="0.3">
      <c r="A189" s="28" t="s">
        <v>721</v>
      </c>
      <c r="B189" s="29" t="s">
        <v>6285</v>
      </c>
      <c r="C189" s="29" t="s">
        <v>6286</v>
      </c>
      <c r="D189" s="30" t="s">
        <v>6287</v>
      </c>
    </row>
    <row r="190" spans="1:4" ht="45.75" thickBot="1" x14ac:dyDescent="0.3">
      <c r="A190" s="22" t="s">
        <v>1799</v>
      </c>
      <c r="B190" s="23" t="s">
        <v>6288</v>
      </c>
      <c r="C190" s="23" t="s">
        <v>6289</v>
      </c>
      <c r="D190" s="24" t="s">
        <v>6290</v>
      </c>
    </row>
    <row r="191" spans="1:4" ht="30.75" thickBot="1" x14ac:dyDescent="0.3">
      <c r="A191" s="28" t="s">
        <v>6291</v>
      </c>
      <c r="B191" s="29" t="s">
        <v>6292</v>
      </c>
      <c r="C191" s="29" t="s">
        <v>6293</v>
      </c>
      <c r="D191" s="30" t="s">
        <v>6294</v>
      </c>
    </row>
    <row r="192" spans="1:4" ht="30.75" thickBot="1" x14ac:dyDescent="0.3">
      <c r="A192" s="22" t="s">
        <v>368</v>
      </c>
      <c r="B192" s="23"/>
      <c r="C192" s="23"/>
      <c r="D192" s="24" t="s">
        <v>6295</v>
      </c>
    </row>
    <row r="193" spans="1:4" ht="45.75" thickBot="1" x14ac:dyDescent="0.3">
      <c r="A193" s="28" t="s">
        <v>6296</v>
      </c>
      <c r="B193" s="29" t="s">
        <v>6297</v>
      </c>
      <c r="C193" s="29" t="s">
        <v>6298</v>
      </c>
      <c r="D193" s="30" t="s">
        <v>6299</v>
      </c>
    </row>
    <row r="194" spans="1:4" ht="30.75" thickBot="1" x14ac:dyDescent="0.3">
      <c r="A194" s="22" t="s">
        <v>3376</v>
      </c>
      <c r="B194" s="23"/>
      <c r="C194" s="23" t="s">
        <v>6300</v>
      </c>
      <c r="D194" s="24" t="s">
        <v>6301</v>
      </c>
    </row>
    <row r="195" spans="1:4" ht="30.75" thickBot="1" x14ac:dyDescent="0.3">
      <c r="A195" s="28" t="s">
        <v>6302</v>
      </c>
      <c r="B195" s="29" t="s">
        <v>6303</v>
      </c>
      <c r="C195" s="29"/>
      <c r="D195" s="30" t="s">
        <v>6304</v>
      </c>
    </row>
    <row r="196" spans="1:4" ht="30.75" thickBot="1" x14ac:dyDescent="0.3">
      <c r="A196" s="22" t="s">
        <v>3379</v>
      </c>
      <c r="B196" s="23" t="s">
        <v>6305</v>
      </c>
      <c r="C196" s="23" t="s">
        <v>6306</v>
      </c>
      <c r="D196" s="24" t="s">
        <v>6307</v>
      </c>
    </row>
    <row r="197" spans="1:4" ht="34.5" thickBot="1" x14ac:dyDescent="0.3">
      <c r="A197" s="28" t="s">
        <v>3407</v>
      </c>
      <c r="B197" s="29"/>
      <c r="C197" s="29" t="s">
        <v>6308</v>
      </c>
      <c r="D197" s="30" t="s">
        <v>6309</v>
      </c>
    </row>
    <row r="198" spans="1:4" ht="30.75" thickBot="1" x14ac:dyDescent="0.3">
      <c r="A198" s="22" t="s">
        <v>3396</v>
      </c>
      <c r="B198" s="23" t="s">
        <v>6310</v>
      </c>
      <c r="C198" s="23"/>
      <c r="D198" s="24" t="s">
        <v>6311</v>
      </c>
    </row>
    <row r="199" spans="1:4" ht="45.75" thickBot="1" x14ac:dyDescent="0.3">
      <c r="A199" s="28" t="s">
        <v>3603</v>
      </c>
      <c r="B199" s="29"/>
      <c r="C199" s="29" t="s">
        <v>6312</v>
      </c>
      <c r="D199" s="30" t="s">
        <v>6313</v>
      </c>
    </row>
    <row r="200" spans="1:4" ht="30.75" thickBot="1" x14ac:dyDescent="0.3">
      <c r="A200" s="22" t="s">
        <v>6314</v>
      </c>
      <c r="B200" s="23"/>
      <c r="C200" s="23"/>
      <c r="D200" s="24" t="s">
        <v>6315</v>
      </c>
    </row>
    <row r="201" spans="1:4" ht="30.75" thickBot="1" x14ac:dyDescent="0.3">
      <c r="A201" s="28" t="s">
        <v>3381</v>
      </c>
      <c r="B201" s="29"/>
      <c r="C201" s="29"/>
      <c r="D201" s="30" t="s">
        <v>6316</v>
      </c>
    </row>
    <row r="202" spans="1:4" ht="34.5" thickBot="1" x14ac:dyDescent="0.3">
      <c r="A202" s="22" t="s">
        <v>4039</v>
      </c>
      <c r="B202" s="23"/>
      <c r="C202" s="23" t="s">
        <v>6317</v>
      </c>
      <c r="D202" s="24" t="s">
        <v>6318</v>
      </c>
    </row>
    <row r="203" spans="1:4" ht="30.75" thickBot="1" x14ac:dyDescent="0.3">
      <c r="A203" s="28" t="s">
        <v>6319</v>
      </c>
      <c r="B203" s="29"/>
      <c r="C203" s="29" t="s">
        <v>6320</v>
      </c>
      <c r="D203" s="30" t="s">
        <v>6321</v>
      </c>
    </row>
    <row r="204" spans="1:4" ht="68.25" thickBot="1" x14ac:dyDescent="0.3">
      <c r="A204" s="22" t="s">
        <v>6322</v>
      </c>
      <c r="B204" s="23" t="s">
        <v>6323</v>
      </c>
      <c r="C204" s="23" t="s">
        <v>6324</v>
      </c>
      <c r="D204" s="24" t="s">
        <v>6325</v>
      </c>
    </row>
    <row r="205" spans="1:4" ht="30.75" thickBot="1" x14ac:dyDescent="0.3">
      <c r="A205" s="28" t="s">
        <v>6326</v>
      </c>
      <c r="B205" s="29"/>
      <c r="C205" s="29" t="s">
        <v>6327</v>
      </c>
      <c r="D205" s="30" t="s">
        <v>6328</v>
      </c>
    </row>
    <row r="206" spans="1:4" ht="34.5" thickBot="1" x14ac:dyDescent="0.3">
      <c r="A206" s="22" t="s">
        <v>3611</v>
      </c>
      <c r="B206" s="23" t="s">
        <v>6329</v>
      </c>
      <c r="C206" s="23" t="s">
        <v>6330</v>
      </c>
      <c r="D206" s="24" t="s">
        <v>6331</v>
      </c>
    </row>
    <row r="207" spans="1:4" ht="30.75" thickBot="1" x14ac:dyDescent="0.3">
      <c r="A207" s="28" t="s">
        <v>6332</v>
      </c>
      <c r="B207" s="29" t="s">
        <v>6333</v>
      </c>
      <c r="C207" s="29" t="s">
        <v>6334</v>
      </c>
      <c r="D207" s="30" t="s">
        <v>6335</v>
      </c>
    </row>
    <row r="208" spans="1:4" ht="30.75" thickBot="1" x14ac:dyDescent="0.3">
      <c r="A208" s="22" t="s">
        <v>524</v>
      </c>
      <c r="B208" s="23" t="s">
        <v>6336</v>
      </c>
      <c r="C208" s="23" t="s">
        <v>6337</v>
      </c>
      <c r="D208" s="24" t="s">
        <v>6338</v>
      </c>
    </row>
    <row r="209" spans="1:4" ht="30.75" thickBot="1" x14ac:dyDescent="0.3">
      <c r="A209" s="28" t="s">
        <v>3493</v>
      </c>
      <c r="B209" s="29" t="s">
        <v>6339</v>
      </c>
      <c r="C209" s="29"/>
      <c r="D209" s="30" t="s">
        <v>6340</v>
      </c>
    </row>
    <row r="210" spans="1:4" ht="30.75" thickBot="1" x14ac:dyDescent="0.3">
      <c r="A210" s="22" t="s">
        <v>6341</v>
      </c>
      <c r="B210" s="23" t="s">
        <v>6342</v>
      </c>
      <c r="C210" s="23" t="s">
        <v>6343</v>
      </c>
      <c r="D210" s="24" t="s">
        <v>6344</v>
      </c>
    </row>
    <row r="211" spans="1:4" ht="34.5" thickBot="1" x14ac:dyDescent="0.3">
      <c r="A211" s="28" t="s">
        <v>3551</v>
      </c>
      <c r="B211" s="29" t="s">
        <v>6345</v>
      </c>
      <c r="C211" s="29" t="s">
        <v>6346</v>
      </c>
      <c r="D211" s="30" t="s">
        <v>6347</v>
      </c>
    </row>
    <row r="212" spans="1:4" ht="34.5" thickBot="1" x14ac:dyDescent="0.3">
      <c r="A212" s="22" t="s">
        <v>1911</v>
      </c>
      <c r="B212" s="23" t="s">
        <v>6348</v>
      </c>
      <c r="C212" s="23" t="s">
        <v>6349</v>
      </c>
      <c r="D212" s="24" t="s">
        <v>6350</v>
      </c>
    </row>
    <row r="213" spans="1:4" ht="34.5" thickBot="1" x14ac:dyDescent="0.3">
      <c r="A213" s="28" t="s">
        <v>6351</v>
      </c>
      <c r="B213" s="29"/>
      <c r="C213" s="29" t="s">
        <v>6352</v>
      </c>
      <c r="D213" s="30" t="s">
        <v>6353</v>
      </c>
    </row>
    <row r="214" spans="1:4" ht="34.5" thickBot="1" x14ac:dyDescent="0.3">
      <c r="A214" s="22" t="s">
        <v>3803</v>
      </c>
      <c r="B214" s="23" t="s">
        <v>6354</v>
      </c>
      <c r="C214" s="23" t="s">
        <v>6355</v>
      </c>
      <c r="D214" s="24" t="s">
        <v>6356</v>
      </c>
    </row>
    <row r="215" spans="1:4" ht="34.5" thickBot="1" x14ac:dyDescent="0.3">
      <c r="A215" s="28" t="s">
        <v>6357</v>
      </c>
      <c r="B215" s="29" t="s">
        <v>6358</v>
      </c>
      <c r="C215" s="29" t="s">
        <v>6359</v>
      </c>
      <c r="D215" s="30" t="s">
        <v>6360</v>
      </c>
    </row>
    <row r="216" spans="1:4" ht="30.75" thickBot="1" x14ac:dyDescent="0.3">
      <c r="A216" s="22" t="s">
        <v>6361</v>
      </c>
      <c r="B216" s="23" t="s">
        <v>6362</v>
      </c>
      <c r="C216" s="23" t="s">
        <v>6363</v>
      </c>
      <c r="D216" s="24" t="s">
        <v>6364</v>
      </c>
    </row>
    <row r="217" spans="1:4" ht="30.75" thickBot="1" x14ac:dyDescent="0.3">
      <c r="A217" s="28" t="s">
        <v>6365</v>
      </c>
      <c r="B217" s="29" t="s">
        <v>6366</v>
      </c>
      <c r="C217" s="29" t="s">
        <v>6367</v>
      </c>
      <c r="D217" s="30" t="s">
        <v>6368</v>
      </c>
    </row>
    <row r="218" spans="1:4" ht="30.75" thickBot="1" x14ac:dyDescent="0.3">
      <c r="A218" s="22" t="s">
        <v>3815</v>
      </c>
      <c r="B218" s="23" t="s">
        <v>6369</v>
      </c>
      <c r="C218" s="23" t="s">
        <v>6370</v>
      </c>
      <c r="D218" s="24" t="s">
        <v>6371</v>
      </c>
    </row>
  </sheetData>
  <hyperlinks>
    <hyperlink ref="D2" r:id="rId1" display="http://www.ncbi.nlm.nih.gov/gene/?term=NM_000666"/>
    <hyperlink ref="D3" r:id="rId2" display="http://www.ncbi.nlm.nih.gov/gene/?term=NM_001111"/>
    <hyperlink ref="D4" r:id="rId3" display="http://www.ncbi.nlm.nih.gov/gene/?term=NM_000026"/>
    <hyperlink ref="D5" r:id="rId4" display="http://www.ncbi.nlm.nih.gov/gene/?term=NM_006796"/>
    <hyperlink ref="D6" r:id="rId5" display="http://www.ncbi.nlm.nih.gov/gene/?term=NM_000027"/>
    <hyperlink ref="D7" r:id="rId6" display="http://www.ncbi.nlm.nih.gov/gene/?term=NM_003748"/>
    <hyperlink ref="D8" r:id="rId7" display="http://www.ncbi.nlm.nih.gov/gene/?term=NM_001080"/>
    <hyperlink ref="D9" r:id="rId8" display="http://www.ncbi.nlm.nih.gov/gene/?term=NM_001182"/>
    <hyperlink ref="D10" r:id="rId9" display="http://www.ncbi.nlm.nih.gov/gene/?term=NM_018466"/>
    <hyperlink ref="D11" r:id="rId10" display="http://www.ncbi.nlm.nih.gov/gene/?term=NM_014324"/>
    <hyperlink ref="D12" r:id="rId11" display="http://www.ncbi.nlm.nih.gov/gene/?term=NM_000481"/>
    <hyperlink ref="D13" r:id="rId12" display="http://www.ncbi.nlm.nih.gov/gene/?term=NM_006420"/>
    <hyperlink ref="D14" r:id="rId13" display="http://www.ncbi.nlm.nih.gov/gene/?term=NM_001244438"/>
    <hyperlink ref="D15" r:id="rId14" display="http://www.ncbi.nlm.nih.gov/gene/?term=NM_173728"/>
    <hyperlink ref="D16" r:id="rId15" display="http://www.ncbi.nlm.nih.gov/gene/?term=NM_001173479"/>
    <hyperlink ref="D17" r:id="rId16" display="http://www.ncbi.nlm.nih.gov/gene/?term=NM_139058"/>
    <hyperlink ref="D18" r:id="rId17" display="http://www.ncbi.nlm.nih.gov/gene/?term=NM_004315"/>
    <hyperlink ref="D19" r:id="rId18" display="http://www.ncbi.nlm.nih.gov/gene/?term=NM_004044"/>
    <hyperlink ref="D20" r:id="rId19" display="http://www.ncbi.nlm.nih.gov/gene/?term=NM_000702"/>
    <hyperlink ref="D21" r:id="rId20" display="http://www.ncbi.nlm.nih.gov/gene/?term=NM_152296"/>
    <hyperlink ref="D22" r:id="rId21" display="http://www.ncbi.nlm.nih.gov/gene/?term=NM_005765"/>
    <hyperlink ref="D23" r:id="rId22" display="http://www.ncbi.nlm.nih.gov/gene/?term=NM_012463"/>
    <hyperlink ref="D24" r:id="rId23" display="http://www.ncbi.nlm.nih.gov/gene/?term=NM_000489"/>
    <hyperlink ref="D25" r:id="rId24" display="http://www.ncbi.nlm.nih.gov/gene/?term=NM_005881"/>
    <hyperlink ref="D26" r:id="rId25" display="http://www.ncbi.nlm.nih.gov/gene/?term=NM_152743"/>
    <hyperlink ref="D27" r:id="rId26" display="http://www.ncbi.nlm.nih.gov/gene/?term=NM_000060"/>
    <hyperlink ref="D28" r:id="rId27" display="http://www.ncbi.nlm.nih.gov/gene/?term=NM_138425"/>
    <hyperlink ref="D29" r:id="rId28" display="http://www.ncbi.nlm.nih.gov/gene/?term=NM_000068"/>
    <hyperlink ref="D30" r:id="rId29" display="http://www.ncbi.nlm.nih.gov/gene/?term=NM_001005407"/>
    <hyperlink ref="D31" r:id="rId30" display="http://grch37.ensembl.org/Homo_sapiens/Gene/Summary?g=ENST00000539935"/>
    <hyperlink ref="D32" r:id="rId31" display="http://www.ncbi.nlm.nih.gov/gene/?term=NM_003688"/>
    <hyperlink ref="D33" r:id="rId32" display="http://www.ncbi.nlm.nih.gov/gene/?term=NM_000388"/>
    <hyperlink ref="D34" r:id="rId33" display="http://www.ncbi.nlm.nih.gov/gene/?term=NM_003159"/>
    <hyperlink ref="D35" r:id="rId34" display="http://www.ncbi.nlm.nih.gov/gene/?term=NM_001271"/>
    <hyperlink ref="D36" r:id="rId35" display="http://www.ncbi.nlm.nih.gov/gene/?term=NM_000742"/>
    <hyperlink ref="D37" r:id="rId36" display="http://www.ncbi.nlm.nih.gov/gene/?term=NM_000744"/>
    <hyperlink ref="D38" r:id="rId37" display="http://www.ncbi.nlm.nih.gov/gene/?term=NM_000746"/>
    <hyperlink ref="D39" r:id="rId38" display="http://www.ncbi.nlm.nih.gov/gene/?term=NM_000748"/>
    <hyperlink ref="D40" r:id="rId39" display="http://www.ncbi.nlm.nih.gov/gene/?term=NM_004366"/>
    <hyperlink ref="D41" r:id="rId40" display="http://www.ncbi.nlm.nih.gov/gene/?term=NM_001830"/>
    <hyperlink ref="D42" r:id="rId41" display="http://www.ncbi.nlm.nih.gov/gene/?term=NM_000086"/>
    <hyperlink ref="D43" r:id="rId42" display="http://www.ncbi.nlm.nih.gov/gene/?term=NM_006493"/>
    <hyperlink ref="D44" r:id="rId43" display="http://www.ncbi.nlm.nih.gov/gene/?term=NM_017882"/>
    <hyperlink ref="D45" r:id="rId44" display="http://www.ncbi.nlm.nih.gov/gene/?term=NM_018941"/>
    <hyperlink ref="D46" r:id="rId45" display="http://www.ncbi.nlm.nih.gov/gene/?term=NM_005076"/>
    <hyperlink ref="D47" r:id="rId46" display="http://www.ncbi.nlm.nih.gov/gene/?term=NM_014141"/>
    <hyperlink ref="D48" r:id="rId47" display="http://www.ncbi.nlm.nih.gov/gene/?term=NM_020361"/>
    <hyperlink ref="D49" r:id="rId48" display="http://www.ncbi.nlm.nih.gov/gene/?term=NM_000098"/>
    <hyperlink ref="D50" r:id="rId49" display="http://www.ncbi.nlm.nih.gov/gene/?term=NM_000100"/>
    <hyperlink ref="D51" r:id="rId50" display="http://www.ncbi.nlm.nih.gov/gene/?term=NM_001909"/>
    <hyperlink ref="D52" r:id="rId51" display="http://www.ncbi.nlm.nih.gov/gene/?term=NM_003793"/>
    <hyperlink ref="D53" r:id="rId52" display="http://www.ncbi.nlm.nih.gov/gene/?term=NM_003588"/>
    <hyperlink ref="D54" r:id="rId53" display="http://www.ncbi.nlm.nih.gov/gene/?term=NM_178153"/>
    <hyperlink ref="D55" r:id="rId54" display="http://www.ncbi.nlm.nih.gov/gene/?term=NM_014662"/>
    <hyperlink ref="D56" r:id="rId55" display="http://www.ncbi.nlm.nih.gov/gene/?term=NM_001360"/>
    <hyperlink ref="D57" r:id="rId56" display="http://www.ncbi.nlm.nih.gov/gene/?term=NM_025219"/>
    <hyperlink ref="D58" r:id="rId57" display="http://www.ncbi.nlm.nih.gov/gene/?term=NM_004408"/>
    <hyperlink ref="D59" r:id="rId58" display="http://www.ncbi.nlm.nih.gov/gene/?term=NM_000110"/>
    <hyperlink ref="D60" r:id="rId59" display="http://www.ncbi.nlm.nih.gov/gene/?term=NM_001958"/>
    <hyperlink ref="D61" r:id="rId60" display="http://www.ncbi.nlm.nih.gov/gene/?term=NM_018100"/>
    <hyperlink ref="D62" r:id="rId61" display="http://www.ncbi.nlm.nih.gov/gene/?term=NM_024757"/>
    <hyperlink ref="D63" r:id="rId62" display="http://www.ncbi.nlm.nih.gov/gene/?term=NM_001018041"/>
    <hyperlink ref="D64" r:id="rId63" display="http://www.ncbi.nlm.nih.gov/gene/?term=NM_000126"/>
    <hyperlink ref="D65" r:id="rId64" display="http://www.ncbi.nlm.nih.gov/gene/?term=NM_001985"/>
    <hyperlink ref="D66" r:id="rId65" display="http://grch37.ensembl.org/Homo_sapiens/Gene/Summary?g=ENST00000511912"/>
    <hyperlink ref="D67" r:id="rId66" display="http://www.ncbi.nlm.nih.gov/gene/?term=NM_000143"/>
    <hyperlink ref="D68" r:id="rId67" display="http://www.ncbi.nlm.nih.gov/gene/?term=NM_001456"/>
    <hyperlink ref="D69" r:id="rId68" display="http://www.ncbi.nlm.nih.gov/gene/?term=NM_016725"/>
    <hyperlink ref="D70" r:id="rId69" display="http://www.ncbi.nlm.nih.gov/gene/?term=NM_005249"/>
    <hyperlink ref="D71" r:id="rId70" display="http://grch37.ensembl.org/Homo_sapiens/Gene/Summary?g=ENST00000444819"/>
    <hyperlink ref="D72" r:id="rId71" display="http://www.ncbi.nlm.nih.gov/gene/?term=NM_021912"/>
    <hyperlink ref="D73" r:id="rId72" display="http://www.ncbi.nlm.nih.gov/gene/?term=NM_000815"/>
    <hyperlink ref="D74" r:id="rId73" display="http://www.ncbi.nlm.nih.gov/gene/?term=NM_198904"/>
    <hyperlink ref="D75" r:id="rId74" display="http://www.ncbi.nlm.nih.gov/gene/?term=NM_138924"/>
    <hyperlink ref="D76" r:id="rId75" display="http://www.ncbi.nlm.nih.gov/gene/?term=NM_001482"/>
    <hyperlink ref="D77" r:id="rId76" display="http://www.ncbi.nlm.nih.gov/gene/?term=NM_013976"/>
    <hyperlink ref="D78" r:id="rId77" display="http://www.ncbi.nlm.nih.gov/gene/?term=NM_001024071"/>
    <hyperlink ref="D79" r:id="rId78" display="http://www.ncbi.nlm.nih.gov/gene/?term=NM_004483"/>
    <hyperlink ref="D80" r:id="rId79" display="http://www.ncbi.nlm.nih.gov/gene/?term=NM_001009182"/>
    <hyperlink ref="D81" r:id="rId80" display="http://www.ncbi.nlm.nih.gov/gene/?term=NM_000170"/>
    <hyperlink ref="D82" r:id="rId81" display="http://www.ncbi.nlm.nih.gov/gene/?term=NM_000171"/>
    <hyperlink ref="D83" r:id="rId82" display="http://www.ncbi.nlm.nih.gov/gene/?term=NM_000824"/>
    <hyperlink ref="D84" r:id="rId83" display="http://www.ncbi.nlm.nih.gov/gene/?term=NM_020988"/>
    <hyperlink ref="D85" r:id="rId84" display="http://www.ncbi.nlm.nih.gov/gene/?term=NM_005476"/>
    <hyperlink ref="D86" r:id="rId85" display="http://www.ncbi.nlm.nih.gov/gene/?term=NM_054022"/>
    <hyperlink ref="D87" r:id="rId86" display="http://www.ncbi.nlm.nih.gov/gene/?term=NM_020806"/>
    <hyperlink ref="D88" r:id="rId87" display="http://www.ncbi.nlm.nih.gov/gene/?term=NM_032119"/>
    <hyperlink ref="D89" r:id="rId88" display="http://www.ncbi.nlm.nih.gov/gene/?term=NM_000828"/>
    <hyperlink ref="D90" r:id="rId89" display="http://www.ncbi.nlm.nih.gov/gene/?term=NM_007327"/>
    <hyperlink ref="D91" r:id="rId90" display="http://www.ncbi.nlm.nih.gov/gene/?term=NM_001134407"/>
    <hyperlink ref="D92" r:id="rId91" display="http://www.ncbi.nlm.nih.gov/gene/?term=NM_000834"/>
    <hyperlink ref="D93" r:id="rId92" display="http://www.ncbi.nlm.nih.gov/gene/?term=NM_002087"/>
    <hyperlink ref="D94" r:id="rId93" display="http://www.ncbi.nlm.nih.gov/gene/?term=NM_006037"/>
    <hyperlink ref="D95" r:id="rId94" display="http://www.ncbi.nlm.nih.gov/gene/?term=NM_031844"/>
    <hyperlink ref="D96" r:id="rId95" display="http://www.ncbi.nlm.nih.gov/gene/?term=NM_002150"/>
    <hyperlink ref="D97" r:id="rId96" display="http://www.ncbi.nlm.nih.gov/gene/?term=NM_004493"/>
    <hyperlink ref="D98" r:id="rId97" display="http://www.ncbi.nlm.nih.gov/gene/?term=NM_016097"/>
    <hyperlink ref="D99" r:id="rId98" display="http://grch37.ensembl.org/Homo_sapiens/Gene/Summary?g=ENST00000396435"/>
    <hyperlink ref="D100" r:id="rId99" display="http://www.ncbi.nlm.nih.gov/gene/?term=NM_003724"/>
    <hyperlink ref="D101" r:id="rId100" display="http://www.ncbi.nlm.nih.gov/gene/?term=NM_015443"/>
    <hyperlink ref="D102" r:id="rId101" display="http://www.ncbi.nlm.nih.gov/gene/?term=NM_000217"/>
    <hyperlink ref="D103" r:id="rId102" display="http://www.ncbi.nlm.nih.gov/gene/?term=NM_004974"/>
    <hyperlink ref="D104" r:id="rId103" display="http://www.ncbi.nlm.nih.gov/gene/?term=NM_004975"/>
    <hyperlink ref="D105" r:id="rId104" display="http://www.ncbi.nlm.nih.gov/gene/?term=NM_139318"/>
    <hyperlink ref="D106" r:id="rId105" display="http://www.ncbi.nlm.nih.gov/gene/?term=NM_002241"/>
    <hyperlink ref="D107" r:id="rId106" display="http://www.ncbi.nlm.nih.gov/gene/?term=NM_181840"/>
    <hyperlink ref="D108" r:id="rId107" display="http://www.ncbi.nlm.nih.gov/gene/?term=NM_002247"/>
    <hyperlink ref="D109" r:id="rId108" display="http://www.ncbi.nlm.nih.gov/gene/?term=NM_172109"/>
    <hyperlink ref="D110" r:id="rId109" display="http://www.ncbi.nlm.nih.gov/gene/?term=NM_004519"/>
    <hyperlink ref="D111" r:id="rId110" display="http://www.ncbi.nlm.nih.gov/gene/?term=NM_020822"/>
    <hyperlink ref="D112" r:id="rId111" display="http://www.ncbi.nlm.nih.gov/gene/?term=NM_153033"/>
    <hyperlink ref="D113" r:id="rId112" display="http://www.ncbi.nlm.nih.gov/gene/?term=NM_004187"/>
    <hyperlink ref="D114" r:id="rId113" display="http://www.ncbi.nlm.nih.gov/gene/?term=NM_021140"/>
    <hyperlink ref="D115" r:id="rId114" display="http://www.ncbi.nlm.nih.gov/gene/?term=NM_015634"/>
    <hyperlink ref="D116" r:id="rId115" display="http://www.ncbi.nlm.nih.gov/gene/?term=NM_003482"/>
    <hyperlink ref="D117" r:id="rId116" display="http://www.ncbi.nlm.nih.gov/gene/?term=NM_024884"/>
    <hyperlink ref="D118" r:id="rId117" display="http://www.ncbi.nlm.nih.gov/gene/?term=NM_001079823"/>
    <hyperlink ref="D119" r:id="rId118" display="http://www.ncbi.nlm.nih.gov/gene/?term=NM_005097"/>
    <hyperlink ref="D120" r:id="rId119" display="http://www.ncbi.nlm.nih.gov/gene/?term=NM_194451"/>
    <hyperlink ref="D121" r:id="rId120" display="http://www.ncbi.nlm.nih.gov/gene/?term=NM_012301"/>
    <hyperlink ref="D122" r:id="rId121" display="http://www.ncbi.nlm.nih.gov/gene/?term=NM_138982"/>
    <hyperlink ref="D123" r:id="rId122" display="http://www.ncbi.nlm.nih.gov/gene/?term=NM_018328"/>
    <hyperlink ref="D124" r:id="rId123" display="http://www.ncbi.nlm.nih.gov/gene/?term=NM_002396"/>
    <hyperlink ref="D125" r:id="rId124" display="http://www.ncbi.nlm.nih.gov/gene/?term=NM_004992"/>
    <hyperlink ref="D126" r:id="rId125" display="http://www.ncbi.nlm.nih.gov/gene/?term=NM_005120"/>
    <hyperlink ref="D127" r:id="rId126" display="http://www.ncbi.nlm.nih.gov/gene/?term=NM_002397"/>
    <hyperlink ref="D128" r:id="rId127" display="http://www.ncbi.nlm.nih.gov/gene/?term=NM_152778"/>
    <hyperlink ref="D129" r:id="rId128" display="http://www.ncbi.nlm.nih.gov/gene/?term=NM_005943"/>
    <hyperlink ref="D130" r:id="rId129" display="http://grch37.ensembl.org/Homo_sapiens/Gene/Summary?g=ENST00000396954"/>
    <hyperlink ref="D131" r:id="rId130" display="http://www.ncbi.nlm.nih.gov/gene/?term=NM_005957"/>
    <hyperlink ref="D132" r:id="rId131" display="http://www.ncbi.nlm.nih.gov/gene/?term=NM_198586"/>
    <hyperlink ref="D133" r:id="rId132" display="http://www.ncbi.nlm.nih.gov/gene/?term=NM_030922"/>
    <hyperlink ref="D134" r:id="rId133" display="http://www.ncbi.nlm.nih.gov/gene/?term=NM_001135659"/>
    <hyperlink ref="D135" r:id="rId134" display="http://www.ncbi.nlm.nih.gov/gene/?term=NM_172349"/>
    <hyperlink ref="D136" r:id="rId135" display="http://www.ncbi.nlm.nih.gov/gene/?term=NM_003611"/>
    <hyperlink ref="D137" r:id="rId136" display="http://www.ncbi.nlm.nih.gov/gene/?term=NM_002547"/>
    <hyperlink ref="D138" r:id="rId137" display="http://www.ncbi.nlm.nih.gov/gene/?term=NM_002578"/>
    <hyperlink ref="D139" r:id="rId138" display="http://www.ncbi.nlm.nih.gov/gene/?term=NM_000281"/>
    <hyperlink ref="D140" r:id="rId139" display="http://www.ncbi.nlm.nih.gov/gene/?term=NM_020766"/>
    <hyperlink ref="D141" r:id="rId140" display="http://www.ncbi.nlm.nih.gov/gene/?term=NM_000291"/>
    <hyperlink ref="D142" r:id="rId141" display="http://www.ncbi.nlm.nih.gov/gene/?term=NM_032458"/>
    <hyperlink ref="D143" r:id="rId142" display="http://www.ncbi.nlm.nih.gov/gene/?term=NM_002641"/>
    <hyperlink ref="D144" r:id="rId143" display="http://www.ncbi.nlm.nih.gov/gene/?term=NM_032634"/>
    <hyperlink ref="D145" r:id="rId144" display="http://www.ncbi.nlm.nih.gov/gene/?term=NM_017837"/>
    <hyperlink ref="D146" r:id="rId145" display="http://www.ncbi.nlm.nih.gov/gene/?term=NM_001004426"/>
    <hyperlink ref="D147" r:id="rId146" display="http://www.ncbi.nlm.nih.gov/gene/?term=NM_015192"/>
    <hyperlink ref="D148" r:id="rId147" display="http://www.ncbi.nlm.nih.gov/gene/?term=NM_015488"/>
    <hyperlink ref="D149" r:id="rId148" display="http://www.ncbi.nlm.nih.gov/gene/?term=NM_007254"/>
    <hyperlink ref="D150" r:id="rId149" display="http://www.ncbi.nlm.nih.gov/gene/?term=NM_018129"/>
    <hyperlink ref="D151" r:id="rId150" display="http://www.ncbi.nlm.nih.gov/gene/?term=NM_002693"/>
    <hyperlink ref="D152" r:id="rId151" display="http://www.ncbi.nlm.nih.gov/gene/?term=NM_000310"/>
    <hyperlink ref="D153" r:id="rId152" display="http://www.ncbi.nlm.nih.gov/gene/?term=NM_153026"/>
    <hyperlink ref="D154" r:id="rId153" display="http://www.ncbi.nlm.nih.gov/gene/?term=NM_198859"/>
    <hyperlink ref="D155" r:id="rId154" display="http://www.ncbi.nlm.nih.gov/gene/?term=NM_016335"/>
    <hyperlink ref="D156" r:id="rId155" display="http://www.ncbi.nlm.nih.gov/gene/?term=NM_006262"/>
    <hyperlink ref="D157" r:id="rId156" display="http://www.ncbi.nlm.nih.gov/gene/?term=NM_145239"/>
    <hyperlink ref="D158" r:id="rId157" display="http://www.ncbi.nlm.nih.gov/gene/?term=NM_000317"/>
    <hyperlink ref="D159" r:id="rId158" display="http://www.ncbi.nlm.nih.gov/gene/?term=NM_000320"/>
    <hyperlink ref="D160" r:id="rId159" display="http://www.ncbi.nlm.nih.gov/gene/?term=NM_171998"/>
    <hyperlink ref="D161" r:id="rId160" display="http://www.ncbi.nlm.nih.gov/gene/?term=NM_030665"/>
    <hyperlink ref="D162" r:id="rId161" display="http://www.ncbi.nlm.nih.gov/gene/?term=NM_145891"/>
    <hyperlink ref="D163" r:id="rId162" display="http://www.ncbi.nlm.nih.gov/gene/?term=NM_001082575"/>
    <hyperlink ref="D164" r:id="rId163" display="http://www.ncbi.nlm.nih.gov/gene/?term=NM_006397"/>
    <hyperlink ref="D165" r:id="rId164" display="http://www.ncbi.nlm.nih.gov/gene/?term=NM_024570"/>
    <hyperlink ref="D166" r:id="rId165" display="http://www.ncbi.nlm.nih.gov/gene/?term=NM_032193"/>
    <hyperlink ref="D167" r:id="rId166" display="http://www.ncbi.nlm.nih.gov/gene/?term=NM_024589"/>
    <hyperlink ref="D168" r:id="rId167" display="http://www.ncbi.nlm.nih.gov/gene/?term=NM_015474"/>
    <hyperlink ref="D169" r:id="rId168" display="http://www.ncbi.nlm.nih.gov/gene/?term=NM_005506"/>
    <hyperlink ref="D170" r:id="rId169" display="http://www.ncbi.nlm.nih.gov/gene/?term=NM_006920"/>
    <hyperlink ref="D171" r:id="rId170" display="http://www.ncbi.nlm.nih.gov/gene/?term=NM_001037"/>
    <hyperlink ref="D172" r:id="rId171" display="http://www.ncbi.nlm.nih.gov/gene/?term=NM_021007"/>
    <hyperlink ref="D173" r:id="rId172" display="http://www.ncbi.nlm.nih.gov/gene/?term=NM_006922"/>
    <hyperlink ref="D174" r:id="rId173" display="http://www.ncbi.nlm.nih.gov/gene/?term=NM_000334"/>
    <hyperlink ref="D175" r:id="rId174" display="http://www.ncbi.nlm.nih.gov/gene/?term=NM_014191"/>
    <hyperlink ref="D176" r:id="rId175" display="http://www.ncbi.nlm.nih.gov/gene/?term=NM_002977"/>
    <hyperlink ref="D177" r:id="rId176" display="http://www.ncbi.nlm.nih.gov/gene/?term=NM_005025"/>
    <hyperlink ref="D178" r:id="rId177" display="http://www.ncbi.nlm.nih.gov/gene/?term=NM_001134771"/>
    <hyperlink ref="D179" r:id="rId178" display="http://www.ncbi.nlm.nih.gov/gene/?term=NM_006517"/>
    <hyperlink ref="D180" r:id="rId179" display="http://www.ncbi.nlm.nih.gov/gene/?term=NM_025243"/>
    <hyperlink ref="D181" r:id="rId180" display="http://www.ncbi.nlm.nih.gov/gene/?term=NM_004172"/>
    <hyperlink ref="D182" r:id="rId181" display="http://www.ncbi.nlm.nih.gov/gene/?term=NM_014252"/>
    <hyperlink ref="D183" r:id="rId182" display="http://www.ncbi.nlm.nih.gov/gene/?term=NM_024698"/>
    <hyperlink ref="D184" r:id="rId183" display="http://www.ncbi.nlm.nih.gov/gene/?term=NM_006516"/>
    <hyperlink ref="D185" r:id="rId184" display="http://www.ncbi.nlm.nih.gov/gene/?term=NM_005660"/>
    <hyperlink ref="D186" r:id="rId185" display="http://www.ncbi.nlm.nih.gov/gene/?term=NM_080669"/>
    <hyperlink ref="D187" r:id="rId186" display="http://www.ncbi.nlm.nih.gov/gene/?term=NM_004211"/>
    <hyperlink ref="D188" r:id="rId187" display="http://www.ncbi.nlm.nih.gov/gene/?term=NM_006359"/>
    <hyperlink ref="D189" r:id="rId188" display="http://www.ncbi.nlm.nih.gov/gene/?term=NM_003070"/>
    <hyperlink ref="D190" r:id="rId189" display="http://www.ncbi.nlm.nih.gov/gene/?term=NM_006306"/>
    <hyperlink ref="D191" r:id="rId190" display="http://www.ncbi.nlm.nih.gov/gene/?term=NM_004595"/>
    <hyperlink ref="D192" r:id="rId191" display="http://www.ncbi.nlm.nih.gov/gene/?term=NM_003127"/>
    <hyperlink ref="D193" r:id="rId192" display="http://www.ncbi.nlm.nih.gov/gene/?term=NM_001033117"/>
    <hyperlink ref="D194" r:id="rId193" display="http://www.ncbi.nlm.nih.gov/gene/?term=NM_014467"/>
    <hyperlink ref="D195" r:id="rId194" display="http://www.ncbi.nlm.nih.gov/gene/?term=NM_174963"/>
    <hyperlink ref="D196" r:id="rId195" display="http://www.ncbi.nlm.nih.gov/gene/?term=NM_003896"/>
    <hyperlink ref="D197" r:id="rId196" display="http://www.ncbi.nlm.nih.gov/gene/?term=NM_001003786"/>
    <hyperlink ref="D198" r:id="rId197" display="http://www.ncbi.nlm.nih.gov/gene/?term=NM_052874"/>
    <hyperlink ref="D199" r:id="rId198" display="http://www.ncbi.nlm.nih.gov/gene/?term=NM_003165"/>
    <hyperlink ref="D200" r:id="rId199" display="http://www.ncbi.nlm.nih.gov/gene/?term=NM_000456"/>
    <hyperlink ref="D201" r:id="rId200" display="http://www.ncbi.nlm.nih.gov/gene/?term=NM_006950"/>
    <hyperlink ref="D202" r:id="rId201" display="http://grch37.ensembl.org/Homo_sapiens/Gene/Summary?g=ENST00000418600"/>
    <hyperlink ref="D203" r:id="rId202" display="http://www.ncbi.nlm.nih.gov/gene/?term=NM_003179"/>
    <hyperlink ref="D204" r:id="rId203" display="http://www.ncbi.nlm.nih.gov/gene/?term=NM_015284"/>
    <hyperlink ref="D205" r:id="rId204" display="http://www.ncbi.nlm.nih.gov/gene/?term=NM_015173"/>
    <hyperlink ref="D206" r:id="rId205" display="http://www.ncbi.nlm.nih.gov/gene/?term=NM_020705"/>
    <hyperlink ref="D207" r:id="rId206" display="http://www.ncbi.nlm.nih.gov/gene/?term=NM_003193"/>
    <hyperlink ref="D208" r:id="rId207" display="http://www.ncbi.nlm.nih.gov/gene/?term=NM_030756"/>
    <hyperlink ref="D209" r:id="rId208" display="http://www.ncbi.nlm.nih.gov/gene/?term=NM_000391"/>
    <hyperlink ref="D210" r:id="rId209" display="http://www.ncbi.nlm.nih.gov/gene/?term=NM_016381"/>
    <hyperlink ref="D211" r:id="rId210" display="http://www.ncbi.nlm.nih.gov/gene/?term=NM_001162427"/>
    <hyperlink ref="D212" r:id="rId211" display="http://www.ncbi.nlm.nih.gov/gene/?term=NM_000548"/>
    <hyperlink ref="D213" r:id="rId212" display="http://www.ncbi.nlm.nih.gov/gene/?term=NM_003336"/>
    <hyperlink ref="D214" r:id="rId213" display="http://www.ncbi.nlm.nih.gov/gene/?term=NM_000462"/>
    <hyperlink ref="D215" r:id="rId214" display="http://www.ncbi.nlm.nih.gov/gene/?term=NM_015902"/>
    <hyperlink ref="D216" r:id="rId215" display="http://www.ncbi.nlm.nih.gov/gene/?term=NM_015186"/>
    <hyperlink ref="D217" r:id="rId216" display="http://www.ncbi.nlm.nih.gov/gene/?term=NM_007075"/>
    <hyperlink ref="D218" r:id="rId217" display="http://www.ncbi.nlm.nih.gov/gene/?term=NM_01479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GLAS_EP_filtered_variants_03012</vt:lpstr>
      <vt:lpstr>Sheet2</vt:lpstr>
      <vt:lpstr>Sheet1</vt:lpstr>
      <vt:lpstr>UCB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Kate Elliott</dc:creator>
  <cp:lastModifiedBy>Kate Elliott</cp:lastModifiedBy>
  <cp:lastPrinted>2017-01-06T13:53:15Z</cp:lastPrinted>
  <dcterms:created xsi:type="dcterms:W3CDTF">2017-01-03T13:51:17Z</dcterms:created>
  <dcterms:modified xsi:type="dcterms:W3CDTF">2017-01-24T16:06:07Z</dcterms:modified>
</cp:coreProperties>
</file>