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e_jou\source\repos\ASP.NET\Extra\ExcelToPDF\ExcelToPDF\"/>
    </mc:Choice>
  </mc:AlternateContent>
  <bookViews>
    <workbookView xWindow="0" yWindow="0" windowWidth="19428" windowHeight="7608"/>
  </bookViews>
  <sheets>
    <sheet name="正式packing" sheetId="8" r:id="rId1"/>
    <sheet name="工作表1" sheetId="10" state="hidden" r:id="rId2"/>
  </sheets>
  <calcPr calcId="162913"/>
</workbook>
</file>

<file path=xl/calcChain.xml><?xml version="1.0" encoding="utf-8"?>
<calcChain xmlns="http://schemas.openxmlformats.org/spreadsheetml/2006/main">
  <c r="D34" i="8" l="1"/>
  <c r="H34" i="8"/>
  <c r="F34" i="8"/>
  <c r="E34" i="8"/>
  <c r="G34" i="8" l="1"/>
</calcChain>
</file>

<file path=xl/sharedStrings.xml><?xml version="1.0" encoding="utf-8"?>
<sst xmlns="http://schemas.openxmlformats.org/spreadsheetml/2006/main" count="75" uniqueCount="49">
  <si>
    <t>Packing List</t>
    <phoneticPr fontId="1" type="noConversion"/>
  </si>
  <si>
    <t>BILL TO/SHIP TO:</t>
    <phoneticPr fontId="1" type="noConversion"/>
  </si>
  <si>
    <t>DATE:</t>
    <phoneticPr fontId="1" type="noConversion"/>
  </si>
  <si>
    <t xml:space="preserve">
23585,TAIWAN</t>
    <phoneticPr fontId="1" type="noConversion"/>
  </si>
  <si>
    <t>N.W.(KGS)
per package</t>
  </si>
  <si>
    <t>G.W.(KGS)
per package</t>
  </si>
  <si>
    <t>PLT NO.</t>
    <phoneticPr fontId="1" type="noConversion"/>
  </si>
  <si>
    <t>ASKEY COMPUTER CORP.,</t>
  </si>
  <si>
    <t>10F-1, NO.5,HANGSIANG RD.,DAYUAN DIST, TAOYUAN CITY 337,TAIWAN</t>
  </si>
  <si>
    <r>
      <rPr>
        <b/>
        <sz val="10"/>
        <rFont val="新細明體"/>
        <family val="1"/>
        <charset val="136"/>
      </rPr>
      <t>單據號碼</t>
    </r>
  </si>
  <si>
    <t>ASKEY P/N</t>
    <phoneticPr fontId="1" type="noConversion"/>
  </si>
  <si>
    <t>Description of Goods</t>
    <phoneticPr fontId="1" type="noConversion"/>
  </si>
  <si>
    <t>Package 
Qty(PCS)</t>
    <phoneticPr fontId="1" type="noConversion"/>
  </si>
  <si>
    <t xml:space="preserve">INVOICE NO: </t>
  </si>
  <si>
    <t xml:space="preserve">Incoterm : </t>
  </si>
  <si>
    <t>DAP</t>
  </si>
  <si>
    <t>REFERENCE:</t>
  </si>
  <si>
    <t>報單單號:</t>
  </si>
  <si>
    <t>萬商國際物流(股)有限公司</t>
    <phoneticPr fontId="1" type="noConversion"/>
  </si>
  <si>
    <t>Focus International Logistics Co., Ltd.</t>
    <phoneticPr fontId="1" type="noConversion"/>
  </si>
  <si>
    <t>33742桃園市大園區園航路57號</t>
    <phoneticPr fontId="1" type="noConversion"/>
  </si>
  <si>
    <t>NO.57, Yuanhang Rd., Dayuan Dist., Taoyuan City 33742, Taiwan</t>
    <phoneticPr fontId="1" type="noConversion"/>
  </si>
  <si>
    <t>PACKAGE
SIZE:  L.W.H.(CM)</t>
    <phoneticPr fontId="1" type="noConversion"/>
  </si>
  <si>
    <t>Remark</t>
    <phoneticPr fontId="1" type="noConversion"/>
  </si>
  <si>
    <t>Carton Qty</t>
    <phoneticPr fontId="1" type="noConversion"/>
  </si>
  <si>
    <t>1302-04AUF00</t>
  </si>
  <si>
    <t>131B-00MUA00</t>
  </si>
  <si>
    <t>131C-00Y1500</t>
  </si>
  <si>
    <t>131C-00Y1600</t>
  </si>
  <si>
    <t>131C-00Y1700</t>
  </si>
  <si>
    <t>0432-01PCW00</t>
  </si>
  <si>
    <t>1330-01DVY00</t>
  </si>
  <si>
    <t>08B1-2Y8A000</t>
  </si>
  <si>
    <t>89*84*58</t>
  </si>
  <si>
    <t>120*80*47</t>
  </si>
  <si>
    <t>123*100*101</t>
  </si>
  <si>
    <t>94*89*58</t>
  </si>
  <si>
    <t>120*80*74</t>
  </si>
  <si>
    <t>110*100*168</t>
  </si>
  <si>
    <t>120*100*95</t>
  </si>
  <si>
    <t>ADAPTOR FOR NETWORKING/STB PRODUCTS USE 電源適配器</t>
  </si>
  <si>
    <t>PRINTED CIRCUIT BOARDS</t>
  </si>
  <si>
    <t>配重塊,CLUMP WEIGHT 68G</t>
  </si>
  <si>
    <t>SCREW I2x4 ISO_Ni+NY</t>
  </si>
  <si>
    <t>SCREW P3*14,T10,Zn-B</t>
  </si>
  <si>
    <t>SCREW P3*8,T10,Zn-B</t>
  </si>
  <si>
    <t>SCREW P3*18,T10,Zn-B</t>
  </si>
  <si>
    <t>Heatsink 散熱片</t>
  </si>
  <si>
    <r>
      <t xml:space="preserve">ADAPTOR FOR NETWORKING/STB PRODUCTS USE </t>
    </r>
    <r>
      <rPr>
        <b/>
        <sz val="10"/>
        <rFont val="細明體"/>
        <family val="3"/>
        <charset val="136"/>
      </rPr>
      <t>電源適配器</t>
    </r>
    <r>
      <rPr>
        <b/>
        <sz val="10"/>
        <rFont val="Arial"/>
        <family val="2"/>
      </rPr>
      <t>wwwwwwwwwwwwwwwwwwwwwwwwwwwwwwwwwwwwwwwwwwwwwwwwwwwwwwwwwwwwwwwwwwwwwwwwwwwwwwwwwwwwwwwwwwwwwwwwwwwwwwwwwwwwwwwwwwwwwwwwwwwwwwwwwwwwwwwwwwwwwwwwwwwwwwwwwwwwwwwwwwwwwwwww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</si>
</sst>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[DBNum2][$-804]General"/>
    <numFmt numFmtId="177" formatCode="#&quot;pcs&quot;"/>
    <numFmt numFmtId="178" formatCode="#&quot;CTN&quot;"/>
    <numFmt numFmtId="179" formatCode="#&quot;KGS&quot;"/>
    <numFmt numFmtId="180" formatCode="&quot;TOTAL:&quot;#&quot; PLT&quot;"/>
  </numFmts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b/>
      <sz val="12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20"/>
      <name val="Arial"/>
      <family val="2"/>
    </font>
    <font>
      <b/>
      <sz val="12"/>
      <name val="細明體"/>
      <family val="3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name val="新細明體"/>
      <family val="2"/>
      <charset val="136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Calibri"/>
      <family val="2"/>
      <charset val="136"/>
    </font>
    <font>
      <sz val="11"/>
      <name val="돋움"/>
      <family val="2"/>
    </font>
    <font>
      <sz val="11"/>
      <name val="돋움"/>
      <family val="2"/>
      <charset val="129"/>
    </font>
    <font>
      <b/>
      <sz val="11"/>
      <color theme="1"/>
      <name val="Calibri"/>
      <family val="2"/>
    </font>
    <font>
      <b/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>
      <alignment vertical="center"/>
    </xf>
    <xf numFmtId="176" fontId="2" fillId="0" borderId="0"/>
    <xf numFmtId="176" fontId="2" fillId="0" borderId="0"/>
    <xf numFmtId="0" fontId="15" fillId="0" borderId="0" applyNumberFormat="0" applyFill="0" applyBorder="0" applyAlignment="0" applyProtection="0"/>
    <xf numFmtId="0" fontId="2" fillId="0" borderId="0"/>
    <xf numFmtId="0" fontId="15" fillId="0" borderId="0"/>
    <xf numFmtId="0" fontId="2" fillId="0" borderId="0"/>
    <xf numFmtId="0" fontId="17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2" fillId="0" borderId="0"/>
    <xf numFmtId="0" fontId="2" fillId="0" borderId="0"/>
    <xf numFmtId="0" fontId="20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 applyFill="0"/>
    <xf numFmtId="0" fontId="2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15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</cellStyleXfs>
  <cellXfs count="55">
    <xf numFmtId="0" fontId="0" fillId="0" borderId="0" xfId="0">
      <alignment vertical="center"/>
    </xf>
    <xf numFmtId="176" fontId="5" fillId="0" borderId="0" xfId="1" applyNumberFormat="1" applyFont="1" applyFill="1" applyBorder="1" applyAlignment="1">
      <alignment horizontal="left" vertical="top"/>
    </xf>
    <xf numFmtId="176" fontId="6" fillId="0" borderId="0" xfId="1" applyNumberFormat="1" applyFont="1" applyFill="1" applyBorder="1" applyAlignment="1">
      <alignment horizontal="center" vertical="center" wrapText="1"/>
    </xf>
    <xf numFmtId="176" fontId="6" fillId="0" borderId="0" xfId="1" applyFont="1" applyFill="1" applyAlignment="1">
      <alignment horizontal="center" vertical="center"/>
    </xf>
    <xf numFmtId="176" fontId="6" fillId="0" borderId="0" xfId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 vertical="center"/>
    </xf>
    <xf numFmtId="0" fontId="4" fillId="0" borderId="0" xfId="0" applyFont="1">
      <alignment vertical="center"/>
    </xf>
    <xf numFmtId="176" fontId="6" fillId="0" borderId="0" xfId="1" applyNumberFormat="1" applyFont="1" applyFill="1" applyAlignment="1">
      <alignment horizontal="center" vertical="center"/>
    </xf>
    <xf numFmtId="176" fontId="7" fillId="0" borderId="0" xfId="1" applyFont="1" applyFill="1" applyBorder="1" applyAlignment="1">
      <alignment vertical="top"/>
    </xf>
    <xf numFmtId="176" fontId="7" fillId="0" borderId="0" xfId="1" applyNumberFormat="1" applyFont="1" applyFill="1" applyBorder="1" applyAlignment="1">
      <alignment horizontal="left" vertical="top"/>
    </xf>
    <xf numFmtId="17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176" fontId="5" fillId="0" borderId="0" xfId="1" applyNumberFormat="1" applyFont="1" applyFill="1" applyAlignment="1">
      <alignment horizontal="left" vertical="top"/>
    </xf>
    <xf numFmtId="14" fontId="5" fillId="0" borderId="0" xfId="1" applyNumberFormat="1" applyFont="1" applyFill="1" applyBorder="1" applyAlignment="1">
      <alignment horizontal="left" vertical="top"/>
    </xf>
    <xf numFmtId="0" fontId="12" fillId="0" borderId="0" xfId="0" applyFont="1">
      <alignment vertical="center"/>
    </xf>
    <xf numFmtId="14" fontId="13" fillId="0" borderId="0" xfId="0" applyNumberFormat="1" applyFont="1">
      <alignment vertical="center"/>
    </xf>
    <xf numFmtId="0" fontId="5" fillId="0" borderId="0" xfId="1" applyNumberFormat="1" applyFont="1" applyFill="1" applyAlignment="1">
      <alignment horizontal="right" vertical="center"/>
    </xf>
    <xf numFmtId="176" fontId="5" fillId="0" borderId="0" xfId="1" applyNumberFormat="1" applyFont="1" applyFill="1" applyBorder="1" applyAlignment="1">
      <alignment horizontal="right" vertical="top"/>
    </xf>
    <xf numFmtId="0" fontId="14" fillId="0" borderId="0" xfId="0" applyFont="1">
      <alignment vertical="center"/>
    </xf>
    <xf numFmtId="176" fontId="8" fillId="0" borderId="0" xfId="2" applyFont="1" applyFill="1" applyBorder="1" applyAlignment="1">
      <alignment horizontal="left" vertical="top"/>
    </xf>
    <xf numFmtId="0" fontId="0" fillId="0" borderId="0" xfId="0">
      <alignment vertical="center"/>
    </xf>
    <xf numFmtId="176" fontId="5" fillId="0" borderId="0" xfId="1" applyNumberFormat="1" applyFont="1" applyFill="1" applyBorder="1" applyAlignment="1">
      <alignment horizontal="left" vertical="top"/>
    </xf>
    <xf numFmtId="176" fontId="8" fillId="0" borderId="0" xfId="2" applyFont="1" applyFill="1" applyBorder="1" applyAlignment="1">
      <alignment horizontal="left" vertical="top"/>
    </xf>
    <xf numFmtId="176" fontId="11" fillId="0" borderId="0" xfId="1" applyNumberFormat="1" applyFont="1" applyFill="1" applyBorder="1" applyAlignment="1">
      <alignment horizontal="left" vertical="top"/>
    </xf>
    <xf numFmtId="176" fontId="10" fillId="0" borderId="0" xfId="1" applyNumberFormat="1" applyFont="1" applyFill="1" applyBorder="1" applyAlignment="1">
      <alignment vertical="center" wrapText="1"/>
    </xf>
    <xf numFmtId="176" fontId="5" fillId="0" borderId="0" xfId="1" applyNumberFormat="1" applyFont="1" applyFill="1" applyBorder="1" applyAlignment="1">
      <alignment horizontal="left" vertical="top"/>
    </xf>
    <xf numFmtId="176" fontId="16" fillId="0" borderId="2" xfId="1" applyNumberFormat="1" applyFont="1" applyFill="1" applyBorder="1" applyAlignment="1">
      <alignment horizontal="center" vertical="center" wrapText="1"/>
    </xf>
    <xf numFmtId="176" fontId="16" fillId="0" borderId="3" xfId="1" applyNumberFormat="1" applyFont="1" applyFill="1" applyBorder="1" applyAlignment="1">
      <alignment horizontal="center" vertical="center" wrapText="1"/>
    </xf>
    <xf numFmtId="0" fontId="16" fillId="0" borderId="3" xfId="1" applyNumberFormat="1" applyFont="1" applyFill="1" applyBorder="1" applyAlignment="1">
      <alignment horizontal="center" vertical="center" wrapText="1"/>
    </xf>
    <xf numFmtId="176" fontId="16" fillId="0" borderId="1" xfId="1" applyNumberFormat="1" applyFont="1" applyFill="1" applyBorder="1" applyAlignment="1">
      <alignment horizontal="center" vertical="center" wrapText="1"/>
    </xf>
    <xf numFmtId="0" fontId="16" fillId="0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8" fillId="0" borderId="0" xfId="2" applyFont="1" applyFill="1" applyBorder="1" applyAlignment="1">
      <alignment horizontal="left" vertical="top"/>
    </xf>
    <xf numFmtId="0" fontId="3" fillId="0" borderId="4" xfId="1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6" xfId="0" applyBorder="1" applyAlignment="1">
      <alignment horizontal="center" vertical="center"/>
    </xf>
    <xf numFmtId="0" fontId="16" fillId="0" borderId="1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180" fontId="17" fillId="0" borderId="8" xfId="0" applyNumberFormat="1" applyFont="1" applyBorder="1" applyAlignment="1">
      <alignment horizontal="center" vertical="center"/>
    </xf>
    <xf numFmtId="177" fontId="17" fillId="0" borderId="8" xfId="0" applyNumberFormat="1" applyFont="1" applyBorder="1" applyAlignment="1">
      <alignment horizontal="center" vertical="center"/>
    </xf>
    <xf numFmtId="178" fontId="17" fillId="0" borderId="8" xfId="0" applyNumberFormat="1" applyFont="1" applyBorder="1" applyAlignment="1">
      <alignment horizontal="center" vertical="center"/>
    </xf>
    <xf numFmtId="179" fontId="17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3" fillId="0" borderId="5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 wrapText="1"/>
    </xf>
    <xf numFmtId="176" fontId="8" fillId="0" borderId="0" xfId="2" applyFont="1" applyFill="1" applyBorder="1" applyAlignment="1">
      <alignment horizontal="left" vertical="top" wrapText="1"/>
    </xf>
    <xf numFmtId="176" fontId="8" fillId="0" borderId="0" xfId="2" applyFont="1" applyFill="1" applyBorder="1" applyAlignment="1">
      <alignment horizontal="left" vertical="top"/>
    </xf>
    <xf numFmtId="0" fontId="23" fillId="0" borderId="5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5" xfId="0" applyNumberFormat="1" applyFont="1" applyFill="1" applyBorder="1" applyAlignment="1">
      <alignment vertical="center"/>
    </xf>
  </cellXfs>
  <cellStyles count="23">
    <cellStyle name="ck]_x000d__x000a_ShowWindow=1_x000d__x000a_SysTextColor=1_x000d__x000a_SysBackColor=1_x000d__x000a_Overlap=0_x000d__x000a_MenuDoubleClick=0_x000d__x000a_ChimeOnce=1_x000d__x000a_AllAlarms=1_x000d__x000a_UseK" xfId="16"/>
    <cellStyle name="Normal 3" xfId="20"/>
    <cellStyle name="Normal_Inventory Management_20110328" xfId="5"/>
    <cellStyle name="一般" xfId="0" builtinId="0"/>
    <cellStyle name="一般 10 3" xfId="21"/>
    <cellStyle name="一般 118" xfId="22"/>
    <cellStyle name="一般 2" xfId="1"/>
    <cellStyle name="一般 2 2" xfId="2"/>
    <cellStyle name="一般 2 2 2" xfId="7"/>
    <cellStyle name="一般 2 2 3" xfId="15"/>
    <cellStyle name="一般 2 3" xfId="13"/>
    <cellStyle name="一般 2 4" xfId="6"/>
    <cellStyle name="一般 3" xfId="14"/>
    <cellStyle name="一般 4" xfId="11"/>
    <cellStyle name="一般 4 2" xfId="4"/>
    <cellStyle name="一般 5" xfId="12"/>
    <cellStyle name="一般 5 2" xfId="19"/>
    <cellStyle name="一般 6" xfId="18"/>
    <cellStyle name="一般 7" xfId="17"/>
    <cellStyle name="常规_Sheet2" xfId="3"/>
    <cellStyle name="백분율 2 2 2" xfId="8"/>
    <cellStyle name="표준 2" xfId="9"/>
    <cellStyle name="표준_★HK Master (내부용'04 DEC final)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topLeftCell="A9" zoomScale="55" zoomScaleNormal="55" workbookViewId="0">
      <selection activeCell="A17" sqref="A17"/>
    </sheetView>
  </sheetViews>
  <sheetFormatPr defaultRowHeight="16.2"/>
  <cols>
    <col min="1" max="1" width="12.77734375" customWidth="1"/>
    <col min="2" max="2" width="16.33203125" customWidth="1"/>
    <col min="3" max="3" width="16" customWidth="1"/>
    <col min="4" max="4" width="35.6640625" customWidth="1"/>
    <col min="5" max="5" width="12.6640625" customWidth="1"/>
    <col min="6" max="6" width="12.6640625" style="34" customWidth="1"/>
    <col min="7" max="7" width="12.109375" customWidth="1"/>
    <col min="8" max="8" width="11.44140625" customWidth="1"/>
    <col min="9" max="9" width="12.77734375" customWidth="1"/>
    <col min="10" max="10" width="12.109375" customWidth="1"/>
    <col min="11" max="11" width="17.77734375" customWidth="1"/>
    <col min="12" max="12" width="6.44140625" bestFit="1" customWidth="1"/>
  </cols>
  <sheetData>
    <row r="1" spans="1:12">
      <c r="A1" s="23" t="s">
        <v>18</v>
      </c>
      <c r="B1" s="21"/>
      <c r="C1" s="21"/>
      <c r="D1" s="20"/>
      <c r="E1" s="20"/>
    </row>
    <row r="2" spans="1:12" ht="15.6" customHeight="1">
      <c r="A2" s="25" t="s">
        <v>19</v>
      </c>
      <c r="B2" s="21"/>
      <c r="C2" s="21"/>
      <c r="D2" s="20"/>
      <c r="E2" s="20"/>
    </row>
    <row r="3" spans="1:12" ht="15.6" customHeight="1">
      <c r="A3" s="23" t="s">
        <v>20</v>
      </c>
      <c r="B3" s="21"/>
      <c r="C3" s="21"/>
      <c r="D3" s="20"/>
      <c r="E3" s="20"/>
    </row>
    <row r="4" spans="1:12" ht="15.6" customHeight="1">
      <c r="A4" s="25" t="s">
        <v>21</v>
      </c>
      <c r="B4" s="21"/>
      <c r="C4" s="21"/>
      <c r="D4" s="20"/>
      <c r="E4" s="20"/>
    </row>
    <row r="5" spans="1:12" ht="15.6" customHeight="1">
      <c r="A5" s="21"/>
      <c r="B5" s="21"/>
      <c r="C5" s="21"/>
      <c r="D5" s="20"/>
      <c r="E5" s="20"/>
    </row>
    <row r="6" spans="1:12" ht="24.6" customHeight="1">
      <c r="A6" s="49" t="s">
        <v>0</v>
      </c>
      <c r="B6" s="49"/>
      <c r="C6" s="49"/>
      <c r="D6" s="49"/>
      <c r="E6" s="49"/>
      <c r="F6" s="49"/>
      <c r="G6" s="49"/>
      <c r="H6" s="49"/>
      <c r="I6" s="49"/>
      <c r="J6" s="49"/>
      <c r="K6" s="24"/>
      <c r="L6" s="24"/>
    </row>
    <row r="7" spans="1:12">
      <c r="A7" s="1" t="s">
        <v>13</v>
      </c>
      <c r="B7" s="25"/>
      <c r="C7" s="2"/>
      <c r="D7" s="2"/>
      <c r="E7" s="2"/>
      <c r="F7" s="2"/>
      <c r="G7" s="2"/>
      <c r="H7" s="3"/>
      <c r="I7" s="4"/>
      <c r="J7" s="5"/>
      <c r="K7" s="6"/>
      <c r="L7" s="3"/>
    </row>
    <row r="8" spans="1:12">
      <c r="A8" s="8" t="s">
        <v>1</v>
      </c>
      <c r="B8" s="8"/>
      <c r="C8" s="7"/>
      <c r="D8" s="7"/>
      <c r="E8" s="7"/>
      <c r="F8" s="7"/>
      <c r="G8" s="17" t="s">
        <v>2</v>
      </c>
      <c r="H8" s="13">
        <v>44319</v>
      </c>
      <c r="I8" s="3"/>
      <c r="L8" s="9"/>
    </row>
    <row r="9" spans="1:12">
      <c r="A9" s="22" t="s">
        <v>7</v>
      </c>
      <c r="B9" s="10"/>
      <c r="C9" s="10"/>
      <c r="D9" s="11"/>
      <c r="E9" s="22"/>
      <c r="F9" s="32"/>
      <c r="G9" s="17" t="s">
        <v>14</v>
      </c>
      <c r="H9" s="15" t="s">
        <v>15</v>
      </c>
      <c r="I9" s="3"/>
      <c r="L9" s="1"/>
    </row>
    <row r="10" spans="1:12">
      <c r="A10" s="22" t="s">
        <v>8</v>
      </c>
      <c r="B10" s="10"/>
      <c r="C10" s="10"/>
      <c r="D10" s="11"/>
      <c r="E10" s="22"/>
      <c r="F10" s="32"/>
      <c r="G10" s="16" t="s">
        <v>16</v>
      </c>
      <c r="H10" s="14">
        <v>0</v>
      </c>
      <c r="I10" s="3"/>
      <c r="L10" s="12"/>
    </row>
    <row r="11" spans="1:12" ht="15.6" customHeight="1" thickBot="1">
      <c r="A11" s="50" t="s">
        <v>3</v>
      </c>
      <c r="B11" s="51"/>
      <c r="C11" s="51"/>
      <c r="D11" s="51"/>
      <c r="E11" s="19"/>
      <c r="F11" s="32"/>
      <c r="G11" s="16" t="s">
        <v>17</v>
      </c>
      <c r="H11" s="18"/>
      <c r="I11" s="3"/>
      <c r="L11" s="1"/>
    </row>
    <row r="12" spans="1:12" ht="39.6">
      <c r="A12" s="26" t="s">
        <v>6</v>
      </c>
      <c r="B12" s="27" t="s">
        <v>9</v>
      </c>
      <c r="C12" s="28" t="s">
        <v>10</v>
      </c>
      <c r="D12" s="28" t="s">
        <v>11</v>
      </c>
      <c r="E12" s="28" t="s">
        <v>12</v>
      </c>
      <c r="F12" s="28" t="s">
        <v>24</v>
      </c>
      <c r="G12" s="28" t="s">
        <v>4</v>
      </c>
      <c r="H12" s="28" t="s">
        <v>5</v>
      </c>
      <c r="I12" s="28" t="s">
        <v>22</v>
      </c>
      <c r="J12" s="33" t="s">
        <v>23</v>
      </c>
    </row>
    <row r="13" spans="1:12" s="34" customFormat="1" ht="29.25" customHeight="1">
      <c r="A13" s="47">
        <v>1</v>
      </c>
      <c r="B13" s="29"/>
      <c r="C13" s="29" t="s">
        <v>25</v>
      </c>
      <c r="D13" s="29" t="s">
        <v>42</v>
      </c>
      <c r="E13" s="30">
        <v>18560</v>
      </c>
      <c r="F13" s="30">
        <v>1</v>
      </c>
      <c r="G13" s="48">
        <v>1289.8</v>
      </c>
      <c r="H13" s="48">
        <v>1301.8</v>
      </c>
      <c r="I13" s="48" t="s">
        <v>33</v>
      </c>
      <c r="J13" s="35"/>
    </row>
    <row r="14" spans="1:12" s="34" customFormat="1" ht="29.25" customHeight="1">
      <c r="A14" s="54">
        <v>2</v>
      </c>
      <c r="B14" s="29"/>
      <c r="C14" s="29" t="s">
        <v>26</v>
      </c>
      <c r="D14" s="29" t="s">
        <v>43</v>
      </c>
      <c r="E14" s="30">
        <v>110000</v>
      </c>
      <c r="F14" s="30">
        <v>1</v>
      </c>
      <c r="G14" s="53">
        <v>120.19999999999999</v>
      </c>
      <c r="H14" s="53">
        <v>132.19999999999999</v>
      </c>
      <c r="I14" s="53" t="s">
        <v>34</v>
      </c>
      <c r="J14" s="35"/>
    </row>
    <row r="15" spans="1:12" s="34" customFormat="1" ht="29.25" customHeight="1">
      <c r="A15" s="54"/>
      <c r="B15" s="29"/>
      <c r="C15" s="29" t="s">
        <v>27</v>
      </c>
      <c r="D15" s="29" t="s">
        <v>44</v>
      </c>
      <c r="E15" s="30">
        <v>28000</v>
      </c>
      <c r="F15" s="30">
        <v>1</v>
      </c>
      <c r="G15" s="53"/>
      <c r="H15" s="53"/>
      <c r="I15" s="53"/>
      <c r="J15" s="35"/>
    </row>
    <row r="16" spans="1:12" s="34" customFormat="1" ht="29.25" customHeight="1">
      <c r="A16" s="54"/>
      <c r="B16" s="29"/>
      <c r="C16" s="29" t="s">
        <v>28</v>
      </c>
      <c r="D16" s="29" t="s">
        <v>45</v>
      </c>
      <c r="E16" s="30">
        <v>92000</v>
      </c>
      <c r="F16" s="30">
        <v>2</v>
      </c>
      <c r="G16" s="53"/>
      <c r="H16" s="53"/>
      <c r="I16" s="53"/>
      <c r="J16" s="35"/>
    </row>
    <row r="17" spans="1:10" s="34" customFormat="1" ht="29.25" customHeight="1">
      <c r="A17" s="54"/>
      <c r="B17" s="29"/>
      <c r="C17" s="29" t="s">
        <v>29</v>
      </c>
      <c r="D17" s="29" t="s">
        <v>46</v>
      </c>
      <c r="E17" s="30">
        <v>22000</v>
      </c>
      <c r="F17" s="30">
        <v>1</v>
      </c>
      <c r="G17" s="53"/>
      <c r="H17" s="53"/>
      <c r="I17" s="53"/>
      <c r="J17" s="35"/>
    </row>
    <row r="18" spans="1:10" s="34" customFormat="1" ht="29.25" customHeight="1">
      <c r="A18" s="47">
        <v>3</v>
      </c>
      <c r="B18" s="29"/>
      <c r="C18" s="29" t="s">
        <v>30</v>
      </c>
      <c r="D18" s="29" t="s">
        <v>40</v>
      </c>
      <c r="E18" s="30">
        <v>1200</v>
      </c>
      <c r="F18" s="30">
        <v>24</v>
      </c>
      <c r="G18" s="48">
        <v>210</v>
      </c>
      <c r="H18" s="48">
        <v>222</v>
      </c>
      <c r="I18" s="48" t="s">
        <v>35</v>
      </c>
      <c r="J18" s="35"/>
    </row>
    <row r="19" spans="1:10" s="34" customFormat="1" ht="29.25" customHeight="1">
      <c r="A19" s="47">
        <v>4</v>
      </c>
      <c r="B19" s="29"/>
      <c r="C19" s="29" t="s">
        <v>30</v>
      </c>
      <c r="D19" s="29" t="s">
        <v>48</v>
      </c>
      <c r="E19" s="30">
        <v>1200</v>
      </c>
      <c r="F19" s="30">
        <v>24</v>
      </c>
      <c r="G19" s="48">
        <v>210</v>
      </c>
      <c r="H19" s="48">
        <v>222</v>
      </c>
      <c r="I19" s="48" t="s">
        <v>35</v>
      </c>
      <c r="J19" s="35"/>
    </row>
    <row r="20" spans="1:10" s="34" customFormat="1" ht="29.25" customHeight="1">
      <c r="A20" s="47">
        <v>5</v>
      </c>
      <c r="B20" s="29"/>
      <c r="C20" s="29" t="s">
        <v>30</v>
      </c>
      <c r="D20" s="29" t="s">
        <v>40</v>
      </c>
      <c r="E20" s="30">
        <v>1200</v>
      </c>
      <c r="F20" s="30">
        <v>24</v>
      </c>
      <c r="G20" s="48">
        <v>210</v>
      </c>
      <c r="H20" s="48">
        <v>222</v>
      </c>
      <c r="I20" s="48" t="s">
        <v>35</v>
      </c>
      <c r="J20" s="35"/>
    </row>
    <row r="21" spans="1:10" s="34" customFormat="1" ht="29.25" customHeight="1">
      <c r="A21" s="47">
        <v>6</v>
      </c>
      <c r="B21" s="29"/>
      <c r="C21" s="29" t="s">
        <v>30</v>
      </c>
      <c r="D21" s="29" t="s">
        <v>40</v>
      </c>
      <c r="E21" s="30">
        <v>1200</v>
      </c>
      <c r="F21" s="30">
        <v>24</v>
      </c>
      <c r="G21" s="48">
        <v>210</v>
      </c>
      <c r="H21" s="48">
        <v>222</v>
      </c>
      <c r="I21" s="48" t="s">
        <v>35</v>
      </c>
      <c r="J21" s="35"/>
    </row>
    <row r="22" spans="1:10" s="34" customFormat="1" ht="29.25" customHeight="1">
      <c r="A22" s="47">
        <v>7</v>
      </c>
      <c r="B22" s="29"/>
      <c r="C22" s="29" t="s">
        <v>25</v>
      </c>
      <c r="D22" s="29" t="s">
        <v>42</v>
      </c>
      <c r="E22" s="30">
        <v>18560</v>
      </c>
      <c r="F22" s="30">
        <v>1</v>
      </c>
      <c r="G22" s="48">
        <v>1287.5999999999999</v>
      </c>
      <c r="H22" s="48">
        <v>1299.5999999999999</v>
      </c>
      <c r="I22" s="48" t="s">
        <v>36</v>
      </c>
      <c r="J22" s="35"/>
    </row>
    <row r="23" spans="1:10" s="34" customFormat="1" ht="29.25" customHeight="1">
      <c r="A23" s="52">
        <v>8</v>
      </c>
      <c r="B23" s="29"/>
      <c r="C23" s="29" t="s">
        <v>30</v>
      </c>
      <c r="D23" s="29" t="s">
        <v>40</v>
      </c>
      <c r="E23" s="30">
        <v>300</v>
      </c>
      <c r="F23" s="30">
        <v>6</v>
      </c>
      <c r="G23" s="53">
        <v>143.80000000000001</v>
      </c>
      <c r="H23" s="53">
        <v>155.80000000000001</v>
      </c>
      <c r="I23" s="53" t="s">
        <v>37</v>
      </c>
      <c r="J23" s="35"/>
    </row>
    <row r="24" spans="1:10" s="34" customFormat="1" ht="29.25" customHeight="1">
      <c r="A24" s="52"/>
      <c r="B24" s="29"/>
      <c r="C24" s="29" t="s">
        <v>26</v>
      </c>
      <c r="D24" s="29" t="s">
        <v>43</v>
      </c>
      <c r="E24" s="30">
        <v>110000</v>
      </c>
      <c r="F24" s="30">
        <v>1</v>
      </c>
      <c r="G24" s="53"/>
      <c r="H24" s="53"/>
      <c r="I24" s="53"/>
      <c r="J24" s="35"/>
    </row>
    <row r="25" spans="1:10" s="34" customFormat="1" ht="29.25" customHeight="1">
      <c r="A25" s="52"/>
      <c r="B25" s="29"/>
      <c r="C25" s="29" t="s">
        <v>27</v>
      </c>
      <c r="D25" s="29" t="s">
        <v>44</v>
      </c>
      <c r="E25" s="30">
        <v>28000</v>
      </c>
      <c r="F25" s="30">
        <v>1</v>
      </c>
      <c r="G25" s="53"/>
      <c r="H25" s="53"/>
      <c r="I25" s="53"/>
      <c r="J25" s="35"/>
    </row>
    <row r="26" spans="1:10" s="34" customFormat="1" ht="29.25" customHeight="1">
      <c r="A26" s="52"/>
      <c r="B26" s="29"/>
      <c r="C26" s="29" t="s">
        <v>28</v>
      </c>
      <c r="D26" s="29" t="s">
        <v>45</v>
      </c>
      <c r="E26" s="30">
        <v>92000</v>
      </c>
      <c r="F26" s="30">
        <v>2</v>
      </c>
      <c r="G26" s="53"/>
      <c r="H26" s="53"/>
      <c r="I26" s="53"/>
      <c r="J26" s="35"/>
    </row>
    <row r="27" spans="1:10" s="34" customFormat="1" ht="29.25" customHeight="1">
      <c r="A27" s="52"/>
      <c r="B27" s="29"/>
      <c r="C27" s="29" t="s">
        <v>29</v>
      </c>
      <c r="D27" s="29" t="s">
        <v>46</v>
      </c>
      <c r="E27" s="30">
        <v>22000</v>
      </c>
      <c r="F27" s="30">
        <v>1</v>
      </c>
      <c r="G27" s="53"/>
      <c r="H27" s="53"/>
      <c r="I27" s="53"/>
      <c r="J27" s="35"/>
    </row>
    <row r="28" spans="1:10" s="34" customFormat="1" ht="29.25" customHeight="1">
      <c r="A28" s="47">
        <v>9</v>
      </c>
      <c r="B28" s="29"/>
      <c r="C28" s="29" t="s">
        <v>31</v>
      </c>
      <c r="D28" s="29" t="s">
        <v>47</v>
      </c>
      <c r="E28" s="30">
        <v>7140</v>
      </c>
      <c r="F28" s="30">
        <v>30</v>
      </c>
      <c r="G28" s="48">
        <v>438</v>
      </c>
      <c r="H28" s="48">
        <v>450</v>
      </c>
      <c r="I28" s="48" t="s">
        <v>38</v>
      </c>
      <c r="J28" s="35"/>
    </row>
    <row r="29" spans="1:10" s="34" customFormat="1" ht="29.25" customHeight="1">
      <c r="A29" s="47">
        <v>10</v>
      </c>
      <c r="B29" s="29"/>
      <c r="C29" s="29" t="s">
        <v>32</v>
      </c>
      <c r="D29" s="29" t="s">
        <v>41</v>
      </c>
      <c r="E29" s="30">
        <v>5100</v>
      </c>
      <c r="F29" s="30">
        <v>34</v>
      </c>
      <c r="G29" s="48">
        <v>450.5</v>
      </c>
      <c r="H29" s="48">
        <v>462.5</v>
      </c>
      <c r="I29" s="48" t="s">
        <v>39</v>
      </c>
      <c r="J29" s="35"/>
    </row>
    <row r="30" spans="1:10" s="34" customFormat="1" ht="29.25" customHeight="1">
      <c r="A30" s="47">
        <v>11</v>
      </c>
      <c r="B30" s="29"/>
      <c r="C30" s="29" t="s">
        <v>32</v>
      </c>
      <c r="D30" s="29" t="s">
        <v>41</v>
      </c>
      <c r="E30" s="30">
        <v>5100</v>
      </c>
      <c r="F30" s="30">
        <v>34</v>
      </c>
      <c r="G30" s="48">
        <v>450.5</v>
      </c>
      <c r="H30" s="48">
        <v>462.5</v>
      </c>
      <c r="I30" s="48" t="s">
        <v>39</v>
      </c>
      <c r="J30" s="35"/>
    </row>
    <row r="31" spans="1:10" s="34" customFormat="1" ht="29.25" customHeight="1">
      <c r="A31" s="47">
        <v>12</v>
      </c>
      <c r="B31" s="29"/>
      <c r="C31" s="29" t="s">
        <v>32</v>
      </c>
      <c r="D31" s="29" t="s">
        <v>41</v>
      </c>
      <c r="E31" s="30">
        <v>5100</v>
      </c>
      <c r="F31" s="30">
        <v>34</v>
      </c>
      <c r="G31" s="48">
        <v>450.5</v>
      </c>
      <c r="H31" s="48">
        <v>462.5</v>
      </c>
      <c r="I31" s="48" t="s">
        <v>39</v>
      </c>
      <c r="J31" s="35"/>
    </row>
    <row r="32" spans="1:10" s="34" customFormat="1" ht="29.25" customHeight="1">
      <c r="A32" s="37"/>
      <c r="B32" s="29"/>
      <c r="C32" s="29"/>
      <c r="D32" s="29"/>
      <c r="E32" s="30"/>
      <c r="F32" s="30"/>
      <c r="G32" s="36"/>
      <c r="H32" s="36"/>
      <c r="I32" s="36"/>
      <c r="J32" s="35"/>
    </row>
    <row r="33" spans="1:12" s="34" customFormat="1" ht="29.25" customHeight="1">
      <c r="A33" s="37"/>
      <c r="B33" s="29"/>
      <c r="C33" s="29"/>
      <c r="D33" s="29"/>
      <c r="E33" s="30"/>
      <c r="F33" s="30"/>
      <c r="G33" s="36"/>
      <c r="H33" s="36"/>
      <c r="I33" s="36"/>
      <c r="J33" s="35"/>
    </row>
    <row r="34" spans="1:12" ht="16.8" thickBot="1">
      <c r="A34" s="38"/>
      <c r="B34" s="39"/>
      <c r="C34" s="40"/>
      <c r="D34" s="41">
        <f>COUNTA(A13:A33)</f>
        <v>12</v>
      </c>
      <c r="E34" s="42">
        <f>SUM(E13:E33)</f>
        <v>568660</v>
      </c>
      <c r="F34" s="43">
        <f>SUM(F13:F33)</f>
        <v>246</v>
      </c>
      <c r="G34" s="44">
        <f>SUM(G13:G33)</f>
        <v>5470.9</v>
      </c>
      <c r="H34" s="44">
        <f>SUM(H13:H33)</f>
        <v>5614.9</v>
      </c>
      <c r="I34" s="45"/>
      <c r="J34" s="46"/>
      <c r="L34" s="34"/>
    </row>
    <row r="35" spans="1:12">
      <c r="L35" s="34"/>
    </row>
    <row r="36" spans="1:12">
      <c r="L36" s="34"/>
    </row>
    <row r="37" spans="1:12">
      <c r="L37" s="34"/>
    </row>
    <row r="38" spans="1:12">
      <c r="L38" s="34"/>
    </row>
    <row r="39" spans="1:12">
      <c r="D39" s="31"/>
      <c r="L39" s="34"/>
    </row>
    <row r="40" spans="1:12">
      <c r="D40" s="31"/>
      <c r="L40" s="34"/>
    </row>
  </sheetData>
  <mergeCells count="9">
    <mergeCell ref="A6:J6"/>
    <mergeCell ref="A11:D11"/>
    <mergeCell ref="A23:A27"/>
    <mergeCell ref="I14:I17"/>
    <mergeCell ref="I23:I27"/>
    <mergeCell ref="H14:H17"/>
    <mergeCell ref="H23:H27"/>
    <mergeCell ref="G14:G17"/>
    <mergeCell ref="G23:G2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6.2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正式packing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Chang (張鳳綢_Askey_TW)</dc:creator>
  <cp:lastModifiedBy>Kate Jou (周欣_Askey_TW)</cp:lastModifiedBy>
  <cp:lastPrinted>2021-03-30T09:22:44Z</cp:lastPrinted>
  <dcterms:created xsi:type="dcterms:W3CDTF">2018-10-19T02:26:56Z</dcterms:created>
  <dcterms:modified xsi:type="dcterms:W3CDTF">2021-05-04T02:07:44Z</dcterms:modified>
</cp:coreProperties>
</file>