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ol Metadata" sheetId="1" r:id="rId4"/>
    <sheet state="visible" name="vizTerms" sheetId="2" r:id="rId5"/>
  </sheets>
  <definedNames/>
  <calcPr/>
  <extLst>
    <ext uri="GoogleSheetsCustomDataVersion1">
      <go:sheetsCustomData xmlns:go="http://customooxmlschemas.google.com/" r:id="rId6" roundtripDataSignature="AMtx7mjlTPoQTEkK1BMbp+6qJikPRxY2Bg=="/>
    </ext>
  </extLst>
</workbook>
</file>

<file path=xl/sharedStrings.xml><?xml version="1.0" encoding="utf-8"?>
<sst xmlns="http://schemas.openxmlformats.org/spreadsheetml/2006/main" count="3174" uniqueCount="903">
  <si>
    <t>ID</t>
  </si>
  <si>
    <t>Title</t>
  </si>
  <si>
    <t>url</t>
  </si>
  <si>
    <t>ToolType</t>
  </si>
  <si>
    <t>termTitle</t>
  </si>
  <si>
    <t>created date</t>
  </si>
  <si>
    <t>Comparison of Research Direct and Indirect Expenditures</t>
  </si>
  <si>
    <t>https://metadata.uw.edu/Catalog/ViewItem/Term/studentdata.campus</t>
  </si>
  <si>
    <t>Campus</t>
  </si>
  <si>
    <t>https://metadata.uw.edu/Catalog/ViewItem/Term/studentdata.college</t>
  </si>
  <si>
    <t>College</t>
  </si>
  <si>
    <t>Degree Summary</t>
  </si>
  <si>
    <t>https://metadata.uw.edu/Catalog/ViewItem/Term/e9e408f7-ab3c-4cb7-882b-03b10af657c1</t>
  </si>
  <si>
    <t>First Generation to Attend College</t>
  </si>
  <si>
    <t>last updated date</t>
  </si>
  <si>
    <t>https://metadata.uw.edu/Catalog/ViewItem/Term/studentdata.academicquarter</t>
  </si>
  <si>
    <t>Academic Quarter</t>
  </si>
  <si>
    <t>DataCustodian</t>
  </si>
  <si>
    <t>author</t>
  </si>
  <si>
    <t>description</t>
  </si>
  <si>
    <t>subject area</t>
  </si>
  <si>
    <t>Interpretation</t>
  </si>
  <si>
    <t>https://metadata.uw.edu/Catalog/ViewItem/Term/studentdata.degree</t>
  </si>
  <si>
    <t>SupportName</t>
  </si>
  <si>
    <t>Degree</t>
  </si>
  <si>
    <t>sqlQuery</t>
  </si>
  <si>
    <t>Dimensions</t>
  </si>
  <si>
    <t>Hierarchies</t>
  </si>
  <si>
    <t>MeasureGroups</t>
  </si>
  <si>
    <t>https://metadata.uw.edu/Catalog/ViewItem/Term/studentdata.degreegpa</t>
  </si>
  <si>
    <t>DatabaseName</t>
  </si>
  <si>
    <t>Degree GPA</t>
  </si>
  <si>
    <t>ServerName</t>
  </si>
  <si>
    <t>Report</t>
  </si>
  <si>
    <t>https://metadata.uw.edu/Catalog/ViewItem/Term/studentdata.degreelevel</t>
  </si>
  <si>
    <t>How Many Students By College</t>
  </si>
  <si>
    <t>Degree Level</t>
  </si>
  <si>
    <t>https://metadata.uw.edu/Catalog/ViewItem/Term/studentdata.degreemajor</t>
  </si>
  <si>
    <t>Degree Major</t>
  </si>
  <si>
    <t>https://metadata.uw.edu/Catalog/ViewItem/Term/studentdata.degreetype</t>
  </si>
  <si>
    <t>Degree Type</t>
  </si>
  <si>
    <t>https://metadata.uw.edu/Catalog/ViewItem/Term/studentdata.department</t>
  </si>
  <si>
    <t>Department</t>
  </si>
  <si>
    <t>https://metadata.uw.edu/Catalog/ViewItem/Term/studentdata.extensioncredit</t>
  </si>
  <si>
    <t>Extension Credit</t>
  </si>
  <si>
    <t>https://metadata.uw.edu/Catalog/ViewItem/Term/studentdata.firstgenerationgraduatingstudent</t>
  </si>
  <si>
    <t>First Generation to Earn 4 Year Degree</t>
  </si>
  <si>
    <t>University Registrar and Chief Officer of Enrollment Information Services</t>
  </si>
  <si>
    <t>https://metadata.uw.edu/Catalog/ViewItem/Term/studentdata.stemdegree</t>
  </si>
  <si>
    <t>Gordon Moll, Ann Wunderlin</t>
  </si>
  <si>
    <t>STEM Degree</t>
  </si>
  <si>
    <t>Displays a graph of the unduplicated headcount by College or School as of Census Day for a specified quarter for the past ten years. Excluded from these counts are foreign study students, on leave students, and students who register for the first time after Census Day. Useful for trend analysis. Required parameters are quarter and college.</t>
  </si>
  <si>
    <t>Financial Resources</t>
  </si>
  <si>
    <t>Enrollment Information Services</t>
  </si>
  <si>
    <t>https://metadata.uw.edu/Catalog/ViewItem/Term/studentdata.transfercredit</t>
  </si>
  <si>
    <t>SELECT       AcctngMonth,   SUM(DebitSumAmt) AS Debit,   SUM(CreditSumAmt) AS Credit FROM        GLDataMart.sec.TransGLSummary WHERE       (GLAccountCode = '1160') AND (BienniumYear =@BienniumYear) GROUP BY   AcctngMonth ORDER BY                AcctngMonth</t>
  </si>
  <si>
    <t>Transfer Credit</t>
  </si>
  <si>
    <t>https://metadata.uw.edu/Catalog/ViewItem/Term/studentdata.uwcredit</t>
  </si>
  <si>
    <t>How Many Students at the University</t>
  </si>
  <si>
    <t>UW Credit</t>
  </si>
  <si>
    <t>Degree Summary - Unit Comparisons</t>
  </si>
  <si>
    <t>Displays a graph of the unduplicated headcount of students at the University of Washington (all campuses) as of Census Day for a specified quarter for the past ten years. Excluded from these counts are foreign study students, on leave students, and students who register for the first time after Census Day. Useful for trend analysis. Required parameter is quarter</t>
  </si>
  <si>
    <t>SELECT rao.FACILITY_CODE FacilityCode,        rao.ROOM_NUMBER RoomNumber,        rao.ORGANIZATION assignee_organization,        rao.EMPLOYEE_ID assignee_eid,        rao.Occupant_EID,        ISNULL(s_occup.Name, 'n/a') Occupant_Name         FROM dbo.room_assignment_occupant rao LEFT JOIN dbo.Person s_occup      ON s_occup.IdNbr = rao.occupant_eid    WHERE rao.FACILITY_CODE = @facilitycode AND       rao.ROOM_NUMBER = @roomno AND       rao.ORGANIZATION = @assignorg AND       rao.EMPLOYEE_ID = @empid</t>
  </si>
  <si>
    <t>How Many Credit Hours Are Being Taught</t>
  </si>
  <si>
    <t>Displays a graph of total credit hours taught by quarter by college for the last ten years. Useful for trend analysis. Required parameters are quarter and college.</t>
  </si>
  <si>
    <t>SELECT        YEAR(P.PayPeriodEndDate) AS PayYear,         MONTH(P.PayPeriodEndDate) AS PayMonth,         P.PayPeriodEndDate AS PaycycleEndDate,        SUM(P.NetPayAmt) AS HeppsPayrollSum,         CASE WHEN S.StateFiscalMonth &lt; 10 THEN '0' + S.StateFiscalMonth ELSE S.StateFiscalMonth END AS StateFiscalMonth,             -- used in subreport param        SUBSTRING(S.StateFiscalBiennium, 1, 4) AS FisBien                                                                                                                           -- used in subreport param FROM ODS.sec.StandardTimeDimension AS S  INNER JOIN ODS.sec.PayrollResultSummary AS P   ON S.CalendarDate = P.PayPeriodEndDate GROUP BY          YEAR(P.PayPeriodEndDate), MONTH(P.PayPeriodEndDate), P.PayPeriodEndDate, S.StateFiscalMonth, SUBSTRING(S.StateFiscalBiennium, 1, 4) ORDER BY          P.PayPeriodEndDate</t>
  </si>
  <si>
    <t>How Many Students By Department</t>
  </si>
  <si>
    <t>Displays a graph of the unduplicated headcount by department as of Census Day for a specified quarter for the past ten years. Excluded from these counts are foreign study students, on leave students, and students who register for the first time after Census Day.  Required parameters are quarter, college, and department.</t>
  </si>
  <si>
    <t>SELECT   ts.ts_year ,ts.ts_quarter ,yrqtr = CAST(ts.ts_year AS char(4)) + CAST(ts.ts_quarter AS char(1)) ,Qtr_desc =  CASE  WHEN ts.ts_quarter = 1 THEN 'Winter ' + CAST(ts.ts_year AS char(4))  WHEN ts.ts_quarter = 2 THEN 'Spring ' + CAST(ts.ts_year AS char(4))  WHEN ts.ts_quarter = 3 THEN 'Summer ' + CAST(ts.ts_year AS char(4))  WHEN ts.ts_quarter = 4 THEN 'Autumn ' + CAST(ts.ts_year AS char(4)) END ,Program = RTRIM(CASE WHEN dc.dept_abbr LIKE 'B %' THEN SUBSTRING(dc.dept_abbr,3,6) ELSE dc.dept_abbr END) ,Program_full_name = RTRIM(dc.dept_full_nm) ,ts.dept_abbrev ,ts.course_no ,ts.section_id ,ts.sln ,ts.l_e_enroll as class_limit ,ts.current_enroll ,ts.space_available ,ts.course_title ,sci.fac_name ,ts.students_denied ,ts.starting_time ,ts.day_of_week ,ts.ending_time ,ts.pm_flag  FROM UWSDBDataStore.sec.time_schedule ts INNER JOIN UWSDBDataStore.sec.sr_curric_code scc  ON scc.curric_abbr = ts.dept_abbrev                 AND scc.curric_last_yr *10 + scc.curric_last_qtr =(SELECT MAX(scc1.curric_last_yr *10 + scc1.curric_last_qtr) FROM UWSDBDataStore.sec.sr_curric_code scc1 WHERE scc1.curric_abbr = ts.dept_abbrev) INNER JOIN UWSDBDataStore.sec.sr_dept_code dc  ON scc.curric_dept = dc.dept_code LEFT JOIN UWSDBDataStore.sec.sr_course_instr sci  ON ts.ts_year = sci.fac_yr  AND ts.ts_quarter = sci.fac_qtr  AND ts.dept_abbrev = sci.fac_curric_abbr  AND ts.course_no = sci.fac_course_no  AND ts.course_branch = sci.fac_branch  AND ts.section_id = sci.fac_sect_id  WHERE CAST(ts.ts_year AS char(4)) + CAST(ts.ts_quarter AS char(1)) IN (@yrqtr)   AND ts.course_branch=1   AND ts.delete_flag &lt;&gt; '@'   AND ts.dept_abbrev IN(@curric)   AND ts.course_no IN(@crsno)   ORDER BY  ts.dept_abbrev ,ts.course_no ,ts.section_id</t>
  </si>
  <si>
    <t>How Many Students List</t>
  </si>
  <si>
    <t>Creates a count and roster of students registered on Census Day of the specified quarter, sorted by major within the specified department. Excluded from these counts are foreign study students, on leave students, and students who register for the first time after Census Day for that quarter.  Required parameters are year, quarter, college, and department.</t>
  </si>
  <si>
    <t>WITH  --CTE 1 Cohort(syskey,cohort_yrqtr) AS ( SELECT   smm0.mm_system_key ,MIN(smm0.mm_year * 10 + smm0.mm_qtr)  FROM UWSDBDataStore.sec.sr_mini_master smm0 INNER JOIN UWSDBDataStore.sec.sr_mini_master_deg_program smmdp0  ON smm0.mm_year = smmdp0.mm_year  AND smm0.mm_qtr = smmdp0.mm_qtr  AND smm0.mm_proc_ind = smmdp0.mm_proc_ind  AND smm0.mm_student_no = smmdp0.mm_student_no  AND smmdp0.index1 =1  AND smmdp0.mm_branch =1 WHERE smmdp0.mm_major_abbr = 'B PRE'   AND smm0.mm_proc_ind = 2   AND ((smm0.mm_year &lt;1998 AND smm0.mm_curr_credits &gt;0) OR (smm0.mm_sea_st_funded+smm0.mm_sea_self_sus+smm0.mm_bot_st_funded+smm0.mm_bot_self_sus+smm0.mm_tac_st_funded+smm0.mm_tac_self_sus &gt;0)) GROUP BY smm0.mm_system_key ) --CTE 2 ,First_CUSP_yrqtr(syskey, CUSP_cohort_yrqtr, Cohort_Type) AS ( SELECT   c.syskey ,c.cohort_yrqtr ,CASE WHEN smm00.mm_last_schl_type = 1 THEN 'Freshmen' WHEN smm00.mm_last_schl_type IN(2,3) THEN 'Transfer' ELSE 'Error' END FROM Cohort c INNER JOIN UWSDBDataStore.sec.sr_mini_master smm00  ON c.syskey = smm00.mm_system_key  AND c.cohort_yrqtr = (smm00.mm_year * 10 + smm00.mm_qtr)   AND smm00.mm_proc_ind = 2 --WHERE c.cohort_yrqtr IN(@cohort) --add this line back in if you want to restrict what cohorts you want to look at )  --CTE 3 ,Last_CUSP_yrqtr(syskey, Last_CUSP_yrqtr) AS ( SELECT   smm1.mm_system_key ,MAX(smm1.mm_year * 10 + smm1.mm_qtr)  FROM UWSDBDataStore.sec.sr_mini_master smm1 INNER JOIN UWSDBDataStore.sec.sr_mini_master_deg_program smmdp1  ON smm1.mm_year = smmdp1.mm_year  AND smm1.mm_qtr = smmdp1.mm_qtr  AND smm1.mm_proc_ind = smmdp1.mm_proc_ind  AND smm1.mm_student_no = smmdp1.mm_student_no  AND smmdp1.index1 =1  AND smmdp1.mm_branch =1 WHERE smmdp1.mm_major_abbr = 'B PRE'   AND smm1.mm_proc_ind = 2   AND ((smm1.mm_year &lt;1998 AND smm1.mm_curr_credits &gt;0) OR (smm1.mm_sea_st_funded+smm1.mm_sea_self_sus+smm1.mm_bot_st_funded+smm1.mm_bot_self_sus+smm1.mm_tac_st_funded+smm1.mm_tac_self_sus &gt;0)) GROUP BY smm1.mm_system_key ) --CTE 4 ,First_major_yrqtr(syskey, First_major_yrqtr --,Program,Major ) AS ( SELECT  smm2.mm_system_key ,MIN(smm2.mm_year * 10 + smm2.mm_qtr) AS First_major_yrqtr --,dc2.dept_abbr --,smmdp2.mm_major_abbr FROM UWSDBDataStore.sec.sr_mini_master smm2 INNER JOIN UWSDBDataStore.sec.sr_mini_master_deg_program smmdp2  ON smm2.mm_year = smmdp2.mm_year  AND smm2.mm_qtr = smmdp2.mm_qtr  AND smm2.mm_proc_ind = smmdp2.mm_proc_ind  AND smm2.mm_student_no = smmdp2.mm_student_no  AND smmdp2.mm_branch =1 INNER JOIN UWSDBDataStore.sec.sr_major_code mc2  ON smmdp2.mm_major_abbr = mc2.major_abbr  AND smmdp2.mm_pathway = mc2.major_pathway  AND mc2.major_last_yr IN(SELECT MAX(mc2a.major_last_yr)         FROM UWSDBDataStore.sec.Sr_major_code mc2a         WHERE smmdp2.mm_major_abbr = mc2a.major_abbr AND smmdp2.mm_pathway = mc2a.major_pathway) INNER JOIN UWSDBDataStore.sec.Sr_dept_code dc2  ON mc2.major_dept = dc2.dept_code  AND mc2.major_branch = dc2.dept_branch WHERE smm2.mm_proc_ind = 2   AND smmdp2.mm_deg_level &lt;2   AND ((smm2.mm_year &lt;1998 AND smm2.mm_curr_credits &gt;0) OR (smm2.mm_sea_st_funded+smm2.mm_sea_self_sus+smm2.mm_bot_st_funded+smm2.mm_bot_self_sus+smm2.mm_tac_st_funded+smm2.mm_tac_self_sus &gt;0))   AND mc2.major_dept NOT IN(864,866,883,1032) GROUP BY  smm2.mm_system_key )   ------------------------------------ SELECT DISTINCT  cusp.syskey ,cohort.Cohort_Type ,cohort = cohort.CUSP_cohort_yrqtr ,cohort_acadyr = CASE WHEN RIGHT(cohort.CUSP_cohort_yrqtr,1) IN (3,4) THEN CONVERT(char(4),LEFT(cohort.CUSP_cohort_yrqtr,4)) + '-' + CONVERT(char(4),LEFT(cohort.CUSP_cohort_yrqtr,4)+1) WHEN RIGHT(cohort.CUSP_cohort_yrqtr,1) IN (1,2) THEN CONVERT(char(4),LEFT(cohort.CUSP_cohort_yrqtr,4)-1) + '-' + CONVERT(char(4),LEFT(cohort.CUSP_cohort_yrqtr,4)) ELSE 'Error' END ,qtr =    CASE   WHEN smm.mm_qtr = 1 THEN 'Winter '    WHEN smm.mm_qtr = 2 THEN 'Spring '    WHEN smm.mm_qtr = 3 THEN 'Summer '   WHEN smm.mm_qtr = 4 THEN 'Autumn '   ELSE 'ERROR'  END + CONVERT(char(4), smm.mm_year) ,cusp.Last_CUSP_yrqtr ,major.First_major_yrqtr ,Program = dc.dept_full_nm ,dc.dept_abbr ,Major = major_full_nm ,mc.major_abbr ,mc.major_pathway  FROM First_CUSP_yrqtr cohort INNER JOIN Last_CUSP_yrqtr cusp  ON cohort.syskey = cusp.syskey INNER JOIN First_major_yrqtr major  ON cusp.syskey = major.syskey  AND cusp.Last_CUSP_yrqtr &lt; major.First_major_yrqtr INNER JOIN UWSDBDataStore.sec.sr_mini_master smm  ON major.syskey = smm.mm_system_key  AND major.First_major_yrqtr = smm.mm_year * 10 + smm.mm_qtr INNER JOIN UWSDBDataStore.sec.sr_mini_master_deg_program smmdp  ON smm.mm_year = smmdp.mm_year  AND smm.mm_qtr = smmdp.mm_qtr  AND smm.mm_proc_ind = smmdp.mm_proc_ind  AND smm.mm_student_no = smmdp.mm_student_no  AND smmdp.mm_branch =1 INNER JOIN UWSDBDataStore.sec.sr_major_code mc  ON smmdp.mm_major_abbr = mc.major_abbr  AND smmdp.mm_pathway = mc.major_pathway  AND mc.major_last_yr IN(SELECT MAX(mc1.major_last_yr)         FROM UWSDBDataStore.sec.Sr_major_code mc1        WHERE smmdp.mm_major_abbr = mc1.major_abbr AND smmdp.mm_pathway = mc1.major_pathway) INNER JOIN UWSDBDataStore.sec.Sr_dept_code dc  ON mc.major_dept = dc.dept_code  AND mc.major_branch = dc.dept_branch   WHERE smm.mm_proc_ind=2    AND smmdp.mm_deg_level &lt;2 --Undergraduates only   AND cohort.Cohort_Type IN(@CohortType)</t>
  </si>
  <si>
    <t>Student Class List</t>
  </si>
  <si>
    <t>Randy Byers, Ann Wunderlin</t>
  </si>
  <si>
    <t>For the selected year/quarter, this list displays students who are either registered for or have withdrawn from the course/section. Information on this list is sortable by clicking on the column heading.  The information in the report is up to 24 hours old and is typically refreshed nightly.</t>
  </si>
  <si>
    <t>Diversity Profile and Trends</t>
  </si>
  <si>
    <t>SELECT   ts.ts_year ,ts.ts_quarter ,d.dept_full_nm ,ts.dept_abbrev ,ts.course_no ,ts.section_id ,ts.sln ,ts.l_e_enroll as class_limit ,ts.current_enroll ,ts.space_available ,ts.course_title ,sci.fac_name  FROM sec.time_schedule ts INNER JOIN sec.sr_curric_code scc  ON scc.curric_abbr = ts.dept_abbrev                 AND scc.curric_last_yr *10 + scc.curric_last_qtr =(SELECT MAX(scc1.curric_last_yr *10 + scc1.curric_last_qtr) FROM sec.sr_curric_code scc1 WHERE scc1.curric_abbr = ts.dept_abbrev) INNER JOIN sec.sr_dept_code d  ON scc.curric_dept = d.dept_code LEFT JOIN sec.sr_course_instr sci  ON ts.ts_year = sci.fac_yr  AND ts.ts_quarter = sci.fac_qtr  AND ts.dept_abbrev = sci.fac_curric_abbr  AND ts.course_no = sci.fac_course_no  AND ts.course_branch = sci.fac_branch  AND ts.section_id = sci.fac_sect_id  WHERE ts.ts_year=@year   AND ts.ts_quarter=@Quarter   AND ts.course_branch=1   AND ts.delete_flag &lt;&gt; '@'   ORDER BY   d.dept_full_nm ,ts.dept_abbrev ,ts.course_no ,ts.section_id</t>
  </si>
  <si>
    <t>Undergraduate Degree Applicants</t>
  </si>
  <si>
    <t>Andrew Hummel-Schluger, Ann Wunderlin</t>
  </si>
  <si>
    <t>Creates a roster of undergraduate students within a selected department who have filed a graduation application for an upcoming quarter. Useful for monitoring graduation applications and for creating e-mail lists to contact graduating students. Required parameters are College and Department.</t>
  </si>
  <si>
    <t>--Report: Building Summary by OrgCode --Datasource: Get_Detail --History: --Date, programmer: April 15, 2012, PBurger - To production.  Refactored code to conform to current UW  --practices and conventions.  Leaving the joins as the pre-ANSI standard. --D</t>
  </si>
  <si>
    <t>Student Transcript Detail</t>
  </si>
  <si>
    <t>UW transcript information for an individual student. Lists all transcript information for a student. Useful for reviewing student academic progress, displays snapshot of complete student record. Excludes transfer credits. Required parameter is student number.</t>
  </si>
  <si>
    <t>https://metadata.uw.edu/Catalog/ViewItem/Term/studentdata.feebased</t>
  </si>
  <si>
    <t>Fee-based</t>
  </si>
  <si>
    <t>--search by name or eid  /*declare @findwho varchar(100)  SET @findwho = '862008689' --SET @findwho = 'Dinah'*/  DECLARE @fy char(4), @by char(4) SET @fy = CASE WHEN MONTH(GETDATE()) BETWEEN 7 AND 12 THEN YEAR(GETDATE()) +1 ELSE YEAR(GETDATE()) END SET @b</t>
  </si>
  <si>
    <t>Affixed Payment Detail</t>
  </si>
  <si>
    <t>https://metadata.uw.edu/Catalog/ViewItem/Term/studentdata.fulltimestudent</t>
  </si>
  <si>
    <t>Todd Mildon</t>
  </si>
  <si>
    <t>Full-time Student</t>
  </si>
  <si>
    <t>Jeff Petersen &amp; Colin Sachs</t>
  </si>
  <si>
    <t>Displays detailed charge information (i.e., amount charged, affixed, exempted and unpaid)  by student for any entered charge code or charge code range within a date range.  It is most useful for reviewing charge amounts placed on student accounts  as well as determining which students have an outstanding balance.  (Similar to: SDB Report SA70110-R-04)</t>
  </si>
  <si>
    <t>NULL</t>
  </si>
  <si>
    <t>https://metadata.uw.edu/Catalog/ViewItem/Term/studentdata.major</t>
  </si>
  <si>
    <t>Student Accounts Office</t>
  </si>
  <si>
    <t>Major</t>
  </si>
  <si>
    <t>https://metadata.uw.edu/Catalog/ViewItem/Term/studentdata.newtolevel</t>
  </si>
  <si>
    <t>New to Level</t>
  </si>
  <si>
    <t>SELECT DISTINCT  v.student_name,  v.student_no,                 a.appl_yr,                 Appl_Qtr =  case   when a.appl_qtr = 1 then 'Winter'   when a.appl_qtr = 2 then 'Spring'   when a.appl_qtr = 3 then 'Summer'   when a.appl_qtr = 4 then 'Autumn'  end,  ar.req_major_abbr,  mc.major_full_nm,                 v.num_holds,                 a.trans_gpa,  v.tot_2yr_transfer,  v.tot_4yr_transfer,  v.tot_lowd_transfer,  v.tot_upd_transfer,  v.class,  class_desc =   CASE    WHEN v.class = 1 THEN 'Freshman'    WHEN v.class = 2 THEN 'Sophomore'    WHEN v.class = 3 THEN 'Junior'    WHEN v.class = 4 THEN 'Senior'    WHEN v.class = 5 THEN 'Fifth Year'    WHEN v.class = 6 THEN 'Non-Matric'    WHEN v.class = 8 THEN 'Graduate'    WHEN v.class in (11,12,13,14) THEN 'Professional'    ELSE convert(char(1),v.class)   END ,Appl_level =    case       when          a.appl_type = '1' then 'FR'       when          a.appl_type = '2' then 'UG 2yr'       when          a.appl_type = '4' then 'UG 4yr'       when           a.appl_type = '6' OR          a.appl_type = 'R' then 'UG (Returning)'       when          a.appl_type = '5' then '5YR'       when          a.appl_type = 'N'OR          a.appl_type = 'P' then 'NM'       when          a.appl_type = '7' then 'GR (Returning)'       when          a.appl_type = 'G' then 'GR (Gradute)'       when          a.appl_type = 'E' then 'GNM'       when          a.appl_type = 'P' then 'PRO'       else 'No Appl Type'    end, Paid_Date = (  Select max(ab.trans_dt)   from sec.sr_adm_stat_chg ab   where appl_status_new in (15, 16)   and ab.system_key = a.system_key   and ab.appl_no = a.appl_no   and ab.appl_yr = a.appl_yr   and ab.appl_qtr = a.appl_qtr ), MailCode = CASE WHEN mlc.mail_code IN ('UW', 'PB', 'BOR') THEN mlc.mail_code ELSE 'None' END    FROM sec.student_1 v  inner join sec.sr_adm_appl a ON v.system_key = a.system_key INNER JOIN sec.sr_adm_appl_req_col_major ar ON  a.appl_yr = ar.appl_yr   and a.appl_qtr = ar.appl_qtr  and a.system_key = ar.system_key  and a.appl_no = ar.appl_no INNER JOIN sec.sr_major_code mc ON ar.req_major_abbr = mc.major_abbr LEFT OUTER JOIN sec.sr_adm_appl_mail_codes AS mlc ON v.system_key = mlc.system_key  WHERE   a.appl_yr = @year  and a.appl_qtr = @Quarter   and a.appl_branch = 1  and convert(char(1),a.appl_type) in ('2','4','5','R')  --and (a.trans_gpa is null or a.trans_gpa = 0)  and a.appl_status in (12,15,16)                and v.class &lt;&gt; 6  and mc.major_pathway = 0</t>
  </si>
  <si>
    <t>https://metadata.uw.edu/Catalog/ViewItem/Term/studentdata.parttimestudent</t>
  </si>
  <si>
    <t>Part-time Student</t>
  </si>
  <si>
    <t>How Many Degrees Have I Granted</t>
  </si>
  <si>
    <t>https://metadata.uw.edu/Catalog/ViewItem/Term/studentdata.pelleligiblestudent</t>
  </si>
  <si>
    <t>Pell Eligible Student</t>
  </si>
  <si>
    <t>https://metadata.uw.edu/Catalog/ViewItem/Term/studentdata.sex</t>
  </si>
  <si>
    <t>Sex</t>
  </si>
  <si>
    <t>Andrew Hummel-Schluger</t>
  </si>
  <si>
    <t>Displays a graph of the count of degrees granted within a College or School for the past ten years.. Useful for trend analysis in graduation rates. Required parameter is College.</t>
  </si>
  <si>
    <t>https://metadata.uw.edu/Catalog/ViewItem/Term/studentdata.stemstudent</t>
  </si>
  <si>
    <t>SELECT rau.FACILITY_CODE FacilityCode,        rau.ROOM_NUMBER RoomNumber,        rau.ORGANIZATION assignee_organization,        rau.EMPLOYEE_ID assignee_eid,        rau.functional_use_code,        fuc.DESCRIPTION Functional_Use,        rau.functional_use_percent         FROM dbo.room_assignment_use rau LEFT JOIN dbo.functional_use_code fuc      ON rau.functional_use_code = fuc.functional_use_code    WHERE rau.FACILITY_CODE = @facilitycode AND       rau.ROOM_NUMBER = @roomno AND       rau.ORGANIZATION = @assignorg AND       rau.EMPLOYEE_ID = @empid</t>
  </si>
  <si>
    <t>STEM Student</t>
  </si>
  <si>
    <t>Contact Information - Unmet Requests</t>
  </si>
  <si>
    <t>https://metadata.uw.edu/Catalog/ViewItem/Term/studentdata.studentacademicorigin</t>
  </si>
  <si>
    <t>Student Academic Origin</t>
  </si>
  <si>
    <t>https://metadata.uw.edu/Catalog/ViewItem/Term/studentdata.studentclass</t>
  </si>
  <si>
    <t>Student Class</t>
  </si>
  <si>
    <t>This report provides contact information for all students who have attempted to register for a specified course and been denied for lack of space. Useful for contacting students when new sections are opened. Required parameters are Curriculum and Course Number.</t>
  </si>
  <si>
    <t>https://metadata.uw.edu/Catalog/ViewItem/Term/studentdata.studentraceethnicity</t>
  </si>
  <si>
    <t>SELECT       BienniumYear,   SUM(OpenBalAmt) AS BeginningBalance,   SUM(DebitSumAmt) AS DebitAmount,   SUM(CreditSumAmt) AS CreditAmount FROM            GLDataMart.sec.TransGLSummary WHERE       (GLAccountCode = '4801') GROUP BY   BienniumYear ORDER BY                 BienniumYear</t>
  </si>
  <si>
    <t>Student Race-Ethnicity</t>
  </si>
  <si>
    <t>Aid Authorization and Disbursement by Year</t>
  </si>
  <si>
    <t>https://metadata.uw.edu/Catalog/ViewItem/Term/studentdata.studentresidencyclassification</t>
  </si>
  <si>
    <t>Student Residency Classification</t>
  </si>
  <si>
    <t>Director, Student Financial Aid</t>
  </si>
  <si>
    <t>https://metadata.uw.edu/Catalog/ViewItem/Term/studentdata.tuitionbased</t>
  </si>
  <si>
    <t>Colin Sachs</t>
  </si>
  <si>
    <t>Tuition-based</t>
  </si>
  <si>
    <t>Displays the dollar amount of aid authorized and disbursed by student number and name for a specified award fund/budget  within each quarter over a given aid year.   Report is useful for determining if all aid has been disbursed to students over the course of a year, or within a given quarter.  For an individual quarter and award fund/budget, see "Aid Authorized and Disbursed by Quarter" report.  (Similar to: SA70140-D-02)</t>
  </si>
  <si>
    <t>https://metadata.uw.edu/Catalog/ViewItem/Term/studentdata.underrepresentedminorityurmstatus</t>
  </si>
  <si>
    <t>SELECT DISTINCT v.student_name  , student_no_char = CASE  WHEN LEN(CONVERT(CHAR(7),v. student_no)) = 6 THEN '0' + CONVERT(CHAR(7), v.student_no)  WHEN LEN(CONVERT(CHAR(7), v.student_no)) = 5 THEN '00' + CONVERT(CHAR(7), v.student_no)   ELSE CONVERT(CHAR(7), v.student_no)  END  ,v.system_key ,class =   CASE   WHEN v.class = 1 THEN 'Freshman'   WHEN v.class = 2 THEN 'Sophomore'   WHEN v.class = 3 THEN 'Junior'   WHEN v.class = 4 THEN 'Senior'   WHEN v.class = 5 THEN 'Fifth Year'   WHEN v.class = 6 THEN 'Non-Matric'   WHEN v.class = 8 THEN 'Graduate'   WHEN v.class = 11 THEN '1st Year Professional'   WHEN v.class = 12 THEN '2nd Year Professional'   WHEN v.class = 13 THEN '3rd Year Professional'   WHEN v.class = 14 THEN '4th Year Professional'   ELSE 'Unknown Class Status'  END ,v.admitted_for_yr ,admitted_for_qtr =   CASE   WHEN v.admitted_for_qtr = 1 THEN 'Winter'   WHEN v.admitted_for_qtr = 2 THEN 'Spring'   WHEN v.admitted_for_qtr = 3 THEN 'Summer'   WHEN v.admitted_for_qtr = 4 THEN 'Autumn'   ELSE 'Unknown Quarter'  END  ,v.tot_graded_attmp  ,uwb = (SELECT SUM(tc.course_credits)     FROM sec.transcript_courses_taken tc     WHERE tc.system_key = v.system_key AND tc.course_branch = 1     AND course_number &lt;500 AND grade_system = 0) ,uwb_gpa = ( SELECT (SUM((CONVERT(DEC(2),grade)/10)*course_credits))/SUM(course_credits) FROM sec.transcript_courses_taken tc     WHERE tc.system_key = v.system_key AND tc.course_branch = 1    AND course_number &lt;500 AND grade_system = 0 AND grade NOT IN ('I', 'W','HW','W3','W4','W5','W6','W7','')) ,v.tot_nongrd_earn ,gpa =   CASE   WHEN v.tot_graded_attmp &gt; 0 THEN (v.tot_grade_points/v.tot_graded_attmp)   ELSE 0  END ,current_credits = (SELECT current_credits from sec.registration where  system_key = v.system_key AND regis_yr = @Year and regis_qtr = 4) ,mc.major_name ,addr.e_mail_ucs ,addr.local_line_1 ,addr.local_line_2 ,addr.local_city ,addr.local_state ,addr.local_zip_5  FROM sec.student_1 v  INNER JOIN sec.student_1_college_major cm  ON v.system_key = cm.system_key  INNER JOIN sec.sr_major_code mc  ON cm.major_abbr = mc.major_abbr  AND cm.pathway = mc.major_pathway INNER JOIN sec.registration r ON v.system_key = r.system_key  LEFT JOIN sec.transcript t  ON v.system_key = t.system_key LEFT JOIN sec.addresses addr  ON v.system_key = addr.system_key  WHERE r.regis_yr = @Year AND r.regis_qtr = @Quarter AND r.enroll_status = 12 AND cm.major_abbr = 'B BUS' AND (SELECT SUM(tc.course_credits) FROM sec.transcript_courses_taken tc WHERE tc.system_key = v.system_key AND tc.course_branch = 1 AND course_number &lt;500 AND grade_system = 0) &gt;= 30 order by gpa desc</t>
  </si>
  <si>
    <t>Underrepresented Minority Status</t>
  </si>
  <si>
    <t>Degree Codes</t>
  </si>
  <si>
    <t>https://metadata.uw.edu/Catalog/ViewItem/Term/studentdata.veteran</t>
  </si>
  <si>
    <t>Veteran</t>
  </si>
  <si>
    <t>Randy Byers</t>
  </si>
  <si>
    <t>https://metadata.uw.edu/Catalog/ViewItem/Term/studentdata.veteranbenefitstatus</t>
  </si>
  <si>
    <t>Displays information about degree codes for selected departments. Useful for finding a code when filling out a change of major form or filing a graduation application, or for looking up a degree's tuition category. Required parameters are College and Department.</t>
  </si>
  <si>
    <t>Veteran Benefit Status</t>
  </si>
  <si>
    <t>Enrollment Summary</t>
  </si>
  <si>
    <t>https://metadata.uw.edu/Catalog/ViewItem/Term/studentdata.cumulativegpa</t>
  </si>
  <si>
    <t>/*DECLARE @orglevel10 char(10), @budgetgroup char(6), @calmonth char(2), @calyear int    , @budgetperiod  char(1) SET @orglevel10 = '2540578000' SET @budgetgroup = '5GC' SET @calmonth = '6' SET @calyear = 2010 SET @budgetperiod = 'f'*/  DECLARE @fiscalyear char(4) SET @fiscalyear = CASE WHEN @calmonth BETWEEN 7 AND 12       THEN @calyear + 1 ELSE @calyear END   DECLARE @acctngmonth varchar(2) SET @acctngmonth = CASE WHEN @fiscalyear % 2 = 0 AND @calmonth BETWEEN 1 AND 6 THEN @calmonth + 6 WHEN @fiscalyear % 2 = 1 AND                        @calmonth BETWEEN 7 AND 12 THEN @calmonth + 6 WHEN @fiscalyear % 2 = 1 AND @calmonth BETWEEN 1 AND                        5 THEN @calmonth + 18 WHEN @fiscalyear % 2 = 0 AND @calmonth BETWEEN 7 AND                        12 THEN @calmonth - 6 ELSE @calmonth + 21 END  DECLARE @bienniumyear char(4) SET              @bienniumyear = (@fiscalyear - (@fiscalyear % 2) - 1)   DECLARE @fiscalYearToUse char(4) SELECT @fiscalYearToUse = CONVERT(char(4), (CASE WHEN (CONVERT(int,@fiscalyear)%2)=0   AND CONVERT(int,@fiscalyear) &lt;   (SELECT max(CONVERT(int,fiscalyear))  FROM sec.dimBudgetIndexFY)   THEN CONVERT(varchar(4),CONVERT(int,@fiscalyear)+1)            ELSE @fiscalyear end))   DECLARE @evenoddfy int SET @evenoddfy = convert(int,@fiscalyear)%2   IF OBJECT_ID('tempdb..#BudgetGroups') IS NOT NULL DROP TABLE #BudgetGroups  CREATE TABLE #BudgetGroups  (Fiscalyear char(4), Orgcode char(10), OrgDeptCode char(7), OrgDeptName varchar(50),  BudgetSuperClassCode char(5), BudgetTypeCode char(2), BudgetClassCode char(2), Budgetnbr char(6), Budgetname varchar(50), BudgetStatusCode char(1), RevenueSource char(2), RevenueSourceDesc varchar(30),  RevenueClass char(4), RevenueClassDesc varchar(30),  PrincipalInvestigatorID char(9), PrincipalInvestigator varchar(50), ParentSubFlag char(1), BudgetGroup varchar(50),  BudgetGroupCode varchar(10))  IF @budgetperiod = 'b'  BEGIN   INSERT INTO   #BudgetGroups (FiscalYear, OrgCode, OrgDeptCode, OrgDeptname, BudgetSuperClassCode, BudgetTypeCode,  BudgetClassCode, Budgetnbr,  Budgetname, BudgetStatusCode, RevenueSource, RevenueSourceDesc, RevenueClass, RevenueClassDesc, PrincipalInvestigatorID, PrincipalInvestigator, ParentSubFlag, BudgetGroup, BudgetGroupCode)  (SELECT   DISTINCT BI.FiscalYear, BI.OrgCode , Left(BI.OrgCode,7) 'OrgDeptCode' , OD.OrgDeptName, BTC.budgetsuperclasscode, BTC.budgettypecode, BTC.budgetclasscode, BI.budgetnbr, BI.budgetname,    BI.BudgetStatusCode, BI1.RevenueSource, BI1.RevenueSourceDesc,BI1.RevenueClass, BI1.RevenueClassDesc,    BI1.PrincipalInvestigatorID, BI1.PrincipalInvestigator,     CASE WHEN rtrim(ISNULL(ISNULL(BI1.ParentGrant, LEFT(BI1.ParentBudgetNbr, 2) + RIGHT(BI1.ParentBudgetNbr, 4)),     BI1.ParentCapitalProject)) = BI.Budgetnbr THEN 'P'     WHEN rtrim(ISNULL(ISNULL(BI1.ParentGrant, LEFT(BI1.ParentBudgetNbr, 2) + RIGHT(BI1.ParentBudgetNbr, 4)), BI1.ParentCapitalProject)) != BI.Budgetnbr     AND rtrim(ISNULL(ISNULL(BI1.ParentGrant, LEFT(BI1.ParentBudgetNbr, 2) + RIGHT(BI1.ParentBudgetNbr, 4)), BI1.ParentCapitalProject)) != '' THEN 'S' ELSE '' END AS 'ParentSubFlag',    'Grants and Contracts' AS 'BudgetGroup',     '5GC' AS 'BudgetGroupCode' FROM sec.dimBudgetTypeClassFY BTC  INNER JOIN sec.dimBudgetIndexFY BI  ON BI.budgettypecode = BTC.budgettypecode   AND BI.budgetclasscode = BTC.budgetclasscode   AND BI.fiscalyear = BTC.fiscalyear   AND BI.fiscalyear = @fiscalYearToUse  LEFT JOIN (SELECT     BudgetNbr FROM ODS.sec.BudgetIndexBudgetOfficeFlag            WHERE BienniumYear = @bienniumyear AND index1 = '2' AND BudgetOfficeFlag IN ('2', '3', '4', '5', '6')) BOF  ON BI.Budgetnbr = BOF.Budgetnbr LEFT JOIN (SELECT OrgName as 'OrgDeptname',  LEFT(OrgCode,7) as 'OrgDeptLevel' FROM  sec.dimOrganizationFY     WHERE FiscalYear = @fiscalyear and OrgLevelCode in (3,4)  GROUP BY OrgName,  left(OrgCode,7)) OD  ON LEFT(BI.OrgCode,7) = OD.OrgDeptLevel INNER JOIN ODS.sec.BudgetIndex BI1    ON BI1.BudgetNbr = BI.BudgetNbr     AND BI1.BienniumYear = @bienniumyear  WHERE (BI.budgetTypecode + BI.budgetClassCode != '0552')  AND BI.RFAcctngCode = 'R'     AND BTC.BudgetSuperClassCode = 'ROF31'     AND BI.OrgCode IN (@orglevel10))  SELECT     BTC.OrgCode, BTC.OrgDeptCode, BTC.OrgDeptName, BTC.BudgetGroup, BTC.BudgetGroupCode, BTC.BudgetNbr, BTC.BudgetName,    (BTC.BudgetTypecode + '-' + BTC.budgetclasscode) AS 'TYPE_CLASS', BTC.BudgetStatusCode, BTC.ParentSubFlag,    BTC.RevenueSource, BTC.RevenueSourceDesc,BTC.RevenueClass, BTC.RevenueClassDesc,    BTC.PrincipalInvestigator, BTC.PrincipalInvestigatorID,   /*Beginning Balance */   SUM(CASE WHEN FS.TranCode IN ('24') AND fs.BudgetPermTempCryFwdCode != 'C' AND cast(FS.Acctngmonth as int) &lt; 3    THEN (FS.SummaryAmt * - 1) ELSE 0 END) AS 'BegBalance',                                                     /*New Awards and Adjustments*/   SUM(CASE WHEN FS.TranCode IN ('25') AND fs.BudgetPermTempCryFwdCode != 'C' AND CONVERT(INT, fs.fiscalyear) &lt;=  CONVERT(INT, @fiscalyear)    THEN (FS.SummaryAmt * - 1) ELSE 0 END)     + SUM(CASE WHEN FS.TranCode IN ('24') AND fs.BudgetPermTempCryFwdCode != 'C' AND cast(FS.Acctngmonth as int) &gt;= 3      THEN (FS.SummaryAmt * - 1) ELSE 0 END) AS 'ABI',                                                      /*Total Budgeted Amount*/   SUM(CASE WHEN FS.TranCode IN ('24') AND fs.BudgetPermTempCryFwdCode != 'C' THEN (FS.SummaryAmt * - 1) ELSE 0 END)   + SUM(CASE WHEN FS.TranCode IN ('25') AND fs.BudgetPermTempCryFwdCode != 'C' AND CONVERT(INT, fs.fiscalyear) &lt;= CONVERT(INT, @fiscalyear)   THEN (FS.SummaryAmt * - 1) ELSE 0 END) AS 'Tot_Bgt_Amt',    /*Expenditures without encumbrances*/   SUM(CASE WHEN FS.TranCode IN ('30', '32', '35', '36', '44', '50', '52', '60', '61', '62', '65', '70', '73') AND LEFT(FS.ObjSubObjCode, 1) != '9'    AND CONVERT(INT, fs.fiscalyear) &lt;= CONVERT(INT, @fiscalyear) THEN (FS.SummaryAmt * - 1) ELSE 0 END) AS 'Expense',      /*Remaining Authority to Spend*/   SUM(CASE WHEN FS.TranCode IN ('24') AND fs.BudgetPermTempCryFwdCode != 'C' THEN (FS.SummaryAmt * - 1) ELSE 0 END)   + SUM(CASE WHEN FS.TranCode IN ('25') AND fs.BudgetPermTempCryFwdCode != 'C' AND CONVERT(INT, fs.fiscalyear) &lt;= CONVERT(INT, @fiscalyear)   THEN (FS.SummaryAmt * - 1) ELSE 0 END)    + SUM(CASE WHEN FS.TranCode IN ('30', '32', '35', '36', '44', '50', '52', '60', '61', '62', '65', '70', '73') AND LEFT(FS.ObjSubObjCode, 1) != '9'    AND CONVERT(INT, fs.fiscalyear) &lt;= CONVERT(INT, @fiscalyear) THEN (FS.SummaryAmt * - 1) ELSE 0 END) AS 'BgtMinusActuals',                                                      /*Encumbrances, which are not included in the final balance*/   SUM(CASE WHEN FS.TranCode IN ('40', '41', '42', '43', '51', '53') AND CONVERT(INT, fs.fiscalyear) &lt;= CONVERT(INT, @fiscalyear) THEN (FS.SummaryAmt * - 1) ELSE 0 END) AS 'Encumbrances'                             FROM #BudgetGroups BTC  INNER JOIN sec.AcctngMonthTransSum fs   ON FS.BienniumYear = @bienniumyear   AND BTC.BudgetNbr = FS.BudgetNbr WHERE  --DATE LOGIC --regular transactions for acctngmonths up to now FS.BienniumYear = @bienniumyear  AND ((CONVERT(INT, FS .Acctngmonth) &lt;= @acctngmonth) /*Adds in trans  for Calendar June of even fiscal year that are posted with AcctgMonth 13 &amp; 14 of the subsequent fiscal year */  OR (@evenoddfy = 0 AND @calmonth = '6' AND FS.Acctngmonth IN ('13','14') AND fs.fiscalyear = CONVERT(CHAR(4), @fiscalyear) ) /*--Adds in trans for biennium close months 24-26 when user selects last month (June) of biennium.*/  OR (@evenoddfy = 1 AND @calmonth = '6' AND  FS.Acctngmonth IN ('24','25','26')) /*Adds in Budget Trans for  Calendar July of odd fiscal year that are posted in AcctgMonth 14 (August) */  OR ((@evenoddfy) = 1 AND @calmonth = '7' AND  FS.Acctngmonth = '14' AND  FS.fiscalyear = CONVERT(CHAR(4), (@fiscalyear - 1)) AND @acctngmonth = 13))      GROUP BY BTC.OrgCode, BTC.OrgDeptCode, BTC.OrgDeptName,  BTC.BudgetGroup, BTC.BudgetGroupCode, BTC.BudgetNbr, Btc.BudgetName,   BTC.BudgetTypeCode, BTC.BudgetClassCode, BTC.BudgetStatusCode, BTC.ParentSubFlag, BTC.BudgetStatusCode, BTC.ParentSubFlag,    BTC.RevenueSource, BTC.RevenueSourceDesc,BTC.RevenueClass, BTC.RevenueClassDesc,    BTC.PrincipalInvestigator, BTC.PrincipalInvestigatorID                             ORDER BY BTC.OrgDeptCode, BTC.OrgCode, BTC.BudgetTypeCode, BTC.BudgetClassCode,  BTC.BudgetNbr  END;   ELSE BEGIN    INSERT INTO   #BudgetGroups (FiscalYear, OrgCode, OrgDeptCode, OrgDeptname, BudgetSuperClassCode, BudgetTypeCode,  BudgetClassCode, Budgetnbr,  Budgetname, BudgetStatusCode, RevenueSource, RevenueSourceDesc, RevenueClass, RevenueClassDesc, PrincipalInvestigatorID, PrincipalInvestigator,  ParentSubFlag, BudgetGroup, BudgetGroupCode)                                                                                    (SELECT DISTINCT BI.FiscalYear, BI.OrgCode, LEFT(BI.OrgCode,7), OD.OrgDeptName,   BTC.budgetsuperclasscode, BTC.budgettypecode, BTC.budgetclasscode, BI.budgetnbr, BI.BudgetName, BI.BudgetStatusCode,   BI1.RevenueSource, BI1.RevenueSourceDesc,BI1.RevenueClass, BI1.RevenueClassDesc, BI1.PrincipalInvestigatorID, BI1.PrincipalInvestigator,    CASE WHEN rtrim(ISNULL(ISNULL(BI1.ParentGrant, LEFT(BI1.ParentBudgetNbr, 2) + RIGHT(BI1.ParentBudgetNbr, 4)), BI1.ParentCapitalProject)) = BI.Budgetnbr THEN 'P'    WHEN rtrim(ISNULL(ISNULL(BI1.ParentGrant, LEFT(BI1.ParentBudgetNbr, 2)  + RIGHT(BI1.ParentBudgetNbr, 4)), BI1.ParentCapitalProject)) != BI.Budgetnbr      AND   rtrim(ISNULL(ISNULL(BI1.ParentGrant, LEFT(BI1.ParentBudgetNbr, 2) + RIGHT(BI1.ParentBudgetNbr, 4)),  BI1.ParentCapitalProject)) != '' THEN 'S' ELSE '' END AS 'ParentSubFlag',    --BI.RFAcctngCode,    'Grants and Contracts' AS 'BudgetGroup',    '5GC' AS 'BudgetGroupCode'     FROM sec.dimBudgetTypeClassFY BTC   INNER JOIN sec.dimBudgetIndexFY BI    ON BI.BudgetTypeCode = BTC.BudgetTypeCode AND    BI.BudgetClassCode = BTC.BudgetClassCode AND BI.fiscalyear = BTC.fiscalyear AND    BI.FiscalYear = @fiscalyear   INNER JOIN ODS.sec.BudgetIndex BI1    ON BI1.BudgetNbr = BI.BudgetNbr AND    BI1.BienniumYear = @bienniumyear  LEFT JOIN (SELECT DISTINCT OrgName as 'OrgDeptname',  LEFT(OrgCode,7) as 'OrgDeptLevel' FROM   sec.dimOrganizationFY      WHERE FiscalYear = @fiscalyear and OrgLevelCode in (3,4)) OD   ON LEFT(BI.OrgCode,7) = OD.OrgDeptLevel WHERE   BI.OrgCode IN (@orglevel10)   AND BI.RFAcctngCode = 'R' AND BTC.BudgetSuperClassCode = 'ROF31'   AND (BI.budgetTypecode + BI.budgetClassCode != '0552'))                                                                                                                SELECT BTC.OrgDeptCode, BTC.OrgDeptName, BTC.OrgCode, BTC.BudgetGroup, BTC.BudgetGroupCode, BTC.BudgetNbr, BTC.BudgetName,  (BTC.BudgetTypecode + '-' + BTC.budgetclasscode) AS 'TYPE_CLASS', BTC.BudgetStatusCode,  BTC.ParentSubFlag, BTC.RevenueSource, BTC.RevenueSourceDesc,BTC.RevenueClass, BTC.RevenueClassDesc,    BTC.PrincipalInvestigator, BTC.PrincipalInvestigatorID,   /*Beginning Balance */   /*Year 1 beginning balance when querying year 1*/  SUM(CASE WHEN FS.TranCode IN ('24') AND @evenoddfy = 0 AND fs.BudgetPermTempCryFwdCode != 'C' AND Cast(fs.acctngmonth AS int) &lt; 3    THEN (FS.SummaryAmt * - 1) ELSE 0 END) +  /*adds in budget transactions for y1 for y2 reporting*/   SUM(CASE WHEN FS.TranCode IN ('24','25') AND fs.BudgetPermTempCryFwdCode != 'C' AND CONVERT(INT, fs.fiscalyear) % 2 = 0 AND     @evenoddfy  = 1  THEN (FS.SummaryAmt * - 1) ELSE 0 END) +  /*adds in expenses for year 1  for y2 reporting*/  SUM(CASE WHEN FS.TranCode IN ('30', '32', '35', '36', '44', '50', '52', '60', '61', '62', '65', '70', '73') AND LEFT(FS.ObjSubObjCode, 1) != '9'   AND CONVERT(INT, fs.fiscalyear) % 2 = 0 AND @evenoddfy = 1 THEN (FS.SummaryAmt * - 1)  ELSE 0 END)  AS 'BegBalance',                              /*New Awards or Budget Adjustments*/  /*year 1 tran 24's occuring after august*/   SUM(CASE WHEN FS.TranCode IN ('24') AND fs.BudgetPermTempCryFwdCode != 'C' AND Cast(fs.acctngmonth AS int) &gt;= 3 AND    CONVERT(INT, fs.fiscalyear) % 2 = 0 AND @evenoddfy  = 0 THEN (FS.SummaryAmt * - 1) ELSE 0 END)   +   /*fiscal year 25s for y1 or y2*/   SUM(CASE WHEN FS.TranCode IN ('25') AND fs.BudgetPermTempCryFwdCode != 'C' AND fs.fiscalyear = @fiscalyear THEN (FS.SummaryAmt * - 1)   ELSE 0 END) +  SUM(CASE WHEN FS.TranCode IN ('24') AND fs.BudgetPermTempCryFwdCode != 'C' AND CONVERT(INT, fs.fiscalyear) % 2 = 1 AND @evenoddfy = 1    THEN (FS.SummaryAmt * - 1) ELSE 0 END) AS 'ABI',    /*Total Budgeted Amount*/   /*Beginning Balance */   /*Year 1 beginning balance when querying year 1*/  SUM(CASE WHEN FS.TranCode IN ('24') AND @evenoddfy = 0 AND fs.BudgetPermTempCryFwdCode != 'C' AND Cast(fs.acctngmonth AS int) &lt; 3    THEN (FS.SummaryAmt * - 1) ELSE 0 END) +  /*adds in budget transactions for y1 for y2 reporting*/   SUM(CASE WHEN FS.TranCode IN ('24','25') AND fs.BudgetPermTempCryFwdCode != 'C' AND CONVERT(INT, fs.fiscalyear) % 2 = 0 AND     @evenoddfy = 1  THEN (FS.SummaryAmt * - 1) ELSE 0 END) +  /*adds in expenses for year 1  for y2 reporting*/  SUM(CASE WHEN FS.TranCode IN ('30', '32', '35', '36', '44', '50', '52', '60', '61', '62', '65', '70', '73') AND LEFT(FS.ObjSubObjCode, 1) != '9'   AND CONVERT(INT, fs.fiscalyear) % 2 = 0 AND @evenoddfy = 1 THEN (FS.SummaryAmt * - 1)  ELSE 0 END) +  SUM(CASE WHEN FS.TranCode IN ('24') AND fs.BudgetPermTempCryFwdCode != 'C' AND Cast(fs.acctngmonth AS int) &gt;= 3 AND    CONVERT(INT, fs.fiscalyear) % 2 = 0 AND @evenoddfy = 0 THEN (FS.SummaryAmt * - 1) ELSE 0 END)   +   /*fiscal year 25s for y1 or y2*/   SUM(CASE WHEN FS.TranCode IN ('25') AND fs.BudgetPermTempCryFwdCode != 'C' AND fs.fiscalyear = @fiscalyear THEN (FS.SummaryAmt * - 1)   ELSE 0 END) +  SUM(CASE WHEN FS.TranCode IN ('24') AND fs.BudgetPermTempCryFwdCode != 'C' AND CONVERT(INT, fs.fiscalyear) % 2 = 1 AND @evenoddfy= 1    THEN (FS.SummaryAmt * - 1) ELSE 0 END) AS 'Tot_Bgt_Amt',     /*Expenditures without encumbrances*/    SUM(CASE WHEN FS.TranCode IN ('30', '32', '35', '36',  '44', '50', '52', '60', '61', '62', '65', '70', '73') AND LEFT(FS.ObjSubObjCode, 1) != '9' AND    fs.fiscalyear = @fiscalyear THEN (FS.SummaryAmt * - 1) ELSE 0 END) AS 'Expense',                              /*Remaining Authority to Spend*/   /*Total Budgeted Amount*/   /*Beginning Balance */   /*Year 1 beginning balance when querying year 1*/  SUM(CASE WHEN FS.TranCode IN ('24') AND @evenoddfy= 0 AND fs.BudgetPermTempCryFwdCode != 'C' AND Cast(fs.acctngmonth AS int) &lt; 3    THEN (FS.SummaryAmt * - 1) ELSE 0 END) +  /*adds in budget transactions for y1 for y2 reporting*/   SUM(CASE WHEN FS.TranCode IN ('24','25') AND fs.BudgetPermTempCryFwdCode != 'C' AND CONVERT(INT, fs.fiscalyear) % 2 = 0 AND     @evenoddfy = 1  THEN (FS.SummaryAmt * - 1) ELSE 0 END) +  /*adds in expenses for year 1  for y2 reporting*/  SUM(CASE WHEN FS.TranCode IN ('30', '32', '35', '36', '44', '50', '52', '60', '61', '62', '65', '70', '73') AND LEFT(FS.ObjSubObjCode, 1) != '9'   AND CONVERT(INT, fs.fiscalyear) % 2 = 0 AND @evenoddfy= 1 THEN (FS.SummaryAmt * - 1)  ELSE 0 END) +  SUM(CASE WHEN FS.TranCode IN ('24') AND fs.BudgetPermTempCryFwdCode != 'C' AND Cast(fs.acctngmonth AS int) &gt;= 3 AND    CONVERT(INT, fs.fiscalyear) % 2 = 0 AND @evenoddfy= 0 THEN (FS.SummaryAmt * - 1) ELSE 0 END)   +   /*fiscal year 25s for y1 or y2*/   SUM(CASE WHEN FS.TranCode IN ('25') AND fs.BudgetPermTempCryFwdCode != 'C' AND fs.fiscalyear = @fiscalyear THEN (FS.SummaryAmt * - 1)   ELSE 0 END) +  SUM(CASE WHEN FS.TranCode IN ('24') AND fs.BudgetPermTempCryFwdCode != 'C' AND CONVERT(INT, fs.fiscalyear) % 2 = 1 AND @evenoddfy= 1    THEN (FS.SummaryAmt * - 1) ELSE 0 END)  +  SUM(CASE WHEN FS.TranCode IN ('30', '32', '35', '36',  '44', '50', '52', '60', '61', '62', '65', '70', '73') AND LEFT(FS.ObjSubObjCode, 1) != '9' AND    fs.fiscalyear = @fiscalyear THEN (FS.SummaryAmt * - 1) ELSE 0 END) AS 'BgtMinusActuals',    /*Encumbrances, which are not included in the final balance*/   SUM(CASE WHEN FS.TranCode IN ('40', '41', '42', '43', '51', '53') AND CONVERT(INT, fs.fiscalyear) &lt;= CONVERT(INT, @fiscalyear) THEN (FS.SummaryAmt * - 1) ELSE 0 END) AS 'Encumbrances' FROM         #BudgetGroups BTC INNER JOIN sec.AcctngMonthTransSum fs ON FS.BienniumYear = @bienniumyear AND   BTC.BudgetNbr = FS.BudgetNbr  --DATE LOGIC --regular transactions for acctngmonths up to now WHERE CONVERT(INT, FS.Acctngmonth) &lt;= convert(INT,@acctngmonth) AND ((@evenoddfy=0 and fs.fiscalyear = @fiscalyear) OR  (@evenoddfy=1 and convert(int,fs.fiscalyear) &lt;= convert(int,@fiscalyear)))  OR  /*Adds in trans for Calendar June of even fiscal year that are posted with AcctgMonth 13 &amp; 14 of the subsequent fiscal year*/  (@evenoddfy=0 AND @calmonth='6' AND FS.Acctngmonth IN ('13','14') AND FS.fiscalyear = @fiscalyear)    OR  /*Adds in trans for biennium close months 24-26 when user selects last month (June) of biennium.*/  (@evenoddfy=1 AND @calmonth='6' AND FS.Acctngmonth IN ('24','25','26'))  OR /*Adds in Budget Trans for Calendar July of odd fiscal year that are posted in AcctgMonth 14 (August) */   (@evenoddfy=1 AND @calmonth ='7' AND FS.Acctngmonth = '14' AND FS.fiscalyear = convert(char(4),convert(int,@fiscalyear)-1) and @acctngmonth = '13')      GROUP BY BTC.OrgDeptCode, BTC.OrgDeptName, BTC.OrgCode, BTC.BudgetGroup, BTC.BudgetGroupCode, BTC.BudgetNbr, BTC.BudgetName, BTC.BudgetTypeCode,   BTC.BudgetClassCode, BTC.BudgetStatusCode, BTC.ParentSubFlag, BTC.RevenueSource, BTC.RevenueSourceDesc,BTC.RevenueClass, BTC.RevenueClassDesc,    BTC.PrincipalInvestigator, BTC.PrincipalInvestigatorID  ORDER BY BTC.OrgDeptCode, BTC.OrgCode, BTC.BudgetTypeCode, BTC.BudgetClassCode, BTC.BudgetNbr   END  IF OBJECT_ID('tempdb..#BudgetGroups') IS NOT NULL DROP TABLE #BudgetGroups</t>
  </si>
  <si>
    <t>Cumulative GPA</t>
  </si>
  <si>
    <t>Miscellaneous Student Accounts - Non-Tuition Charge Summary</t>
  </si>
  <si>
    <t>Director, Student Fiscal Services</t>
  </si>
  <si>
    <t>This report displays non-tuition based charge code details for charge codes active on SDB for a given year and quarter.  It is useful for reviewing the charge amount associated with a charge code for a given quarter, as well as the currently defined “maximum” possible charge and, in some instances, the charged due date.  (Similar to: SDB Report SA70140-D-02)</t>
  </si>
  <si>
    <t>SELECT    AcctngMonth,  SUM(DebitSumAmt) AS DebitAmount,   SUM(CreditSumAmt) AS CreditAmount FROM           GLDataMart.sec.TransGLSummary WHERE       (GLAccountCode = '4801' and BienniumYear IN (@bienYear) )  GROUP BY   AcctngMonth ORDER BY                  AcctngMonth</t>
  </si>
  <si>
    <t>Current Student Information By Major</t>
  </si>
  <si>
    <t>Ann Wunderlin</t>
  </si>
  <si>
    <t>Creates a roster with information about currently registered students in a specified major. Displays student demographic information, contact information, majors, and GPAs for students registered in the current quarter.  Required parameters are college, department, and major.</t>
  </si>
  <si>
    <t>SELECT    s2di.deg_branch,s2di.deg_earned_yr ,s2di.deg_earned_qtr ,s2di.deg_status ,s2di.deg_title ,v.student_name_lowc ,s1cm.major_abbr ,addr.e_mail_ucs ,v.s1_ins_sevis_id ,v.s1_visa_type ,v.student_no ,v.system_key ,DegQuarter = CASE   WHEN s2di.deg_earned_qtr =1 THEN 'Winter'  WHEN s2di.deg_earned_qtr =2 THEN 'Spring'  WHEN s2di.deg_earned_qtr =3 THEN 'Summer'  WHEN s2di.deg_earned_qtr =4 THEN 'Fall'  ELSE '--'   END ,DegApplication_Status = CASE   WHEN s2di.deg_status =3 THEN 'Applied'  WHEN s2di.deg_status =4 THEN 'Applied'  WHEN s2di.deg_status =5 THEN 'Applied'  WHEN s2di.deg_status =9 THEN 'Granted'  ELSE '--'   END FROM         sec.student_1 v INNER JOIN                       sec.student_1_college_major s1cm         ON v.system_key = s1cm.system_key INNER JOIN                       sec.student_2_uw_degree_info s2di          ON v.system_key = s2di.system_key INNER JOIN                       sec.addresses  addr         ON v.system_key = addr.system_key  WHERE      (s2di.deg_branch = 1)  AND (s2di.deg_status IN(3,4,5,9))  AND (s2di.deg_earned_yr = @year)  AND (s2di.deg_earned_qtr IN (@Quarter)) AND v.s1_visa_type &lt;&gt; ''  ORDER BY v.student_name_lowc</t>
  </si>
  <si>
    <t>Current Student Transcript Courses</t>
  </si>
  <si>
    <t>Laurel Cheap</t>
  </si>
  <si>
    <t>This report displays transcript information for all students who are in a selected major for the current quarter. This report can be used to identify satisfactory progress and for tracking student progress in a major.  Current Quarter Reports display data for the current quarter, up until the Thursday before the start of the next term. During Summer and Autumn, these reports display current quarter data through the 2nd Wednesday after the end of the term.  During Winter and Spring, the reports display current quarter data through the 1st Wednesday after the end of the term. Note: Reports will not work during the dead period between Summer/Autumn and Autumn/Winter.</t>
  </si>
  <si>
    <t>Student Degree Information</t>
  </si>
  <si>
    <t>Bill Abella</t>
  </si>
  <si>
    <t>Creates a roster of students who have applied for and/or been granted a degree for one or more years or quarters. Displays contact information, demographics, and academic performance indicators. Required parameters are quarter, college, department, and degree.  October 2015 Update: New features include being about to choose from Majors or Minors, Filter on Degree Level, Pull information from student_2_uw_degree_infor for Granted (9) Degrees and Filter Parameter for Report Type  1) Display only Degrees from selected Majors/Minors 2) Add additional Degrees from selected quarter(s) (Light Blue Background) 3) Add All Degrees associated with student from all quarters (Tan Background).</t>
  </si>
  <si>
    <t>SELECT    r.ReportKey, r.ReportHidden,    r.ReportFolder, r.ReportName, --r.ReportTypeCd,     lr.ReportFolder AS LinkedReportFolder,     lr.ReportName AS LinkedReportName,      Max(el.TimeStart) AS LastRunDate,     Count(el.ExecutionLogKey) AS Executions,     Sum(CASE WHEN sc.StatusDesc = 'rsSuccess' THEN 1 ELSE 0 END) AS Succeeded,     Sum(CASE WHEN sc.StatusDesc = 'rsSuccess' OR sc.StatusDesc Is Null THEN 0 ELSE 1 END) AS Failed,      Sum(CASE WHEN sc.StatusDesc = 'rsSuccess' THEN DateDiff(ms,el.TimeStart,el.TimeEnd)        ELSE 0 END) AS TotalRunMSs,     Sum(CASE WHEN sc.StatusDesc = 'rsSuccess' THEN el.ByteCount ELSE 0 END) AS TotalBytes,     Sum(CASE WHEN sc.StatusDesc = 'rsSuccess' THEN el.[RowCount] ELSE 0 END) AS TotalRows  FROM sec.RSReport AS r  LEFT JOIN sec.RSReport AS lr ON r.LinkedReportUID = lr.ReportUID  LEFT JOIN sec.RSExecutionLog AS el ON r.ReportKey = el.ReportKey     AND DATEDIFF(day, el.TimeStart, GetDate()) &lt;= @days LEFT JOIN sec.RSExecStatus AS sc ON el.StatusKey = sc.StatusKey  WHERE r.ReportKey &gt; 0 --AND r.ReportDeleted = 0 AND r.ReportName Not Like '%_sub'  GROUP BY r.ReportKey, r.ReportHidden, r.ReportFolder, r.ReportName, lr.ReportFolder, lr.ReportName ORDER BY r.ReportFolder, r.ReportHidden, r.ReportName</t>
  </si>
  <si>
    <t>Current Student Information By Minor</t>
  </si>
  <si>
    <t>Creates a roster with contact information for currently registered students in a specified minor. Displays student demographic information, majors, and academic information.  Required parameters are college, department, and minor.</t>
  </si>
  <si>
    <t>https://metadata.uw.edu/Catalog/ViewItem/Term/studentdata.studentlevel</t>
  </si>
  <si>
    <t>SELECT DISTINCT s1.system_key, s1.student_no, s1.student_name, a.appl_status, aps.appl_stat_descrip, Appl_Qtr =  CASE   WHEN a.appl_qtr = 1 THEN 'Winter'   WHEN a.appl_qtr = 2 THEN 'Spring'   WHEN a.appl_qtr = 3 THEN 'Summer'   WHEN a.appl_qtr = 4 THEN 'Autumn'  END, a.appl_yr, a.appl_type, Appl_level =    CASE       when a.appl_type = '1' then 'FR'       when a.appl_type = '2' then 'UG 2yr'       when a.appl_type = '4' then 'UG 4yr'       when a.appl_type = '6' OR a.appl_type = 'R' then 'UG (Returning)'       when a.appl_type = '5' then '5YR'       when a.appl_type = 'N'OR a.appl_type = 'P' then 'NM'       when a.appl_type = '7' then 'GR (Returning)'       when a.appl_type = 'G' then 'GR (Gradute)'       when a.appl_type = 'E' then 'GNM'       when a.appl_type = 'P' then 'PRO'       ELSE 'No Appl Type'    END, a.appl_rcvd_dt, ar.req_major_abbr, cm.major_abbr, r.advising_date, r.advising_type, AdviseType = CASE WHEN r.advising_type= 'O' THEN 'Orientation' Else 'Other' END FROM UWSDBDataStore.sec.student_1 s1 INNER JOIN UWSDBDataStore.sec.sr_adm_appl a  on s1.system_key = a.system_key INNER JOIN UWSDBDataStore.sec.sr_adm_appl_req_col_major ar  on a.appl_yr = ar.appl_yr  and a.appl_qtr = ar.appl_qtr  and a.appl_no = ar.appl_no  and a.system_key = ar.system_key INNER JOIN UWSDBDataStore.sec.sys_tbl_72_appl_status aps  on a.appl_status = cast(aps.table_key as int) LEFT JOIN UWSDBDataStore.sec.sr_adm_appl_college_major cm  on a.system_key = cm.system_key  and a.appl_no = cm.appl_no  and a.appl_qtr = cm.appl_qtr  and a.appl_yr = cm.appl_yr  and a.appl_branch = cm.branch LEFT JOIN UWSDBDataStore.sec.registration r  ON a.system_key = r.system_key  AND a.appl_yr = r.regis_yr  AND a.appl_qtr = r.regis_qtr  AND r.enroll_status = 12  WHERE a.appl_branch = 1 and a.appl_yr = @Year and a.appl_qtr = @Quarter and a.appl_type IN ('2','4','5','6','N','R') AND a.appl_status IN (15,16) and (ar.req_major_abbr = 'B PRE' or cm.major_abbr = 'B PRE')</t>
  </si>
  <si>
    <t>Student Level</t>
  </si>
  <si>
    <t>Current Student Registration Courses</t>
  </si>
  <si>
    <t>Displays current registration information for all students in a selected major. Useful for tracking majors and satisfactory progress . Required parameters are quarter, college, and department.</t>
  </si>
  <si>
    <t>Current Student Transcript Quarterly Summary</t>
  </si>
  <si>
    <t>Enrollment Summary - Unit Comparisons</t>
  </si>
  <si>
    <t>Displays quarterly transcript summary information for students in a selected major for a selected quarter. Useful for tracking quarterly progress, and you can click through to full transcript information for an individual student. Required parameters are Quarter, College, Department, and Major.</t>
  </si>
  <si>
    <t>SELECT DISTINCT                        Person.PersonKey, Person.Name, Person.PreferredName, Person.FirstMiddleLastName, Person.UWNetId, Contact.PrimaryTitle,                        Contact.PrimaryDeptName, Contact.PrimaryWorkPhone, Contact.PrimaryWorkPhoneExt, Contact.HomeDeptCampusMailbox, Contact.HomeDeptName,                        Contact.HomeDeptOrgCode, Contact.CollegeOrgCode, Contact.CollegeOrgName, Contact.AltTitle, Contact.AltDeptName,                        Contact.PersonalCampusMailbox, Contact.HomePhone, Contact.PrimaryUWEmailAddr, Contact.AltUWEmailAddr, Contact.OnOffCampusCode,                        Contact.OnOffCampusDesc, Person.IdNbr, Contact.DirectoryInfoReleaseCode, Contact.DirectoryInfoReleaseDesc, ODS_HEPPS.sec.Appointment .EndDate,                        ODS_HEPPS.sec.Appointment .DeptOrgCode, ODS_HEPPS.sec.Appointment .DeptOrgName, ODS_HEPPS.sec.Appointment .JobClassCode, ODS_HEPPS.sec.Appointment .JobClass, ODS_HEPPS.sec.Appointment .Status,                        ODS_HEPPS.sec.Appointment .StatusCode, ODS_HEPPS.sec.Appointment .ApptTerm, ODS_HEPPS.sec.Appointment .PercentOfFulltime, ODS_HEPPS.sec.Appointment .PayCycleSchedule,                        ODS_HEPPS.sec.Appointment .FTE, Contact.AcademicHomeDeptOrgCode, Contact.AcadmicHomeDeptName, ODS_HEPPS.sec.Appointment .PaidApptCode,                        ODS_HEPPS.sec.Appointment .PaidApptCodeDesc, ODS_HEPPS.sec.JobClassification .PayRateCode, ODS_HEPPS.sec.JobClassification .PayRateDesc, ODS_HEPPS.sec.JobClassification .ECSCode,                        ODS_HEPPS.sec.JobClassification .ECSDesc, ODS_HEPPS.sec.JobClassification .AcademicGroupCode, ODS_HEPPS.sec.JobClassification .AcademicGroupDesc FROM         ODS_HEPPS.sec.Person  AS Person INNER JOIN                       ODS_HEPPS.sec.Contact  AS Contact ON Person.PersonKey = Contact.PersonKey INNER JOIN                       ODS_HEPPS.sec.Appointment  ON Person.PersonKey = ODS_HEPPS.sec.Appointment .PersonKey INNER JOIN                       ODS_HEPPS.sec.JobClassification  ON ODS_HEPPS.sec.Appointment .JobClassCode = ODS_HEPPS.sec.JobClassification .JobClassCode WHERE     (ODS_HEPPS.sec.Appointment .StatusCode = 'A') AND (Contact.PersonalCampusMailbox &lt;&gt; 351272) AND (ODS_HEPPS.sec.Appointment .ECSCode != 'R') ORDER BY Person.Name</t>
  </si>
  <si>
    <t>Current Student Transfer Summary</t>
  </si>
  <si>
    <t>Creates a roster of currently-registered transfer students within a selected major and provides a summary of information about the students' prior schools. Useful for a quick overview of prior academic work, and also allows access to full transcript details for individual students. Required parameters are College, Department, and Major.</t>
  </si>
  <si>
    <t>SELECT             GLProcessingDate,          TransBatchNbr AS FASRunNbr,          TransTypeCode AS TransCode,          SUM(RecordCount) RecordCount,         SUM(DebitSumAmt) AS Debit,          SUM(CreditSumAmt) AS Credit FROM                  GLDataMart.sec.TransGLSummary WHERE             (GLAccountCode = '1160') AND (BienniumYear = @bienyr) AND (AcctngMonth =  @acctmonth) GROUP BY         AcctngMonth,         GLProcessingDate,         TransBatchNbr,         TransTypeCode ORDER BY         GLProcessingDate,         TransBatchNbr,         TransTypeCode</t>
  </si>
  <si>
    <t>Time Schedule Information</t>
  </si>
  <si>
    <t>Displays time schedule, meeting and instructor data for selected quarters, curricula, instructors, courses and sections.  Useful for planning next year's courses. Required parameters are Quarter, College, Department, Curriculum, Instructor, Course Number, and Section.  Provides functionality to drill-down to joint course sections detail information which are part of a given joint course sections curriculum loop.  Note: Instructor data is not sortable by type, such as faculty, graduate student, instructor, but includes all personnel attached to a particular curriculum.  Note: Data includes all meetings for one course.  An example is a lecture with quiz or lab sections.  All meetings will be listed as separate entries.</t>
  </si>
  <si>
    <t>/* DECLARE @startdate datetime, @enddate datetime, @oac varchar(4), @tctype varchar (2) SET @startdate = '06-01-2008' SET @enddate = '06-24-2008' SET@oac='DE' SET @tctype='30' */  DECLARE @fiscalyear char(4), @sfy char(4), @efy char(4), @cfy char(4), @sby char(4), @eby char(4), @cby char(4), @sam varchar(2), @eam varchar(2) SET @sfy = CASE WHEN DATEPART(MONTH,@startdate) BETWEEN 7 and 12 THEN DATEPART(YEAR,@startdate) +1 ELSE DATEPART(YEAR,@startdate) END SET @efy = CASE WHEN DATEPART(MONTH,@enddate) BETWEEN 7 and 12 THEN DATEPART(YEAR,@enddate) +1 ELSE DATEPART(YEAR,@enddate) END SET @cfy = CASE WHEN DATEPART(MONTH,GETDATE()) BETWEEN 7 and 12 THEN DATEPART(YEAR,GETDATE()) +1 ELSE DATEPART(YEAR,GETDATE()) END SET @sby = @sfy-(@sfy %2)-1 SET @eby = @efy-(@efy %2)-1 SET @cby = @cfy-(@cfy %2)-1 SET @sam = CASE WHEN DATEPART(Day, @startdate)&gt;'7' THEN     (CASE WHEN @sfy % 2 = 0 and DATEPART(MONTH,@startdate) BETWEEN 1 AND 6 THEN DATEPART(MONTH,@startdate) + 6     WHEN @sfy % 2 = 1 and DATEPART(MONTH,@startdate) BETWEEN 7 AND 12 THEN DATEPART(MONTH,@startdate) + 6      WHEN @sfy % 2 = 1 and DATEPART(MONTH,@startdate) BETWEEN 1 AND 6 THEN DATEPART(MONTH,@startdate) + 18     WHEN @sfy % 2 = 0 and DATEPART(MONTH,@startdate) BETWEEN 9 AND 12 THEN DATEPART(MONTH,@startdate) - 6     WHEN @sfy % 2 = 0 and DATEPART(MONTH,@startdate) = '7' THEN '25'     ELSE '26' END)    ELSE (CASE WHEN @sfy % 2 = 0 and DATEPART(MONTH,@startdate) BETWEEN 9 AND 12 THEN DATEPART(MONTH,@startdate) - 7     WHEN @sfy % 2 = 0 and DATEPART(MONTH,@startdate) BETWEEN 1 AND 6 THEN DATEPART(MONTH,@startdate) + 5     WHEN @sfy % 2 = 1 and DATEPART(MONTH,@startdate) BETWEEN 7 AND 12 THEN DATEPART(MONTH,@startdate) + 5     WHEN @sfy % 2 = 1 and DATEPART(MONTH,@startdate) BETWEEN 1 AND 6 THEN DATEPART(MONTH,@startdate) + 17     WHEN @sfy % 2 = 0 and DATEPART(MONTH,@startdate) = '7' THEN '24'     ELSE '25' END) END IF @sam = '24' AND DATEPART(DAY,@startdate) &lt;8 OR @sam IN ('25','26') BEGIN SET @sby = @sby-2 END SET @eam =  CASE WHEN @efy % 2 = 0 and DATEPART(MONTH,@enddate) BETWEEN 1 AND 6 THEN DATEPART(MONTH,@enddate) + 6             WHEN @efy % 2 = 1 and DATEPART(MONTH,@enddate) BETWEEN 7 AND 12 THEN DATEPART(MONTH,@enddate) + 6             WHEN @efy % 2 = 1 and DATEPART(MONTH,@enddate) BETWEEN 1 AND 6 THEN DATEPART(MONTH,@enddate)+ 18             WHEN @efy % 2 = 0 and DATEPART(MONTH,@enddate) BETWEEN 7 AND 12 THEN DATEPART(MONTH,@enddate) - 6             ELSE DATEPART(MONTH,@enddate) - 6 END; IF LEN(RTRIM(@sam))=1 BEGIN SET @sam = '0' + @sam END IF LEN(RTRIM(@eam))=1 BEGIN SET @eam = '0' + @eam END  IF @sby = @cby AND NOT (DATEPART(MONTH,@startdate) IN ('7','8') AND @sfy % 2 = 0) BEGIN SELECT TDPrimaryKey, TranCode, TranPostingDate, AcctgMonth, '' AS 'ProcessTimeStamp', OriginatingAreaCode, BudgetNbr AS 'Req_BudgetNumber', FundCode AS 'Req_FND', AppropriationCode AS 'Req_App','' AS 'Req_SL',AccountCode AS 'Req_EXP_CDE', PCATaskCodeOrig AS 'Task',   PCAOptionCodeOrig AS 'Option', PCAProjectCodeOrig AS 'Project', DocumentNbr, EncumbranceLiqCode AS 'LiquidationCd',   CommodityCode AS 'CommodityCd', TranQuantity AS 'Quantity', PositionNbr AS 'PositionNumber', JobClassCode AS 'OccupationCode',   ServicePeriod AS 'Service', TranFTE AS 'FTE',TranAmount,TranDate1 AS 'DocumentDate', TranDesc AS 'Name',   CashFlag, CheckFlag,MoneyOrderFlag, BankCode, TranReference1 AS 'ReferenceNumber',  TranReference3 AS 'InvoiceNumber', EncNbr AS 'RequisitionNumber', PriorPeriodInd AS 'PriorYearInd',   OriginatingSystemCode+OriginatingAreaCode AS 'ORGSYS', CTIBudgetNbr AS 'Serv_Budget', '' AS 'Serv_SL',   CTIAccountCode, CTIAccountCode AS 'Serv_EXP_CDE', '' AS 'CRTask', '' AS 'CROption', '' AS 'CRProject', BienniumYear, FasRunNbr FROM  sec.BudgetActivityDetailCurrentBiennium BAD  WHERE BAD.BienniumYear + BAD.AcctgMonth BETWEEN @sby + @sam AND @eby + @eam  AND TranCode = '30'  AND @oac = CASE WHEN TranCode = '60' OR TranCode = '65'  THEN LEFT(DocumentNbr,2) ELSE OriginatingAreaCode END  AND TranPostingDate BETWEEN @startdate AND @enddate  AND DataSource != 'XE1' ORDER BY TranPostingDate, BudgetNbr  END ELSE  SELECT TDPrimaryKey, TranCode, TranPostingDate, AcctgMonth, '' AS 'ProcessTimeStamp', OriginatingAreaCode, BudgetNbr AS 'Req_BudgetNumber', FundCode AS   'Req_FND', AppropriationCode AS 'Req_App','' AS 'Req_SL',AccountCode AS 'Req_EXP_CDE', PCATaskCodeOrig AS 'Task',   PCAOptionCodeOrig AS 'Option', PCAProjectCodeOrig AS 'Project', DocumentNbr,EncumbranceLiqCode AS 'LiquidationCd',   CommodityCode AS 'CommodityCd', TranQuantity AS 'Quantity', PositionNbr AS 'PositionNumber', JobClassCode AS 'OccupationCode',   ServicePeriod AS 'Service', TranFTE AS 'FTE',TranAmount,TranDate1 AS 'DocumentDate', TranDesc AS 'Name',   CashFlag, CheckFlag,MoneyOrderFlag, BankCode, TranReference1 AS 'ReferenceNumber',  TranReference3 AS 'InvoiceNumber', EncNbr AS 'RequisitionNumber', PriorPeriodInd AS 'PriorYearInd',   OriginatingSystemCode+OriginatingAreaCode AS 'ORGSYS', CTIBudgetNbr AS 'Serv_Budget', '' AS 'Serv_SL',   CTIAccountCode, CTIAccountCode AS 'Serv_EXP_CDE', '' AS 'CRTask', '' AS 'CROption', '' AS 'CRProject', BienniumYear, FasRunNbr FROM  sec.BudgetActivityDetail BAD WHERE BAD.BienniumYear + BAD.AcctgMonth BETWEEN @sby + @sam AND @eby + @eam  AND TranCode ='30'  AND TranPostingDate BETWEEN @startdate AND @enddate  AND @oac = CASE WHEN TranCode = '60' OR TranCode = '65' THEN LEFT(DocumentNbr,2) ELSE OriginatingAreaCode END  AND DataSource != 'XE1' ORDER BY TranPostingDate, BudgetNbr</t>
  </si>
  <si>
    <t>Class List By Curriculum Course Section</t>
  </si>
  <si>
    <t>Current roster of registered or no longer registered students for each course by curriculum, course and section. Useful for reviewing satisfactory progress, managing curriculum, determining course overload issues. This report does not include grade information. Required selection parameters are year, quarter, college, department, curriculum, course number, and course section.</t>
  </si>
  <si>
    <t>&lt;!-- Interpretation --&gt;  &lt;h3&gt;Purpose&lt;/h3&gt;  &lt;p&gt;Current roster of registered or no longer registered students for each course by curriculum, course and section.&lt;/p&gt;  &lt;h3&gt;Parameters&lt;/h3&gt;  &lt;p&gt;&lt;img class="intthumbnails" src="/Images/dsc/CLCCS_IMAGE1.png" alt="" /&gt;&lt;/p&gt;  &lt;!-- **** CLCCS IMAGE 1 PLACE HOLDER **** --&gt;  &lt;p&gt;&lt;strong&gt;Status&lt;/strong&gt;&lt;/p&gt;  &lt;p&gt;Choose from Registered or Withdrawn Students.&lt;/p&gt;  &lt;p&gt;&lt;strong&gt;Quarter&lt;/strong&gt;&lt;/p&gt;  &lt;p&gt;Quarter(Summer, Autumn, Winter, Spring) and year of the transcripted courses.&lt;/p&gt;  &lt;p&gt;&lt;strong&gt;Campus&lt;/strong&gt;&lt;/p&gt;  &lt;p&gt;Seattle (0), Bothell (1), Tacoma (2)&lt;/p&gt;  &lt;p&gt;&lt;strong&gt;College&lt;/strong&gt;&lt;/p&gt;  &lt;p&gt;Colleges/Schools at Bothell and Tacoma aren't represented with college codes at this time. Both Bothell and Tacoma are given a single college code.&lt;/p&gt;  &lt;p&gt;&lt;strong&gt;Department&lt;/strong&gt;&lt;/p&gt;  &lt;p&gt;Subdivision of College/School.&lt;/p&gt;  &lt;p&gt;&lt;strong&gt;Curriculum&lt;/strong&gt;&lt;/p&gt;  &lt;p&gt;Departmental abbreviation for the course.&lt;/p&gt;  &lt;p&gt;&lt;strong&gt;Course Number&lt;/strong&gt;&lt;/p&gt;  &lt;p&gt;Course Number&lt;/p&gt;  &lt;p&gt;&lt;strong&gt;Section&lt;/strong&gt;&lt;/p&gt;  &lt;p&gt;Course Section&lt;/p&gt;  &lt;p&gt;&lt;strong&gt;Gender&lt;/strong&gt;&lt;/p&gt;  &lt;p&gt;Male, Female, Unknown&lt;/p&gt;  &lt;p&gt;&lt;strong&gt;Class&lt;/strong&gt;&lt;/p&gt;  &lt;p&gt;Student's current class standing from Student 1&lt;/p&gt;  &lt;p&gt;1 = Freshman, 2 = Sophomore, 3 = Junior, 4 = Senior, 5 = 5th Year, 6 = Non-Matriculated, 8 = Graduate, 11-14 Professional&lt;/p&gt;  &lt;p&gt;&lt;strong&gt;Residency&lt;/strong&gt;&lt;/p&gt;  &lt;p&gt;Indicates whether applicant is Washington resident. Values 0-6 (Unknown, Resident, Resident Immigrant, Non-Resident Citizen, Non-Resident Immigrant, Non-Resident Student Visa, Non-Citizen Other)&lt;/p&gt;  &lt;p&gt;&lt;strong&gt;Ethnicity&lt;/strong&gt;&lt;/p&gt;  &lt;p&gt;Ethnicity uses values from system_table_21 to indicate both racial and ethnic orientation.&lt;/p&gt;  &lt;p&gt;&lt;strong&gt;Columns to Display&lt;/strong&gt;&lt;/p&gt;  &lt;p&gt;Column Chooser.&lt;/p&gt;  &lt;p&gt;&lt;strong&gt;Display Results As&lt;/strong&gt;&lt;/p&gt;  &lt;p&gt;Report = Formatted display output best used for viewing report in web browser.&lt;/p&gt;  &lt;p&gt;Raw Data = Non-formatted report output to export data in to external application such as Excel.&lt;/p&gt;  &lt;h3&gt;Report Fields&lt;/h3&gt;  &lt;p&gt;&lt;!-- &lt;p&gt;&lt;img class="intthumbnails" src="/Images/dsc/CLCCS_IMAGE2.png" /&gt;&lt;/p&gt;**** CLCCS IMAGE 2 PLACE HOLDER **** --&gt;&lt;/p&gt;  &lt;p&gt;&lt;strong&gt;Campus&lt;/strong&gt;&lt;/p&gt;  &lt;p&gt;Campus selected for student.&lt;/p&gt;  &lt;p&gt;&lt;strong&gt;FERPA Block&lt;/strong&gt;&lt;/p&gt;  &lt;p&gt;Indicates a student who allows their directory information to be released or not. Guidelines for releasing information on students follow the FERPA rules and regulations.&lt;/p&gt;  &lt;p&gt;&lt;strong&gt;Student Number&lt;/strong&gt;&lt;/p&gt;  &lt;p&gt;Student's public unique identifier. System Key is the "true" SDB primary key. Student Number is also intended as a unique student ID, with a focus on day-to-day use for the student.&lt;/p&gt;  &lt;p&gt;&lt;strong&gt;Student Name&lt;/strong&gt;&lt;/p&gt;  &lt;p&gt;Student's name (mixed upper and lower case)&lt;/p&gt;  &lt;p&gt;&lt;strong&gt;Email&lt;/strong&gt;&lt;/p&gt;  &lt;p&gt;Student's email address from sec.address.e_mail_ucs unless it's blank, then e_mail_other is used.&lt;/p&gt;  &lt;p&gt;&lt;strong&gt;Gender&lt;/strong&gt;&lt;/p&gt;  &lt;p&gt;Indicates whether applicant is male or female. Field is self-reported.&lt;/p&gt;  &lt;p&gt;&lt;strong&gt;Current Class&lt;/strong&gt;&lt;/p&gt;  &lt;p&gt;Student's current class standing from Student 1.&lt;/p&gt;  &lt;p&gt;1 = Freshman, 2 = Sophomore, 3 = Junior, 4 = Senior, 5 = 5th Year, 6 = Non-Matriculated, 8 = Graduate, 11-14 Professional&lt;/p&gt;  &lt;p&gt;&lt;strong&gt;Selected Qtr Class&lt;/strong&gt;&lt;/p&gt;  &lt;p&gt;Student's class standing at the time of selected course taken.&lt;/p&gt;  &lt;p&gt;&lt;strong&gt;Birthdate&lt;/strong&gt;&lt;/p&gt;  &lt;p&gt;Date student was born&lt;/p&gt;  &lt;p&gt;&lt;strong&gt;Residency&lt;/strong&gt;&lt;/p&gt;  &lt;p&gt;Indicates whether applicant is Washington resident. Values 0-6 (Unknown, Resident, Resident Immigrant, Non-Resident Citizen, Non-Resident Immigrant, Non-Resident Student Visa, Non-Citizen Other)&lt;/p&gt;  &lt;p&gt;&lt;strong&gt;Ethnicity&lt;/strong&gt;&lt;/p&gt;  &lt;p&gt;Ethnicity uses values from system_table_21 to indicate both racial and ethnic orientation.&lt;/p&gt;  &lt;p&gt;&lt;strong&gt;Race&lt;/strong&gt;&lt;/p&gt;  &lt;p&gt;Race uses [ethnic_long_desc] field values from&amp;nbsp; system_table_21 to indicate racial orientation.&lt;/p&gt;  &lt;p&gt;&lt;strong&gt;URM&lt;/strong&gt;&lt;/p&gt;  &lt;p&gt;Underrepresented Minority (URM) status identifies a student with either: a Hispanic/Latino ethnicity, OR one or more of the following racial groups: Hawaiian/Pacific Islander, American Indian, or African-American.&lt;/p&gt;  &lt;p&gt;&lt;strong&gt;Veteran Description&lt;/strong&gt;&lt;/p&gt;  &lt;p&gt;Attribute indicates student veteran status. Veteran Codes are administered by the Special Services Office (Enrollment Services).&lt;/p&gt;  &lt;p&gt;&lt;strong&gt;Veteran Benefits&lt;/strong&gt;&lt;/p&gt;  &lt;p&gt;Attribute indicates student veteran benefits.&lt;/p&gt;  &lt;p&gt;&lt;strong&gt;Disability&lt;/strong&gt;&lt;/p&gt;  &lt;p&gt;Disability Status (Y/N) - Note: Must have appropriate DAC role in order for data to display.&lt;/p&gt;  &lt;p&gt;&lt;strong&gt;Quarter&lt;/strong&gt;&lt;/p&gt;  &lt;p&gt;Quarter (Summer, Autumn, Winter, Spring) and year of the transcripted courses.&lt;/p&gt;  &lt;p&gt;&lt;strong&gt;SLN&lt;/strong&gt;&lt;/p&gt;  &lt;p&gt;Schedule Line Number (SLN) of course offering.&lt;/p&gt;  &lt;p&gt;&lt;strong&gt;Curric&lt;/strong&gt;&lt;/p&gt;  &lt;p&gt;Departmental abbreviation for the course&lt;/p&gt;  &lt;p&gt;&lt;strong&gt;Course Number&lt;/strong&gt;&lt;/p&gt;  &lt;p&gt;Course Number&lt;/p&gt;  &lt;p&gt;&lt;strong&gt;Section&lt;/strong&gt;&lt;/p&gt;  &lt;p&gt;Course section&lt;/p&gt;  &lt;p&gt;&lt;strong&gt;Course Title&lt;/strong&gt;&lt;/p&gt;  &lt;p&gt;Approved curriculum title for the course taken from the curriculum file that displays on &lt;strong&gt;SRF 205&lt;/strong&gt;.&lt;/p&gt;  &lt;p&gt;&lt;strong&gt;Credits&lt;/strong&gt;&lt;/p&gt;  &lt;p&gt;Number of credits&lt;/p&gt;  &lt;p&gt;&lt;strong&gt;Request Date&lt;/strong&gt;&lt;/p&gt;  &lt;p&gt;Registration Date&lt;/p&gt;  &lt;p&gt;&lt;strong&gt;Major 1-3&lt;/strong&gt;&lt;/p&gt;  &lt;p&gt;From sec.student_1_college_major&lt;/p&gt;  &lt;p&gt;[branch] - [major_abbr] - [pathway] - [deg_level] - [deg_type]&lt;/p&gt;  &lt;p&gt;&lt;strong&gt;Minor 1-3&lt;/strong&gt;&lt;/p&gt;  &lt;p&gt;From sec.student1_minor_group&lt;/p&gt;  &lt;p&gt;[branch] - [minor_abbr] - [minor_pathway]&lt;/p&gt;  &lt;p&gt;&lt;strong&gt;Requested Major 1-3&lt;/strong&gt;&lt;/p&gt;  &lt;p&gt;Displays Requested Major from SRF505 sec.registration_regis_col_major&lt;/p&gt;  &lt;p&gt;[branch] - [major_abbr] - [pathway] - [deg_level] - [deg_type]&lt;/p&gt;  &lt;p&gt;&lt;strong&gt;Local Address Infomation&lt;/strong&gt;&lt;/p&gt;  &lt;p&gt;Local Address 1, Local Address 2, Local City, Local State, Local Zip from sec.address&lt;/p&gt;  &lt;p&gt;&lt;strong&gt;Permanent Address Information&lt;/strong&gt;&lt;/p&gt;  &lt;p&gt;Perm Address 1, Perm Address 2, Perm City, Perm State, Perm Zip from sec.address&lt;/p&gt;</t>
  </si>
  <si>
    <t>SELECT 'UW' as UW,    mm.mm_year as AcadYr,     CASE        WHEN mm.mm_class='06' THEN 4       WHEN mm.mm_class&lt;'06' THEN 1       WHEN mm.mm_class='08' THEN 2       ELSE 3                 END as ClassSort,     CASE        WHEN mm.mm_class=6 THEN 'Non-matric'       WHEN mm.mm_class&lt;6 THEN 'Undergraduate'       WHEN mm.mm_class='08' THEN 'Graduate'       ELSE 'Professional'    END as ClassGrouping,    COUNT(mm.mm_system_key) as HeadCount  FROM sec.sr_mini_master mm Where mm.mm_year &gt; Year(getdate())-10    and mm.mm_qtr = @Quarter    and mm.mm_proc_ind = 2    and (mm.mm_sea_st_funded + mm.mm_sea_self_sus +    mm.mm_bot_st_funded + mm.mm_bot_self_sus +    mm.mm_tac_st_funded + mm.mm_tac_self_sus) &gt; 0 GROUP BY mm.mm_year , mm.mm_qtr ,  CASE        WHEN mm.mm_class='06' THEN 4       WHEN mm.mm_class&lt;'06' THEN 1       WHEN mm.mm_class='08' THEN 2       ELSE 3                 END , CASE        WHEN mm.mm_class=6 THEN 'Non-matric'       WHEN mm.mm_class&lt;6 THEN 'Undergraduate'       WHEN mm.mm_class='08' THEN 'Graduate'       ELSE 'Professional'    END ORDER BY AcadYr, ClassSort</t>
  </si>
  <si>
    <t>Daily Faculty Reappointment Download</t>
  </si>
  <si>
    <t>Assistant Vice Provost, Office of Academic Personnel</t>
  </si>
  <si>
    <t>Ann Wunderlin, Alexis Chin</t>
  </si>
  <si>
    <t>To be completed by data custodians.</t>
  </si>
  <si>
    <t>Academic Personnel (AHRIS)</t>
  </si>
  <si>
    <t>SELECT  * FROM    Report WHERE ReportCodeNbr = @rptcd</t>
  </si>
  <si>
    <t>Faculty Distributions Other than 100%</t>
  </si>
  <si>
    <t>Ann Wunderlin and Brandon Whitehead</t>
  </si>
  <si>
    <t>The purpose of this report is to identify those faculty to whom funds have been distributed either above or below the prescribed 100% level.  Users select the desired layout (greater than or less than 100%) from the Report Type drop down option.</t>
  </si>
  <si>
    <t>SELECT DISTINCT  s1.system_key ,s1.student_name ,'First Name' = SUBSTRING(SUBSTRING(s1.student_name, CHARINDEX(',',s1.student_name) + 1, LEN(s1.student_name)), 1, CHARINDEX(' ',SUBSTRING(s1.student_name, CHARINDEX(',',s1.student_name) + 1, LEN(s1.student_name)))) ,'Middle Name' = SUBSTRING(SUBSTRING(s1.student_name, CHARINDEX(',',s1.student_name) + 1, LEN(s1.student_name)), CHARINDEX(' ',SUBSTRING(s1.student_name, CHARINDEX(',',s1.student_name) + 1, LEN(s1.student_name)))+1,LEN(SUBSTRING(s1.student_name, CHARINDEX(',',s1.student_name) + 1, 1))) ,'Last Name' = SUBSTRING(s1.student_name, 1, CHARINDEX(',',s1.student_name)-1) ,student_no_char = CASE  WHEN LEN(CONVERT(CHAR(7),s1. student_no)) = 6 THEN '0' + CONVERT(CHAR(7), s1.student_no)  WHEN LEN(CONVERT(CHAR(7), s1.student_no)) = 5 THEN '00' + CONVERT(CHAR(7), s1.student_no)   ELSE CONVERT(CHAR(7), s1.student_no)  END ,'SAT_CR' =  CASE   WHEN s1.s1_high_satv &gt; 0   THEN s1.s1_high_satv    ELSE NULL  END ,'SAT_Math' =  CASE   WHEN  s1.s1_high_satm &gt; 0   THEN  s1.s1_high_satm   ELSE NULL  END ,'ACT Composite' =  CASE   WHEN s1.s1_high_act &gt; 0   THEN s1.s1_high_act   ELSE NULL  END ,high_sch_gpa ,a.trans_gpa ,'Cumulative GPA' = CASE WHEN s1.tot_graded_attmp &gt; 0 THEN (s1.tot_grade_points/s1.tot_graded_attmp) ELSE 0 END ,appl_type , a.appl_status , s.appl_stat_descrip   ,addr.local_line_1  , addr.local_line_2  , addr.local_city  , addr.local_state  , addr.local_zip_5  , addr.local_phone_num   , addr.perm_line_1 , addr.perm_line_2 , addr.perm_city , addr.perm_state , addr.perm_zip_5 , addr.perm_phone_num  ,st30hs.high_school_name  ,Appl_level =    case       when          a.appl_type = '1' then 'FR'       when          a.appl_type = '2' then 'UG 2yr'       when          a.appl_type = '4' then 'UG 4yr'       when           a.appl_type = '6' OR          a.appl_type = 'R' then 'UG (Returning)'       when          a.appl_type = '5' then '5YR'       when          a.appl_type = 'N'OR          a.appl_type = 'P' then 'NM'       when          a.appl_type = '7' then 'GR (Returning)'       when          a.appl_type = 'G' then 'GR (Gradute)'       when          a.appl_type = 'E' then 'GNM'       when          a.appl_type = 'P' then 'PRO'       else 'No Appl Type'    end  FROM sec.student_1 s1  INNER JOIN sec.sr_adm_appl a ON s1.system_key = a.system_key   LEFT join sec.sys_tbl_72_appl_status s  on a.appl_status = s.table_key  left join sec.addresses addr  on s1.system_key = addr.system_key LEFT JOIN sec.sys_tbl_30_highschool st30hs ON a.high_sch_code = st30hs.table_key  WHERE appl_yr IN(@Year)    AND appl_qtr IN (@Quarter)        AND appl_branch = @branch   AND addr.perm_state IN (@State)</t>
  </si>
  <si>
    <t>Legacy Faculty On Leave</t>
  </si>
  <si>
    <t>Exit Survey for Doctoral</t>
  </si>
  <si>
    <t>https://metadata.uw.edu/Catalog/ViewItem/Term/59f128cf-2e71-4e0c-a01b-009778f45a4e</t>
  </si>
  <si>
    <t>Funding Entity Type</t>
  </si>
  <si>
    <t>Produces as list of faculty appointments and distributions that are active on the specified that and that have a “leave” earn type.  Records are as they currently exist in HEPPS/OPUS.  Results may be limited by Home Department Organization and/or Appointing Department Organization.</t>
  </si>
  <si>
    <t>https://metadata.uw.edu/Catalog/ViewItem/Term/8a8f0292-683c-44c6-9d6d-8ee371bf4a2e</t>
  </si>
  <si>
    <t>Funding Entity</t>
  </si>
  <si>
    <t>Organization Names and Codes</t>
  </si>
  <si>
    <t>https://metadata.uw.edu/Catalog/ViewItem/Term/c287e73f-8d6b-45ff-9960-fcde9a150a8a</t>
  </si>
  <si>
    <t>Funding Entity Category</t>
  </si>
  <si>
    <t>https://metadata.uw.edu/Catalog/ViewItem/Term/d7fcac17-8ffa-4b21-8ad8-1f321775dfaf</t>
  </si>
  <si>
    <t>Research Proposal</t>
  </si>
  <si>
    <t>Alexis Chin</t>
  </si>
  <si>
    <t>List of organization codes and names.</t>
  </si>
  <si>
    <t>SELECT        YEAR(P.PaycycleEndDate) AS PayYear,         MONTH(P.PaycycleEndDate) AS PayMonth,         P.PaycycleEndDate,         SUM(P.NetPayAmt) AS HeppsPayrollSum,         CASE WHEN S.StateFiscalMonth &lt; 10 THEN '0' + S.StateFiscalMonth ELSE S.StateFiscalMonth END AS StateFiscalMonth,             -- used in subreport param        SUBSTRING(S.StateFiscalBiennium, 1, 4) AS FisBien                                                                                                                           -- used in subreport param FROM                ODS.sec.StandardTimeDimension AS S INNER JOIN        ODS_HEPPS.sec.PaymentHistory  AS P ON S.CalendarDate = P.PaycycleEndDate GROUP BY          YEAR(P.PaycycleEndDate), MONTH(P.PaycycleEndDate), P.PaycycleEndDate, S.StateFiscalMonth, SUBSTRING(S.StateFiscalBiennium, 1, 4) ORDER BY          P.PaycycleEndDate</t>
  </si>
  <si>
    <t>Remaining Balance by OrgCode and Category</t>
  </si>
  <si>
    <t>https://metadata.uw.edu/Catalog/ViewItem/Term/studentdata.fiscalyear</t>
  </si>
  <si>
    <t xml:space="preserve"> Dan Schaaf</t>
  </si>
  <si>
    <t>Fiscal Year</t>
  </si>
  <si>
    <t>Dinah Mite Millikin &amp; Eric Rucker</t>
  </si>
  <si>
    <t>Exit Survey for Masters, Practice Doc, and Ed Specialist</t>
  </si>
  <si>
    <t>This report answers the question: How much money do I have to spend?  It displays balances for budget categories  with a drill through to individual budgets balances for each budget category.To view the glossary definition for a budget category, click on the budget category name.  To drill to the Remaining Balance subreport for a budget category, click on the amount for that category.  Expenses and encumbrances are shown as negative amounts,  budgeted amounts and revenue are shown as positive amounts.</t>
  </si>
  <si>
    <t>Services &amp; Resources</t>
  </si>
  <si>
    <t>https://metadata.uw.edu/Catalog/ViewItem/Term/5f341270-122b-41dc-b4ae-6c06d3dc9a84</t>
  </si>
  <si>
    <t>Research Award</t>
  </si>
  <si>
    <t>&lt;h1&gt;Remaining Balance by OrgCode and Category&lt;/h1&gt;  &lt;h1&gt;Overview!&lt;/h1&gt;  &lt;p&gt;This &lt;a target="_blank" href="https://edw.washington.edu/Reports/Pages/Report.aspx?ItemPath=%2fFinancial%2fRemaining+Balance+by+OrgCode+and+Category"&gt;report&lt;/a&gt; answers the question: How much money do I have to spend? For a selected Reporting Period, Budget Period and OrgCode Structure, it first displays balances for all applicable budget categories. These balances are either Biennium or Fiscal Year based depending on the Budget Period selected by the user. &lt;/p&gt;  &lt;p&gt;This report contains University budgets that fall into the following budget categories:&lt;/p&gt;  &lt;ul&gt;&lt;li&gt;&lt;a target="_blank" href="http://ucs.admin.washington.edu/MyFD/GlossaryDetails.aspx?id=455"&gt;General Operating Funds&lt;/a&gt; &lt;/li&gt;  &lt;li&gt;&lt;a target="_blank" href="http://ucs.admin.washington.edu/MyFD/GlossaryDetails.aspx?id=504"&gt;Local Fund Allocation&lt;/a&gt; &lt;/li&gt;  &lt;li&gt;&lt;a target="_blank" href="http://ucs.admin.washington.edu/MyFD/GlossaryDetails.aspx?id=505"&gt;Research Cost Recovery&lt;/a&gt;&lt;/li&gt;  &lt;li&gt;&lt;a target="_blank" href="http://ucs.admin.washington.edu/MyFD/GlossaryDetails.aspx?id=521"&gt;Student Technology Fee&lt;/a&gt;&lt;/li&gt;  &lt;li&gt;&lt;a target="_blank" href="http://ucs.admin.washington.edu/MyFD/GlossaryDetails.aspx?id=525"&gt;Fixed Cost&lt;/a&gt;&lt;/li&gt;  &lt;li&gt;&lt;a target="_blank" href="http://ucs.admin.washington.edu/MyFD/GlossaryDetails.aspx?id=524"&gt;State Special Allocations&lt;/a&gt;&lt;/li&gt;  &lt;li&gt;&lt;a target="_blank" href="http://ucs.admin.washington.edu/MyFD/GlossaryDetails.aspx?id=506"&gt;Grants and Contracts&lt;/a&gt;&lt;/li&gt;  &lt;li&gt;&lt;a target="_blank" href="http://ucs.admin.washington.edu/MyFD/GlossaryDetails.aspx?id=507"&gt;Gifts and Discretionary&lt;/a&gt;&lt;/li&gt;  &lt;li&gt;&lt;a target="_blank" href="http://ucs.admin.washington.edu/MyFD/GlossaryDetails.aspx?id=508"&gt;Revolving Loans to Students&lt;/a&gt;&lt;/li&gt;  &lt;li&gt;&lt;a target="_blank" href="http://ucs.admin.washington.edu/MyFD/GlossaryDetails.aspx?id=481"&gt;Self Sustaining Auxiliary Educational Activities&lt;/a&gt;&lt;/li&gt;  &lt;li&gt;&lt;a target="_blank" href="http://ucs.admin.washington.edu/MyFD/GlossaryDetails.aspx?id=481"&gt;Self Sustaining Service Funds&lt;/a&gt; &lt;/li&gt;  &lt;/ul&gt;&lt;p&gt;To obtain definitions of each budget category, click on the category name in above or in the summary report. Most of the column headings in Decision Support Center reports link to the Financial Desktop glossary definition of that term.&lt;/p&gt;  &lt;p&gt;From the top level report, you may drill to sub reports (See Figure 1) showing remaining balances for all budgets in that category by clicking on the category dollar amount. Columns displayed in each of the subreports vary depending on the category selected. For example, Self-Sustaining categories show only revenue and expense because for these budget types, budget amounts entered into the budgeting system are targets rather than actual authority to spend.&lt;/p&gt;  &lt;p&gt;&lt;img class="intthumbnails" src="https://biportal.uw.edu/Images/dsc/rb-fig1.JPG"/&gt;&lt;/p&gt;  &lt;p&gt;&lt;strong&gt;Figure 1 - Drill from Top Level to Detailed Subreport&lt;/strong&gt;&lt;/p&gt;  &lt;p&gt;To export these reports or any reports in the Financial Folder into excel for easy manipulation, choose the export menu option “XML file with Report Data” (See Figure 2). This will export the data into Excel in raw form without the extraneous formatting associated with the “Excel” export option.&lt;/p&gt;  &lt;p&gt;&lt;img class="intthumbnails" src="https://biportal.uw.edu/Images/dsc/rb-fig2.JPG"/&gt;&lt;/p&gt;  &lt;p&gt;&lt;strong&gt;Figure 2 - Export Raw Data to Excel&lt;/strong&gt;&lt;/p&gt;  &lt;h1&gt;Example Use Cases&lt;/h1&gt;  &lt;p&gt;&lt;strong&gt;Use Case 1: Funding New Faculty from Multiple Sources&lt;/strong&gt;&lt;/p&gt;  &lt;p&gt;A department wants to recruit a new faculty member who will be paid from multiple funding sources, such as Gifts and Local Funds. The Dean has asked you to verify that the department has the money available in the sources and budgets that have been identified for paying the new recruit.&lt;/p&gt;  &lt;p&gt;Open the Remaining Balance by OrgCode and Category report, and select that department's OrgCode structure. Choose the current month and year, and the fiscal year budget period. Click the view report button.&lt;/p&gt;  &lt;p&gt;The report will display balances in all categories. We are interested in two of them: Gifts and Discretionary, and Local funds. Click on the dollar amount on the Gifts and Discretionary line. This will open a sub report that shows individual budget balances for this category. Use this to verify that the department does indeed have the available funds required in the budget specified to fund that portion of the position.&lt;/p&gt;  &lt;p&gt;Hit the back button to return to the top level report. &lt;/p&gt;  &lt;p&gt;Now click on the dollar amount next to the Local Fund Allocation line. This will open a sub report that shows individual budget balances for this category. Use this to verify that the department does indeed have the available funds required in the budget specified to fund that portion of the position.&lt;/p&gt;  &lt;p&gt;This should give you a fairly quick idea of the feasibility of funding the position from these sources. Keep in mind that local commitments of funds are not in FAS and could affect the decision.&lt;/p&gt;  &lt;p&gt;&lt;strong&gt;Use Case 2: Monitoring Spend Rates on GOF/DOF Budgets&lt;/strong&gt;&lt;/p&gt;  &lt;p&gt;A college administrator wants to check on the spending against the GOF DOF budgets in his area to make sure that funds are being expended at a rate relative to the time left in the budget period. It's January of the first fiscal year of the biennium, and budgets should only have spent approximately half of their fiscal year budget amounts, or ¼ of their biennium amounts.&lt;/p&gt;  &lt;p&gt;Execute the report for the current reporting period, and choose either fiscal or biennium reporting period. Keep in mind that budget amounts are only approved by the board of regents on a fiscal year basis, so biennium budget amounts are subject to change.&lt;/p&gt;  &lt;p&gt;Choose one of the GOF/DOF budget categories:&lt;/p&gt;  &lt;ul&gt;&lt;li&gt;State Funds &lt;/li&gt;  &lt;li&gt;Local Fund Allocation &lt;/li&gt;  &lt;li&gt;Research Cost Recovery&lt;/li&gt;  &lt;li&gt;Student Technology Fee&lt;/li&gt;  &lt;/ul&gt;  &lt;p&gt;Click on the dollar amount to drill to the detail report. Compare total expenses to total authority to spend. Is the percentage spent appropriate? Is a particular budget way over-spent? If so, you may want to contact the owner of that budget and discuss what is happening there to prevent a possible deficit.&lt;/p&gt;  &lt;p&gt;Hit the back button to return to the top level report and choose another category and review spend rates for those budgets.&lt;/p&gt;  &lt;h2&gt;Related Reports&lt;/h2&gt;  &lt;p&gt;&lt;strong&gt;&lt;a target="_blank" href="https://edw.washington.edu/Reports/Pages/Report.aspx?ItemPath=%2fFinancial%2fBudget+Type+Class+Matrix"&gt;Budget Type Class Matrix&lt;/a&gt;&lt;/strong&gt;&lt;/p&gt;  &lt;p&gt;The Remaining Balance by OrgCode and Category report utilizes a budget classification system that is owned and maintained by the Office of Planning and Budgeting. The Budget Type Class Matrix report shows the classifications of budget types and classes for each fiscal year.&lt;/p&gt;  &lt;h2&gt;Additional Considerations&lt;/h2&gt;  &lt;p&gt;&lt;strong&gt;Excluded Budget Categories&lt;/strong&gt;&lt;/p&gt;  &lt;p&gt;Budgets falling under the categories of Medical Centers and Other Operating Funds are excluded from this report. See the above Budget Type Class Matrix report for further detail.&lt;/p&gt;  &lt;p&gt;&lt;strong&gt;Budget Period: Biennium Year&lt;/strong&gt;&lt;/p&gt;  &lt;p&gt;When choosing the biennium budget perspective, you should be aware that budget amounts are approved by the board of regents on an annual basis. The full biennium budgeted amount may not be the final budgeted amount approved by the regents.&lt;/p&gt;  &lt;p&gt;&lt;strong&gt;Budget Period: Fiscal Year&lt;/strong&gt;&lt;/p&gt;  &lt;p&gt;When executing the report for a fiscal year budget period, the budget amounts and remaining balances may not match to the Financial Desktop when viewing the first year of the biennium. There are two reasons for this:&lt;/p&gt;  &lt;p&gt;First, for General Operating Funds (GOF), Local Funds, Research Cost Recovery (RCR) Student Tech Fee, and State Special Allocations budget categories, the budget amounts reflect fiscal year amounts, not biennium amounts, which will reduce the Authority to spend for these budgets by approximately fifty percent.&lt;/p&gt;  &lt;p&gt;Second, when executing the Remaining Balance reports with a fiscal year budgeting period, it utilizes a fiscal year based Budget Index, meaning that the latest record for each budget for each fiscal year is retained. This can mean that the fiscal year reports may reflect more organizational changes than the biennium based report.&lt;/p&gt;  &lt;p&gt;&lt;strong&gt;Gifts and Discretionary Budget Amounts&lt;/strong&gt;&lt;/p&gt;  &lt;p&gt;Unlike the &lt;i&gt;&lt;a href="https://edw.washington.edu/Reports/Pages/Report.aspx?ItemPath=%2fFinancial%2fForecasting+Template+by+Fiscal+Year+and+OrgCode"&gt;Forecasting Template by Fiscal Year and OrgCode&lt;/a&gt;&lt;/i&gt; or the &lt;i&gt;&lt;a href="https://edw.washington.edu/Reports/Pages/Report.aspx?ItemPath=%2fFinancial%2fFiscal+Year+Income+and+Expense+Summary+by+Funding+Source"&gt;Fiscal Year Income and Expense Summary by Funding Source&lt;/a&gt;,&lt;/i&gt; the Remaining Balance by OrgCode and Category report uses the budget amounts rather than revenue for calculating the Authority to Spend in the gift budget category.&lt;/p&gt;</t>
  </si>
  <si>
    <t>Enterprise Reporting and Analytics</t>
  </si>
  <si>
    <t xml:space="preserve">SELECT DISTINCT v.student_name , v.student_no , a.appl_yr , Appl_Qtr = CASE  WHEN a.appl_qtr = 1 THEN 'Winter'  WHEN a.appl_qtr = 2 THEN 'Spring'  WHEN a.appl_qtr = 3 THEN 'Summer'  WHEN a.appl_qtr = 4 THEN 'Autumn'  END , ar.req_major_abbr , mc.major_full_nm , v.num_holds , a.trans_gpa , v.tot_2yr_transfer , v.tot_4yr_transfer , v.tot_lowd_transfer , v.tot_upd_transfer , v.class , class_desc = CASE  WHEN v.class = 1 THEN 'Freshman'  WHEN v.class = 2 THEN 'Sophomore'  WHEN v.class = 3 THEN 'Junior'  WHEN v.class = 4 THEN 'Senior'  WHEN v.class = 5 THEN 'Fifth Year'  WHEN v.class = 6 THEN 'Non-Matric'  WHEN v.class = 8 THEN 'Graduate'  WHEN v.class in (11,12,13,14) THEN 'Professional'  ELSE CONVERT(char(1),v.class)  END , Appl_level = CASE  WHEN a.appl_type = '1' THEN 'FR'  WHEN a.appl_type = '2' THEN 'UG 2yr'  WHEN a.appl_type = '4' THEN 'UG 4yr'  WHEN a.appl_type = '6' OR a.appl_type = 'R' THEN 'UG (Returning)'  WHEN a.appl_type = '5' THEN '5YR'  WHEN a.appl_type = 'N' OR a.appl_type = 'P' THEN 'NM'  WHEN a.appl_type = '7' THEN 'GR (Returning)'  WHEN a.appl_type = 'G' THEN 'GR (Gradute)'  WHEN a.appl_type = 'E' THEN 'GNM'  WHEN a.appl_type = 'P' THEN 'PRO'  ELSE 'No Appl Type'  END , Paid_Date = (  SELECT MAX(ab.trans_dt)   FROM sec.sr_adm_stat_chg ab   WHERE appl_status_new in (15, 16)   AND ab.system_key = a.system_key   AND ab.appl_no = a.appl_no   AND ab.appl_yr = a.appl_yr   AND ab.appl_qtr = a.appl_qtr  ) , MailCode = mlc.mail_code    FROM sec.student_1 v  INNER JOIN sec.sr_adm_appl a ON v.system_key = a.system_key INNER JOIN sec.sr_adm_appl_req_col_major ar ON a.appl_yr = ar.appl_yr   AND a.appl_qtr = ar.appl_qtr  AND a.system_key = ar.system_key  AND a.appl_no = ar.appl_no INNER JOIN sec.sr_major_code mc ON ar.req_major_abbr = mc.major_abbr LEFT OUTER JOIN sec.sr_adm_appl_mail_codes AS mlc ON v.system_key = mlc.system_key  WHERE a.appl_yr = @year  AND a.appl_qtr = @Quarter  AND a.appl_branch = 1  AND CONVERT(char(1),a.appl_type) in ('2','4','5','R')   --AND (a.trans_gpa is null or a.trans_gpa = 0)   AND a.appl_status in (12,15,16)  AND v.class &lt;&gt; 6  AND mc.major_pathway = 0 </t>
  </si>
  <si>
    <t>Financial Summary - Remaining Auth to Spend_Bothell</t>
  </si>
  <si>
    <t>Dinah Walters</t>
  </si>
  <si>
    <t>Answers the Top 5 Question: How much money do I have to spend?  Balances for Budget categories for the Bothell Campus with drill down to individual budgets balances for each budget category.</t>
  </si>
  <si>
    <t>SELECT    AcctngMonth,  TransBatchNbr,   TransTypeCode,  TransDate,  TransDebitAmt,   TransCreditAmt,                  TransRef2Text,  GLProcessingDate FROM        GLDataMart.sec.TransGLPayrollCash WHERE       ( BienniumYear = @BienYear) AND (TransBatchNbr = @FasNo) ORDER BY                GLProcessingDate</t>
  </si>
  <si>
    <t>Financial Summary - Remaining Auth to Spend_Tacoma</t>
  </si>
  <si>
    <t>Answers the Top 5 Question: How much money do I have to spend?  Balances for Budget categories for the Tacoma Campus with drill down to individual budgets balances for each budget category.</t>
  </si>
  <si>
    <t>Faculty Demographic Trends</t>
  </si>
  <si>
    <t>https://metadata.uw.edu/Catalog/ViewItem/Term/62ba8322-74dc-4000-8210-1753a9e7418e</t>
  </si>
  <si>
    <t>SELECT     FundCode,   GLAccountCode,  OriginalTransCode,  TransDebitAmt,   TransCreditAmt,   TransRef1Text FROM   GLDataMart.sec.TransGLUseTax WHERE  BienniumYear = @BienniumYear and   TransBatchNbr = @fasno  and    TransTypeCode = '44'  and   TransRef1Text = @ref1 ORDER BY                   FundCode, GLAccountCode</t>
  </si>
  <si>
    <t>Peer Group (Specific to IPEDS Peer Comparision)</t>
  </si>
  <si>
    <t>Remaining Balance R1</t>
  </si>
  <si>
    <t>https://metadata.uw.edu/Catalog/ViewItem/Term/ipeds.adjustedcohort</t>
  </si>
  <si>
    <t>Adjusted cohort</t>
  </si>
  <si>
    <t>https://metadata.uw.edu/Catalog/ViewItem/Term/ipeds.americanindianoralaskanative</t>
  </si>
  <si>
    <t>American Indian or Alaska Native</t>
  </si>
  <si>
    <t>https://metadata.uw.edu/Catalog/ViewItem/Term/ipeds.asian</t>
  </si>
  <si>
    <t>Asian</t>
  </si>
  <si>
    <t>https://metadata.uw.edu/Catalog/ViewItem/Term/ipeds.bachelorsorequivalentdegreeseekingsubcohort</t>
  </si>
  <si>
    <t>This report provides balances for selected budget categories for a selected month by budget and Org Code.    Expenses and encumbrances are shown as negative amounts,  budgeted amounts and revenue are shown as positive amounts.</t>
  </si>
  <si>
    <t>Bachelor's or equivalent degree-seeking subcohort</t>
  </si>
  <si>
    <t>https://metadata.uw.edu/Catalog/ViewItem/Term/ipeds.blackorafricanamerican</t>
  </si>
  <si>
    <t>Black or African American</t>
  </si>
  <si>
    <t>https://metadata.uw.edu/Catalog/ViewItem/Term/ipeds.graduationrate</t>
  </si>
  <si>
    <t>Graduation rate</t>
  </si>
  <si>
    <t>Remaining Balance R2</t>
  </si>
  <si>
    <t>https://metadata.uw.edu/Catalog/ViewItem/Term/ipeds.hispaniclatino</t>
  </si>
  <si>
    <t>Hispanic/Latino</t>
  </si>
  <si>
    <t>https://metadata.uw.edu/Catalog/ViewItem/Term/ipeds.nativehawaiianorotherpacificislander</t>
  </si>
  <si>
    <t>Native Hawaiian or Other Pacific Islander</t>
  </si>
  <si>
    <t>This report provides balances for selected budget categories for a selected month by budget and Org Code.   Expenses and encumbrances are shown as negative amounts,  budgeted amounts and revenue are shown as positive amounts.</t>
  </si>
  <si>
    <t>https://metadata.uw.edu/Catalog/ViewItem/Term/ipeds.nonresidentalien</t>
  </si>
  <si>
    <t>Nonresident alien</t>
  </si>
  <si>
    <t>https://metadata.uw.edu/Catalog/ViewItem/Term/ipeds.raceandethnicityunknown</t>
  </si>
  <si>
    <t>--search by name or eid  /* declare @findwho varchar(100)  SET @findwho = '862008689' --SET @findwho = 'Dinah'*/  DECLARE @fy char(4), @by char(4) SET @fy = CASE WHEN MONTH(GETDATE()) BETWEEN 7 AND 12 THEN YEAR(GETDATE()) +1 ELSE YEAR(GETDATE()) END SET @</t>
  </si>
  <si>
    <t>Race and ethnicity unknown</t>
  </si>
  <si>
    <t>Remaining Balance R3</t>
  </si>
  <si>
    <t>https://metadata.uw.edu/Catalog/ViewItem/Term/ipeds.raceethnicity</t>
  </si>
  <si>
    <t>Race/ethnicity</t>
  </si>
  <si>
    <t>https://metadata.uw.edu/Catalog/ViewItem/Term/ipeds.revisedcohort</t>
  </si>
  <si>
    <t>Revised cohort</t>
  </si>
  <si>
    <t>SELECT DISTINCT  s1.system_key ,s1.student_name ,'First Name' = SUBSTRING(SUBSTRING(s1.student_name, CHARINDEX(',',s1.student_name) + 1, LEN(s1.student_name)), 1, CHARINDEX(' ',SUBSTRING(s1.student_name, CHARINDEX(',',s1.student_name) + 1, LEN(s1.student_name)))) ,'Middle Name' = SUBSTRING(SUBSTRING(s1.student_name, CHARINDEX(',',s1.student_name) + 1, LEN(s1.student_name)), CHARINDEX(' ',SUBSTRING(s1.student_name, CHARINDEX(',',s1.student_name) + 1, LEN(s1.student_name)))+1,LEN(SUBSTRING(s1.student_name, CHARINDEX(',',s1.student_name) + 1, 1))) ,'Last Name' = SUBSTRING(s1.student_name, 1, CHARINDEX(',',s1.student_name)-1) ,student_no_char = CASE  WHEN LEN(CONVERT(CHAR(7),s1. student_no)) = 6 THEN '0' + CONVERT(CHAR(7), s1.student_no)  WHEN LEN(CONVERT(CHAR(7), s1.student_no)) = 5 THEN '00' + CONVERT(CHAR(7), s1.student_no)   ELSE CONVERT(CHAR(7), s1.student_no)  END ,'SAT_CR' =  CASE   WHEN s1.s1_high_satv &gt; 0   THEN s1.s1_high_satv    ELSE NULL  END ,'SAT_Math' =  CASE   WHEN  s1.s1_high_satm &gt; 0   THEN  s1.s1_high_satm   ELSE NULL  END  , 'SAT' = CASE   WHEN s1.s1_high_satv &gt; 0 AND s1.s1_high_satm &gt; 0   THEN s1.s1_high_satv + s1.s1_high_satm   ELSE NULL  END ,'ACT Composite' =  CASE   WHEN s1.s1_high_act &gt; 0   THEN s1.s1_high_act   ELSE NULL  END ,high_sch_gpa ,a.trans_gpa ,'Cumulative GPA' = CASE WHEN s1.tot_graded_attmp &gt; 0 THEN (s1.tot_grade_points/s1.tot_graded_attmp) ELSE 0 END ,appl_type , a.appl_status  , s.appl_stat_descrip  ,addr.perm_line_1  , addr.perm_line_2  , addr.perm_city  , addr.perm_state  , addr.perm_zip_5  ,st30hs.high_school_name   FROM sec.student_1 s1  INNER JOIN sec.sr_adm_appl a ON s1.system_key = a.system_key   LEFT join sec.sys_tbl_72_appl_status s  on a.appl_status = s.table_key  left join sec.addresses addr  on s1.system_key = addr.system_key LEFT JOIN sec.sys_tbl_30_highschool st30hs ON a.high_sch_code = st30hs.table_key   WHERE a.appl_yr IN(@Year)    AND a.appl_qtr IN (@Quarter)        AND a.appl_branch = @branch     AND a.appl_type IN ('2', '4')   AND (a.resident NOT IN ('5', '6') AND addr.perm_state &lt;&gt; 'WA'  )     AND   a.trans_GPA  &gt;= 3.4</t>
  </si>
  <si>
    <t>https://metadata.uw.edu/Catalog/ViewItem/Term/ipeds.white</t>
  </si>
  <si>
    <t>Remaining Balance R4</t>
  </si>
  <si>
    <t>White</t>
  </si>
  <si>
    <t>Graduate Student Accept Offer Survey</t>
  </si>
  <si>
    <t>SELECT DISTINCT v.system_key ,v.student_name ,student_no_char =  CASE  WHEN LEN(CONVERT(CHAR(7),v. student_no)) = 6 THEN '0' + CONVERT(CHAR(7), v.student_no)  WHEN LEN(CONVERT(CHAR(7), v.student_no)) = 5 THEN '00' + CONVERT(CHAR(7), v.student_no)   ELSE CONVERT(CHAR(7), v.student_no)  END ,v.admitted_for_yr ,admit_qtr =  case   when v.admitted_for_qtr = 1 then 'Winter'   when v.admitted_for_qtr = 2 then 'Spring'   when v.admitted_for_qtr = 3 then 'Summer'   when v.admitted_for_qtr = 4 then 'Autumn'  end ,rcm.regis_major_abbr ,current_major = (  SELECT rcm.regis_major_abbr  FROM sec.registration_regis_col_major rcm  WHERE rcm.regis_yr = @Current_Year   AND rcm.regis_qtr = @Current_Qtr   AND rcm.index1=1   AND rcm.system_key = v.system_key  ) ,class =   CASE   when v.class = 1 then 'Freshman'   when v.class = 2 then 'Sophomore'   when v.class = 3 then 'Junior'   when v.class = 4 then 'Senior'   when v.class = 5 then 'Fifth Year'   when v.class = 6 then 'Non-Matric'   when v.class = 8 then 'Graduate'   when v.class = 11 then '1st Year Professional'   when v.class = 12 then '2nd Year Professional'   when v.class = 13 then '3rd Year Professional'   when v.class = 14 then '4th Year Professional'   else 'Unassigned'  END ,addr.local_phone_num ,addr.e_mail_ucs ,addr.e_mail_other  FROM sec.student_1 v  INNER JOIN sec.registration r ON v.system_key = r.system_key INNER JOIN sec.registration_regis_col_major rcm ON r.system_key = rcm.system_key   AND r.regis_yr = rcm.regis_yr  AND r.regis_qtr = rcm.regis_qtr INNER JOIN sec.registration_courses rc ON r.system_key = rc.system_key  AND r.regis_yr = rc.regis_yr  AND r.regis_qtr = rc.regis_qtr INNER JOIN sec.addresses addr ON v.system_key = addr.system_key  WHERE rcm.regis_major_abbr in ('B PRE', 'B XPRE')   AND r.enroll_status = 12  AND r.regis_yr = @Previous_Year  AND r.regis_qtr = @Previous_Qtr  AND NOT EXISTS (   SELECT r.system_key    from sec.registration_courses rcc   WHERE rcc.regis_yr = @Current_Year    AND rcc.regis_qtr = @Current_Qtr    AND rcc.system_key = v.system_key    AND rcc.request_status in ('A','C','R')    AND rcc.course_branch IN(@campus)  )   order by v.student_name</t>
  </si>
  <si>
    <t>https://metadata.uw.edu/Catalog/ViewItem/Term/ipeds.fulltimestudent</t>
  </si>
  <si>
    <t>Full-time student</t>
  </si>
  <si>
    <t>Grant and Contract Certification Report</t>
  </si>
  <si>
    <t>https://metadata.uw.edu/Catalog/ViewItem/Term/ipeds.retentionrate</t>
  </si>
  <si>
    <t>Executive Director, Management Accounting and Analysis</t>
  </si>
  <si>
    <t>Retention rate</t>
  </si>
  <si>
    <t>Dinah Mite Millikin, Eric Rucker, &amp; Phillip Burger</t>
  </si>
  <si>
    <t>This report is to certify that the work performed and that the salary distribution detailed herein is a reasonable reflection of effort for the specified reporting period and project(s). Access to the Grant &amp; Contract Certification reports (GCCRs) requires the ASTRA “Grant Generator” role which should be requested through your department ASTRA administrator.   Having this role change will ensure you receive critical communications concerning GCCRs. &lt;br&gt;&lt;br&gt; Please direct any questions you may have to efecs@uw.edu.</t>
  </si>
  <si>
    <t>Graduate Student Decline Offer Survey</t>
  </si>
  <si>
    <t>Management Accounting and Analysis</t>
  </si>
  <si>
    <t>WITH CTE_PolicyData (Folder, PolicyRootFolder, UserName, RoleName, RowNbr, PolicyRoot) AS (    SELECT CASE WHEN cat.parentid is null THEN ' (Home)' ELSE cat.path end as Folder,        CASE WHEN cat.PolicyRoot=1             THEN (CASE WHEN cat.parentid is null THEN ' (Home)' ELSE cat.path end)            ELSE (CASE WHEN c2.parentid is null THEN ' (Home)' ELSE c2.path end)            end as PolicyRootFolder,       wk.UserName, wk.RoleName, wk.RowNbr, cat.PolicyRoot    FROM catalog cat    LEFT JOIN catalog c2 on c2.PolicyId=cat.PolicyId and c2.PolicyRoot=1    LEFT JOIN      (SELECT pur.PolicyId, u.UserName, r.RoleName,          Row_Number() OVER (PARTITION BY pur.PolicyId, u.UserName                             ORDER BY r.RoleName) as RowNbr       FROM PolicyUserRole pur       INNER JOIN Roles r on r.RoleId = pur.RoleId       INNER JOIN Users u on u.UserId = pur.UserId       WHERE u.UserName not in ('Everyone','NT AUTHORITY\SYSTEM','BUILTIN\Administrators')) as wk          on wk.PolicyId = cat.PolicyId          and cat.PolicyRoot = 1     WHERE cat.Type = 1 )  SELECT a.PolicyRootFolder, a.Folder, a.UserName,     a.RoleName +       CASE WHEN b.RoleName Is Not Null THEN ', '+ b.RoleName ELSE '' END +       CASE WHEN c.RoleName Is Not Null THEN ', '+ c.RoleName ELSE '' END +       CASE WHEN d.RoleName Is Not Null THEN ', '+ d.RoleName ELSE '' END +       CASE WHEN e.RoleName Is Not Null THEN ' ...' ELSE '' END           as Roles FROM CTE_PolicyData a LEFT JOIN  (SELECT * FROM CTE_PolicyData WHERE RowNbr=2) b       on a.Folder = b.Folder AND a.UserName = b.UserName LEFT JOIN  (SELECT * FROM CTE_PolicyData WHERE RowNbr=3) c       on a.Folder = c.Folder AND a.UserName = c.UserName LEFT JOIN  (SELECT * FROM CTE_PolicyData WHERE RowNbr=4) d       on a.Folder = d.Folder AND a.UserName = d.UserName LEFT JOIN  (SELECT * FROM CTE_PolicyData WHERE RowNbr&gt;=5) e       on a.Folder = e.Folder AND a.UserName = e.UserName WHERE a.RowNbr = 1 OR a.RowNbr Is Null ORDER BY a.PolicyRootFolder, a.PolicyRoot desc, a.UserName, a.Folder</t>
  </si>
  <si>
    <t>Expense and Revenue Transfer Report</t>
  </si>
  <si>
    <t>https://metadata.uw.edu/Catalog/ViewItem/Term/ipeds.degreecertificateseekingstudents</t>
  </si>
  <si>
    <t>This report displays posted Expense and Revenue Journal Entries (Transaction Code 35) and Salary Expense Transfers (Transaction Code 70) for selected Org Codes for a selected date range. It is similar to the MyFinancial.desktop “Posted Expense Transfer” query template, but also includes Journal Entries initiated in other applications - e.g. FASTRANS. Grant Budgets are defined in this context as those with a Budget Type of "05".</t>
  </si>
  <si>
    <t>Degree/certificate-seeking students</t>
  </si>
  <si>
    <t>https://metadata.uw.edu/Catalog/ViewItem/Term/ipeds.fallenrollmentef</t>
  </si>
  <si>
    <t>Fall Enrollment (EF)</t>
  </si>
  <si>
    <t>SELECT Distinct  a.appl_yr,  Appl_Qtr =  case   when a.appl_qtr = 1 then 'Winter'   when a.appl_qtr = 2 then 'Spring'   when a.appl_qtr = 3 then 'Summer'   when a.appl_qtr = 4 then 'Autumn'  end,   v.student_name, fname = SUBSTRING(SUBSTRING(v.student_name_lowc, CHARINDEX(',',v.student_name_lowc) + 1, LEN(v.student_name_lowc)), 1, CHARINDEX(' ',SUBSTRING(v.student_name_lowc, CHARINDEX(',',v.student_name_lowc) + 1, LEN(v.student_name_lowc))))  ,mname = SUBSTRING(SUBSTRING(v.student_name_lowc, CHARINDEX(',',v.student_name_lowc) + 1, LEN(v.student_name_lowc)), CHARINDEX(' ',SUBSTRING(v.student_name_lowc, CHARINDEX(',',v.student_name_lowc) + 1, LEN(v.student_name_lowc)))+1,LEN(SUBSTRING(v.student_name_lowc, CHARINDEX(',',v.student_name_lowc) + 1, LEN(v.student_name_lowc))))  ,lname = SUBSTRING(v.student_name_lowc, 1, CHARINDEX(',',v.student_name_lowc)-1) , student_no_char = CASE  WHEN LEN(CONVERT(CHAR(7),v. student_no)) = 6 THEN '0' + CONVERT(CHAR(7), v.student_no)  WHEN LEN(CONVERT(CHAR(7), v.student_no)) = 5 THEN '00' + CONVERT(CHAR(7), v.student_no)   ELSE CONVERT(CHAR(7), v.student_no)  END,   ar.req_major_abbr,  mc.major_full_nm,  a.appl_type,  Appl_level =    case       when          a.appl_type = '1' then 'FR'       when          a.appl_type = '2' then 'UG 2yr'       when          a.appl_type = '4' then 'UG 4yr'       when           a.appl_type = '6' OR          a.appl_type = 'R' then 'UG (Returning)'       when          a.appl_type = '5' then '5YR'       when          a.appl_type = 'N'OR          a.appl_type = 'P' then 'NM'       when          a.appl_type = '7' then 'GR (Returning)'       when          a.appl_type = 'G' then 'GR (Gradute)'       when          a.appl_type = 'E' then 'GNM'       when          a.appl_type = 'P' then 'PRO'       else 'No Appl Type'    end,  a.appl_status,   s.appl_stat_descrip,  addr.perm_line_1, addr.perm_line_2, addr.perm_city, addr.perm_state, addr.perm_zip_5,  addr.local_line_1, addr.local_line_2, addr.local_city, addr.local_state, addr.local_zip_5,   addr.perm_phone_num,  addr.local_phone_num,  addr.e_mail_ucs,  addr.e_mail_other,  confirmed_dt = (Select max(ab.trans_dt) from sec.sr_adm_stat_chg ab       where  ab.system_key = a.system_key      and ab.appl_no = a.appl_no      and ab.appl_yr = a.appl_yr      and ab.appl_qtr = a.appl_qtr                                                                                 and ab.appl_status_new in (15,16) ), r.advising_date, r.advising_type, AdviseType =  CASE   WHEN r.advising_type= 'O' THEN 'Orientation'  Else 'Other'   END,  v.running_start, v.college_in_hs  FROM sec.student_1 v  inner join sec.sr_adm_appl a  on v.system_key = a.system_key   inner join sec.sr_adm_appl_req_col_major ar  on a.appl_yr = ar.appl_yr   and a.appl_qtr = ar.appl_qtr   and a.appl_no = ar.appl_no   and a.system_key = ar.system_key   left join sec.sr_major_code mc  on ar.req_major_abbr = mc.major_abbr  and ar.req_pathway = mc.major_pathway   inner join sec.sys_tbl_72_appl_status s  on a.appl_status = s.table_key   left join sec.addresses addr  on v.system_key = addr.system_key  LEFT JOIN sec.registration r ON  v.system_key = r.system_key AND  r.regis_yr=@year  AND r.regis_qtr=@Quarter  WHERE a.appl_branch = 1 and a.appl_type = '1' --and mc.major_pathway = 0 AND (a.appl_yr = @year) AND (a.appl_qtr = @Quarter) AND a.appl_status in (15,16) order by v.student_name</t>
  </si>
  <si>
    <t>https://metadata.uw.edu/Catalog/ViewItem/Term/ipeds.firsttimestudentundergraduate</t>
  </si>
  <si>
    <t>Transfer Detail Report</t>
  </si>
  <si>
    <t>First-time student (undergraduate)</t>
  </si>
  <si>
    <t>https://metadata.uw.edu/Catalog/ViewItem/Term/ipeds.firstyearstudent</t>
  </si>
  <si>
    <t>First-year student</t>
  </si>
  <si>
    <t>This report displays transfer detail for the selected transaction.</t>
  </si>
  <si>
    <t>https://metadata.uw.edu/Catalog/ViewItem/Term/ipeds.graduatestudent</t>
  </si>
  <si>
    <t>Graduate student</t>
  </si>
  <si>
    <t>SELECT       AcctngMonth,   FundCode,   SUM(DebitSumAmt) AS DebitAmt,   SUM(CreditSumAmt) AS CreditAmt FROM          GLDataMart.sec.TransGLSummary WHERE       (GLAccountCode = '4801') AND (AcctngMonth =@Acctmonth) AND (BienniumYear = @BienYear) GROUP BY   AcctngMonth,   FundCode ORDER BY   AcctngMonth,   FundCode</t>
  </si>
  <si>
    <t>Custom Budget Index Report by OrgCode</t>
  </si>
  <si>
    <t>This report displays customizable Budget Index information for selected Org Codes.</t>
  </si>
  <si>
    <t>--Report: Faculty Effort Certification (FEC) Dashboard --Datasource: Get_Detail --History:  --Date: March 31, 2012 - To production --Date: April 3, 2012 - Error in eFECS data store.  The field sec.MAAReportingEnterpriseFECData.ReportingPeriodDueDate is be</t>
  </si>
  <si>
    <t>MyFD Expense Transfer Volume Report</t>
  </si>
  <si>
    <t>This report displays metrics for a selected date range about the volume of Expense Transfers initiated/executed in MyFinancialDesktop, beginning with Dec-08-2008.</t>
  </si>
  <si>
    <t>https://metadata.uw.edu/Catalog/ViewItem/Term/ipeds.transferinstudent</t>
  </si>
  <si>
    <t>Transfer-in student</t>
  </si>
  <si>
    <t>DECLARE @fundingtable table ( f_systemkey decimal(9,0) , Funding_Source varchar(30) )  INSERT INTO @fundingtable  SELECT DISTINCT s1.system_key , CASE  WHEN mc.major_ss_inelig = 1  THEN 'Fee Based'  WHEN s1.system_key IN (   SELECT DISTINCT r1.system_key   FROM UWSDBDataStore.sec.registration r1   INNER JOIN UWSDBDataStore.sec.registration_courses rc1 ON r1.system_key = rc1.system_key    AND r1.regis_yr = rc1.regis_yr    AND r1.regis_qtr = rc1.regis_qtr    AND rc1.course_branch = 1   INNER JOIN UWSDBDataStore.sec.sys_tbl_39_calendar st39 ON '0' + CAST(rc1.regis_yr AS char(4)) + CAST(rc1.regis_qtr AS char(1)) = st39.table_key   WHERE r1.enroll_status = 12     AND ((rc1.request_status IN('A','C','R')) OR (rc1.request_status IN('W','Y','D') AND rc1.request_dt &gt; st39.tenth_day))     AND r1.regis_qtr = @Quarter      AND r1.regis_yr = @year     AND CAST(r1.regis_yr AS char(4)) + CAST(r1.regis_qtr AS char(1)) + rc1.crs_curric_abbr + CAST(rc1.crs_number AS char(3)) + rc1.crs_section_id IN (    '20104B NURS350C', '20104B NURS430D', --Fall 2010    '20111B NURS407C', '20111B NURS410C', --Winter 2011    '20112B NURS403C', '20112B HLTH497D', --Spring 2011    '20113B HLTH497D','20113B NURS409F','20113B NURS409G','20113B NURS409H','20113B NURS495G','20113B NURS495H','20113B NURS495I', --Summer 2011    '20114B NURS430D', '20114B HLTH497D', '20114B NURS350C', --Fall 2011    '20121B NURS407C', '20121B NURS410C', --Winter 2012    '20122B NURS403C', '20122B HLTH497C', --Spring 2012     '20123B HLTH450A', '20123B NURS409F', '20123B NURS409G', '20123B NURS409H', --Summer 2012    '20124B HLTH497D', '20124B NURS350C', '20124B NURS430D', --Fall 2012    '20131B NURS407C', '20131B NURS410C', --Winter 2013    '20132B NURS403C', '20132B HLTH497C', --Spring 2013    '20133B HLTH497A', '20133B NURS409F', '20133B NURS409G', '20133B NURS409H' --Summer 2013    )   ) THEN 'University Center Everett' --NOTE there will need to be a separate WHEN...THEN statement for each year and quarter that the Everett Nursing program runs at least until Seattle comes up with some way to code them appropriately   WHEN s1.system_key IN (   SELECT DISTINCT sg.system_key   FROM UWSDBDataStore.sec.sr_student_grp sg   WHERE sg.sg_group_cd = 'NEVT'    AND @year *10 + @Quarter BETWEEN sg.sg_init_yr *10 + sg.sg_init_qtr AND sg.sg_exp_yr *10 + sg.sg_exp_qtr   ) THEN 'University Center Everett'  ELSE ' State Funded'  END  FROM UWSDBDataStore.sec.student_1 s1  INNER JOIN UWSDBDataStore.sec.student_1_college_major s1cm ON s1.system_key = s1cm.system_key  AND s1cm.branch = 1  AND s1cm.index1 = 1  INNER JOIN UWSDBDataStore.sec.registration r ON s1.system_key = r.system_key INNER JOIN UWSDBDataStore.sec.Sr_major_code mc ON s1cm.major_abbr = mc.major_abbr  AND s1cm.pathway = mc.major_pathway  AND mc.major_last_yr IN (   SELECT MAX(mc1.major_last_yr) AS lastyr   FROM UWSDBDataStore.sec.Sr_major_code mc1    WHERE s1cm.major_abbr = mc1.major_abbr     AND s1cm.pathway = mc1.major_pathway   ) WHERE r.regis_yr = @year   AND r.regis_qtr = @Quarter   AND r.enroll_status = 12  -----------------------------------------------------------------------------------------------------   --Headcount SELECT Dept = CASE  WHEN scm.major_abbr = 'B NM' THEN 'Non-Matric'  WHEN scm.major_abbr = 'B BUSX' THEN 'BUSINESS ADMINISTRATION (BELLEVUE)'  WHEN scm.major_abbr = 'B NURS' AND ft.funding_source ='University Center Everett' THEN 'NURSING (EVERETT)'  WHEN m.major_dept IN(865, 1073, 1091, 1092, 1093) THEN 'School of Science, Technology, Engr &amp; Math'  ELSE d.dept_full_nm  END , Funding = ft.Funding_Source , r.regis_qtr , r.regis_yr , class_status = CASE  WHEN s1.class = 1 AND m.major_dept = 864 THEN 'Undergrad-Freshman' --NOTE that dept code 864 is CUSP  WHEN s1.class = 2 AND m.major_dept = 864 THEN 'Undergrad-Sophomore'    WHEN s1.class = 3 AND m.major_dept = 864 THEN 'Undergrad-Junior'    WHEN s1.class = 4 AND m.major_dept = 864 THEN 'Undergrad-Senior'    WHEN s1.class = 5 AND m.major_dept = 864 THEN 'Undergrad-Fifth Year'    WHEN s1.class = 6 AND m.major_dept = 864 AND scm.deg_level = 0 THEN 'Undergrad-Non-Matric'    WHEN s1.class = 6 AND m.major_dept = 864 AND scm.deg_level = 2 THEN 'Graduate-Non-Matric'    WHEN s1.class &lt; 6 AND m.major_dept &lt;&gt; 864 THEN 'Undergrad'    WHEN s1.class = 6 AND m.major_dept &lt;&gt; 864 AND scm.deg_level = 0 THEN 'Undergrad'  WHEN s1.class = 6 AND m.major_dept &lt;&gt; 864 AND scm.deg_level = 2 THEN 'Graduate'  WHEN s1.class = 8 THEN 'Graduate'  ELSE 'UNKNOWN'  END  , class_status_order = CASE  WHEN s1.class = 1 AND m.major_dept = 864 THEN 20  WHEN s1.class = 2 AND m.major_dept = 864 THEN 30   WHEN s1.class = 3 AND m.major_dept = 864 THEN 40    WHEN s1.class = 4 AND m.major_dept = 864 THEN 50    WHEN s1.class = 5 AND m.major_dept = 864 THEN 60    WHEN s1.class = 6 AND m.major_dept = 864 THEN 70    WHEN s1.class &lt; 6 AND m.major_dept &lt;&gt; 864 THEN 10    WHEN s1.class = 6 AND scm.deg_level = 0 AND m.major_dept &lt;&gt; 864 THEN 10    WHEN s1.class = 6 AND scm.deg_level = 2 AND m.major_dept &lt;&gt; 864 THEN 80    WHEN s1.class = 8 THEN 80  ELSE 100  END  , headcount = count(*)  FROM UWSDBDataStore.sec.student_1 s1  INNER JOIN UWSDBDataStore.sec.student_1_college_major scm ON s1.system_key = scm.system_key  AND scm.branch = 1  AND scm.index1 = 1  INNER JOIN UWSDBDataStore.sec.registration r ON s1.system_key = r.system_key INNER JOIN UWSDBDataStore.sec.sr_major_code m ON scm.major_abbr = m.major_abbr  AND scm.pathway = m.major_pathway  AND m.major_last_yr IN (   SELECT MAX(m1.major_last_yr)    FROM UWSDBDataStore.sec.sr_major_code m1    WHERE scm.major_abbr = m1.major_abbr     AND scm.pathway = m1.major_pathway   ) INNER JOIN UWSDBDataStore.sec.sr_dept_code d ON m.major_dept = d.dept_code LEFT JOIN @fundingtable ft ON ft.f_systemkey = s1.system_key  WHERE r.regis_yr = @year   AND r.regis_qtr =@Quarter   AND r.enroll_status = 12  GROUP BY  CASE  WHEN scm.major_abbr = 'B NM' THEN 'Non-Matric'  WHEN scm.major_abbr = 'B BUSX' THEN 'BUSINESS ADMINISTRATION (BELLEVUE)'  WHEN scm.major_abbr = 'B NURS' AND ft.funding_source ='University Center Everett' THEN 'NURSING (EVERETT)'  WHEN m.major_dept IN(865, 1073, 1091, 1092, 1093) THEN 'School of Science, Technology, Engr &amp; Math'  ELSE d.dept_full_nm   END , ft.Funding_Source , r.regis_qtr , r.regis_yr , CASE  WHEN s1.class = 1 AND m.major_dept = 864 THEN 'Undergrad-Freshman'    WHEN s1.class = 2 AND m.major_dept = 864 THEN 'Undergrad-Sophomore'    WHEN s1.class = 3 AND m.major_dept = 864 THEN 'Undergrad-Junior'    WHEN s1.class = 4 AND m.major_dept = 864 THEN 'Undergrad-Senior'    WHEN s1.class = 5 AND m.major_dept = 864 THEN 'Undergrad-Fifth Year'    WHEN s1.class = 6 AND m.major_dept = 864 AND scm.deg_level = 0 THEN 'Undergrad-Non-Matric'    WHEN s1.class = 6 AND m.major_dept = 864 AND scm.deg_level = 2 THEN 'Graduate-Non-Matric'    WHEN s1.class &lt; 6 AND m.major_dept &lt;&gt; 864 THEN 'Undergrad'    WHEN s1.class = 6 AND m.major_dept &lt;&gt; 864 AND scm.deg_level = 0 THEN 'Undergrad'  WHEN s1.class = 6 AND m.major_dept &lt;&gt; 864 AND scm.deg_level = 2 THEN 'Graduate'  WHEN s1.class = 8 THEN 'Graduate'  ELSE 'UNKNOWN'  END , CASE  WHEN s1.class = 1 AND m.major_dept = 864 THEN 20  WHEN s1.class = 2 AND m.major_dept = 864 THEN 30   WHEN s1.class = 3 AND m.major_dept = 864 THEN 40    WHEN s1.class = 4 AND m.major_dept = 864 THEN 50    WHEN s1.class = 5 AND m.major_dept = 864 THEN 60    WHEN s1.class = 6 AND m.major_dept = 864 THEN 70    WHEN s1.class &lt; 6 AND m.major_dept &lt;&gt; 864 THEN 10    WHEN s1.class = 6 AND scm.deg_level = 0 AND m.major_dept &lt;&gt; 864 THEN 10    WHEN s1.class = 6 AND scm.deg_level = 2 AND m.major_dept &lt;&gt; 864 THEN 80    WHEN s1.class = 8 THEN 80  ELSE 100  END   ORDER BY class_status_order</t>
  </si>
  <si>
    <t>Budget Profile Report</t>
  </si>
  <si>
    <t>Graduate/Professional Student Academic Performance</t>
  </si>
  <si>
    <t>https://metadata.uw.edu/Catalog/ViewItem/Term/studentdata.academiccredit</t>
  </si>
  <si>
    <t>Academic Credit</t>
  </si>
  <si>
    <t>This report displays all detail information for a given budget number in a given biennium.</t>
  </si>
  <si>
    <t>SELECT          BienniumYear,     SUM(OpenBalAmt) AS BeginingBalance,      SUM(DebitSumAmt) AS debit,      SUM(CreditSumAmt) AS credit FROM              GLDataMart.sec.TransGLSummary WHERE          (GLAccountCode = '1160') GROUP BY BienniumYear ORDER BY BienniumYear</t>
  </si>
  <si>
    <t>Budget Summary by OrgCode</t>
  </si>
  <si>
    <t>This report displays budgeted amounts, encumbrances, transaction totals, and budget balances for the selected Org Codes, by account code, during a reporting period.</t>
  </si>
  <si>
    <t>SELECT DISTINCT s1.system_key ,s1.student_name ,'First Name' = SUBSTRING(SUBSTRING(s1.student_name, CHARINDEX(',',s1.student_name) + 1, LEN(s1.student_name)), 1, CHARINDEX(' ',SUBSTRING(s1.student_name, CHARINDEX(',',s1.student_name) + 1, LEN(s1.student_name)))) ,'Middle Name' = SUBSTRING(SUBSTRING(s1.student_name, CHARINDEX(',',s1.student_name) + 1, LEN(s1.student_name)), CHARINDEX(' ',SUBSTRING(s1.student_name, CHARINDEX(',',s1.student_name) + 1, LEN(s1.student_name)))+1,LEN(SUBSTRING(s1.student_name, CHARINDEX(',',s1.student_name) + 1, 1))) ,'Last Name' = SUBSTRING(s1.student_name, 1, CHARINDEX(',',s1.student_name)-1) ,student_no_char = CASE  WHEN LEN(CONVERT(CHAR(7),s1. student_no)) = 6 THEN '0' + CONVERT(CHAR(7), s1.student_no)  WHEN LEN(CONVERT(CHAR(7), s1.student_no)) = 5 THEN '00' + CONVERT(CHAR(7), s1.student_no)   ELSE CONVERT(CHAR(7), s1.student_no)  END ,'SAT_CR' =  CASE   WHEN s1.s1_high_satv &gt; 0   THEN s1.s1_high_satv    ELSE NULL  END ,'SAT_Math' =  CASE   WHEN  s1.s1_high_satm &gt; 0   THEN  s1.s1_high_satm   ELSE NULL  END ,'ACT Composite' =  CASE   WHEN s1.s1_high_act &gt; 0   THEN s1.s1_high_act   ELSE NULL  END ,high_sch_gpa ,a.trans_gpa ,'Cumulative GPA' = CASE WHEN s1.tot_graded_attmp &gt; 0 THEN (s1.tot_grade_points/s1.tot_graded_attmp) ELSE 0 END ,appl_type , a.appl_status  , s.appl_stat_descrip ,addr.perm_city ,addr.perm_state ,addr.local_state ,st30hs.high_school_name  FROM UWSDBDataStore.sec.student_1 s1  INNER JOIN UWSDBDataStore.sec.sr_adm_appl a ON s1.system_key = a.system_key   LEFT join UWSDBDataStore.sec.sys_tbl_72_appl_status s  on a.appl_status = s.table_key  left join UWSDBDataStore.sec.addresses addr  on s1.system_key = addr.system_key LEFT JOIN sec.sys_tbl_30_highschool st30hs ON a.high_sch_code = st30hs.table_key  WHERE appl_yr IN  (@Year)    AND appl_qtr IN (@Quarter)        AND appl_branch = @branch   AND appl_type = '1'     AND   high_sch_gpa &gt;= @GPA   AND   (       CASE   WHEN s1.s1_high_act &gt; 0   THEN s1.s1_high_act   ELSE NULL  END &gt;= @ACT  OR  CASE   WHEN s1.s1_high_satv &gt; 0    THEN s1.s1_high_satv    ELSE NULL  END &gt;= @SATV    OR   CASE   WHEN  s1.s1_high_satm &gt; 0   THEN  s1.s1_high_satm   ELSE NULL  END &gt;= @SATM  )</t>
  </si>
  <si>
    <t>Transaction Summary by OrgCode</t>
  </si>
  <si>
    <t>This report displays individual transactions that impacted the budgets for the selected Org Codes, by account code, during a reporting period.</t>
  </si>
  <si>
    <t>--Report: Building Summary by Primary Use --Datasource: Get_Detail --History: --Date, programmer: April 15, 2012, PB - To production.  Refactored code to conform to current UW  --practices and conventions.  Leaving the joins as the pre-ANSI standard.  --U</t>
  </si>
  <si>
    <t>Transaction Detail</t>
  </si>
  <si>
    <t>https://metadata.uw.edu/Catalog/ViewItem/Term/studentdata.graduatestudent</t>
  </si>
  <si>
    <t>Graduate Student</t>
  </si>
  <si>
    <t>SELECT sr_adm_appl.appl_qtr , sr_adm_appl.appl_yr , sr_adm_appl.appl_branch , sr_adm_appl.appl_status_rsn , v.student_no , v.student_name_lowc , v.system_key , sr_adm_appl.appl_status , addr.e_mail_ucs , addr.e_mail_other , AppStatus = CASE  WHEN sr_adm_appl.appl_status = 1 THEN 'Application Received -- Not Processed' WHEN sr_adm_appl.appl_status = 2 THEN 'Incomplete' WHEN sr_adm_appl.appl_status = 4 THEN 'File Complete and Sent to Department' WHEN sr_adm_appl.appl_status = 5 THEN 'HOLD- Requested Additional Documenation' WHEN sr_adm_appl.appl_status = 7 THEN 'Applicant Withdrew Application' WHEN sr_adm_appl.appl_status = 8 THEN 'Applicant is Denied Admission' WHEN sr_adm_appl.appl_status = 9 THEN 'Temp Hold- File is Complete and Sent to Evaluators' WHEN sr_adm_appl.appl_status = 10 THEN 'Applicant is Admited to the University' WHEN sr_adm_appl.appl_status = 12 THEN 'Applicant has Registered for Classes' WHEN sr_adm_appl.appl_status = 14 THEN 'Applicant is Admited to the University' WHEN sr_adm_appl.appl_status = 15 THEN 'Applicant is Paid Confirmation Fee' WHEN sr_adm_appl.appl_status = 16 THEN 'Applicant is Paid Confirmation Fee' WHEN sr_adm_appl.appl_status = 17 THEN 'Files Complete - Too Late for an Admissions Decision' WHEN sr_adm_appl.appl_status = 24 THEN 'Applicant Declined Our Offer of Admission' ELSE 'NON UWB App Status' END,    (SELECT     COUNT(*) AS Expr1                 FROM          sec.sr_adm_appl AS app_sea                  WHERE      (sr_adm_appl.appl_yr = appl_yr) AND (sr_adm_appl.appl_qtr = appl_qtr) AND (sr_adm_appl.system_key = system_key) AND (appl_branch = 0)) AS seattle_appl_count,    CASE WHEN                           (SELECT     COUNT(*)                             FROM      sec.sr_adm_appl app_sea                             WHERE      sr_adm_appl.appl_yr = app_sea.appl_yr AND sr_adm_appl.appl_qtr = app_sea.appl_qtr AND sr_adm_appl.system_key = app_sea.system_key AND                                                     app_sea.appl_branch = 0) = 0 THEN 'No'             ELSE 'Yes'    END AS Seattle_app,   CASE WHEN                           (SELECT     COUNT(*)                             FROM          sec.sr_adm_appl app_sea                             WHERE      sr_adm_appl.appl_yr = app_sea.appl_yr AND sr_adm_appl.appl_qtr = app_sea.appl_qtr AND sr_adm_appl.system_key = app_sea.system_key AND                                                     app_sea.appl_branch = 2) = 0 THEN 'No'             ELSE 'Yes'    END AS Tacoma_app,     CASE WHEN                             (select appl_branch from sec.sr_adm_appl b               where sr_adm_appl.appl_yr =b.appl_yr and sr_adm_appl.appl_qtr = b.appl_qtr and sr_adm_appl.system_key = b.system_key and                                            b.appl_status = 16) = 0 THEN 'Seattle'               WHEN                             (select appl_branch from sec.sr_adm_appl c               where sr_adm_appl.appl_yr = c.appl_yr and sr_adm_appl.appl_qtr = c.appl_qtr and sr_adm_appl.system_key = c.system_key and                                            c.appl_status = 16) = 1 THEN 'Bothell'              WHEN  (select appl_branch from sec.sr_adm_appl d               where sr_adm_appl.appl_yr = d.appl_yr and sr_adm_appl.appl_qtr = d.appl_qtr and sr_adm_appl.system_key = d.system_key and                                            d.appl_status = 16) = 2 THEN 'Tacoma'               ELSE 'None' END AS Confirmed  FROM sec.student_1 v INNER JOIN sec.sr_adm_appl ON v.system_key = sr_adm_appl.system_key  INNER JOIN sec.addresses addr ON addr.system_key= v.system_key WHERE (sr_adm_appl.appl_branch = 1) AND (sr_adm_appl.appl_yr = @year)  AND (sr_adm_appl.appl_qtr = @Quarter)  AND (sr_adm_appl.appl_status_rsn = 91)   AND sr_adm_appl.appl_type = '1'</t>
  </si>
  <si>
    <t>Organization-Budget Relationship Report</t>
  </si>
  <si>
    <t>https://metadata.uw.edu/Catalog/ViewItem/Term/studentdata.professionalstudent</t>
  </si>
  <si>
    <t>Professional Student</t>
  </si>
  <si>
    <t>This report displays the current and past relationships between budgets and user-selected org codes for a user-specified date.</t>
  </si>
  <si>
    <t>SELECT  v.system_key,  a.appl_yr,  a.appl_qtr,  v.student_name, -- addr.local_line_1, -- addr.local_line_2, -- addr.local_city, -- addr.local_state, -- addr.local_zip_5, -- addr.local_zip_4,  addr.local_phone_num,  addr.perm_phone_num,  addr.e_mail_ucs,  addr.e_mail_other,  v.s1_gender,   ar.req_major_abbr,  mc.major_full_nm,  a.appl_type,  Appl_level =    case       when          a.appl_type = '1' then 'FR'       when          a.appl_type = '2' OR          a.appl_type = '4' then 'UG (2yr/4yr)'       when           a.appl_type = '6' OR          a.appl_type = 'R' then 'UG (Returning)'       when          a.appl_type = '5' then '5YR'       when          a.appl_type = 'N'OR          a.appl_type = 'P' then 'NM'       when          a.appl_type = '7' then 'GR (Returning)'       when          a.appl_type = 'G' then 'GR (Gradute)'       when          a.appl_type = 'E' then 'GNM'       when          a.appl_type = 'P' then 'PRO'       else 'No Appl Type'    end,  a.appl_status,   s.appl_stat_descrip,  v.s1_visa_type,  v.resident,  addr.perm_country,  addr.parent_country, ReasonCode= CASE  WHEN a.appl_status_rsn= 0 THEN 'Direct' WHEN a.appl_status_rsn= 90 THEN 'Conditional - ELP' WHEN a.appl_status_rsn= 91 THEN 'Conditional - ATP' WHEN a.appl_status_rsn= 92 THEN 'Conditional - English Proficiency in Progress' WHEN a.appl_status_rsn= 93 THEN 'B BUS - Bellevue' WHEN a.appl_status_rsn= 99 THEN 'Director Approval' ELSE '-' END, a.appl_status_rsn, v.student_no  FROM sec.student_1 v  inner join sec.sr_adm_appl a  on v.system_key = a.system_key   inner join sec.sr_adm_appl_req_col_major ar  on a.appl_yr = ar.appl_yr   and a.appl_qtr = ar.appl_qtr   and a.appl_no = ar.appl_no   and a.system_key = ar.system_key   inner join sec.sr_major_code mc  on ar.req_major_abbr = mc.major_abbr   inner join sec.sys_tbl_72_appl_status s  on a.appl_status = s.table_key   left join sec.addresses addr  on v.system_key = addr.system_key  WHERE   a.appl_branch = 1 and mc.major_pathway = 0 and v.resident in (5,6) and v.s1_visa_type is not null and v.s1_visa_type &lt;&gt; ''  AND (a.appl_yr = @year)  AND (a.appl_qtr = @Quarter)</t>
  </si>
  <si>
    <t>Consolidated Budget Status Report Menu</t>
  </si>
  <si>
    <t>This report supercedes all varieties of the discontinued paper-based Consolidated Budget Status Report AM28619 and AM28225. It can be used to view current budget status information by OrgCode or by Parent Budget/Grant.</t>
  </si>
  <si>
    <t>&lt;h1&gt;Consolidated Budget Status Reports&lt;/h1&gt;  &lt;h2&gt;Web-Based replacement for paper-based "Consolidated Budget Status Report" (CBSR)&lt;/h2&gt;  &lt;h3&gt;Overview&lt;/h3&gt;  &lt;p&gt;The report will be available on demand - no more waiting for paper reports to be distributed through campus mail. This report supersedes the following mainframe paper-based reports:&lt;/p&gt;  &lt;ul&gt;  &lt;li&gt;AM28619-220 (CBSR BY COLLEGE AND DEPARTMENT)  &lt;/li&gt;  &lt;li&gt;AM28619-221 (CBSR BY GRANTING AGENCY)  &lt;/li&gt;  &lt;li&gt;AM28619-222 (CBSR OF GIFTS AND PRIVATE GRANTS BY COLLEGE AND DEPARTMENT)  &lt;/li&gt;  &lt;li&gt;AM28225-212A (CBSR BY PARENT GRANT)  &lt;/li&gt;  &lt;li&gt;AM28225-212B (CBSR BY PARENT GRANT AND MAILBOX#)  &lt;/li&gt;  &lt;/ul&gt;  &lt;h5&gt;Screenshot of the old paper-based CBSR.&lt;/h5&gt;  &lt;p&gt;&lt;img class="intthumbnails" src="https://biportal.uw.edu/Images/dsc/paper.png"/&gt;&lt;/p&gt;  &lt;hr/&gt;  &lt;h3&gt;Timeline&lt;/h3&gt;  &lt;p&gt;The last paper CBSR report was printed and mailed in December 2010. The &lt;a target="_blank" href="https://edw.washington.edu/Reports/Pages/Report.aspx?ItemPath=%2fFinancial%2fConsolidated+Budget+Status+Report"&gt;online report&lt;/a&gt; is available now.&lt;/p&gt;  &lt;hr/&gt;  &lt;h3&gt;Using the Report&lt;/h3&gt;  &lt;h4&gt;Choosing Report Parameters&lt;/h4&gt;  &lt;p&gt;This report has several parameter menus the user must select to execute the report.&lt;/p&gt;  &lt;p&gt;First choose if you'd like to report by OrgCode or by Parent Grant/Budget.&lt;/p&gt;  &lt;h5&gt;Report by OrgCode&lt;/h5&gt;  &lt;ul&gt;  &lt;li&gt;First, choose a reporting period and calendar year.  &lt;/li&gt;  &lt;li&gt;Choose an Org Dean Code, and then use the Org Major, Org Dept and Org Subdivison menus to further subselect the organization structure in which you are interested.  &lt;/li&gt;  &lt;li&gt;Select the appropriate Budget Types, Classes, and Statuses.&lt;/li&gt;  &lt;li&gt;Choose to include/exclude Encumbrances and Expired Salary Allocations.  &lt;/li&gt;  &lt;li&gt;Finally, choose a Group By parameter to select how the results in your report will be grouped.  &lt;/li&gt;  &lt;li&gt;Select the View Report button to display your report.  &lt;/li&gt;  &lt;/ul&gt;  &lt;p&gt;&lt;img class="intthumbnails" src="https://biportal.uw.edu/Images/dsc/by_orgco.png"/&gt;&lt;/p&gt;  &lt;h5&gt;Report by Parent Grant/Budget&lt;/h5&gt;  &lt;ul&gt;  &lt;li&gt;First, choose a reporting period and calendar year.&lt;/li&gt;  &lt;li&gt;Enter the Budget Number of the Parent Grant or Budget in which you are interested.&lt;/li&gt;  &lt;li&gt;Choose to include/exclude Encumbrances and Expired Salary Allocations.&lt;/li&gt;  &lt;li&gt;Finally, choose a Group By parameter to select how the results in your report will be grouped.&lt;/li&gt;  &lt;li&gt;Select the View Report button to display your report.&lt;/li&gt;  &lt;/ul&gt;  &lt;p&gt;&lt;img class="intthumbnails" src="https://biportal.uw.edu/Images/dsc/by_bud.png"/&gt;&lt;/p&gt;  &lt;h4&gt;Data Export&lt;/h4&gt;  &lt;p&gt;To export data directly into Excel in raw form without the extraneous formatting associated with the standard Excel export option, choose “XML file with Report Data” from the export menu. The file will open directly in Excel.&lt;/p&gt;  &lt;p&gt;&lt;img class="intthumbnails" src="https://biportal.uw.edu/Images/dsc/export.png"/&gt;&lt;/p&gt;  &lt;hr/&gt;  &lt;h3&gt;Getting Access&lt;/h3&gt;  &lt;p&gt;Access to the report has been previously provisioned to most recipients of the old paper report. Additional users can request access here: &lt;a target="_blank" href="http://www.washington.edu/uwit/im/ds/mailto/access.html"&gt;http://www.washington.edu/uwit/im/ds/mailto/access.html&lt;/a&gt;&lt;/p&gt;  &lt;hr/&gt;  &lt;h3&gt;&lt;a href="https://edw.washington.edu/Reports/Pages/Report.aspx?ItemPath=%2fFinancial%2fConsolidated+Budget+Status+Report+Menu"&gt;Go to the Report&lt;/a&gt;&lt;/h3&gt;  &lt;hr/&gt;  &lt;h3&gt;Need Help?&lt;/h3&gt;  &lt;p&gt;Contact &lt;a href="mailto:help@uw.edu?subject=Help%20with%20Online%20CBSR%20Report"&gt;help@uw.edu&lt;/a&gt;&lt;/p&gt;</t>
  </si>
  <si>
    <t>Graduating Student Profile</t>
  </si>
  <si>
    <t>SELECT a.appl_qtr ,a.appl_yr ,a.appl_branch ,a.appl_status ,v.student_name_lowc ,st72.appl_stat_descrip ,a.system_key ,v.student_no  FROM sec.student_1 v  INNER JOIN sec.APPLHISTapplication a ON v.system_key = a.system_key INNER JOIN sec.sys_tbl_72_appl_status st72 ON a.appl_status = st72.table_key  WHERE (a.appl_yr = DATEPART(yyyy, GETDATE()) - 1)   AND a.appl_qtr = @Curr_Quarter  AND (a.appl_type NOT IN ('E','G','N' ))  AND (a.appl_branch = 1)  --AND a.appl_status IN(2,8,17,4,5,7,9) -- Question: What statuses are considered No decision??  AND a.appl_status IN(2,4,5,7,8,9,17,10,13,14,15,16,24)</t>
  </si>
  <si>
    <t>https://metadata.uw.edu/Catalog/ViewItem/Term/59bd3053-46ef-4e1e-befb-3e855676e41b</t>
  </si>
  <si>
    <t>STEM Graduate</t>
  </si>
  <si>
    <t>Consolidated Budget Status Report R1</t>
  </si>
  <si>
    <t>Exec Summary</t>
  </si>
  <si>
    <t>Consolidated Budget Status Report R2</t>
  </si>
  <si>
    <t>select     budgetnbr,     budgetname,     accountcode,     accountname,     trancodedesc,     tranamount,     trandesc,     tranadditionaldesc,     tranreference2 from     ODS.sec.BudgetActivityDetail where     bienniumyear = @BienniumYear and     fasrunnbr =@fasno and     trancode = '35' and tranreference2 = @ref2 order by    budgetnbr, budgetname,accountcode</t>
  </si>
  <si>
    <t>FAS Batch Summary Report</t>
  </si>
  <si>
    <t>This report displays rejected and accepted transaction information for a given Originating Area Code (OAC) for a selected time period. A complete listing of OAC's is available in the MyFD Glossary. Please note that Rejected GL transactions are reflected in this report while Accepted GL Transactions are not.</t>
  </si>
  <si>
    <t>&lt;h1&gt;FAS Batch Control Reporting&lt;/h1&gt;  &lt;h2&gt;Web-based replacement for paper-based "Batch Control Report"&lt;/h2&gt;  &lt;ul&gt;&lt;li&gt;No more waiting for paper reports to be distributed through campus mail.  &lt;/li&gt;  &lt;li&gt;Information about your rejected/accepted financial transactions available the morning after they're processed.  &lt;/li&gt;  &lt;li&gt;More timely resubmission of rejected transactions, making it easier for you to meet critical fiscal reporting deadlines.&lt;/li&gt;  &lt;/ul&gt;  &lt;h5&gt;Screenshot of the existing paper "Batch Control Report".&lt;/h5&gt;  &lt;p&gt;&lt;img class="intthumbnails" src="https://biportal.uw.edu/Images/dsc/old.jpg"/&gt;&lt;/p&gt;  &lt;h2&gt;Getting Access&lt;/h2&gt;  &lt;ul&gt;&lt;li&gt;Fastrans users find that one of the following Astra roles fit their needs (these are also the most common for campus users). For any of these roles, contact the ASTRA Authorizer in your department or unit to request access.  &lt;ul&gt;&lt;li&gt;Administrator/Manager/Fiscal Tech&lt;/li&gt;  &lt;li&gt;Administrative Analyst&lt;/li&gt;  &lt;li&gt;Payroll Coordinator&lt;/li&gt;  &lt;li&gt;Principal Investigator&lt;/li&gt;  &lt;/ul&gt;&lt;/li&gt;  &lt;li&gt;If you don't know your ASTRA Authorizer, contact the ASTRA team at &lt;a href="mailto:astra@uw.edu"&gt;astra@uw.edu&lt;/a&gt; for assistance. The nine other centrally managed Data Warehouse roles also provide access to the FAS Batch Summary report but must be requested using an online access form found here: &lt;a href="https://www.washington.edu/uwit/im/ds/mailto/accessform1.html "&gt;https://www.washington.edu/uwit/im/ds/mailto/accessform1.html&lt;/a&gt;&lt;/li&gt;  &lt;/ul&gt;  &lt;h2&gt;Use of the Report&lt;/h2&gt;  &lt;ul&gt;&lt;li&gt;Connect to the Enterprise Data Warehouse Reporting Portal at &lt;a href="https://edw.washington.edu"&gt;&lt;u&gt;https://edw.washington.edu&lt;/u&gt;&lt;/a&gt; using your UWNetID credentials.  &lt;/li&gt;  &lt;li&gt;Navigate to the FAS Batch Summary Report in the Financial folder.  &lt;/li&gt;  &lt;li&gt;Enter your Originating Area Code and choose Process Start and End Dates. If you are unsure of the appropriate Originating Area Code, consult the &lt;a href="https://ucs.admin.washington.edu/MyFD/GlossaryDetails.aspx?id=296"&gt;Financial Desktop Glossary entry&lt;/a&gt;.  &lt;/li&gt;  &lt;li&gt;The report will display a summary of rejected and accepted transaction information with links to the associated transaction detail.&lt;/li&gt;  &lt;/ul&gt;  &lt;h5&gt;Screenshot of the new online report.&lt;/h5&gt;  &lt;p&gt;&lt;img class="intthumbnails" src="https://biportal.uw.edu/Images/dsc/new.jpg"/&gt;&lt;/p&gt;  &lt;h2&gt;Timeline&lt;/h2&gt;  &lt;ul&gt;&lt;li&gt;This web-based report was deployed on 12/24/2009.  &lt;/li&gt;  &lt;li&gt;Printing and distribution of the legacy paper-based report was discontinued on 04/08/2010.  &lt;/li&gt;  &lt;/ul&gt;  &lt;h2&gt;Support/Feedback/Questions&lt;/h2&gt;  &lt;ul&gt;&lt;li&gt;We welcome your feedback and suggestions for improving the report!  &lt;/li&gt;  &lt;li&gt;Email &lt;a href="mailto:pcshelp@u.washington.edu"&gt;pcshelp@u.washington.edu&lt;/a&gt;  &lt;/li&gt;  &lt;li&gt;or call 3-4500.  &lt;/li&gt;  &lt;/ul&gt;  &lt;h2&gt;Frequently Asked Questions&lt;/h2&gt;  &lt;ul&gt;&lt;li&gt;What is my Originating Area Code (OAC)?  &lt;ul&gt;&lt;li&gt;The complete directory of Originating Area Codes can be found &lt;a href="https://ucs.admin.washington.edu/MyFD/GlossaryDetails.aspx?id=296"&gt;here in the MyFD Glossary&lt;/a&gt;. Your OAC can also be found on your existing FAS Batch Control report in two possible places depending on how you submit your files: as the suffix in the Batch Number (near top of report) or as a suffix after the 'M' in the OrigSys (furthest right-hand column data item):  &lt;br/&gt;  &lt;h5&gt;An example of the OAC code on the existing paper FAS Batch Control report.&lt;/h5&gt;  &lt;p&gt; &lt;img src="https://biportal.uw.edu/Images/dsc/oac_0.jpg"/&gt;&lt;/p&gt;  &lt;/li&gt;  &lt;/ul&gt;&lt;/li&gt;  &lt;li&gt;For what dates can I run this report?  &lt;ul&gt;&lt;li&gt;This report can be run for any range of dates after August 01, 2009.&lt;/li&gt;  &lt;/ul&gt;&lt;/li&gt;  &lt;li&gt;Can I export the data from this report?  &lt;ul&gt;&lt;li&gt;Yes, select the format you'd like (PDF, Excel, etc.) from the report toolbar then click Export.&lt;img src="https://biportal.uw.edu/Images/dsc/export.jpg"/&gt;&lt;/li&gt;  &lt;/ul&gt;&lt;/li&gt;  &lt;li&gt;Which web browsers can I use with the report?  &lt;ul&gt;&lt;li&gt;For PC users, Internet Explorer is recommended. For Macintosh users, the Safari web browser is recommended. The report does not work effectively with the Firefox web browser.&lt;/li&gt;  &lt;/ul&gt;&lt;/li&gt;  &lt;li&gt;When I try to print the report, I get a pop-up message indicating "Unable to load client print control."  &lt;ul&gt;&lt;li&gt;Your browser needs to be configured to allow installation of ActiveX controls. Follow the steps in this &lt;a href="http://technet.microsoft.com/en-us/library/ms159190.aspx"&gt;Microsoft technical article&lt;/a&gt; to configure your browser to allow installation of the Printing ActiveX control.&lt;/li&gt;  &lt;/ul&gt;&lt;/li&gt;  &lt;li&gt;When I try to print the report, I get a message in my web browser asking to install “SQL SERVER”. Is this okay?  &lt;ul&gt;&lt;li&gt;Yes, your web browser is only trying to install a small control for printing. You should allow this to proceed – once it's completed, it won't prompt you to install it again.&lt;/li&gt;  &lt;/ul&gt;&lt;/li&gt;  &lt;li&gt;How current is the data in this report?  &lt;ul&gt;&lt;li&gt;You can find out the accepted/rejected status of transactions the day after their submittal.&lt;/li&gt;  &lt;/ul&gt;&lt;/li&gt;  &lt;li&gt;How do I know when my transaction will be processed?   &lt;ul&gt;&lt;li&gt;If you've submitted a transaction and it's within the first few business days of the month, your transaction may not be processed yet. Otherwise it will typically be processed at night on the day you submitted it.&lt;/li&gt;  &lt;li&gt;You can view the complete &lt;a href="https://www.washington.edu/is/fin/kiosk/General/fas_schedule_index.html"&gt;FAS Production Schedule here&lt;/a&gt;.&lt;/li&gt;  &lt;/ul&gt;&lt;/li&gt;  &lt;li&gt;Does this report reflect General Ledger (GL) Transactions?   &lt;ul&gt;&lt;li&gt;Only Rejected GL Transactions are reflected on this report; Accepted GL Transactions are not reflected on the report.&lt;/li&gt;  &lt;/ul&gt;&lt;/li&gt;  &lt;li&gt;I'm not seeing the transactions I submitted under my OAC - where are they?  &lt;ul&gt;&lt;li&gt;If the OAC is blank on your FASTRANS upload file, your transactions will be coded with an OAC of "UI" - UnIdentified.&lt;/li&gt;  &lt;/ul&gt;&lt;/li&gt;  &lt;/ul&gt;</t>
  </si>
  <si>
    <t>Procurement Customer Service</t>
  </si>
  <si>
    <t>--Report: Facility Room Detail --Datasource: Get_Detail --History: --Date, programmer: April 15, 2012, PBurger - To production.  Refactored code to conform to current UW  --practices and conventions.  Leaving the joins as the pre-ANSI standard. --Date, pr</t>
  </si>
  <si>
    <t>GL Summary Report</t>
  </si>
  <si>
    <t>Displays the GL Beginning Balance Amounts, Debit Amounts, Credit Amounts and Ending Balance amounts for the selected GL Accounts and Fund Codes for the selected reporting period.</t>
  </si>
  <si>
    <t>SELECT DISTINCT  v.student_name, v.student_no, v.admitted_for_yr,  admit_qtr =  case   when v.admitted_for_qtr = 1 then 'Winter'   when v.admitted_for_qtr = 2 then 'Spring'   when v.admitted_for_qtr = 3 then 'Summer'   when v.admitted_for_qtr = 4 then 'Autumn'  end, v.class, v.tot_lowd_transfer, v.tot_upd_transfer, r.regis_yr,  regis_qtr =  case   when r.regis_qtr = 1 then 'Winter'   when r.regis_qtr = 2 then 'Spring'   when r.regis_qtr = 3 then 'Summer'   when r.regis_qtr = 4 then 'Autumn'  end, r.current_credits, total_credits = ((v.tot_graded_attmp + tot_nongrd_earn) - tot_deductible), addr.local_phone_num, addr.e_mail_ucs, addr.e_mail_other, addr.local_line_1, addr.local_city, addr.local_zip_5, addr.perm_line_1, addr.perm_city, addr.perm_zip_5,  rcm.regis_major_abbr   FROM sec.student_1 v  INNER JOIN sec.registration r on v.system_key = r.system_key INNER JOIN sec.registration_regis_col_major rcm  ON r.system_key = rcm.system_key  AND r.regis_yr = rcm.regis_yr  AND r.regis_qtr = rcm.regis_qtr INNER JOIN sec.addresses addr  ON v.system_key = addr.system_key INNER JOIN sec.sr_adm_appl a  ON v.system_key = a.system_key INNER JOIN sec.sr_adm_appl_mail_codes mc  ON a.system_key = mc.system_key  AND a.appl_no = mc.appl_no  AND a.appl_qtr = mc.appl_qtr  AND a.appl_yr = mc.appl_yr  AND ( a.appl_status_rsn=91 OR mc.mail_code = 'BCT') WHERE  r.enroll_status = 12 AND rcm.regis_branch = 1 AND rcm.regis_major_abbr in ( 'B PRE','B XPRE','B NM') AND r.regis_yr = @Year AND r.regis_qtr = @Quarter  ORDER BY admitted_for_yr,student_name, r.regis_yr, regis_qtr</t>
  </si>
  <si>
    <t>Budget Type Class Matrix</t>
  </si>
  <si>
    <t>The Budget Type/Class Matrix is used to classify and group budgets by their funding sources and is maintained by the Office of Planning and Budgeting.  This classification system facilitates fiscal reporting and internal monitoring of budgets and funding levels.    The Matrix comprises four hierarchical levels of Budgets: Community &gt; Family &gt; Super Class &gt; Type/Class. Budget Type/Class codes are assigned to budgets when they are created.    Budget Type/Class code is a 4 digit code used to classify budgets by funding source. The first two digits represent the Budget Type, the last two digits represent the Budget Class, the lowest grain of budget grouping.</t>
  </si>
  <si>
    <t>SELECT p.IdNbr, dc.PaycycleEndDate, dc.GTNNbr, dc.Amount, dc.SourceDesc FROM HumanResources_HEPPS.sec.DeductAndContributions  dc   INNER JOIN HumanResources_HEPPS.sec.Person  p      ON p.PersonKey = dc.PersonKey       AND p.RecordEffBeginDate &lt;= dc.PaycycleEndDate       AND p.recordEffEndDate &gt;= dc.PaycycleEndDate WHERE dc.GTNNbr = @GTN AND p.IdNbr = @EID ORDER BY dc.GTNNbr, dc.PaycycleEndDate</t>
  </si>
  <si>
    <t>https://metadata.uw.edu/Catalog/ViewItem/Term/studentdata.timetodegree</t>
  </si>
  <si>
    <t>FAS Batch Summary Report - Accepted TC-30</t>
  </si>
  <si>
    <t>Time to Degree</t>
  </si>
  <si>
    <t>Overview of Research Total Expenditures</t>
  </si>
  <si>
    <t>This report displays Accepted TC-30 Transactions for a selected Originating Area Code and Date Range.</t>
  </si>
  <si>
    <t>Size of Academic Units and Type of Students Served</t>
  </si>
  <si>
    <t>/* DECLARE @startdate datetime, @enddate datetime, @oac varchar(4), @tctype varchar (2) SET @startdate = '06-01-2008' SET @enddate = '06-24-2008' SET@oac='DE' SET @tctype='30' */  DECLARE @fiscalyear char(4), @sfy char(4), @efy char(4), @cfy char(4), @sby char(4), @eby char(4), @cby char(4), @sam varchar(2), @eam varchar(2) SET @sfy = CASE WHEN DATEPART(MONTH,@startdate) BETWEEN 7 and 12 THEN DATEPART(YEAR,@startdate) +1 ELSE DATEPART(YEAR,@startdate) END SET @efy = CASE WHEN DATEPART(MONTH,@enddate) BETWEEN 7 and 12 THEN DATEPART(YEAR,@enddate) +1 ELSE DATEPART(YEAR,@enddate) END SET @cfy = CASE WHEN DATEPART(MONTH,GETDATE()) BETWEEN 7 and 12 THEN DATEPART(YEAR,GETDATE()) +1 ELSE DATEPART(YEAR,GETDATE()) END SET @sby = @sfy-(@sfy %2)-1 SET @eby = @efy-(@efy %2)-1 SET @cby = @cfy-(@cfy %2)-1 SET @sam = CASE WHEN DATEPART(Day, @startdate)&gt;'7' THEN     (CASE WHEN @sfy % 2 = 0 and DATEPART(MONTH,@startdate) BETWEEN 1 AND 6 THEN DATEPART(MONTH,@startdate) + 6     WHEN @sfy % 2 = 1 and DATEPART(MONTH,@startdate) BETWEEN 7 AND 12 THEN DATEPART(MONTH,@startdate) + 6      WHEN @sfy % 2 = 1 and DATEPART(MONTH,@startdate) BETWEEN 1 AND 6 THEN DATEPART(MONTH,@startdate) + 18     WHEN @sfy % 2 = 0 and DATEPART(MONTH,@startdate) BETWEEN 9 AND 12 THEN DATEPART(MONTH,@startdate) - 6     WHEN @sfy % 2 = 0 and DATEPART(MONTH,@startdate) = '7' THEN '25'     ELSE '26' END)    ELSE (CASE WHEN @sfy % 2 = 0 and DATEPART(MONTH,@startdate) BETWEEN 9 AND 12 THEN DATEPART(MONTH,@startdate) - 7     WHEN @sfy % 2 = 0 and DATEPART(MONTH,@startdate) BETWEEN 1 AND 6 THEN DATEPART(MONTH,@startdate) + 5     WHEN @sfy % 2 = 1 and DATEPART(MONTH,@startdate) BETWEEN 7 AND 12 THEN DATEPART(MONTH,@startdate) + 5     WHEN @sfy % 2 = 1 and DATEPART(MONTH,@startdate) BETWEEN 1 AND 6 THEN DATEPART(MONTH,@startdate) + 17     WHEN @sfy % 2 = 0 and DATEPART(MONTH,@startdate) = '7' THEN '24'     ELSE '25' END) END IF @sam = '24' AND DATEPART(DAY,@startdate) &lt;8 OR @sam IN ('25','26') BEGIN SET @sby = @sby-2 END SET @eam =  CASE WHEN @efy % 2 = 0 and DATEPART(MONTH,@enddate) BETWEEN 1 AND 6 THEN DATEPART(MONTH,@enddate) + 6             WHEN @efy % 2 = 1 and DATEPART(MONTH,@enddate) BETWEEN 7 AND 12 THEN DATEPART(MONTH,@enddate) + 6             WHEN @efy % 2 = 1 and DATEPART(MONTH,@enddate) BETWEEN 1 AND 6 THEN DATEPART(MONTH,@enddate)+ 18             WHEN @efy % 2 = 0 and DATEPART(MONTH,@enddate) BETWEEN 7 AND 12 THEN DATEPART(MONTH,@enddate) - 6             ELSE DATEPART(MONTH,@enddate) - 6 END; IF LEN(RTRIM(@sam))=1 BEGIN SET @sam = '0' + @sam END IF LEN(RTRIM(@eam))=1 BEGIN SET @eam = '0' + @eam END  IF @sby = @cby AND NOT (DATEPART(MONTH,@startdate) IN ('7','8') AND @sfy % 2 = 0) BEGIN SELECT TDPrimaryKey, TranCode, TranPostingDate, AcctgMonth, '' AS 'ProcessTimeStamp', OriginatingAreaCode, BudgetNbr AS 'Req_BudgetNumber', FundCode AS 'Req_FND',   AppropriationCode AS 'Req_App','' AS 'Req_SL',AccountCode AS 'Req_EXP_CDE', PCATaskCodeOrig AS 'Task',   PCAOptionCodeOrig AS 'Option', PCAProjectCodeOrig AS 'Project', DocumentNbr, EncumbranceLiqCode AS 'LiquidationCd',   CommodityCode AS 'CommodityCd', TranQuantity AS 'Quantity', PositionNbr AS 'PositionNumber', JobClassCode AS 'OccupationCode',   ServicePeriod AS 'Service', TranFTE AS 'FTE',TranAmount,TranDate1 AS 'DocumentDate', TranDesc AS 'Name',   CashFlag, CheckFlag,MoneyOrderFlag, BankCode, TranReference1 AS 'ReferenceNumber',  TranReference3 AS 'InvoiceNumber', EncNbr AS 'RequisitionNumber', PriorPeriodInd AS 'PriorYearInd',   OriginatingSystemCode+OriginatingAreaCode AS 'ORGSYS', CTIBudgetNbr AS 'Serv_Budget', '' AS 'Serv_SL',   CTIAccountCode, CTIAccountCode AS 'Serv_EXP_CDE', '' AS 'CRTask', '' AS 'CROption', '' AS 'CRProject', BienniumYear, FASRunNbr FROM  sec.BudgetActivityDetailCurrentBiennium BAD WHERE BAD.BienniumYear + BAD.AcctgMonth BETWEEN @sby + @sam AND @eby + @eam  AND TranCode = '35'  AND @oac = CASE WHEN TranCode = '60' OR TranCode = '65'  THEN LEFT(DocumentNbr,2) ELSE OriginatingAreaCode END  AND TranPostingDate BETWEEN @startdate AND @enddate  AND DataSource != 'XE1' ORDER BY TranPostingDate, BudgetNbr  END ELSE  SELECT TDPrimaryKey, TranCode, TranPostingDate, AcctgMonth, '' AS 'ProcessTimeStamp', OriginatingAreaCode, BudgetNbr AS 'Req_BudgetNumber', FundCode AS 'Req_FND',   AppropriationCode AS 'Req_App','' AS 'Req_SL',AccountCode AS 'Req_EXP_CDE', PCATaskCodeOrig AS 'Task',   PCAOptionCodeOrig AS 'Option', PCAProjectCodeOrig AS 'Project', DocumentNbr,EncumbranceLiqCode AS 'LiquidationCd',   CommodityCode AS 'CommodityCd', TranQuantity AS 'Quantity', PositionNbr AS 'PositionNumber', JobClassCode AS 'OccupationCode',   ServicePeriod AS 'Service', TranFTE AS 'FTE',TranAmount,TranDate1 AS 'DocumentDate', TranDesc AS 'Name',   CashFlag, CheckFlag,MoneyOrderFlag, BankCode, TranReference1 AS 'ReferenceNumber',  TranReference3 AS 'InvoiceNumber', EncNbr AS 'RequisitionNumber', PriorPeriodInd AS 'PriorYearInd',   OriginatingSystemCode+OriginatingAreaCode AS 'ORGSYS', CTIBudgetNbr AS 'Serv_Budget', '' AS 'Serv_SL',   CTIAccountCode, CTIAccountCode AS 'Serv_EXP_CDE', '' AS 'CRTask', '' AS 'CROption', '' AS 'CRProject', BienniumYear, FASRunNbr FROM  sec.BudgetActivityDetail BAD WHERE BAD.BienniumYear + BAD.AcctgMonth BETWEEN @sby + @sam AND @eby + @eam  AND TranCode = '35'  AND TranPostingDate BETWEEN @startdate AND @enddate  AND @oac = CASE WHEN TranCode = '60' OR TranCode = '65' THEN LEFT(DocumentNbr,2) ELSE OriginatingAreaCode END  AND DataSource != 'XE1' ORDER BY TranPostingDate, BudgetNbr</t>
  </si>
  <si>
    <t>FAS Batch Summary Report - Accepted TC-35</t>
  </si>
  <si>
    <t>This report displays Accepted TC-35 Transactions for a selected Originating Area Code and Date Range.</t>
  </si>
  <si>
    <t>SELECT   FundCode,   TransDate,   TransDebitAmt,   TransCreditAmt,   TransRef1Text ,   TransRef2Text FROM                        GLDataMart.sec.TransGLUseTax WHERE                  GLAccountCode  = '4801'  and                  BienniumYear = @BienYear and                  TransBatchNbr = @FASNo and                  TransTypeCode=@TransCode ORDER BY  FundCode,   TransDate</t>
  </si>
  <si>
    <t>FAS Batch Summary Report - Accepted TC-60</t>
  </si>
  <si>
    <t>This report displays Accepted TC-60 Transactions for a selected Originating Area Code and Date Range.</t>
  </si>
  <si>
    <t>--Report: Faculty Effort Certification (FEC) Dashboard --Datasource: Get_Detail --History:  --Date: March 31, 2012 - To production -- March 14, 2017 - updated for changes implemented for online recertification and WorkDay data (kirk udovich) --Usage in eF</t>
  </si>
  <si>
    <t>FAS Batch Summary Report - Accepted TC-65</t>
  </si>
  <si>
    <t>https://metadata.uw.edu/Catalog/ViewItem/Term/studentdata.studentmajor</t>
  </si>
  <si>
    <t>Student Major</t>
  </si>
  <si>
    <t>This report displays Accepted TC-65 Transactions for a selected Originating Area Code and Date Range.</t>
  </si>
  <si>
    <t>SELECT      Coalesce(f4.Name,f3.Name,f2.Name,f1.Name) as FolderRoot,    CASE WHEN f4.Name Is Not Null THEN f3.Name         WHEN f3.Name Is Not Null THEN f2.Name         WHEN f2.Name Is Not Null THEN f1.Name         WHEN f1.Name Is Not Null THEN Null         END    as Folder2,    CASE WHEN f4.Name Is Not Null THEN f2.Name         WHEN f3.Name Is Not Null THEN f1.Name         WHEN f2.Name Is Not Null THEN Null         WHEN f1.Name Is Not Null THEN Null         END    as Folder3,    CASE WHEN f4.Name Is Not Null THEN f1.Name         WHEN f3.Name Is Not Null THEN Null         WHEN f2.Name Is Not Null THEN Null         WHEN f1.Name Is Not Null THEN Null         END    as Folder4,     IsNull(r.Name,'(unknown)') as ReportName,    r.Type as ReportType,    r.Description as ReportDesc,    r.Hidden as IsHidden,    CASE WHEN r.LinkSourceId Is Null THEN 0 ELSE 1 END as IsLinked,    uc.UserName as CreatedBy, r.CreationDate,    um.UserName as ModifiedBy, r.ModifiedDate,    (SELECT Max(l.TimeStart)     FROM ExecutionLog l WHERE l.ReportId = r.ItemId) as LastRunDate  FROM  Catalog as r LEFT JOIN Catalog f1 On f1.ItemId = r.ParentId  And f1.name&gt;'' LEFT JOIN Catalog f2 On f2.ItemId = f1.ParentId And f2.name&gt;'' LEFT JOIN Catalog f3 On f3.ItemId = f2.ParentId And f3.name&gt;'' LEFT JOIN Catalog f4 On f4.ItemId = f3.ParentId And f4.name&gt;'' LEFT JOIN Users uc On uc.UserId = r.CreatedByID LEFT JOIN Users um On um.UserId = r.ModifiedByID  WHERE r.Type In (2,4)   -- rpt, linked rpt ORDER BY FolderRoot, Folder2, Folder3, Folder4, r.Type, r.Hidden, ReportName</t>
  </si>
  <si>
    <t>Student Characteristics by Course Taken</t>
  </si>
  <si>
    <t>https://metadata.uw.edu/Catalog/ViewItem/Term/1579d4b9-7e73-4d7e-a67f-ac258767f26a</t>
  </si>
  <si>
    <t>GL Payroll Cash Account Biennium Summaries</t>
  </si>
  <si>
    <t>Pre-Major Student</t>
  </si>
  <si>
    <t>https://metadata.uw.edu/Catalog/ViewItem/Term/45547587-6bbe-4436-b0f4-88b9fc2d13f0</t>
  </si>
  <si>
    <t>BK Chen\Alexis Chin</t>
  </si>
  <si>
    <t>This report summarizes, as of last night, the debit and credit balances of the GL account 1160 for Payroll Cash Account, by different biennium.</t>
  </si>
  <si>
    <t>STEM Course</t>
  </si>
  <si>
    <t>https://metadata.uw.edu/Catalog/ViewItem/Term/b0eb3b3f-fc44-47cf-b01c-f0cec744502d</t>
  </si>
  <si>
    <t>FAS Adjustment Runs</t>
  </si>
  <si>
    <t>Declared Major Student</t>
  </si>
  <si>
    <t>This report would display transactions that are not included in main FAS payroll runs.  That would give user a detailed list to see how many transactions that can be attributed to the reconciling difference from “comparison report”.</t>
  </si>
  <si>
    <t>/*DECLARE @startdate datetime, @enddate datetime, @oac varchar(4), @tctype varchar (2) SET @startdate = '11-01-2010' SET @enddate = '11-03-2010' SET @oac='DE' SET @tctype='30'*/   DECLARE @fiscalyear char(4), @sfy char(4), @efy char(4), @cfy char(4), @sby char(4), @eby char(4), @cby char(4), @sam varchar(2), @eam varchar(2) SET @sfy = CASE WHEN DATEPART(MONTH,@startdate) BETWEEN 7 and 12 THEN DATEPART(YEAR,@startdate) +1 ELSE DATEPART(YEAR,@startdate) END SET @efy = CASE WHEN DATEPART(MONTH,@enddate) BETWEEN 7 and 12 THEN DATEPART(YEAR,@enddate) +1 ELSE DATEPART(YEAR,@enddate) END SET @cfy = CASE WHEN DATEPART(MONTH,GETDATE()) BETWEEN 7 and 12 THEN DATEPART(YEAR,GETDATE()) +1 ELSE DATEPART(YEAR,GETDATE()) END SET @sby = @sfy-(@sfy %2)-1 SET @eby = @efy-(@efy %2)-1 SET @cby = @cfy-(@cfy %2)-1 SET @sam = CASE WHEN DATEPART(Day, @startdate)&gt;'7' THEN     (CASE WHEN @sfy % 2 = 0 and DATEPART(MONTH,@startdate) BETWEEN 1 AND 6 THEN DATEPART(MONTH,@startdate) + 6     WHEN @sfy % 2 = 1 and DATEPART(MONTH,@startdate) BETWEEN 7 AND 12 THEN DATEPART(MONTH,@startdate) + 6      WHEN @sfy % 2 = 1 and DATEPART(MONTH,@startdate) BETWEEN 1 AND 6 THEN DATEPART(MONTH,@startdate) + 18     WHEN @sfy % 2 = 0 and DATEPART(MONTH,@startdate) BETWEEN 9 AND 12 THEN DATEPART(MONTH,@startdate) - 6     WHEN @sfy % 2 = 0 and DATEPART(MONTH,@startdate) = '7' THEN '25'     ELSE '26' END)    ELSE (CASE WHEN @sfy % 2 = 0 and DATEPART(MONTH,@startdate) BETWEEN 9 AND 12 THEN DATEPART(MONTH,@startdate) - 7     WHEN @sfy % 2 = 0 and DATEPART(MONTH,@startdate) BETWEEN 1 AND 6 THEN DATEPART(MONTH,@startdate) + 5     WHEN @sfy % 2 = 1 and DATEPART(MONTH,@startdate) BETWEEN 7 AND 12 THEN DATEPART(MONTH,@startdate) + 5     WHEN @sfy % 2 = 1 and DATEPART(MONTH,@startdate) BETWEEN 1 AND 6 THEN DATEPART(MONTH,@startdate) + 17     WHEN @sfy % 2 = 0 and DATEPART(MONTH,@startdate) = '7' THEN '24'     ELSE '25' END) END IF @sam = '24' AND DATEPART(DAY,@startdate) &lt;8 OR @sam IN ('25','26') BEGIN SET @sby = @sby-2 END SET @eam =  CASE WHEN @efy % 2 = 0 and DATEPART(MONTH,@enddate) BETWEEN 1 AND 6 THEN DATEPART(MONTH,@enddate) + 6             WHEN @efy % 2 = 1 and DATEPART(MONTH,@enddate) BETWEEN 7 AND 12 THEN DATEPART(MONTH,@enddate) + 6             WHEN @efy % 2 = 1 and DATEPART(MONTH,@enddate) BETWEEN 1 AND 6 THEN DATEPART(MONTH,@enddate)+ 18             WHEN @efy % 2 = 0 and DATEPART(MONTH,@enddate) BETWEEN 7 AND 12 THEN DATEPART(MONTH,@enddate) - 6             ELSE DATEPART(MONTH,@enddate) - 6 END; IF LEN(RTRIM(@sam))=1 BEGIN SET @sam = '0' + @sam END IF LEN(RTRIM(@eam))=1 BEGIN SET @eam = '0' + @eam END  IF @sby = @cby AND NOT (DATEPART(MONTH,@startdate) IN ('7','8') AND @sfy % 2 = 0) BEGIN SELECT TDPrimaryKey, TranCode, TranPostingDate, AcctgMonth, '' AS 'ProcessTimeStamp', OriginatingAreaCode, BudgetNbr AS 'Req_BudgetNumber', FundCode AS 'Req_FND',   AppropriationCode AS 'Req_App','' AS 'Req_SL',AccountCode AS 'Req_EXP_CDE', PCATaskCodeOrig AS 'Task',   PCAOptionCodeOrig AS 'Option', PCAProjectCodeOrig AS 'Project', DocumentNbr, EncumbranceLiqCode AS 'LiquidationCd',   CommodityCode AS 'CommodityCd', TranQuantity AS 'Quantity', PositionNbr AS 'PositionNumber', JobClassCode AS 'OccupationCode',   ServicePeriod AS 'Service', TranFTE AS 'FTE',TranAmount,TranDate1 AS 'DocumentDate', TranDesc AS 'Name',   CashFlag, CheckFlag,MoneyOrderFlag, BankCode, TranReference1 AS 'ReferenceNumber',  TranReference3 AS 'InvoiceNumber', EncNbr AS 'RequisitionNumber', PriorPeriodInd AS 'PriorYearInd',   OriginatingSystemCode+OriginatingAreaCode AS 'ORGSYS', CTIBudgetNbr AS 'Serv_Budget', '' AS 'Serv_SL',   CTIAccountCode, CTIAccountCode AS 'Serv_EXP_CDE', '' AS 'CRTask', '' AS 'CROption', '' AS 'CRProject', BienniumYear, FASRunNbr FROM  sec.BudgetActivityDetailCurrentBiennium BAD WHERE BAD.BienniumYear + BAD.AcctgMonth BETWEEN @sby + @sam AND @eby + @eam  AND TranCode = '60'  AND @oac = CASE WHEN TranCode = '60' OR TranCode = '65'  THEN LEFT(DocumentNbr,2) ELSE OriginatingAreaCode END  AND TranPostingDate BETWEEN @startdate AND @enddate  AND DataSource != 'XE1'  AND ISNULL(LEFT(CTIAccountCode,2),0) = CASE WHEN TranCode='65' THEN '96'      WHEN TranCode='60' THEN '21' ELSE 0 END ORDER BY TranPostingDate, BudgetNbr  END ELSE  SELECT TDPrimaryKey, TranCode, TranPostingDate, AcctgMonth, '' AS 'ProcessTimeStamp', OriginatingAreaCode, BudgetNbr AS 'Req_BudgetNumber', FundCode AS 'Req_FND',   AppropriationCode AS 'Req_App','' AS 'Req_SL',AccountCode AS 'Req_EXP_CDE', PCATaskCodeOrig AS 'Task',   PCAOptionCodeOrig AS 'Option', PCAProjectCodeOrig AS 'Project', DocumentNbr,EncumbranceLiqCode AS 'LiquidationCd',   CommodityCode AS 'CommodityCd', TranQuantity AS 'Quantity', PositionNbr AS 'PositionNumber', JobClassCode AS 'OccupationCode',   ServicePeriod AS 'Service', TranFTE AS 'FTE',TranAmount,TranDate1 AS 'DocumentDate', TranDesc AS 'Name',   CashFlag, CheckFlag,MoneyOrderFlag, BankCode, TranReference1 AS 'ReferenceNumber',  TranReference3 AS 'InvoiceNumber', EncNbr AS 'RequisitionNumber', PriorPeriodInd AS 'PriorYearInd',   OriginatingSystemCode+OriginatingAreaCode AS 'ORGSYS', CTIBudgetNbr AS 'Serv_Budget', '' AS 'Serv_SL',   CTIAccountCode, CTIAccountCode AS 'Serv_EXP_CDE', '' AS 'CRTask', '' AS 'CROption', '' AS 'CRProject', BienniumYear, FASRunNbr FROM  sec.BudgetActivityDetail BAD WHERE BAD.BienniumYear + BAD.AcctgMonth BETWEEN @sby + @sam AND @eby + @eam  AND TranCode = '60'  AND TranPostingDate BETWEEN @startdate AND @enddate  AND @oac = CASE WHEN TranCode = '60' OR TranCode = '65' THEN LEFT(DocumentNbr,2) ELSE OriginatingAreaCode END  AND DataSource != 'XE1'  AND ISNULL(LEFT(CTIAccountCode,2),0) = CASE WHEN TranCode='65' THEN '96'      WHEN TranCode='60' THEN '21' ELSE 0 END ORDER BY TranPostingDate, BudgetNbr</t>
  </si>
  <si>
    <t>Payroll Adjustment Runs Record Detail</t>
  </si>
  <si>
    <t>The report shows the list of transactions included in the FAS run you have clicked. By looking at the type of the documentation number (Such as a leading letter "D", or "P", etc) a payroll office staff would be able to tell what type of adjustment in the transaction.</t>
  </si>
  <si>
    <t>https://metadata.uw.edu/Catalog/ViewItem/Term/studentdata.courselevel</t>
  </si>
  <si>
    <t>Course Level</t>
  </si>
  <si>
    <t>declare @UserKey smallint /* -- Parameters used for testing -- declare @ReportUser varchar(50) declare @StartDate datetime declare @EndDate datetime  set @ReportUser = 'netid\alchin'; set @StartDate =  '05/15/2012' set @EndDate = '01/15/2013'  */  set @StartDate = Dateadd(day,-1,@StartDate); set @EndDate = Dateadd(day, 1, @EndDate);  select @UserKey = UserKey from  EDWAdminMart.sec.RSUser where UserName = @ReportUser   ;with cte_TopRpts as  (     SELECT r.ReportName            , r.ReportFolder            , r.ReportKey            , count(l.ExecutionLogKey) as RptRunCount            , max(l.TimeStart) as RptLastRun      FROM EDWAdminMart.sec.RSExecutionLog l      JOIN EDWAdminMart.sec.RSReport r    ON l.ReportKey = r.ReportKey      WHERE l.UserKey = @UserKey      and   l.TimeStart  between @StartDate and @EndDate             and   l.StatusKey = 1      and   r.ReportDeleted = 0       group by r.ReportName         , r.ReportFolder         , r.ReportKey        ) -- this version will return the last exec detail for the top N reports SELECT r.RptOrd      , r.ReportName      , r.ReportFolder      , r.ReportKey      , r.RptRunCount, r.RptLastRun      , l.TimeStart      , l.TimeEnd      , l.Parameters  from     ( select top 10000  *,  -- row_number() over(order by RptRunCount desc) RptOrd   -- ordering # by report execution     row_number() over(order by RptLastRun desc) RptOrd  -- ordering # by last report run       from cte_TopRpts   order by RptLastRun desc   -- order by last report run     -- order by RptRunCount desc  -- order by most executed report     ) r join EDWAdminMart.sec.RSExecutionLog l        ON  l.ReportKey = r.ReportKey       and l.TimeStart = (select max(TimeStart) from EDWAdminMart.sec.RSExecutionLog b                          where b.ReportKey = l.ReportKey                          and   b.StatusKey = 1                          and b.UserKey = @UserKey)  where        l.TimeStart between @StartDate and @EndDate                       order by r.RptOrd, l.TimeStart</t>
  </si>
  <si>
    <t>Legacy GL Payroll Cash Activities in a Month: Major Payroll Runs</t>
  </si>
  <si>
    <t>https://metadata.uw.edu/Catalog/ViewItem/Term/studentdata.curriculum</t>
  </si>
  <si>
    <t>Curriculum</t>
  </si>
  <si>
    <t>This report shows the comparison between the summaries of GL payroll cash account processed by FAS, and payroll data processed by HEPPS. The upper portion of the report lists all FAS runs that process payroll related transactions coming from HEPPS. The lower portion of the report brings the payroll summarization, grouped by categories designed by payroll office, such as direct deposit, hand-drawn check, cancellation and overpayment.    The amount in Reconciling Difference shows the result of comparison.</t>
  </si>
  <si>
    <t>select       budgetnbr,      budgetname,       accountcode,       accountname,       trancodedesc,      tranamount,       tranreference2,       trandesc,       tranadditionaldesc from        ODS.sec.BudgetActivityDetail where       bienniumyear = @bienyear and       fasrunnbr =@fasno and       tranreference1 = @ref1 and       trancode = '44' order by       budgetnbr, budgetname</t>
  </si>
  <si>
    <t>GL Payroll Cash Account  Daily Summaries</t>
  </si>
  <si>
    <t>This report provides summarized amounts by FAS run in a month relating to GL Payroll Cash Account 1160. If you need to see detailed list of transaction, please go to reconcilation report and drill through from there.  The link below will bring you to the Hepps Payroll Summaries report. You can choose a calendar year and month on that report, and see reconciling report from there.</t>
  </si>
  <si>
    <t>SELECT DISTINCT  v.student_name,  student_no_char =  CASE  WHEN LEN(CONVERT(CHAR(7),v. student_no)) = 6 THEN '0' + CONVERT(CHAR(7), v.student_no)  WHEN LEN(CONVERT(CHAR(7), v.student_no)) = 5 THEN '00' + CONVERT(CHAR(7), v.student_no)   ELSE CONVERT(CHAR(7), v.student_no)  END,  v.admitted_for_yr,  admit_qtr =  case   when v.admitted_for_qtr = 1 then 'Winter'   when v.admitted_for_qtr = 2 then 'Spring'   when v.admitted_for_qtr = 3 then 'Summer'   when v.admitted_for_qtr = 4 then 'Autumn'  end, mmd.mm_major_abbr,   class =   case   when v.class = 1 then 'Freshman'   when v.class = 2 then 'Sophomore'   when v.class = 3 then 'Junior'   when v.class = 4 then 'Senior'   when v.class = 5 then 'Fifth Year'   when v.class = 6 then 'Non-Matric'   when v.class = 8 then 'Graduate'   when v.class = 11 then '1st Year Professional'   when v.class = 12 then '2nd Year Professional'   when v.class = 13 then '3rd Year Professional'   when v.class = 14 then '4th Year Professional'   else 'Unassigned'  end,  addr.e_mail_ucs, addr.e_mail_other,   Registered_Current =  CASE WHEN EXISTS  (SELECT r.system_key                  FROM sec.registration_courses r                  WHERE r.regis_yr=@Current_Year   and r.regis_qtr=@Current_Quarter                                  and r.course_branch = 1   and r.system_key = v.system_key)   THEN 'Yes'   ELSE 'No'  END  FROM sec.student_1 v    LEFT JOIN sec.addresses addr   ON v.system_key = addr.system_key  INNER JOIN sec.sr_mini_master mm  ON v.system_key = mm_system_key  AND mm_year = @Current_Year  AND mm_qtr = @Current_Quarter  AND mm_proc_ind = 2  INNER JOIN sec.sr_mini_master_deg_program mmd  ON mm.mm_year = mmd.mm_year  AND mm.mm_qtr = mmd.mm_qtr  AND mm.mm_proc_ind = mmd.mm_proc_ind  AND mm.mm_student_no = mmd.mm_student_no   WHERE   mmd.mm_major_abbr NOT in ('B PRE', 'B XPRE')   AND    v.system_key  IN   (  SELECT  v.system_key   FROM sec.student_1 v  INNER JOIN sec.student_1_college_major m on v.system_key = m.system_key  INNER JOIN (     SELECT DISTINCT rc.system_key                   FROM  sec.registration_courses rc                  WHERE rc.course_branch=1          AND rc.regis_yr=@year       AND rc.regis_qtr=@Quarter       AND rc.request_status in ('A','C','R')) X     ON X.system_key = v.system_key  INNER JOIN sec.sr_mini_master mm  ON v.system_key = mm_system_key  AND mm_year = @year  AND mm_qtr = @Quarter  AND mm_proc_ind = 2  INNER JOIN sec.sr_mini_master_deg_program mmd  ON mm.mm_year = mmd.mm_year  AND mm.mm_qtr = mmd.mm_qtr  AND mm.mm_proc_ind = mmd.mm_proc_ind  AND mm.mm_student_no = mmd.mm_student_no  WHERE mmd.mm_major_abbr in ('B PRE', 'B XPRE') )</t>
  </si>
  <si>
    <t>GL Payroll Cash Account  Monthly Summaries</t>
  </si>
  <si>
    <t>The report shows GL 1160 summaries of the month, grouped by transaction codes. The links in the month column will lead to daily summaries of the transaction relating to the account.</t>
  </si>
  <si>
    <t>This report lists monthly summaries of the biennium selected for the GL account 1160.</t>
  </si>
  <si>
    <t>Summary and Trends - Degree Attributes</t>
  </si>
  <si>
    <t>/*   --Variables for testing     --DECLARE @startdate DATETIME, @enddate DATETIME , @jvbud_user VARCHAR(8)     -- SET @startdate = '1/1/2013'     -- SET @enddate = '3/25/2014'     -- SET @jvbud_user = 'JVBO276 '       ------------Derive all Date Variables in the Following Section  */  DECLARE @sfy char(4), @sby char(4), @sam char(2), @ecalyear char(4), @ecalmonth char(2), @efy char(4), @eby char(4), @eam VARCHAR(2), @jvbud VARCHAR(8), @searchtype CHAR(6)            SET @sfy = CASE WHEN MONTH(@startdate) BETWEEN 7 AND 12 THEN YEAR(@startdate) +1 ELSE YEAR(@startdate) END      SET @sby = (@sfy-(@sfy %2)-1)      SET @sam = CASE WHEN @sfy % 2 = 0 AND MONTH(@startdate) BETWEEN 1 AND 6 THEN MONTH(@startdate) + 6      WHEN @sfy % 2 = 1 AND MONTH(@startdate) BETWEEN 7 AND 12 THEN MONTH(@startdate) + 6      WHEN @sfy % 2 = 1 AND MONTH(@startdate) BETWEEN 1 AND 6 THEN MONTH(@startdate) + 18      WHEN @sfy % 2 = 0 AND MONTH(@startdate) BETWEEN 7 AND 12 THEN MONTH(@startdate) - 6      END      SET @sam = CASE when @sam &gt; 1 then @sam - 1 else @sam end      SET @sam = CASE WHEN LEN(@sam) = 1 THEN '0' + @sam ELSE @sam END      SET @ecalyear = YEAR(@enddate)      SET @ecalmonth = MONTH(@enddate)      SET @efy = CASE WHEN @ecalmonth BETWEEN 7 and 12 THEN @ecalyear +1 ELSE @ecalyear END      SET @eby = (@efy-(@efy %2)-1)      SET @eam = CASE WHEN @efy % 2 = 0 AND @ecalmonth BETWEEN 1 AND 6 THEN @ecalmonth + 6      WHEN @efy % 2 = 1 AND @ecalmonth BETWEEN 7 AND 12 THEN @ecalmonth + 6      WHEN @efy % 2 = 1 AND @ecalmonth BETWEEN 1 AND 5 THEN @ecalmonth + 18      WHEN @efy % 2 = 0 AND @ecalmonth BETWEEN 7 AND 12 THEN @ecalmonth - 6      ELSE 27 END      SET @eam = CASE WHEN LEN(@eam) = 1 THEN '0' + @eam ELSE @eam END       --Remove the dash character from the @jv variable if entered with a budget#      SET @jvbud = UPPER(@jvbud_user)      SET @jvbud =  CASE WHEN SUBSTRING(@jvbud,3,1)='-' AND LEFT(@jvbud,2)!='jv' THEN LEFT(@jvbud,2) + RIGHT(@jvbud,4)      WHEN LEN(@jvbud)='5' THEN 'JV' + (@jvbud)      ELSE RTRIM(LTRIM(@jvbud)) END      SET @searchtype = CASE WHEN (LEN(@jvbud) &gt; 7 OR LEN(@jvbud) &lt; 5) THEN 'x'      WHEN LEN(@jvbud) = 6 AND LEFT(@jvbud,2)!='JV' THEN 'b'      WHEN LEN(@jvbud) = 7 AND LEFT(@jvbud,2)= 'JV' THEN 'j'      ELSE 'x' END      --SELECT @searchtype      --SELECT @jvbud            --select @sby, @sam, @eby, @eam        IF OBJECT_ID('tempdb..#T1') IS NOT NULL DROP TABLE #T1  CREATE TABLE #T1  (Bienniumyear CHAR(4), TranReference2 CHAR (8))      INSERT INTO #T1(BienniumYear, TranReference2)       ( SELECT DISTINCT BienniumYear, BAD.TranReference2       FROM sec.BudgetActivityDetail BAD       WHERE (BAD.BudgetNbr = @jvbud        AND LEFT(BAD.TranReference2,2)='JV'        AND BAD.BienniumYear BETWEEN @sby AND @eby        AND BAD.TranCode = '35'        AND BAD.TranPostingDate BETWEEN @startdate AND @enddate        AND @searchtype = 'b'       )      )                  SELECT        BAD.BienniumYear,        BAD.BudgetNbr,        BudgetName,        AccountCode,        OrgCode,        OrgName,        TranAmount,        TranCode,        TranDate1,        TranPostingDate,       BAD.TranReference2,        TranReference3,        TranDesc,        TranFTE,        PositionNbr,        BAD.TDPrimaryKey,        AppTranOriginating      FROM sec.BudgetActivityDetail BAD       LEFT JOIN #T1        ON BAD.TranReference2 = #T1.TranReference2      WHERE      (       (@searchtype = 'b' AND #T1.TranReference2 IS NOT NULL)       OR       (@searchtype = 'j' AND @jvbud = BAD.TranReference2)      ) and      BAD.BienniumYear BETWEEN @sby AND @eby      AND BAD.TranCode = '35'      AND TranPostingDate BETWEEN @startdate AND @enddate      AND (BAD.BienniumYear + BAD.Acctgmonth) BETWEEN (@sby + @sam) AND (@eby + @eam)      ORDER BY BAD.TranReference2, BAD.BudgetNbr</t>
  </si>
  <si>
    <t>Hepps Payroll Monthly Summaries</t>
  </si>
  <si>
    <t>This report summarizes HEPPS payroll activities by calendar year and month. The link in the month column will lead you to reconciling report for GL 1160 summaries from FAS and payroll summaries from HEPPS.</t>
  </si>
  <si>
    <t>/* DECLARE @startdate datetime, @enddate datetime, @oac varchar(4), @tctype varchar (2) SET @startdate = '06-01-2008' SET @enddate = '06-24-2008' SET@oac='DE' SET @tctype='30' */  DECLARE @fiscalyear char(4), @sfy char(4), @efy char(4), @cfy char(4), @sby char(4), @eby char(4), @cby char(4), @sam varchar(2), @eam varchar(2) SET @sfy = CASE WHEN DATEPART(MONTH,@startdate) BETWEEN 7 and 12 THEN DATEPART(YEAR,@startdate) +1 ELSE DATEPART(YEAR,@startdate) END SET @efy = CASE WHEN DATEPART(MONTH,@enddate) BETWEEN 7 and 12 THEN DATEPART(YEAR,@enddate) +1 ELSE DATEPART(YEAR,@enddate) END SET @cfy = CASE WHEN DATEPART(MONTH,GETDATE()) BETWEEN 7 and 12 THEN DATEPART(YEAR,GETDATE()) +1 ELSE DATEPART(YEAR,GETDATE()) END SET @sby = @sfy-(@sfy %2)-1 SET @eby = @efy-(@efy %2)-1 SET @cby = @cfy-(@cfy %2)-1 SET @sam = CASE WHEN DATEPART(Day, @startdate)&gt;'7' THEN     (CASE WHEN @sfy % 2 = 0 and DATEPART(MONTH,@startdate) BETWEEN 1 AND 6 THEN DATEPART(MONTH,@startdate) + 6     WHEN @sfy % 2 = 1 and DATEPART(MONTH,@startdate) BETWEEN 7 AND 12 THEN DATEPART(MONTH,@startdate) + 6      WHEN @sfy % 2 = 1 and DATEPART(MONTH,@startdate) BETWEEN 1 AND 6 THEN DATEPART(MONTH,@startdate) + 18     WHEN @sfy % 2 = 0 and DATEPART(MONTH,@startdate) BETWEEN 9 AND 12 THEN DATEPART(MONTH,@startdate) - 6     WHEN @sfy % 2 = 0 and DATEPART(MONTH,@startdate) = '7' THEN '25'     ELSE '26' END)    ELSE (CASE WHEN @sfy % 2 = 0 and DATEPART(MONTH,@startdate) BETWEEN 9 AND 12 THEN DATEPART(MONTH,@startdate) - 7     WHEN @sfy % 2 = 0 and DATEPART(MONTH,@startdate) BETWEEN 1 AND 6 THEN DATEPART(MONTH,@startdate) + 5     WHEN @sfy % 2 = 1 and DATEPART(MONTH,@startdate) BETWEEN 7 AND 12 THEN DATEPART(MONTH,@startdate) + 5     WHEN @sfy % 2 = 1 and DATEPART(MONTH,@startdate) BETWEEN 1 AND 6 THEN DATEPART(MONTH,@startdate) + 17     WHEN @sfy % 2 = 0 and DATEPART(MONTH,@startdate) = '7' THEN '24'     ELSE '25' END) END IF @sam = '24' AND DATEPART(DAY,@startdate) &lt;8 OR @sam IN ('25','26') BEGIN SET @sby = @sby-2 END SET @eam =  CASE WHEN @efy % 2 = 0 and DATEPART(MONTH,@enddate) BETWEEN 1 AND 6 THEN DATEPART(MONTH,@enddate) + 6             WHEN @efy % 2 = 1 and DATEPART(MONTH,@enddate) BETWEEN 7 AND 12 THEN DATEPART(MONTH,@enddate) + 6             WHEN @efy % 2 = 1 and DATEPART(MONTH,@enddate) BETWEEN 1 AND 6 THEN DATEPART(MONTH,@enddate)+ 18             WHEN @efy % 2 = 0 and DATEPART(MONTH,@enddate) BETWEEN 7 AND 12 THEN DATEPART(MONTH,@enddate) - 6             ELSE DATEPART(MONTH,@enddate) - 6 END; IF LEN(RTRIM(@sam))=1 BEGIN SET @sam = '0' + @sam END IF LEN(RTRIM(@eam))=1 BEGIN SET @eam = '0' + @eam END  IF @sby = @cby AND NOT (DATEPART(MONTH,@startdate) IN ('7','8') AND @sfy % 2 = 0) BEGIN SELECT TDPrimaryKey, TranCode, TranPostingDate, AcctgMonth, '' AS 'ProcessTimeStamp', OriginatingAreaCode, BudgetNbr AS 'Req_BudgetNumber', FundCode AS 'Req_FND',   AppropriationCode AS 'Req_App','' AS 'Req_SL',AccountCode AS 'Req_EXP_CDE', PCATaskCodeOrig AS 'Task',   PCAOptionCodeOrig AS 'Option', PCAProjectCodeOrig AS 'Project', DocumentNbr, EncumbranceLiqCode AS 'LiquidationCd',   CommodityCode AS 'CommodityCd', TranQuantity AS 'Quantity', PositionNbr AS 'PositionNumber', JobClassCode AS 'OccupationCode',   ServicePeriod AS 'Service', TranFTE AS 'FTE',TranAmount,TranDate1 AS 'DocumentDate', TranDesc AS 'Name',   CashFlag, CheckFlag,MoneyOrderFlag, BankCode, TranReference1 AS 'ReferenceNumber',  TranReference3 AS 'InvoiceNumber', EncNbr AS 'RequisitionNumber', PriorPeriodInd AS 'PriorYearInd',   OriginatingSystemCode+OriginatingAreaCode AS 'ORGSYS', CTIBudgetNbr AS 'Serv_Budget', '' AS 'Serv_SL',   CTIAccountCode, CTIAccountCode AS 'Serv_EXP_CDE', '' AS 'CRTask', '' AS 'CROption', '' AS 'CRProject', FASRunNbr FROM  sec.BudgetActivityDetailCurrentBiennium BAD WHERE BAD.BienniumYear + BAD.AcctgMonth BETWEEN @sby + @sam AND @eby + @eam  AND TranCode = '65'  AND @oac = CASE WHEN TranCode = '60' OR TranCode = '65'  THEN LEFT(DocumentNbr,2) ELSE OriginatingAreaCode END  AND TranPostingDate BETWEEN @startdate AND @enddate  AND DataSource != 'XE1'  AND ISNULL(LEFT(CTIAccountCode,2),0) = CASE WHEN TranCode='65' THEN '96'      WHEN TranCode='60' THEN '21' ELSE 0 END ORDER BY TranPostingDate, BudgetNbr  END ELSE  SELECT TDPrimaryKey, TranCode, TranPostingDate, AcctgMonth, '' AS 'ProcessTimeStamp', OriginatingAreaCode, BudgetNbr AS 'Req_BudgetNumber', FundCode AS 'Req_FND',   AppropriationCode AS 'Req_App','' AS 'Req_SL',AccountCode AS 'Req_EXP_CDE', PCATaskCodeOrig AS 'Task',   PCAOptionCodeOrig AS 'Option', PCAProjectCodeOrig AS 'Project', DocumentNbr,EncumbranceLiqCode AS 'LiquidationCd',   CommodityCode AS 'CommodityCd', TranQuantity AS 'Quantity', PositionNbr AS 'PositionNumber', JobClassCode AS 'OccupationCode',   ServicePeriod AS 'Service', TranFTE AS 'FTE',TranAmount,TranDate1 AS 'DocumentDate', TranDesc AS 'Name',   CashFlag, CheckFlag,MoneyOrderFlag, BankCode, TranReference1 AS 'ReferenceNumber',  TranReference3 AS 'InvoiceNumber', EncNbr AS 'RequisitionNumber', PriorPeriodInd AS 'PriorYearInd',   OriginatingSystemCode+OriginatingAreaCode AS 'ORGSYS', CTIBudgetNbr AS 'Serv_Budget', '' AS 'Serv_SL',   CTIAccountCode, CTIAccountCode AS 'Serv_EXP_CDE', '' AS 'CRTask', '' AS 'CROption', '' AS 'CRProject', FASRunNbr FROM  sec.BudgetActivityDetail BAD WHERE BAD.BienniumYear + BAD.AcctgMonth BETWEEN @sby + @sam AND @eby + @eam  AND TranCode = '65'  AND TranPostingDate BETWEEN @startdate AND @enddate  AND @oac = CASE WHEN TranCode = '60' OR TranCode = '65' THEN LEFT(DocumentNbr,2) ELSE OriginatingAreaCode END  AND DataSource != 'XE1'  AND ISNULL(LEFT(CTIAccountCode,2),0) = CASE WHEN TranCode='65' THEN '96'      WHEN TranCode='60' THEN '21' ELSE 0 END ORDER BY TranPostingDate, BudgetNbr</t>
  </si>
  <si>
    <t>Hepps Payroll and GL Payroll Cash Account</t>
  </si>
  <si>
    <t>This is a menu page for reports going to "GL 1160 and payroll activity reconciling" or "GL summaries".     The link “Hepps Payroll Monthly Summaries and Reconciliation”  goes to reports that compare the monthly summaries of GL account 1160 and Hepps payroll summaries.    The link "GL Payroll Cash Account Biennium Summary and Details" goes to reports that are summaries of the GL account 1160 by fund, transaction code, as well as other grouping categories.</t>
  </si>
  <si>
    <t>SELECT   GLProcessingDate,   TransBatchNbr,   TransTypeCode,   Sum(RecordCount) as RecondCount,   SUM(DebitSumAmt) AS Debit,   SUM(CreditSumAmt) AS Credit FROM            GLDataMart.sec.TransGLSummary WHERE       (GLAccountCode = '4801') and   BienniumYear =@bienyear and   AcctngMonth= @Acctgmonth GROUP BY  GLProcessingDate,   TransBatchNbr,   TransTypeCode ORDER BY                 GLProcessingDate,   TransBatchNbr,   TransTypeCode</t>
  </si>
  <si>
    <t>Use Tax Liability</t>
  </si>
  <si>
    <t>This report provides summarized list at the transaction codes (TC) level for each FAS daily run in the month. TC 35 is for payment and adjustment. TC 44 records Use Tax liability coming from accrued accounting entries. TC 50s are Use Tax entries from direct payment of purchased goods.</t>
  </si>
  <si>
    <t>Summary of Research Total Expenditures by Funding Entities</t>
  </si>
  <si>
    <t>SELECT sr_adm_appl.appl_qtr , sr_adm_appl.appl_yr , sr_adm_appl.appl_branch , sr_adm_appl.appl_status_rsn , v.student_no , v.student_name_lowc , v.system_key , sr_adm_appl.appl_status , sr_adm_appl.adv_reg_prt_dt , registration.regis_yr , registration.regis_qtr , registration.special_program AS Expr1 , registration.advising_date , registration.advising_type , registration.regis_class , addr.e_mail_ucs , addr.e_mail_other , AppStatus = CASE   WHEN sr_adm_appl.appl_status = 1 THEN 'Application Received -- Not Processed'  WHEN sr_adm_appl.appl_status = 2 THEN 'Incomplete'  WHEN sr_adm_appl.appl_status = 4 THEN 'File Complete and Sent to Department'  WHEN sr_adm_appl.appl_status = 5 THEN 'HOLD- Requested Additional Documenation'  WHEN sr_adm_appl.appl_status = 7 THEN 'Applicant Withdrew Application'  WHEN sr_adm_appl.appl_status = 8 THEN 'Applicant is Denied Admission'  WHEN sr_adm_appl.appl_status = 9 THEN 'Temp Hold- File is Complete and Sent to Evaluators'  WHEN sr_adm_appl.appl_status = 10 THEN 'Applicant is Admited to the University'  WHEN sr_adm_appl.appl_status = 12 THEN 'Applicant has Registered for Classes'  WHEN sr_adm_appl.appl_status = 14 THEN 'Applicant is Admited to the University'  WHEN sr_adm_appl.appl_status = 15 THEN 'Applicant is Paid Confirmation Fee'  WHEN sr_adm_appl.appl_status = 16 THEN 'Applicant is Paid Confirmation Fee'  WHEN sr_adm_appl.appl_status = 17 THEN 'Files Complete - Too Late for an Admissions Decision'  WHEN sr_adm_appl.appl_status = 24 THEN 'Applicant Declined Our Offer of Admission'  ELSE 'NON UWB App Status'  END , (  SELECT COUNT(*) AS Expr1  FROM sec.sr_adm_appl AS app_sea  WHERE (sr_adm_appl.appl_yr = appl_yr) AND (sr_adm_appl.appl_qtr = appl_qtr) AND (sr_adm_appl.system_key = system_key) AND (appl_branch = 0) ) AS seattle_appl_count , CASE   WHEN (   SELECT COUNT(*)   FROM sec.sr_adm_appl app_sea   WHERE sr_adm_appl.appl_yr = app_sea.appl_yr AND sr_adm_appl.appl_qtr = app_sea.appl_qtr AND sr_adm_appl.system_key = app_sea.system_key AND app_sea.appl_branch = 0  ) = 0 THEN 'No'  ELSE 'Yes'   END AS Seattle_app , CASE   WHEN (   SELECT COUNT(*)   FROM sec.sr_adm_appl app_sea   WHERE sr_adm_appl.appl_yr = app_sea.appl_yr AND sr_adm_appl.appl_qtr = app_sea.appl_qtr AND sr_adm_appl.system_key = app_sea.system_key AND app_sea.appl_branch = 2  ) = 0 THEN 'No'  ELSE 'Yes'   END AS Tacoma_app , CASE   WHEN (   select appl_branch    from sec.sr_adm_appl b   where sr_adm_appl.appl_yr = b.appl_yr and sr_adm_appl.appl_qtr = b.appl_qtr and sr_adm_appl.system_key = b.system_key and b.appl_status IN(10,14)  ) = 0 THEN 'Seattle'  WHEN (   select appl_branch    from sec.sr_adm_appl c   where sr_adm_appl.appl_yr = c.appl_yr and sr_adm_appl.appl_qtr = c.appl_qtr and sr_adm_appl.system_key = c.system_key and c.appl_status IN(10,14)  ) = 1 THEN 'Bothell'  WHEN (   select appl_branch   from sec.sr_adm_appl d   where sr_adm_appl.appl_yr = d.appl_yr and sr_adm_appl.appl_qtr = d.appl_qtr and sr_adm_appl.system_key = d.system_key and d.appl_status IN(10,14)  ) = 2 THEN 'Tacoma' /* WHEN ((select appl_branch from sr_adm_appl b               where sr_adm_appl.appl_yr =b.appl_yr and sr_adm_appl.appl_qtr = b.appl_qtr and sr_adm_appl.system_key = b.system_key and                                            b.appl_status IN(10,14)) AND  (select appl_branch from sr_adm_appl d               where sr_adm_appl.appl_yr = d.appl_yr and sr_adm_appl.appl_qtr = d.appl_qtr and sr_adm_appl.system_key = d.system_key and                                            d.appl_status IN(10,14) )) THEN 'Seattle and Tacoma'*/  --Build Case for Seattle- And Tacoma Acceptance  --Build acceptance for all three campus                ELSE 'None' END AS Accepted ,   CASE   WHEN (   select appl_branch    from sec.sr_adm_appl b   where sr_adm_appl.appl_yr =b.appl_yr and sr_adm_appl.appl_qtr = b.appl_qtr and sr_adm_appl.system_key = b.system_key and b.appl_status = 16  ) = 0 THEN 'Seattle'  WHEN (   select appl_branch    from sec.sr_adm_appl c   where sr_adm_appl.appl_yr = c.appl_yr and sr_adm_appl.appl_qtr = c.appl_qtr and sr_adm_appl.system_key = c.system_key and c.appl_status = 16  ) = 1 THEN 'Bothell'  WHEN (   select appl_branch from sec.sr_adm_appl d   where sr_adm_appl.appl_yr = d.appl_yr and sr_adm_appl.appl_qtr = d.appl_qtr and sr_adm_appl.system_key = d.system_key and d.appl_status = 16  ) = 2 THEN 'Tacoma'  ELSE 'None'  END AS Confirmed   ,HST_Received = appl_doc_rcvd_dt ,Current_Credits = registration.current_credits ,mpt.test_dt ,mpt.test_type ,mpt.test_score  FROM sec.student_1 v INNER JOIN sec.sr_adm_appl ON v.system_key = sr_adm_appl.system_key INNER JOIN sec.registration ON v.system_key = registration.system_key INNER JOIN sec.registration_regis_col_major rcm ON registration.system_key = rcm.system_key  AND registration.regis_yr = rcm.regis_yr  AND registration.regis_qtr = rcm.regis_qtr  INNER JOIN sec.addresses addr ON addr.system_key = v.system_key LEFT JOIN (  SELECT *   FROM sec.sr_adm_applicant_docs  WHERE appl_doc_type_cd = 'FH' ) d ON sr_adm_appl.system_key = d.system_key LEFT JOIN (  select *   from sec.sr_test_scores   where test_type like '%MPT%' ) mpt ON sr_adm_appl.system_key = mpt.system_key  WHERE (sr_adm_appl.appl_branch = 1)   AND (sr_adm_appl.appl_yr = @year)   AND (sr_adm_appl.appl_qtr = @Quarter)   AND (sr_adm_appl.appl_status_rsn = 91)  -- ATP Students for Fall 2010 and beyond cohort   AND sr_adm_appl.appl_status IN (15,16 )  AND (registration.regis_yr = @year)   AND (registration.regis_qtr = @Quarter)  AND rcm.regis_major_abbr in ('B PRE','B XPRE','B NM')  AND sr_adm_appl.appl_type = '1'</t>
  </si>
  <si>
    <t>Summary of Teaching Activity (SCH)</t>
  </si>
  <si>
    <t>Use Tax Liability Biennium Summaries</t>
  </si>
  <si>
    <t>This report summarizes total amounts, as of last night, the debit and credit balances of the GL account 4801 for Use Tax by biennium.</t>
  </si>
  <si>
    <t>The report shows all transactions relating to the requisition number. The link will drill through to reports showing transaction details, including budget number, budget name, object code, and the input not, if there is one, from data entry. There are chances where a related detail record may not exist in the transaction data. In that case, it would be an empty report.</t>
  </si>
  <si>
    <t>SELECT rvg.FACILITY_CODE FacilityCode,        rvg.ROOM_NUMBER RoomNumber,        rvg.ORGANIZATION assignee_organization,         rvg.EMPLOYEE_ID assignee_eid,        rvg.budget_number,        RTRIM(bi.budgetname) AS budget_name  FROM dbo.rooms_vs_grants rvg LEFT JOIN dbo.budgetindexcurrentbiennium bi      ON rvg.budget_number = bi.BudgetNbr WHERE rvg.FACILITY_CODE = @facilitycode AND       rvg.ROOM_NUMBER = @roomno AND       rvg.ORGANIZATION = @assignorg AND       rvg.EMPLOYEE_ID = @empid</t>
  </si>
  <si>
    <t>https://metadata.uw.edu/Catalog/ViewItem/Term/studentdata.coursesectiontype</t>
  </si>
  <si>
    <t>Course Section Type</t>
  </si>
  <si>
    <t>The report shows information from the original transaction details, including the note, if any, from the data entry.</t>
  </si>
  <si>
    <t>The report shows detail data going beyongd just general leadger transaction, to look up the budget number, budget name, object code, object description, and input note that are related to the combination of FAS run number, JV number or document number and transaction code you are seaching.  However, there are chances where the related record could not be found. In that case, one or all fields may be empty on the report.</t>
  </si>
  <si>
    <t>SELECT   v.system_key,  v.student_name,  a.appl_type,  Appl_level =    case       when          a.appl_type = '1' then 'FR'       when          a.appl_type = '2' then 'UG 2yr'        when          a.appl_type = '4' then 'UG 4yr'       when           a.appl_type = '6' OR          a.appl_type = 'R' then 'UG (Returning)'       when          a.appl_type = '5' then '5YR'       when          a.appl_type = 'N'OR          a.appl_type = 'P' then 'NM'       when          a.appl_type = '7' then 'GR (Returning)'       when          a.appl_type = 'G' then 'GR (Gradute)'       when          a.appl_type = 'E' then 'GNM'       when          a.appl_type = 'P' then 'PRO'       else 'No Appl Type'    end,  a.appl_status,  status_dt = convert(char(10), a.appl_status_dt,110),  s.appl_stat_descrip,  Case when r.enroll_status = 12 then 'Yes'  end as Registered,  a.appl_yr,  Appl_Qtr =  case  when a.appl_qtr = 1 then 'Winter'  when a.appl_qtr = 2 then 'Spring'  when a.appl_qtr = 3 then 'Summer'  when a.appl_qtr = 4 then 'Autumn'  end,  rcvd_dt = convert(char(10),a.appl_rcvd_dt,110),  ar.req_major_abbr,  mc.major_full_nm,  addr.local_line_1,  addr.local_city,  addr.local_state,  addr.local_zip_5 FROM sec.student_1 v  inner join sec.sr_adm_appl a  on v.system_key = a.system_key   inner join sec.sr_adm_appl_req_col_major ar  on a.appl_yr = ar.appl_yr   and a.appl_qtr = ar.appl_qtr   and a.appl_no = ar.appl_no   and a.system_key = ar.system_key   inner join sec.sr_major_code mc  on ar.req_major_abbr = mc.major_abbr   inner join sec.sys_tbl_72_appl_status s  on a.appl_status = s.table_key    left join sec.addresses addr  on v.system_key = addr.system_key  left join sec.registration r  on a.system_key = r.system_key  and a.appl_yr = r.regis_yr  and a.appl_qtr = r.regis_qtr  WHERE   a.appl_branch = 1 and mc.major_pathway = 0 AND (a.appl_yr = @year) AND (a.appl_qtr = @Quarter) And a.appl_rcvd_dt &gt; @rcvd_date</t>
  </si>
  <si>
    <t>The report shows all the transactions relating to this reference. It can be a JV or document number. If it is a JV, they are all transaction in the JV batch. If it is a check number or document number, the transactions are processed under that same reference number. Both the debit and credit entries to different GL accounts are listed in the report.</t>
  </si>
  <si>
    <t>https://metadata.uw.edu/Catalog/ViewItem/Term/studentdata.studentcredithourssch</t>
  </si>
  <si>
    <t>Student Credit Hours</t>
  </si>
  <si>
    <t>/*DECLARE @orglevel10 char(10), @budgetgroup char(6), @calmonth char(2), @calyear int , @budgetperiod char(1) SET @orglevel10 = '2600004000' SET @budgetgroup = '6GD' SET @calmonth = '5' SET @calyear = 2011 SET @budgetperiod = 'B'  */    DECLARE @fiscalyear int SET @fiscalyear = CASE WHEN @calmonth BETWEEN 7 AND 12   THEN @calyear + 1 ELSE @calyear END DECLARE @evenoddfy int SET @evenoddfy = convert(int,@fiscalyear)%2  /* Derive the Accounting Month from combination of the fiscalyear AND the Cal Month */  DECLARE @acctngmonth varchar(2) SET @acctngmonth = CASE WHEN @evenoddfy = 0 AND @calmonth BETWEEN 1 AND 6 THEN @calmonth + 6        WHEN @evenoddfy = 1 AND @calmonth BETWEEN 7 AND 12 THEN @calmonth + 6        WHEN @evenoddfy = 1 AND @calmonth BETWEEN 1 AND 5 THEN @calmonth + 18        WHEN @evenoddfy = 0 AND @calmonth BETWEEN 7 AND 12 THEN @calmonth - 6        ELSE @calmonth + 21 END         DECLARE @bienniumyear char(4), @fiscalYearToUse char(4) SET @bienniumyear = @fiscalyear - (@fiscalyear %2) - 1     select @fiscalYearToUse = convert(char(4),(CASE WHEN @evenoddfy =0   and @fiscalyear &lt;   (SELECT max(convert(int,fiscalyear))  FROM sec.dimBudgetIndexFY)   THEN @fiscalyear+1 ELSE @fiscalyear end))   IF OBJECT_ID('tempdb..#BudgetGroups') IS NOT NULL DROP TABLE #BudgetGroups   CREATE TABLE #BudgetGroups  (Fiscalyear char(4), Orgcode char(10), OrgDeptCode char(7), OrgDeptName varchar(50), BudgetSuperClassCode char(5), BudgetTypeCode char(2), BudgetClassCode char(2), Budgetnbr char(6),Budgetname varchar(50), BudgetStatusCode char(1), BudgetGroup varchar(50), BudgetGroupCode varchar(10))  IF @budgetperiod = 'b'  BEGIN Insert into #BudgetGroups (FiscalYear, OrgCode, OrgDeptCode, OrgDeptName, BudgetSuperClassCode, BudgetTypeCode, BudgetClassCode, Budgetnbr, Budgetname, BudgetStatusCode, BudgetGroup, BudgetGroupCode)  (SELECT DISTINCT BI.fiscalyear , BI.OrgCode , LEFT(BI.OrgCode,7) , OD.OrgDeptName , BTC.budgetsuperclasscode , BTC.budgettypecode , BTC.budgetclasscode , BI.budgetnbr , BI.budgetname , BI.BudgetStatusCode , CASE WHEN   BTC.BudgetSuperClassCode  = 'ROF35' AND BI.RFAcctngCode = 'R' THEN 'Gifts and Discretionary'  WHEN BTC.budgetsuperclasscode = 'ROF40' AND BI.RFAcctngCode != 'R' THEN 'Self Sustaining - Auxillary Ed Activities'  WHEN  (BTC.budgetsuperclasscode = 'ROF70' AND BI.RFAcctngCode != 'R' ) OR (BI.BudgetTypeCode = '56' and BI.BudgetClassCode = '04')  THEN 'Self Sustaining - Service Funds'   WHEN BI.BudgetTypeCode = '05' and BI.BudgetClassCode = '52' THEN 'Clinical Medicine Fund' ELSE BTC.budgetsuperclasscode END AS 'BudgetGroup', CASE   WHEN BTC.BudgetSuperClassCode  = 'ROF35' AND BI.RFAcctngCode = 'R' THEN '6GD'   WHEN BTC.budgetsuperclasscode = 'ROF40' AND BI.RFAcctngCode != 'R' THEN '8SAEA'   WHEN  (BTC.budgetsuperclasscode = 'ROF70' AND BI.RFAcctngCode != 'R' ) OR (BI.BudgetTypeCode = '56' and BI.BudgetClassCode = '04')  THEN '9SSSF'   WHEN BI.BudgetTypeCode = '05' and BI.BudgetClassCode = '52' THEN '9CMF' ELSE Budgetsuperclasscode END AS 'BudgetGroupCode' FROM sec.dimBudgetTypeClassFY BTC  INNER JOIN sec.dimBudgetIndexFY BI  ON BI.budgettypecode = BTC.budgettypecode  AND BI.budgetclasscode = BTC.budgetclasscode  AND  BI.fiscalyear = BTC.fiscalyear  LEFT JOIN (SELECT OrgName as 'OrgDeptname',  LEFT(OrgCode,7) as 'OrgDeptLevel' FROM  sec.dimOrganizationFY     WHERE FiscalYear = @fiscalyear and OrgLevelCode in (3,4)  GROUP BY OrgName,  left(OrgCode,7)) OD  on LEFT(BI.OrgCode,7) = OD.OrgDeptLevel WHERE (  (BTC.BudgetSuperClassCode IN ('ROF40',  'ROF70'))   OR (BTC.BudgetTypeCode = '56' AND BTC.BudgetClassCode = '04')   OR (BTC.BudgetTypeCode = '05' AND BTC.BudgetClassCode = '52')  OR (BTC.BudgetSuperClassCode = 'ROF35' AND BI.RFAcctngCode = 'R'))   AND BTC.FiscalYear = @fiscalYearToUse AND BI.OrgCode IN (@orglevel10))  SELECT      BTC.OrgDeptCode , BTC.OrgDeptName , btc.OrgCode , BTC.BudgetGroup , BTC.BudgetGroupCode , BTC.BudgetNbr , BTC.BudgetName , BTC.BudgetStatusCode , (BTC.BudgetTypecode + '-' + BTC.budgetclasscode) AS 'TYPE_CLASS' , SUM(CASE WHEN FS.TranCode ='32'  AND FS.ObjSubObjCode = '9788' THEN (FS.SummaryAmt * - 1) ELSE 0 END) AS 'FundBeginningBalance',  SUM(CASE WHEN (/*Revenue*/   ((FS.TranCode IN ('30', '35', '36', '44', '50', '52', '60', '61', '62', '65', '70', '73')) OR(FS.Trancode = '32' AND FS.ObjSubObjCode != '9788')) AND LEFT(FS.ObjSubObjCode, 1) = '9') THEN (FS.SummaryAmt * - 1) ELSE 0 END)  AS 'Revenue' , /*Expenditures without encumbrances*/  SUM(CASE WHEN (FS.TranCode IN ('30', '32', '35', '36', '44', '50', '52', '60', '61', '62', '65', '70', '73') AND LEFT(FS.ObjSubObjCode, 1) != '9') THEN (FS.SummaryAmt * - 1) ELSE 0 END) AS 'Expense',  SUM(CASE WHEN   (/*Revenue*/ FS.TranCode IN ('30', '32', '35', '36', '44', '50', '52', '60', '61', '62', '65', '70', '73') AND LEFT(FS.ObjSubObjCode, 1) = '9')   OR (/*Expenses*/ FS.TranCode IN ('30', '32', '35', '36', '44', '50', '52', '60', '61', '62', '65', '70', '73') AND LEFT(FS.ObjSubObjCode, 1) != '9')   THEN (FS.SummaryAmt * - 1) ELSE 0 END) AS 'TotalActuals',   /*Encumbrances, which are not included in the final balance*/ SUM(CASE WHEN FS.TranCode IN ('40', '41', '42', '43', '51', '53')  THEN (FS.SummaryAmt * - 1) ELSE 0 END) AS 'Encumbrances' FROM #BudgetGroups BTC  INNER JOIN sec.AcctngMonthTransSum FS  ON FS.BienniumYear = @bienniumyear  AND BTC.BudgetNbr = FS.BudgetNbr WHERE BTC.budgetGroupCode = @budgetgroup  AND (FS.fiscalyear = @fiscalyear OR FS.fiscalyear = CASE WHEN @budgetperiod = 'B' THEN @fiscalyear - 1 ELSE @fiscalyear END) AND  /*DATE LOGIC*/           BTC.budgetGroupCode = @budgetgroup   --DATE LOGIC --regular transactions for acctngmonths up to now AND FS.BienniumYear = @bienniumyear  AND ((CONVERT(INT, FS .Acctngmonth) &lt;= @acctngmonth) /*Adds in trans  for Calendar June of even fiscal year that are posted with AcctgMonth 13 &amp; 14 of the subsequent fiscal year */  OR (@evenoddfy = 0 AND @calmonth = '6' AND FS.Acctngmonth IN ('13','14') AND fs.fiscalyear = CONVERT(CHAR(4), @fiscalyear) ) /*--Adds in trans for biennium close months 24-26 when user selects last month (June) of biennium.*/  OR (@evenoddfy = 1 AND @calmonth = '6' AND  FS.Acctngmonth IN ('24','25','26')) /*Adds in Budget Trans for  Calendar July of odd fiscal year that are posted in AcctgMonth 14 (August) */  OR ((@evenoddfy) = 1 AND @calmonth = '7' AND  FS.Acctngmonth = '14' AND  FS.fiscalyear = CONVERT(CHAR(4), (@fiscalyear - 1)) AND @acctngmonth = 13))  /* Adds in Budget Trans for Calendar July of odd fiscal year that are posted in AcctgMonth 14 (August) */  GROUP BY  BTC.OrgDeptCode , BTC.OrgDeptName , btc.OrgCode , BTC.BudgetGroup , BTC.BudgetGroupCode , BTC.BudgetNbr , BTC.BudgetName , BTC.BudgetTypeCode , BTC.BudgetClassCode , BTC.BudgetStatusCode ORDER BY  BTC.OrgDeptCode , btc.OrgCode , BTC.BudgetTypeCode , BTC.BudgetClassCode ,  BTC.BudgetNbr   END   ELSE  BEGIN  Insert into #BudgetGroups (FiscalYear, OrgCode, OrgDeptCode, OrgDeptName, BudgetSuperClassCode, BudgetTypeCode, BudgetClassCode, Budgetnbr, Budgetname, BudgetStatusCode, BudgetGroup, BudgetGroupCode)  (SELECT  DISTINCT  BI.fiscalyear , BI.OrgCode , LEFT(BI.OrgCode,7) , OD.OrgDeptName , BTC.budgetsuperclasscode , BTC.budgettypecode , BTC.budgetclasscode , BI.budgetnbr , BI.budgetname , BI.BudgetStatusCode  , CASE WHEN   BTC.BudgetSuperClassCode  = 'ROF35' AND BI.RFAcctngCode = 'R' THEN 'Gifts and Discretionary'  WHEN BTC.budgetsuperclasscode = 'ROF40' AND BI.RFAcctngCode != 'R' THEN 'Self Sustaining - Auxillary Ed Activities'   WHEN  (BTC.budgetsuperclasscode = 'ROF70' AND BI.RFAcctngCode != 'R' ) OR (BI.BudgetTypeCode = '56' and BI.BudgetClassCode = '04')  THEN 'Self Sustaining - Service Funds'   WHEN BI.BudgetTypeCode = '05' and BI.BudgetClassCode = '52' THEN 'Clinical Medicine Fund' ELSE BTC.budgetsuperclasscode END AS 'BudgetGroup', CASE   WHEN BTC.BudgetSuperClassCode  = 'ROF35' AND BI.RFAcctngCode = 'R' THEN '6GD'   WHEN BTC.budgetsuperclasscode = 'ROF40' AND BI.RFAcctngCode != 'R' THEN '8SAEA'   WHEN  (BTC.budgetsuperclasscode = 'ROF70' AND BI.RFAcctngCode != 'R' ) OR (BI.BudgetTypeCode = '56' and BI.BudgetClassCode = '04')  THEN '9SSSF'   WHEN BI.BudgetTypeCode = '05' and BI.BudgetClassCode = '52' THEN '9CMF' ELSE Budgetsuperclasscode END AS 'BudgetGroupCode' FROM          sec.dimBudgetTypeClassFY BTC  INNER JOIN sec.dimBudgetIndexFY BI  ON BI.BudgetTypeCode = BTC.BudgetTypeCode AND  BI.BudgetClassCode = BTC.BudgetClassCode AND BI.Fiscalyear = BTC.Fiscalyear AND (BI.FiscalYear = @fiscalyear)   LEFT JOIN (SELECT OrgName as 'OrgDeptname',  LEFT(OrgCode,7) as 'OrgDeptLevel' FROM  sec.dimOrganizationFY     WHERE FiscalYear = @fiscalyear and OrgLevelCode in (3,4)  GROUP BY OrgName,  left(OrgCode,7)) OD  on LEFT(BI.OrgCode,7) = OD.OrgDeptLevel WHERE   (  (BTC.BudgetSuperClassCode IN ('ROF40',  'ROF70'))   OR (BTC.BudgetTypeCode = '56' AND BTC.BudgetClassCode = '04')   OR (BTC.BudgetTypeCode = '05' AND BTC.BudgetClassCode = '52')  OR (BTC.BudgetSuperClassCode = 'ROF35' AND BI.RFAcctngCode = 'R'))   AND   BI.OrgCode IN (@orglevel10))  SELECT BTC.OrgDeptCode, BTC.OrgDeptName, btc.OrgCode, BTC.BudgetGroup, BTC.BudgetGroupCode, BTC.BudgetNbr,    BTC.BudgetName, BTC.BudgetStatusCode, (BTC.BudgetTypecode + '-' + BTC.budgetclasscode) AS 'TYPE_CLASS',    SUM(CASE WHEN (FS.TranCode IN ('32') AND FS.ObjSubObjCode = '9788') THEN (FS.SummaryAmt * - 1) ELSE 0 END)    + SUM(CASE WHEN /*Revenue*/ FS.TranCode IN ('30', '35', '36', '44', '50', '52', '60', '61', '62', '65', '70', '73')    AND FS.FiscalYear = @fiscalyear - 1 AND LEFT(FS.ObjSubObjCode, 1) = '9' THEN (FS.SummaryAmt * - 1) ELSE 0 END)   + SUM(CASE WHEN (FS.TranCode IN ('30', '32',    '35', '36', '44', '50', '52', '60', '61', '62', '65', '70', '73') AND LEFT(FS.ObjSubObjCode, 1) != '9') AND    FS.FiscalYear = @fiscalyear - 1 THEN (FS.SummaryAmt * - 1) ELSE 0 END) AS 'FundBeginningBalance',    SUM(CASE WHEN /*Revenue*/ FS.TranCode IN ('30', '35', '36', '44', '50', '52', '60', '61', '62', '65', '70', '73') AND    FS.FiscalYear = @fiscalyear AND LEFT(FS.ObjSubObjCode, 1) = '9' THEN (FS.SummaryAmt * - 1) ELSE 0 END) AS 'Revenue',    /*Expenditures without encumbrances*/ SUM(CASE WHEN (FS.TranCode IN ('30', '32', '35', '36', '44', '50', '52', '60', '61',    '62', '65', '70', '73') AND LEFT(FS.ObjSubObjCode, 1) != '9') AND FS.FiscalYear = @fiscalyear THEN (FS.SummaryAmt * - 1)    ELSE 0 END) AS 'Expense',  SUM(CASE WHEN (FS.TranCode IN ('32') AND FS.ObjSubObjCode = '9788') THEN (FS.SummaryAmt * - 1) ELSE 0 END)   + SUM(CASE WHEN /*Revenue*/ FS.TranCode IN ('30', '35', '36', '44', '50', '52', '60', '61', '62', '65', '70', '73')   AND FS.FiscalYear = @fiscalyear - 1 AND LEFT(FS.ObjSubObjCode, 1) = '9' THEN (FS.SummaryAmt * - 1) ELSE 0 END)    + SUM(CASE WHEN (FS.TranCode IN ('30', '32',    '35', '36', '44', '50', '52', '60', '61', '62', '65', '70', '73') AND LEFT(FS.ObjSubObjCode, 1) != '9') AND    FS.FiscalYear = @fiscalyear - 1 THEN (FS.SummaryAmt * - 1) ELSE 0 END) + SUM(CASE WHEN /*Revenue*/ FS.TranCode IN ('30', '35', '36', '44', '50', '52', '60', '61', '62', '65', '70', '73') AND    FS.FiscalYear = @fiscalyear AND LEFT(FS.ObjSubObjCode, 1) = '9' THEN (FS.SummaryAmt * - 1) ELSE 0 END)+    /*Expenditures without encumbrances*/ SUM(CASE WHEN (FS.TranCode IN ('30', '32', '35', '36', '44', '50', '52', '60', '61',    '62', '65', '70', '73') AND LEFT(FS.ObjSubObjCode, 1) != '9') AND FS.FiscalYear = @fiscalyear THEN (FS.SummaryAmt * - 1)    ELSE 0 END) 'TotalActuals',    /*Encumbrances, which are not included in the final balance*/ SUM(CASE WHEN FS.TranCode IN ('40', '41', '42', '43', '51',    '53') THEN (FS.SummaryAmt * - 1) ELSE 0 END) AS 'Encumbrances' FROM #BudgetGroups BTC INNER JOIN       sec.AcctngMonthTransSum FS ON FS.BienniumYear = (@fiscalyear - (@evenoddfy) - 1) AND        BTC.BudgetNbr = FS.BudgetNbr WHERE BTC.budgetGroupCode = @budgetgroup AND FS.BienniumYear = @bienniumyear AND  ((CONVERT(INT, FS.Acctngmonth) &lt;= @acctngmonth) /*Adds in trans  for Calendar June of even fiscal year that are posted with AcctgMonth 13 &amp; 14 of the subsequent fiscal year */     OR (@evenoddfy = 0 AND @calmonth = 6 AND FS.Acctngmonth IN ('13','14') AND fs.fiscalyear = @fiscalyear) /*--Adds in trans for biennium close months 24-26 when user selects last month (June) of biennium.*/ OR (@evenoddfy = 1 AND @calmonth = 6 AND  FS.Acctngmonth IN ('24','25','26')) /*Adds in Budget Trans for  Calendar July of odd fiscal year that are posted in AcctgMonth 14 (August) */ OR (@evenoddfy = 1 AND @calmonth = 7 AND  FS.Acctngmonth = '14' AND  FS.fiscalyear = @fiscalyear - 1 AND @acctngmonth = 13)) GROUP BY BTC.OrgDeptCode, BTC.OrgDeptName, btc.OrgCode,  BTC.BudgetGroup, BTC.BudgetGroupCode,   BTC.BudgetNbr, BTC.BudgetName, BTC.BudgetTypeCode, BTC.BudgetClassCode, BTC.BudgetStatusCode ORDER BY BTC.OrgDeptCode, btc.OrgCode, BTC.BudgetTypeCode, BTC.BudgetClassCode, BTC.BudgetNbr END</t>
  </si>
  <si>
    <t>Summary of Teaching Activity (SCH) - Unit Comparisons</t>
  </si>
  <si>
    <t>This report drills down to the summarizations of the Use Tax account by different funds in the month selected. The link in the accounting month column will lead to the report for daily transaction summaries in the month.</t>
  </si>
  <si>
    <t>SELECT  AcctngMonth,   TransTypeCode AS TransCode,   CASE    WHEN     TransTypeCode = 35 THEN 'Adjustment'    WHEN     TransTypeCode = 50 THEN 'Stipend'    WHEN     TransTypeCode= 70 THEN 'Salary'    WHEN     TransTypeCode= 71 THEN 'Benefits'  END AS 'transdesc',   SUM(DebitSumAmt) AS Debit,   SUM(CreditSumAmt) AS Credit FROM         GLDataMart.sec.TransGLSummary WHERE       (GLAccountCode = '1160') AND (BienniumYear = @BienniumYear) AND (AcctngMonth = @acctmonth) GROUP BY   AcctngMonth,   TransTypeCode ORDER BY                TransTypeCode</t>
  </si>
  <si>
    <t>Use Tax Payment Liability</t>
  </si>
  <si>
    <t>This report summarizes the debit and credit balances of the GL account 4801 for Use Tax by accounting month for the biennium selected. The color chart on the report shows the monthly balance comparisons between the debit (payment and adjustments) and credit (tax liabilities) of the account.</t>
  </si>
  <si>
    <t>SELECT DISTINCT  s1.system_key ,s1.student_name ,'First Name' = SUBSTRING(SUBSTRING(s1.student_name, CHARINDEX(',',s1.student_name) + 1, LEN(s1.student_name)), 1, CHARINDEX(' ',SUBSTRING(s1.student_name, CHARINDEX(',',s1.student_name) + 1, LEN(s1.student_name)))) ,'Middle Name' = SUBSTRING(SUBSTRING(s1.student_name, CHARINDEX(',',s1.student_name) + 1, LEN(s1.student_name)), CHARINDEX(' ',SUBSTRING(s1.student_name, CHARINDEX(',',s1.student_name) + 1, LEN(s1.student_name)))+1,LEN(SUBSTRING(s1.student_name, CHARINDEX(',',s1.student_name) + 1, 1))) ,'Last Name' = SUBSTRING(s1.student_name, 1, CHARINDEX(',',s1.student_name)-1) ,student_no_char = CASE  WHEN LEN(CONVERT(CHAR(7),s1. student_no)) = 6 THEN '0' + CONVERT(CHAR(7), s1.student_no)  WHEN LEN(CONVERT(CHAR(7), s1.student_no)) = 5 THEN '00' + CONVERT(CHAR(7), s1.student_no)   ELSE CONVERT(CHAR(7), s1.student_no)  END ,'SAT_CR' =  CASE   WHEN s1.s1_high_satv &gt; 0   THEN s1.s1_high_satv    ELSE NULL  END ,'SAT_Math' =  CASE   WHEN  s1.s1_high_satm &gt; 0   THEN  s1.s1_high_satm   ELSE NULL  END  , 'SAT' = CASE   WHEN s1.s1_high_satv &gt; 0 AND s1.s1_high_satm &gt; 0   THEN s1.s1_high_satv + s1.s1_high_satm   ELSE NULL  END ,'ACT Composite' =  CASE   WHEN s1.s1_high_act &gt; 0   THEN s1.s1_high_act   ELSE NULL  END ,high_sch_gpa ,a.trans_gpa ,'Cumulative GPA' = CASE WHEN s1.tot_graded_attmp &gt; 0 THEN (s1.tot_grade_points/s1.tot_graded_attmp) ELSE 0 END ,appl_type , a.appl_status  , s.appl_stat_descrip  ,addr.perm_line_1  , addr.perm_line_2  , addr.perm_city  , addr.perm_state  , addr.perm_zip_5  ,st30hs.high_school_name   FROM sec.student_1 s1  INNER JOIN sec.sr_adm_appl a ON s1.system_key = a.system_key   LEFT join sec.sys_tbl_72_appl_status s  on a.appl_status = s.table_key  left join sec.addresses addr  on s1.system_key = addr.system_key LEFT JOIN sec.sys_tbl_30_highschool st30hs ON a.high_sch_code = st30hs.table_key   WHERE a.appl_yr IN(@Year)    AND a.appl_qtr IN (@Quarter)        AND a.appl_branch = @branch   AND a.appl_type = '1'      AND (a.resident NOT IN ('5', '6') AND addr.perm_state &lt;&gt; 'WA'  )     AND    high_sch_gpa &gt;= 3.4 AND  ( CASE   WHEN s1.s1_high_satv &gt; 0 AND s1.s1_high_satm &gt; 0   THEN s1.s1_high_satv + s1.s1_high_satm   ELSE NULL  END &gt;= 1090   OR  CASE   WHEN s1.s1_high_act &gt; 0   THEN s1.s1_high_act   ELSE NULL  END &gt;= 23        )</t>
  </si>
  <si>
    <t>Use Tax JV List / Account Payable Accrual</t>
  </si>
  <si>
    <t>This report displays one of 3 different types of Use Tax  transactions: If you had clicked a TC 35, the report would show you a link to a JV batch via the JV number.  If you had clicked a TC 44, it would show a link of requisition number for all entries in the requisition. If it was from a TC 50, the link would be a check number. Click the linked reference would bring you more detail.</t>
  </si>
  <si>
    <t>SELECT DISTINCT  s1.system_key ,s1.student_no ,Student_Name = s1.student_name_lowc ,r.regis_yr ,r.regis_qtr ,yr_qtr = CAST(r.regis_yr AS char(4)) + CAST(r.regis_qtr AS char(1)) ,Academic_Year =  CASE   WHEN r.regis_qtr = 1 THEN CAST((r.regis_yr - 1) AS char(4)) + '-' + CAST(r.regis_yr AS char(4))   WHEN r.regis_qtr = 2 THEN CAST((r.regis_yr - 1) AS char(4)) + '-' + CAST(r.regis_yr AS char(4))   WHEN r.regis_qtr = 3 THEN CAST(r.regis_yr AS char(4)) + '-' + CAST((r.regis_yr + 1) AS char(4))   WHEN r.regis_qtr = 4 THEN CAST(r.regis_yr AS char(4)) + '-' + CAST((r.regis_yr + 1) AS char(4))  END ,Academic_Quarter =   CASE   WHEN r.regis_qtr = 1 THEN 'Winter ' + CAST(r.regis_yr AS char(4))   WHEN r.regis_qtr = 2 THEN 'Spring ' + CAST(r.regis_yr AS char(4))   WHEN r.regis_qtr = 3 THEN 'Summer ' + CAST(r.regis_yr AS char(4))   WHEN r.regis_qtr = 4 THEN 'Autumn ' + CAST(r.regis_yr AS char(4))   ELSE 'ERROR'  END ,Application_Type =  CASE   WHEN a.appl_type = '1' THEN 'First-Years'   WHEN a.appl_type IN('2','4') THEN 'Transfers'   WHEN a.appl_type = '5' THEN '5th Years'   WHEN a.appl_type = 'G' THEN 'Graduates'   WHEN a.appl_type IN('E','7') THEN 'Graduate Non-Matric'   WHEN a.appl_type IN('N','6') THEN 'Non-Matric'   WHEN a.appl_type = 'R' THEN 'Returning Undergrad'   WHEN s1cm.deg_level &lt;2 THEN 'Continuing Undergrad'   WHEN s1cm.deg_level &gt;=2 THEN 'Continuing Graduate'   ELSE 'Error'  END ,Age =  CASE   WHEN s1.birth_dt &gt;= st39.tenth_day OR s1.birth_dt IS NULL   THEN NULL   WHEN MONTH(s1.birth_dt) &gt; MONTH(st39.tenth_day) OR (MONTH(s1.birth_dt) = MONTH(st39.tenth_day) AND DAY(s1.birth_dt) &gt; DAY(st39.tenth_day))   THEN DATEDIFF(YY, (s1.birth_dt), (st39.tenth_day)) -1   ELSE DATEDIFF(YY, (s1.birth_dt), (st39.tenth_day))  END ,Gender = CASE WHEN s1.s1_gender ='M' THEN 'Male' WHEN s1.s1_gender = 'F' THEN 'Female' ELSE 'Unknown' END ,Education_Level = CASE WHEN s1cm.deg_level &lt;2 THEN 'Undergraduate' WHEN s1cm.deg_level &gt;=2 THEN 'Graduate' ELSE 'Error' END ,Class =  CASE   WHEN s1.class = 1 THEN '1 (First-Year)'   WHEN s1.class = 2 THEN '2 (Sophomore)'   WHEN s1.class = 3 THEN '3 (Junior)'   WHEN s1.class = 4 THEN '4 (Senior)'   WHEN s1.class = 5 THEN '5 (Fifth-Year)'   WHEN s1.class = 6 THEN '6 (Non-Degree)'   WHEN s1.class = 8 THEN '8 (Graduate)'   ELSE 'Unknown'  END  ------------------------------------ ------------Program Data------------ ------------------------------------ ,s1cm.major_abbr ,mc.major_full_nm ,Dept = CASE WHEN dc.dept_abbr ='B VIS' THEN 'NONE' ELSE dc.dept_abbr END ,Dept_Name = CASE WHEN dc.dept_full_nm ='BOTHELL CAMPUS VISITING' THEN 'NONE' ELSE dc.dept_full_nm END ------------------------------- ---------Other Data-------- ------------------------------- ,HS_GPA = s2.high_sch_gpa ,Transfer_College_GPA = CASE WHEN s2.sr_col_gpa &gt; 0 THEN s2.sr_col_gpa WHEN s2.sr_col_gpa = 0 AND s2.jr_col_gpa &gt; 0 THEN s2.jr_col_gpa ELSE NULL END ,Last_School_Attended = CASE WHEN s1.last_sch_type = 1 THEN st30.high_school_name ELSE st02.institution_name END ,s1.s1_high_satv ,s1.s1_high_satm ,s1.s1_high_act ,s1.s1_last_toefl ,s1.s1_last_toefl_typ ,s1.s1_visa_type ,s1.s1_ins_sevis_id ,st33.home_addr_descrip ,addr.perm_country ,Registered_Credit_Hours = r.current_credits ,addr.e_mail_ucs ,addr.e_mail_other ,Qtr_GPA = CASE WHEN t.qtr_graded_attmp &gt;0 THEN t.qtr_grade_points/t.qtr_graded_attmp ELSE NULL END ,Cumul_GPA = CASE WHEN s1.tot_graded_attmp &gt;0 THEN s1.tot_grade_points/s1.tot_graded_attmp ELSE NULL END ,Qtr_attmp_hrs = t.qtr_graded_attmp + t.qtr_nongrd_earned   ,Qtr_earned_hrs = t.qtr_graded_attmp + t.qtr_nongrd_earned - t.qtr_deductible  ,t.scholarship_type ,st45.scholar_descrip FROM sec.student_1 s1 INNER JOIN sec.student_1_college_major s1cm  ON s1.system_key = s1cm.system_key  AND s1cm.index1 =1  AND s1cm.branch =1 INNER JOIN sec.registration r  ON s1.system_key = r.system_key INNER JOIN sec.student_2 s2  ON s1.system_key = s2.system_key INNER JOIN sec.Sr_major_code mc  ON s1cm.major_abbr = mc.major_abbr  AND s1cm.pathway = mc.major_pathway  AND mc.major_last_yr IN(SELECT MAX(mc1.major_last_yr)      FROM sec.Sr_major_code mc1      WHERE s1cm.major_abbr = mc1.major_abbr AND s1cm.pathway = mc1.major_pathway) INNER JOIN sec.sys_tbl_39_calendar st39  ON ('0' + CAST(r.regis_yr AS char(4)) + CAST(r.regis_qtr AS char(1))) = st39.table_key INNER JOIN sec.Sr_dept_code dc  ON mc.major_dept = dc.dept_code  AND mc.major_branch = dc.dept_branch INNER JOIN sec.addresses addr  ON s1.system_key = addr.system_key LEFT JOIN sec.sr_adm_appl a  ON r.system_key = a.system_key  AND r.regis_yr = a.appl_yr  AND r.regis_qtr = a.appl_qtr LEFT JOIN sec.Sys_tbl_33_home_addr_by_code st33  ON st33.table_key =    CASE     WHEN LEN(s1.home_addr_code)= 4 THEN '00' + CAST(s1.home_addr_code AS char(4))    WHEN LEN(s1.home_addr_code)= 3 THEN '000' + CAST(s1.home_addr_code AS char(3))    ELSE '000000'   END LEFT JOIN sec.sys_tbl_02_ed_inst_info st02  ON s1.last_sch_code = CAST(st02.table_key AS int) LEFT JOIN sec.Sys_tbl_30_highschool st30  ON  s1.last_sch_code = CAST(st30.table_key AS int) LEFT JOIN sec.sys_tbl_21_ethnic st21_e  ON CAST(st21_e.table_key AS smallint) = s1.ethnic_code LEFT JOIN sec.sys_tbl_21_ethnic st21_h  ON CAST(st21_h.table_key AS smallint) = s1.hispanic_code LEFT JOIN sec.transcript t  ON t.system_key = r.system_key  AND t.tran_yr = r.regis_yr  AND t.tran_qtr = r.regis_qtr LEFT JOIN sec.sys_tbl_45_scholarship st45  ON t.scholarship_type = CAST(st45.table_key AS smallint)  WHERE r.current_credits &gt; 0   AND r.enroll_status = 12     AND r.regis_yr = @year   AND r.regis_qtr = @qtr   AND r.resident IN(5,6)</t>
  </si>
  <si>
    <t>Variable Reporting Period Budget Summary</t>
  </si>
  <si>
    <t>This report displays the project period budgeted amount, encumbrances, transaction totals, and budget balances for a selected budget or static MyFD budget list for a selected date range.</t>
  </si>
  <si>
    <t>&lt;h1&gt;Variable Reporting Period Budget and Transaction Summaries&lt;/h1&gt;  &lt;h3&gt;Overview&lt;/h3&gt;  &lt;p&gt;These reports allow you to chose a specific reporting period or date range associated with the Budget or Transaction Summary. The report allows you to:&lt;/p&gt;  &lt;ul&gt;&lt;li&gt;select any date range across the current and previous three biennia&lt;/li&gt;  &lt;li&gt;optionally choose to include any Children Budgets associated with the specified budget. For GOF, DOF or self-sustaining budget types - the reporting period range must be contained within a single biennium for the report to execute and the balances to be meaningful.&lt;/li&gt;  &lt;li&gt;optionally select an existing MyFD static Budget List instead of a single budget for reporting - this can be useful when reporting on a seres of budgets that have the same grant start/end dates.&lt;/li&gt;  &lt;/ul&gt;&lt;p&gt;Please note: When executing this report for Grant or Gift budgets, the budgeted amount reflects the &lt;a target="_blank" href="http://ucs.admin.washington.edu/MyFD/GlossaryDetails.aspx?id=466"&gt;Project Period&lt;/a&gt;, not the Biennium budgeted amount. See the use case section below for further detail on using this report for Grants and Gifts.&lt;/p&gt;  &lt;p&gt;&lt;img class="intthumbnails" src="https://biportal.uw.edu/Images/dsc/VRPBS_1.JPG"/&gt;&lt;/p&gt;  &lt;p&gt;&lt;img class="intthumbnails"  src="https://biportal.uw.edu/Images/dsc/VRPTS.JPG"/&gt;&lt;/p&gt;  &lt;h3&gt;Reporting Period Options&lt;/h3&gt;  &lt;p&gt;There are four options for selecting reporting period, each will yield different results. In the below options, we'll look at the four different ways to display a Budget Summary for the fourth quarter of FY2010. These same principles apply to use of the Variable Reporting Period Transaction Summary as well.&lt;/p&gt;  &lt;h4&gt;Option 1: Complete Accounting Months&lt;/h4&gt;  &lt;p&gt;If you want the report to reflect complete accounting months in the report, enter the Budget Number you're interested in and replace the default dates in the Reporting Period Start Date and End Date fields with the month/year of interest (e.g. in this case &lt;b&gt;Apr 2010 &lt;/b&gt;and &lt;b&gt;Jun 2010)&lt;/b&gt;. When the report is executed, all transactions applicable to these months are included in the Reporting Period Transactions column, including fiscal year closing transactions that occur during the fiscal months 12A, 12B and 12C.&lt;/p&gt;  &lt;p&gt;&lt;img class="intthumbnails" src="https://biportal.uw.edu/Images/dsc/vrp5.png"/&gt;&lt;/p&gt;  &lt;h4&gt;Option 2: Transaction Posting Dates&lt;/h4&gt;  &lt;p&gt;If you want the report to reflect transactions posted between specific dates, enter the Budget Number you're interested in and replace the default dates in the Reporting Period Start Date and End Date fields with the dates of interest (e.g. in this case &lt;b&gt;4/1/2010&lt;/b&gt;, and &lt;b&gt;6/30/2010&lt;/b&gt;). When the report is executed, only transactions posted on and between these dates are reflected in the Reporting Period Transactions column. In this scenario, transactions that occur during the fiscal months 12A, 12B and 12C are NOT included.&lt;/p&gt;  &lt;p&gt;&lt;img class="intthumbnails" src="https://biportal.uw.edu/Images/dsc/vrp6.png"/&gt;&lt;/p&gt;  &lt;h4&gt;Option 3: Complete Accounting Month thru a Selected Transaction Posting Date&lt;/h4&gt;  &lt;p&gt;If you want the report to start with a complete accounting month, but only reflect transactions posted up to a specific posting date, enter the Budget Number you're interested in, replace the default date in the Reporting Period Start Date with the month/year of interest (e.g. in this case &lt;b&gt;Apr 2010&lt;/b&gt;), and replace the default date in the Reporting Period End Date with the date of interest (e.g. in this case &lt;b&gt;6/30/2010&lt;/b&gt;). When the report is executed, transactions for the complete accounting months of April and May 2010 and transactions for June posted thru 6/30/2010 are reflected in the Reporting Period Transactions column. In this scenario, transactions that occur during the fiscal months 12A, 12B and 12C are NOT included.&lt;/p&gt;  &lt;p&gt;&lt;img class="intthumbnails" src="https://biportal.uw.edu/Images/dsc/vrp7.png"/&gt;&lt;/p&gt;  &lt;h4&gt;Option 4: Selected Transaction Posting Date thru a Completed Accounting Month&lt;/h4&gt;  &lt;p&gt;If you want the report to start with a specific transaction posting date and end with a complete accounting month, enter the Budget Number you're interested in, replace the default date in the Reporting Period Start Date with the date of interest (e.g. in this case &lt;b&gt;4/1/2010&lt;/b&gt;), andreplace the default date in the Reporting Period End Date with the month/year of interest (e.g. in this case &lt;b&gt;Jun 2010&lt;/b&gt;). When the report is executed, transactions for the complete accounting months of May and June 2010 and transactions for April starting with 4/1/2010 will be reflected in the Reporting Period Transactions column. In this scenario, transactions for the accounting month of March 2010 that are posted in April may appear as part of the Reporting Period Transactions. In this scenario, transactions that occur during the fiscal months 12A, 12B and 12C are included.&lt;/p&gt;  &lt;p&gt;&lt;img class="intthumbnails" src="https://biportal.uw.edu/Images/dsc/vrp8.png"/&gt;&lt;/p&gt;  &lt;h3&gt;Example Use Cases&lt;/h3&gt;  &lt;p&gt;&lt;strong&gt;Use Case 1: Grant Expense Reporting to Sponsor&lt;/strong&gt;&lt;/p&gt;  &lt;p&gt;A fiscal tech working with a PI is asked to prepare the annual reporting of expenses by object code for a grant budget to the sponsor. The grant year for this particular grant runs from April 15 through April 14 of the following year.  For this scenario, we will be using April 15, 2009 through April 14, 2010.&lt;/p&gt;  &lt;p&gt;Enter the budget number you are reporting on in the Budget nbr field. Replace the default date in the Reporting Period Start Date field with &lt;b&gt;4/15/2009&lt;/b&gt;, and &lt;b&gt;4/14/2010&lt;/b&gt; for the Reporting Period Stop Date. Execute the report.&lt;/p&gt;  &lt;p&gt;The amounts shown under the report period transactions are totals by object code for the reporting period. These are the amounts to report to the sponsor.&lt;/p&gt;  &lt;p&gt;&lt;strong&gt;Use Case 2: Expenses for a specific category for a quarter&lt;/strong&gt;&lt;/p&gt;  &lt;p&gt;A department administrator wants to know how much money has been spent in a particular budget for travel over the first half of fiscal year 2010.&lt;/p&gt;  &lt;p&gt;Enter the budget number you are reporting on, and replace the default date in the Reporting Period Start Date field with Jul 2009 and the Reporting Period Stop date with Dec 2009. Execute the report.&lt;/p&gt;  &lt;p&gt;The amount shown under Reporting Period Transactions for Object Code 04 - Travel is the amount you are looking for. For object sub object detail, click the expander icon to the left of 04.&lt;/p&gt;  &lt;h3&gt;Data Export&lt;/h3&gt;  &lt;p&gt;Report data can be exported in a variety of formats. You may select a format from the list and select the Export link. Note that the native output when choosing "Excel" from this list is difficult to use and contains a lot of extraneous formatting. To export the report data into Excel in a clean format which is immediately and easily manipulable, select the "Clean Excel Export" link directly on the report.&lt;/p&gt;&lt;p&gt;&lt;img class="intthumbnails" src="https://biportal.uw.edu/Images/dsc/vrp9.png"/&gt;&lt;/p&gt;  &lt;h3&gt;&lt;a target="_blank" href="https://edw.washington.edu/Reports/Pages/Report.aspx?ItemPath=%2fFinancial%2fVariable+Reporting+Period+Budget+Summary"&gt;Go to the Variable Reporting Period Budget Summary Report&lt;/a&gt;&lt;/h3&gt;  &lt;h3&gt;&lt;a href="https://edw.washington.edu/Reports/Pages/Report.aspx?ItemPath=%2fFinancial%2fVariable+Reporting+Period+Transaction+Summary"&gt;Go to the Variable Reporting Period Transaction Summary Report&lt;/a&gt;&lt;/h3&gt;</t>
  </si>
  <si>
    <t>--updated by summyd on 31 January 2014 to include ACT scores per CSS request. Also fixed code to pull all pathways for the most uptodate sr_major_code record. ----also changed s1.tot_2yr_transfer to s1.tot_lowd_transfer and s1.tot_4yr_transfer to s1.tot_u</t>
  </si>
  <si>
    <t>Forecasting Template by Fiscal Year and OrgCode</t>
  </si>
  <si>
    <t>This report template displays budgeted and actual amounts through the selected reporting period for both fiscal years of a biennium for all budgets within the selected orgcodes and budget categories. To use this report as a forecasting template, choose “XML file with report data” from the Export dialog above – the report will then open in an Excel spreadsheet with additional columns added to accommodate data entry of local encumbrances/receivables that are not reflected in FIN and forecasting summarization.  From the Calculation Options menu select “System Encumbrances” to display system encumbered Salary/Ops expenditures or select “Straight Line Projection” to display straight line projected Salary/Ops expenditures.   Expenses and encumbrances and projected expenses are shown as negative amounts,  budgeted amounts, revenue and projected revenue are shown as positive amounts.</t>
  </si>
  <si>
    <t>&lt;h1&gt;Forecasting Template by Fiscal Year and OrgCode&lt;/h1&gt;  &lt;h3&gt;Overview&lt;/h3&gt;  &lt;p&gt;This report groups budgets into the following budget categories:&lt;/p&gt;  &lt;ul&gt;  &lt;li&gt;&lt;a target="_blank" href="http://ucs.admin.washington.edu/MyFD/GlossaryDetails.aspx?id=455"&gt;General Operating Funds&lt;/a&gt;  &lt;/li&gt;  &lt;li&gt;Designated Operating Fund Categories:  &lt;ul&gt;  &lt;li&gt;  &lt;a target="_blank" href="http://ucs.admin.washington.edu/MyFD/GlossaryDetails.aspx?id=504"&gt;Local Fund Allocation&lt;/a&gt;  &lt;/li&gt;  &lt;li&gt;  &lt;a target="_blank" href="http://ucs.admin.washington.edu/MyFD/GlossaryDetails.aspx?id=505"&gt;Research Cost Recovery&lt;/a&gt;  &lt;/li&gt;  &lt;li&gt;  &lt;a target="_blank" href="http://ucs.admin.washington.edu/MyFD/GlossaryDetails.aspx?id=521"&gt;Student Technology Fee&lt;/a&gt;  &lt;/li&gt;  &lt;/ul&gt;&lt;/li&gt;  &lt;li&gt;  &lt;a target="_blank" href="http://ucs.admin.washington.edu/MyFD/GlossaryDetails.aspx?id=525"&gt;Fixed Cost&lt;/a&gt;  &lt;/li&gt;  &lt;li&gt;&lt;a target="_blank" href="http://ucs.admin.washington.edu/MyFD/GlossaryDetails.aspx?id=524"&gt;State Special Allocations&lt;/a&gt;  &lt;/li&gt;  &lt;li&gt;&lt;a target="_blank" href="http://ucs.admin.washington.edu/MyFD/GlossaryDetails.aspx?id=506"&gt;Grants and Contracts&lt;/a&gt;  &lt;/li&gt;  &lt;li&gt;&lt;a target="_blank" href="http://ucs.admin.washington.edu/MyFD/GlossaryDetails.aspx?id=507"&gt;Gifts and Discretionary&lt;/a&gt;  &lt;/li&gt;  &lt;li&gt;&lt;a target="_blank" href="http://ucs.admin.washington.edu/MyFD/GlossaryDetails.aspx?id=508"&gt;Revolving Loans to Students&lt;/a&gt;  &lt;/li&gt;  &lt;li&gt;&lt;a target="_blank" href="http://ucs.admin.washington.edu/MyFD/GlossaryDetails.aspx?id=481"&gt;Self Sustaining Auxiliary Educational Activities&lt;/a&gt;  &lt;/li&gt;  &lt;li&gt;&lt;a target="_blank" href="http://ucs.admin.washington.edu/MyFD/GlossaryDetails.aspx?id=481"&gt;Self Sustaining Service Funds&lt;/a&gt;  &lt;/li&gt;  &lt;/ul&gt;  &lt;p&gt;&lt;strong&gt;Definitions:&lt;/strong&gt; To obtain definition and context for each budget category, click on the category name above or the column heading within the report.&lt;/p&gt;  &lt;p&gt;&lt;img  class="intthumbnails" src="https://biportal.uw.edu/Images/dsc/ft-screenshot1.JPG"/&gt;&lt;/p&gt;  &lt;h3&gt;Choosing Report Parameters&lt;/h3&gt;  &lt;p&gt;This report has several parameter menus the user must select from to execute the report. First choose a reporting period and calendar year.&lt;/p&gt;  &lt;p&gt;Choose an Org Dean Code, and then use the Org Major, Org Dept and Org Subdivison menus to further subselect the organization structure you are interested in.&lt;/p&gt;  &lt;p&gt;For Budget Categories, General Operating Funds (GOF) and Designated Operating Fund (DOF) categories are selected by default, as these are primarily affected by the fiscal year budgeting process. Select the categories you are interested in.&lt;/p&gt;  &lt;p&gt;This report allows users to include current Salary or Operations encumbrances, or to choose a Straightline projection option.&lt;/p&gt;  &lt;p&gt;The Straightline projections extrapolate the current rate of expenditure to the remainder of the fiscal year.&lt;/p&gt;  &lt;h3&gt;Calculation Considerations&lt;/h3&gt;  &lt;p&gt;When executing this report for a period within the second Fiscal Year of the Biennium, the first row on the report reflects the "Y1 Remaining Balance". This is a calculated remaining balance from the previous fiscal year.&lt;/p&gt;  &lt;p&gt;&lt;strong&gt;Authority to Spend:&lt;/strong&gt;&lt;/p&gt;  &lt;p&gt;This report shows Fiscal Year Permanent and Temporary budget amounts for General Operating Fund (GOF) and Designated Operating Fund (DOF) budgets.&lt;/p&gt;  &lt;p&gt;The Permanent budget amount for the Grants and Contracts budget category displays the additions to budget that occured FY to date. &lt;a href="http://ucs.admin.washington.edu/MyFD/GlossaryDetails.aspx?id=481"&gt;Self Sustaining&lt;/a&gt; categories do not display budget amounts because for these types, as associated budget amounts entered into the budgeting system are targets rather than actual &lt;a target="_blank" href="http://ucs.admin.washington.edu/MyFD/GlossaryDetails.aspx?id=481"&gt;Authority to Spend&lt;/a&gt;.&lt;/p&gt;  &lt;p&gt;&lt;a href="http://ucs.admin.washington.edu/MyFD/GlossaryDetails.aspx?id=449"&gt;Expired Salary&lt;/a&gt; and &lt;a href="http://ucs.admin.washington.edu/MyFD/GlossaryDetails.aspx?id=527"&gt;Salary Recapture&lt;/a&gt;, which only apply to GOF an DOF budget categories, are included in calculating Authority to Spend because when rolling up data, inclusion of Expired Salary (debit) and Salary Recapture (credit) is required to obtain accurate organizational totals.&lt;/p&gt;  &lt;p&gt;The Authority to Spend for Self Sustaining and Gifts and Discretionary categories is reflective of actual Revenue. For OrgCodes starting with a 4*, Revenue is added to Budget Amount to calculate the Authority to Spend. &lt;/p&gt;  &lt;p&gt;&lt;strong&gt;Category Summary: &lt;/strong&gt;The &lt;a target="_blank" href="https://edw.washington.edu/Reports/Pages/Report.aspx?ItemPath=%2fFinancial%2fFiscal+Year+Income+and+Expense+Summary+by+Funding+Source"&gt;Fiscal Year Income and Expense Summary by Funding Source&lt;/a&gt; uses the same calculation &amp;amp; rollup logic as this report and displays category level summary data in a columnar format.&lt;/p&gt;  &lt;h3&gt;Data Export&lt;/h3&gt;  &lt;p&gt;To export data directly into Excel in raw form without the extraneous formatting associated with the standard Excel export option, choose “XML file with Report Data” from the export menu.&lt;/p&gt;  &lt;p&gt;&lt;img class="intthumbnails" src="https://biportal.uw.edu/Images/dsc/ft-export.JPG"/&gt;&lt;/p&gt;  &lt;h3&gt;Example Use Case&lt;/h3&gt;  &lt;p&gt;&lt;strong&gt;Department Monthly Budget Forecast&lt;/strong&gt;&lt;/p&gt;  &lt;p&gt;Every month you prepare a budget forecast report for the Department Administrator and Dean including projected spending and projected remaining balance by funding source. The Forecasting Template report can help ease this process!&lt;/p&gt;  &lt;p&gt;Choose an Org Dean Code, and then use the Org Major, Org Dept and Org Subdivison menus to further subselect the organization structure you are interested in. Select the appropriate Budget Categories.&lt;/p&gt;  &lt;p&gt;Because you are building a projected spending and remaining balance report, choose Salary Expense Straightline Projection and Ops Expense Straightline Projection. Click "View Report" to execute the report.&lt;/p&gt;  &lt;p&gt;Choose "XML file with Report Data" from the Export dialog then click Export.&lt;/p&gt;  &lt;p&gt;Once the data has exported into Excel, review the worksheets.  For each category, there are two worksheets, one at the budget level, and one at the detail object sub object code level of detail. Both worksheets have a column called adjustments that you can enter any commitments (expenditures) or receivalbes (revenues) that are not recorded in FAS. The projected remaining balance column will adjust accordingly.&lt;/p&gt;  &lt;p&gt;Use these adjusted worksheets to prepare your forecasts by category for your Department Administrator and Dean.&lt;/p&gt;  &lt;h3&gt;Related Reports&lt;/h3&gt;  &lt;p&gt;&lt;a target="_blank" href="https://edw.washington.edu/Reports/Pages/Report.aspx?ItemPath=%2fFinancial%2fBudget+Type+Class+Matrix"&gt;&lt;strong&gt;Budget Type Class Matrix&lt;/strong&gt;&lt;/a&gt;&lt;/p&gt;  &lt;p&gt;The Fiscal Year Income and Expense Summary report utilizes a budget classification system that is owned and maintained by the Office of Planning and Budgeting. The Budget Type Class Matrix report shows the classifications of budget types and classes for each fiscal year.&lt;/p&gt;  &lt;p&gt;&lt;a target="_blank" href="https://edw.washington.edu/Reports/Pages/Report.aspx?ItemPath=%2fFinancial%2fRemaining+Balance+by+OrgCode+and+Category"&gt;&lt;strong&gt;Remaining Balance by Category and OrgCode&lt;/strong&gt;&lt;/a&gt;&lt;/p&gt;   &lt;p&gt;The remaining balance report has a menu that allows the user to choose either a Biennium Year or Fiscal Year budget period. When running this report for Fiscal Year budget period, the category totals match the Fiscal Year Income and Expense Summary category totals (when not including encumbrances)with one exception – Gifts and Discretionary. The Fiscal Year Income and Expense Summary by Funding Source uses revenue to determine the "Authority to Spend" amount for Gifts, unlike the Remaining Balance by Category and OrgCode report, which uses budgeted amounts. This can cause the amounts for these budget category to differ slightly between the two reports.&lt;/p&gt;  &lt;p&gt;&lt;strong&gt;&lt;a target="_blank" href="http://f2.washington.edu/dsc/fiscal-year-income-and-expense-summary-by-funding-source"&gt;Fiscal Year Income and Expense Summary by Funding Source&lt;/a&gt;&lt;/strong&gt;&lt;/p&gt;   &lt;p&gt;This report uses the same calculation &amp;amp; rollup logic as the Forecasting Template and displays summary level information by budget category for the fiscal year of the chosen reporting period.&lt;/p&gt;  &lt;h3&gt;&lt;a target="_blank" href="https://edw.washington.edu/Reports/Pages/Report.aspx?ItemPath=/Financial/Forecasting+Template+by+Fiscal+Year+and+OrgCode"&gt;Go to the Report&lt;/a&gt;&lt;/h3&gt;</t>
  </si>
  <si>
    <t>SELECT        FundCode,      GLAccountCode,     OriginalTransCode,     TransDebitAmt,      TransCreditAmt,      TransRef2Text FROM       GLDataMart.sec.TransGLUseTax WHERE     BienniumYear = @bienyear and      TransBatchNbr = @fasno and      TransTypeCode IN ('35','50') and       TransRef2Text= @ref2 ORDER BY       FundCode,      GLAccountCode</t>
  </si>
  <si>
    <t>Time Schedule Enrollment by Day and Time</t>
  </si>
  <si>
    <t>https://metadata.uw.edu/Catalog/ViewItem/Term/a36bad08-b7b4-4fd1-91f3-2fca820242ee</t>
  </si>
  <si>
    <t>Other Expenses and Deductions (Specific to IPEDS Peer Comparision)</t>
  </si>
  <si>
    <t>https://metadata.uw.edu/Catalog/ViewItem/Term/ipeds.academicsupport</t>
  </si>
  <si>
    <t>Academic support</t>
  </si>
  <si>
    <t>https://metadata.uw.edu/Catalog/ViewItem/Term/ipeds.auxiliaryenterprisesexpenses</t>
  </si>
  <si>
    <t>Auxiliary enterprises expenses</t>
  </si>
  <si>
    <t>https://metadata.uw.edu/Catalog/ViewItem/Term/ipeds.expenses</t>
  </si>
  <si>
    <t>Expenses</t>
  </si>
  <si>
    <t>https://metadata.uw.edu/Catalog/ViewItem/Term/ipeds.fteofstudents</t>
  </si>
  <si>
    <t>FTE of students</t>
  </si>
  <si>
    <t>BK Chen\Dinah Mite Millikin</t>
  </si>
  <si>
    <t>https://metadata.uw.edu/Catalog/ViewItem/Term/ipeds.hospitalservices</t>
  </si>
  <si>
    <t>Hospital services</t>
  </si>
  <si>
    <t>This report summaries montly payment amounts shown in Hepps Actual Distribution.</t>
  </si>
  <si>
    <t>https://metadata.uw.edu/Catalog/ViewItem/Term/ipeds.independentoperations</t>
  </si>
  <si>
    <t>Independent operations</t>
  </si>
  <si>
    <t>https://metadata.uw.edu/Catalog/ViewItem/Term/ipeds.institutionalsupport</t>
  </si>
  <si>
    <t>Institutional support</t>
  </si>
  <si>
    <t>https://metadata.uw.edu/Catalog/ViewItem/Term/ipeds.instruction</t>
  </si>
  <si>
    <t>Instruction</t>
  </si>
  <si>
    <t>https://metadata.uw.edu/Catalog/ViewItem/Term/ipeds.publicservice</t>
  </si>
  <si>
    <t>Public service</t>
  </si>
  <si>
    <t>https://metadata.uw.edu/Catalog/ViewItem/Term/ipeds.research</t>
  </si>
  <si>
    <t>Research</t>
  </si>
  <si>
    <t>SELECT    coalesce (T1.Appl_level, T2.Appl_level, T3.Appl_level, T4.Appl_level, T5.Appl_level, T6.Appl_level) AS Appl_level, coalesce  (T1.ethnicity, T2.ethnicity, T3.ethnicity, T4.ethnicity, T5.ethnicity, T6.ethnicity) AS Ethnicity,  T1.Current_Year_Applied_Count  , CASE WHEN  coalesce (T1.Appl_level, T2.Appl_level, T3.Appl_level, T4.Appl_level, T5.Appl_level, T6.Appl_level) = 'Freshman' THEN '1'  WHEN  coalesce (T1.Appl_level, T2.Appl_level, T3.Appl_level, T4.Appl_level, T5.Appl_level, T6.Appl_level) = 'Transfer' THEN '2'  WHEN  coalesce (T1.Appl_level, T2.Appl_level, T3.Appl_level, T4.Appl_level, T5.Appl_level, T6.Appl_level) = 'Graduate' THEN '3'  ELSE '0' END AS Order_1 , isnull (T2.Previous_Year_Applied_Count, 0) as Previous_Year_Applied_Count ,CAST ( (isnull (T1.Current_Year_Applied_Count, 0)  -  isnull (T2.Previous_Year_Applied_Count, 0))  AS FLOAT ) / isnull (T1.Current_Year_Applied_Count,1)     as Change_Applied , isnull (T3.Current_Year_Admitted_Count, 0) as Current_Year_Admitted_Count , isnull (T4.Previous_Year_Admitted_Count, 0) as Previous_Year_Admitted_Count , CAST (( isnull (T3.Current_Year_Admitted_Count, 0) -  isnull (T4.Previous_Year_Admitted_Count, 0)) AS FLOAT)  / isnull (T3.Current_Year_Admitted_Count, 1)   as Change_Admitted , isnull (T5.Current_Year_Confirmed_Count, 0) as Current_Year_Confirmed_Count , isnull (T6.Previous_Year_Confirmed_Count, 0) as Previous_Year_Confirmed_Count , CAST ( (isnull (T5.Current_Year_Confirmed_Count, 0) -  isnull (T6.Previous_Year_Confirmed_Count, 0))   AS FLOAT) /  isnull (T5.Current_Year_Confirmed_Count, 1)  AS Change_Confirmed FROM  (  SELECT  --Column1 = cast(a.appl_yr as varchar(4)) + ' Applications as of: ' + convert(nvarchar(10),@AppDate,101), count(a.system_key) AS Current_Year_Applied_Count ,  Appl_level =    case       when          a.appl_type = '1' then 'Freshman'       when          a.appl_type in ('2','4','5','6','R','N') then 'Transfer'       when          a.appl_type in ('7','E','G','P') then 'Graduate'       else 'No Appl Type'    end, ethnicity =  addr.perm_country from sec.sr_adm_appl a   inner join sec.sr_adm_stat_chg b on a.system_key = b.system_key  and a.appl_no = b.appl_no and a.appl_yr = b.appl_yr and a.appl_qtr = b.appl_qtr   inner join sec.student_1 v on v.system_key = a.system_key  left join sec.addresses addr  on v.system_key = addr.system_key  where   a.appl_qtr = @Quarter and a.appl_yr = @year and a.appl_branch = @branch  AND v.s1_visa_type = 'F1' and b.trans_dt =  (Select max(ab.trans_dt) from sec.sr_adm_stat_chg ab       where ab.trans_dt &lt;= @AppDate and ab.system_key = a.system_key                and ab.appl_no = a.appl_no                and ab.appl_yr = a.appl_yr                and ab.appl_qtr = a.appl_qtr)  and b.trans_time = (Select max(ab.trans_time) from sec.sr_adm_stat_chg ab       where ab.trans_dt = b.trans_dt and ab.system_key = a.system_key                and ab.appl_no = a.appl_no                and ab.appl_yr = a.appl_yr                and ab.appl_qtr = a.appl_qtr)  GROUP BY     case       when          a.appl_type = '1' then 'Freshman'       when          a.appl_type in ('2','4','5','6','R','N') then 'Transfer'       when          a.appl_type in ('7','E','G','P') then 'Graduate'       else 'No Appl Type'    end,  addr.perm_country  )T1  full JOIN  (  SELECT  --Column1 = cast(a.appl_yr as varchar(4)) + ' Applications as of: ' + convert(nvarchar(10),@AppDate,101), ISNULL (count(a.system_key), 0) AS Previous_Year_Applied_Count ,  Appl_level =    case       when          a.appl_type = '1' then 'Freshman'       when          a.appl_type in ('2','4','5','6','R','N') then 'Transfer'       when          a.appl_type in ('7','E','G','P') then 'Graduate'       else 'No Appl Type'    end, ethnicity =        addr.perm_country from sec.sr_adm_appl a   inner join sec.sr_adm_stat_chg b on a.system_key = b.system_key  and a.appl_no = b.appl_no and a.appl_yr = b.appl_yr and a.appl_qtr = b.appl_qtr   inner join sec.student_1 v on v.system_key = a.system_key  left join sec.addresses addr  on v.system_key = addr.system_key  where   a.appl_qtr = @Quarter and a.appl_yr = (@year-1) and a.appl_branch = @branch  AND v.s1_visa_type = 'F1' and b.trans_dt =  (Select max(trans_dt) from sec.sr_adm_stat_chg b       where b.trans_dt &lt;= (@PrevAppDate) and b.system_key = a.system_key                and b.appl_no = a.appl_no                and b.appl_yr = a.appl_yr                and b.appl_qtr = a.appl_qtr) and b.trans_time = (Select max(ab.trans_time) from sec.sr_adm_stat_chg ab       where ab.trans_dt = b.trans_dt and ab.system_key = a.system_key                and ab.appl_no = a.appl_no                and ab.appl_yr = a.appl_yr                and ab.appl_qtr = a.appl_qtr)  GROUP BY     case       when          a.appl_type = '1' then 'Freshman'       when          a.appl_type in ('2','4','5','6','R','N') then 'Transfer'       when          a.appl_type in ('7','E','G','P') then 'Graduate'       else 'No Appl Type'    end,  addr.perm_country  )  T2 ON T1.Appl_level = T2.Appl_level AND T1.ethnicity = T2.ethnicity   full JOIN  (  SELECT  --Column1 = cast(a.appl_yr as varchar(4)) + ' Applications as of: ' + convert(nvarchar(10),@AppDate,101), ISNULL (count(a.system_key), 0) AS Current_Year_Admitted_Count ,  Appl_level =    case       when          a.appl_type = '1' then 'Freshman'       when          a.appl_type in ('2','4','5','6','R','N') then 'Transfer'       when          a.appl_type in ('7','E','G','P') then 'Graduate'       else 'No Appl Type'    end, ethnicity =       addr.perm_country from sec.sr_adm_appl a   inner join sec.sr_adm_stat_chg b on a.system_key = b.system_key  and a.appl_no = b.appl_no and a.appl_yr = b.appl_yr and a.appl_qtr = b.appl_qtr   inner join sec.student_1 v on v.system_key = a.system_key  left join sec.addresses addr  on v.system_key = addr.system_key  where   a.appl_qtr = @Quarter and a.appl_yr = @year and a.appl_branch = @branch  AND v.s1_visa_type = 'F1' and b.trans_dt =  (Select max(ab.trans_dt) from sec.sr_adm_stat_chg ab       where ab.trans_dt &lt;= @AppDate and ab.system_key = a.system_key                and ab.appl_no = a.appl_no                and ab.appl_yr = a.appl_yr                and ab.appl_qtr = a.appl_qtr)  and b.trans_time = (Select max(ab.trans_time) from sec.sr_adm_stat_chg ab       where ab.trans_dt = b.trans_dt and ab.system_key = a.system_key                and ab.appl_no = a.appl_no                and ab.appl_yr = a.appl_yr                and ab.appl_qtr = a.appl_qtr) and b.appl_status_new IN (10, 14, 24, 12, 15, 16) GROUP BY     case       when          a.appl_type = '1' then 'Freshman'       when          a.appl_type in ('2','4','5','6','R','N') then 'Transfer'       when          a.appl_type in ('7','E','G','P') then 'Graduate'       else 'No Appl Type'    end, addr.perm_country  )  T3 ON T1.Appl_level = T3.Appl_level AND T1.ethnicity = T3.ethnicity   full JOIN  (  SELECT  --Column1 = cast(a.appl_yr as varchar(4)) + ' Applications as of: ' + convert(nvarchar(10),@AppDate,101), ISNULL (count(a.system_key), 0) AS Previous_Year_Admitted_Count ,  Appl_level =    case       when          a.appl_type = '1' then 'Freshman'       when          a.appl_type in ('2','4','5','6','R','N') then 'Transfer'       when          a.appl_type in ('7','E','G','P') then 'Graduate'       else 'No Appl Type'    end, ethnicity =   addr.perm_country from sec.sr_adm_appl a   inner join sec.sr_adm_stat_chg b on a.system_key = b.system_key  and a.appl_no = b.appl_no and a.appl_yr = b.appl_yr and a.appl_qtr = b.appl_qtr   inner join sec.student_1 v on v.system_key = a.system_key  left join sec.addresses addr  on v.system_key = addr.system_key  where   a.appl_qtr = @Quarter and a.appl_yr = (@year-1) and a.appl_branch = @branch  AND v.s1_visa_type = 'F1' and b.trans_dt =  (Select max(trans_dt) from sec.sr_adm_stat_chg b       where b.trans_dt &lt;= (@PrevAppDate) and b.system_key = a.system_key                and b.appl_no = a.appl_no                and b.appl_yr = a.appl_yr                and b.appl_qtr = a.appl_qtr) and b.trans_time = (Select max(ab.trans_time) from sec.sr_adm_stat_chg ab       where ab.trans_dt = b.trans_dt and ab.system_key = a.system_key                and ab.appl_no = a.appl_no                and ab.appl_yr = a.appl_yr                and ab.appl_qtr = a.appl_qtr) and b.appl_status_new IN (10, 14, 24, 12, 15, 16)  GROUP BY      case       when          a.appl_type = '1' then 'Freshman'       when          a.appl_type in ('2','4','5','6','R','N') then 'Transfer'       when          a.appl_type in ('7','E','G','P') then 'Graduate'       else 'No Appl Type'    end, addr.perm_country )  T4 ON T1.Appl_level = T4.Appl_level AND T1.ethnicity = T4.ethnicity   full JOIN  (  SELECT  --Column1 = cast(a.appl_yr as varchar(4)) + ' Applications as of: ' + convert(nvarchar(10),@AppDate,101), ISNULL (count(a.system_key), 0) AS Current_Year_Confirmed_Count ,   Appl_level =    case       when          a.appl_type = '1' then 'Freshman'       when          a.appl_type in ('2','4','5','6','R','N') then 'Transfer'       when          a.appl_type in ('7','E','G','P') then 'Graduate'       else 'No Appl Type'    end, ethnicity =      addr.perm_country from sec.sr_adm_appl a   inner join sec.sr_adm_stat_chg b on a.system_key = b.system_key  and a.appl_no = b.appl_no and a.appl_yr = b.appl_yr and a.appl_qtr = b.appl_qtr   inner join sec.student_1 v on v.system_key = a.system_key  left join sec.addresses addr  on v.system_key = addr.system_key  where   a.appl_qtr = @Quarter and a.appl_yr = @year and a.appl_branch = @branch  AND v.s1_visa_type = 'F1' and b.trans_dt =  (Select max(ab.trans_dt) from sec.sr_adm_stat_chg ab       where ab.trans_dt &lt;= @AppDate and ab.system_key = a.system_key                and ab.appl_no = a.appl_no                and ab.appl_yr = a.appl_yr                and ab.appl_qtr = a.appl_qtr)  and b.trans_time = (Select max(ab.trans_time) from sec.sr_adm_stat_chg ab       where ab.trans_dt = b.trans_dt and ab.system_key = a.system_key                and ab.appl_no = a.appl_no                and ab.appl_yr = a.appl_yr                and ab.appl_qtr = a.appl_qtr) and b.appl_status_new IN (12, 15, 16)  GROUP BY     case       when          a.appl_type = '1' then 'Freshman'       when          a.appl_type in ('2','4','5','6','R','N') then 'Transfer'       when          a.appl_type in ('7','E','G','P') then 'Graduate'       else 'No Appl Type'    end, addr.perm_country )  T5 ON T1.Appl_level = T5.Appl_level AND T1.ethnicity = T5.ethnicity   full JOIN  (  SELECT  --Column1 = cast(a.appl_yr as varchar(4)) + ' Applications as of: ' + convert(nvarchar(10),@AppDate,101), ISNULL (count(a.system_key), 0) AS Previous_Year_Confirmed_Count ,  Appl_level =    case       when          a.appl_type = '1' then 'Freshman'       when          a.appl_type in ('2','4','5','6','R','N') then 'Transfer'       when          a.appl_type in ('7','E','G','P') then 'Graduate'       else 'No Appl Type'    end, ethnicity =  addr.perm_country from sec.sr_adm_appl a   inner join sec.sr_adm_stat_chg b on a.system_key = b.system_key  and a.appl_no = b.appl_no and a.appl_yr = b.appl_yr and a.appl_qtr = b.appl_qtr   inner join sec.student_1 v on v.system_key = a.system_key  left join sec.addresses addr  on v.system_key = addr.system_key  where   a.appl_qtr = @Quarter and a.appl_yr = (@year-1) and a.appl_branch = @branch  AND v.s1_visa_type = 'F1' and b.trans_dt =  (Select max(trans_dt) from sec.sr_adm_stat_chg b       where b.trans_dt &lt;= (@PrevAppDate) and b.system_key = a.system_key                and b.appl_no = a.appl_no                and b.appl_yr = a.appl_yr                and b.appl_qtr = a.appl_qtr) and b.trans_time = (Select max(ab.trans_time) from sec.sr_adm_stat_chg ab       where ab.trans_dt = b.trans_dt and ab.system_key = a.system_key                and ab.appl_no = a.appl_no                and ab.appl_yr = a.appl_yr                and ab.appl_qtr = a.appl_qtr) and b.appl_status_new IN (12, 15, 16)  GROUP BY      case       when          a.appl_type = '1' then 'Freshman'       when          a.appl_type in ('2','4','5','6','R','N') then 'Transfer'       when          a.appl_type in ('7','E','G','P') then 'Graduate'       else 'No Appl Type'    end, addr.perm_country   )  T6 ON T1.Appl_level = T6.Appl_level AND T1.ethnicity = T6.ethnicity  ORDER BY Order_1</t>
  </si>
  <si>
    <t>https://metadata.uw.edu/Catalog/ViewItem/Term/ipeds.scholarshipsandfellowshipsexpenses</t>
  </si>
  <si>
    <t>Scholarships and fellowships (expenses)</t>
  </si>
  <si>
    <t>Comparison of SDB &amp; PNB Organization Hierarchies</t>
  </si>
  <si>
    <t>https://metadata.uw.edu/Catalog/ViewItem/Term/ipeds.studentservices</t>
  </si>
  <si>
    <t>Student services</t>
  </si>
  <si>
    <t>Total Classroom Utilization by Hour</t>
  </si>
  <si>
    <t>Information Management</t>
  </si>
  <si>
    <t>Displays the Student Database (SDB) and Planning &amp; Budgeting (PNB) organization codes and names based on links defined by the Financial Accounting System (FAS) org_code that exists in both systems.  The comparison is between all campuses, colleges and departments from SDB records, and the campuses, colleges and departments associated with an academic unit in the current quarter from the PNB.</t>
  </si>
  <si>
    <t>Healthcare</t>
  </si>
  <si>
    <t>/*DECLARE @orglevel10 char(10), @budgetgroup char(6), @calmonth char(2), @calyear int , @budgetperiod char(1) SET @orglevel10 = '3060001020' SET @budgetgroup = '7LNur' SET @calmonth = '1' SET @calyear = 2012 SET @budgetperiod = 'f' */    DECLARE @fiscalyear int SET @fiscalyear = CASE WHEN @calmonth BETWEEN 7 AND 12   THEN @calyear + 1 ELSE @calyear END DECLARE @evenoddfy int SET @evenoddfy = @fiscalyear %2  /* Derive the Accounting Month from combination of the fiscalyear AND the Cal Month */  DECLARE @acctngmonth INT SET @acctngmonth = CASE WHEN @evenoddfy = 0 AND @calmonth BETWEEN 1 AND 6 THEN @calmonth + 6        WHEN @evenoddfy = 1 AND @calmonth BETWEEN 7 AND 12 THEN @calmonth + 6        WHEN @evenoddfy = 1 AND @calmonth BETWEEN 1 AND 5 THEN @calmonth + 18        WHEN @evenoddfy = 0 AND @calmonth BETWEEN 7 AND 12 THEN @calmonth - 6        ELSE @calmonth + 21 END         DECLARE @bienniumyear char(4), @fiscalYearToUse char(4) SET @bienniumyear = @fiscalyear - (@evenoddfy) - 1     select @fiscalYearToUse = convert(char(4),(CASE WHEN @evenoddfy =0   and @fiscalyear &lt;   (SELECT max(convert(int,fiscalyear))  FROM sec.dimBudgetIndexFY)   THEN @fiscalyear+1 ELSE @fiscalyear end))                                  IF OBJECT_ID('tempdb..#BudgetGroups') IS NOT NULL DROP TABLE #BudgetGroups   CREATE TABLE #BudgetGroups  (Fiscalyear char(4), Orgcode char(10), OrgDeptCode char(7), OrgDeptName varchar(50), BudgetSuperClassCode char(5), BudgetTypeCode char(2), BudgetClassCode char(2), Budgetnbr char(6),Budgetname varchar(50), BudgetStatusCode char(1), BudgetGroup varchar(50), BudgetGroupCode varchar(10))  IF @budgetperiod = 'b'  BEGIN  Insert into #BudgetGroups (FiscalYear, OrgCode, OrgDeptCode, OrgDeptName, BudgetSuperClassCode, BudgetTypeCode, BudgetClassCode, Budgetnbr, Budgetname, BudgetStatusCode, BudgetGroup, BudgetGroupCode)  (SELECT DISTINCT BI.fiscalyear,   BI.OrgCode,   LEFT(BI.OrgCode,7),  OD.OrgDeptName,  BTC.budgetsuperclasscode,  BTC.budgettypecode,   BTC.budgetclasscode,   BI.budgetnbr,   BI.budgetname,   BI.BudgetStatusCode,   'Loans To Students - Revolving'  as 'BudgetGroup',   '7LNur' as 'BudgetGroupCode'  from sec.dimBudgetTypeClassFY BTC INNER JOIN sec.dimBudgetIndexFY BI   ON BI.budgettypecode = BTC.budgettypecode   AND BI.budgetclasscode = BTC.budgetclasscode   AND BI.fiscalyear = BTC.fiscalyear   AND BI.fiscalyear = @fiscalYearToUse LEFT JOIN (SELECT OrgName as 'OrgDeptname',  LEFT(OrgCode,7) as 'OrgDeptLevel' FROM  sec.dimOrganizationFY    WHERE FiscalYear = @fiscalyear and OrgLevelCode in (3,4) GROUP BY OrgName,  left(OrgCode,7)) OD on LEFT(BI.OrgCode,7) = OD.OrgDeptLevel WHERE BTC.BudgetSuperClassCode  in ('ROF31', 'ROF35')   AND BI.RFAcctngCode != 'R'  AND  BI.OrgCode IN (@orglevel10))  SELECT   BTC.OrgDeptCode,  BTC.OrgDeptName,  BTC.OrgCode,  BTC.BudgetGroup,  BTC.BudgetGroupCode,  BTC.BudgetNbr,  BTC.BudgetName,  BTC.BudgetStatusCode,  (BTC.BudgetTypecode + '-' + BTC.budgetclasscode) as 'TYPE_CLASS',  SUM(CASE WHEN   (   FS.TranCode ='32'    AND FS.ObjSubObjCode = '9788'   )   THEN (FS.SummaryAmt * -1) ELSE 0 END) AS 'FundBeginningBalance',  SUM(CASE WHEN   (--Revenue   ((FS.TranCode IN ('30','35','36','44','50','52','60','61','62','65','70','73'))   OR (FS.Trancode = '32' and FS.ObjSubObjCode != '9788'))   AND LEFT(FS.ObjSubObjCode,1) = '9'  )   THEN (FS.SummaryAmt * -1) ELSE 0 END) AS 'Revenue',  --Expenditures without encumberances SUM(CASE WHEN   (   FS.TranCode IN ('30','32','35','36','44','50','52','60','61','62','65','70','73')   AND LEFT(FS.ObjSubObjCode,1) != '9'  )  THEN (FS.SummaryAmt*-1)ELSE 0 END)  as 'Expense',  Sum(Case WHEN           (--Revenue   FS.TranCode IN ('30','32','35','36','44','50','52','60','61','62','65','70','73')    AND LEFT(FS.ObjSubObjCode,1) = '9')   OR          (--Expenses   FS.TranCode IN ('30','32','35','36','44','50','52','60','61','62','65','70','73')   AND LEFT(FS.ObjSubObjCode,1) != '9') THEN (FS.SummaryAmt*-1) ELSE 0 END) as 'TotalActuals',  --Encumberances, which are not included in the final balance SUM(CASE WHEN   FS.TranCode IN ('40', '41','42','43','51','53')  THEN (FS.SummaryAmt*-1)ELSE 0 END) AS 'Encumbrances'  FROM   #BudgetGroups BTC INNER JOIN sec.AcctngMonthTransSum FS          ON FS.BienniumYear = @bienniumyear          AND BTC.BudgetNbr = FS.BudgetNbr   WHERE           BTC.budgetGroupCode = @budgetgroup   --DATE LOGIC --regular transactions for acctngmonths up to now AND FS.BienniumYear = @bienniumyear  AND ((CONVERT(INT, FS .Acctngmonth) &lt;= @acctngmonth) /*Adds in trans  for Calendar June of even fiscal year that are posted with AcctgMonth 13 &amp; 14 of the subsequent fiscal year */  OR (@evenoddfy = 0 AND @calmonth = '6' AND FS.Acctngmonth IN ('13','14') AND fs.fiscalyear = CONVERT(CHAR(4), @fiscalyear) ) /*--Adds in trans for biennium close months 24-26 when user selects last month (June) of biennium.*/  OR (@evenoddfy = 1 AND @calmonth = '6' AND  FS.Acctngmonth IN ('24','25','26')) /*Adds in Budget Trans for  Calendar July of odd fiscal year that are posted in AcctgMonth 14 (August) */  OR ((@evenoddfy) = 1 AND @calmonth = '7' AND  FS.Acctngmonth = '14' AND  FS.fiscalyear = CONVERT(CHAR(4), (@fiscalyear - 1)) AND @acctngmonth = 13))     Group by BTC.OrgDeptCode,  BTC.OrgDeptName,  BTC.OrgCode,  BTC.BudgetGroup,  BTC.BudgetGroupCode,  BTC.BudgetNbr,  BTC.BudgetName,  BTC.BudgetTypeCode,   BTC.BudgetClassCode,  BTC.BudgetStatusCode  ORDER BY  BTC.OrgDeptCode  , btc.OrgCode  , BTC.BudgetTypeCode  , BTC.BudgetClassCode  , BTC.BudgetNbr  END  ELSE  BEGIN Insert into #BudgetGroups (FiscalYear, OrgCode, OrgDeptCode, OrgDeptName, BudgetSuperClassCode, BudgetTypeCode, BudgetClassCode, Budgetnbr, Budgetname, BudgetStatusCode, BudgetGroup, BudgetGroupCode) (SELECT Distinct BI.fiscalyear,   BI.OrgCode,   LEFT(BI.OrgCode,7),  OD.OrgDeptName,  BTC.budgetsuperclasscode,  BTC.budgettypecode,   BTC.budgetclasscode,   BI.budgetnbr,   BI.budgetname,   BI.BudgetStatusCode,  'Loans To Students - Revolving'  as 'BudgetGroup',  '7LNur' as 'BudgetGroupCode'   FROM sec.dimBudgetTypeClassFY BTC INNER JOIN sec.dimBudgetIndexFY BI   ON BI.budgettypecode = BTC.budgettypecode   AND BI.budgetclasscode = BTC.budgetclasscode   AND BI.fiscalyear = BTC.fiscalyear LEFT JOIN (SELECT OrgName as 'OrgDeptname',  LEFT(OrgCode,7) as 'OrgDeptLevel' FROM  sec.dimOrganizationFY    WHERE FiscalYear = @fiscalyear and OrgLevelCode in (3,4) GROUP BY OrgName,  left(OrgCode,7)) OD on LEFT(BI.OrgCode,7) = OD.OrgDeptLevel WHERE  BI.fiscalyear = @fiscalYearToUse  AND BTC.BudgetSuperClassCode  in ('ROF31', 'ROF35')   AND BI.RFAcctngCode != 'R'  AND BI.OrgCode IN (@orglevel10) )     SELECT BTC.OrgDeptCode  , BTC.OrgDeptName  , btc.OrgCode  , BTC.BudgetGroup  , BTC.BudgetGroupCode  , BTC.BudgetNbr  , BTC.BudgetName  , BTC.BudgetStatusCode  , (BTC.BudgetTypecode + '-' + BTC.budgetclasscode) AS 'TYPE_CLASS',   /*Beg Balance*/ SUM(CASE WHEN (FS.TranCode IN ('32') AND FS.ObjSubObjCode = '9788') THEN (FS.SummaryAmt * - 1) ELSE 0 END)  +   /*Revenue*/ SUM(CASE WHEN FS.TranCode IN ('30', '35', '36', '44', '50', '52', '60', '61', '62', '65', '70', '73')  AND FS.FiscalYear = convert(char(4),@fiscalyear - 1) AND LEFT(FS.ObjSubObjCode, 1) = '9' THEN (FS.SummaryAmt * - 1) ELSE 0 END) +  SUM(CASE WHEN (FS.TranCode IN ('30', '32', '35', '36', '44', '50', '52', '60', '61', '62', '65', '70', '73') AND LEFT(FS.ObjSubObjCode, 1) != '9') AND  FS.FiscalYear = convert(char(4),@fiscalyear - 1) THEN (FS.SummaryAmt * - 1) ELSE 0 END) AS 'FundBeginningBalance',   SUM(CASE WHEN /*Revenue*/ FS.TranCode IN ('30', '35', '36', '44', '50', '52', '60', '61', '62', '65', '70', '73') AND  FS.fiscalyear = convert(char(4),@fiscalyear) AND LEFT(FS.ObjSubObjCode, 1) = '9' THEN (FS.SummaryAmt * - 1) ELSE 0 END) AS 'Revenue',    /*Expenditures without encumbrances*/  SUM(CASE WHEN (FS.TranCode IN ('30', '32', '35', '36', '44', '50', '52', '60', '61',  '62', '65', '70', '73') AND LEFT(FS.ObjSubObjCode, 1) != '9') AND FS.fiscalyear = convert(char(4),@fiscalyear) THEN (FS.SummaryAmt * - 1)  ELSE 0 END) AS 'Expense',   /*RemainingBalanceCalc*/ SUM(CASE WHEN (FS.TranCode IN ('32') AND FS.ObjSubObjCode = '9788') THEN (FS.SummaryAmt * - 1) ELSE 0 END) +  SUM(CASE WHEN  FS.TranCode IN ('30', '35', '36', '44', '50', '52', '60', '61', '62', '65', '70', '73') AND FS.FiscalYear = convert(char(4),@fiscalyear - 1) AND LEFT(FS.ObjSubObjCode, 1) = '9' THEN (FS.SummaryAmt * - 1) ELSE 0 END) +  +  SUM(CASE WHEN (FS.TranCode IN ('30', '32',  '35', '36', '44', '50', '52', '60', '61', '62', '65', '70', '73') AND LEFT(FS.ObjSubObjCode, 1) != '9') AND  FS.FiscalYear = convert(char(4),@fiscalyear - 1) THEN (FS.SummaryAmt * - 1) ELSE 0 END)  + SUM(CASE WHEN /*Revenue*/ FS.TranCode IN ('30', '35', '36', '44', '50', '52', '60', '61', '62', '65', '70', '73') AND  FS.fiscalyear = convert(char(4),@fiscalyear) AND LEFT(FS.ObjSubObjCode, 1) = '9' THEN (FS.SummaryAmt * - 1) ELSE 0 END) +  SUM(CASE WHEN (FS.TranCode IN ('30', '32', '35', '36', '44', '50', '52', '60', '61', '62', '65', '70', '73') AND LEFT(FS.ObjSubObjCode, 1) != '9') AND FS.fiscalyear = convert(char(4),@fiscalyear) THEN (FS.SummaryAmt * - 1) ELSE 0 END) 'TotalActuals',     /*Encumbrances, which are not included in the final balance*/  SUM(CASE WHEN FS.TranCode IN ('40', '41', '42', '43', '51', '53') THEN (FS.SummaryAmt * - 1) ELSE 0 END) AS 'Encumbrances'  FROM #BudgetGroups BTC  INNER JOIN sec.AcctngMonthTransSum FS  ON FS.BienniumYear = @bienniumyear AND  BTC.BudgetNbr = FS.BudgetNbr WHERE     BTC.budgetGroupCode = @budgetgroup   AND FS.BienniumYear = @bienniumyear  AND ((CONVERT(INT, FS .Acctngmonth) &lt;= @acctngmonth) /*Adds in trans  for Calendar June of even fiscal year that are posted with AcctgMonth 13 &amp; 14 of the subsequent fiscal year */  OR (@evenoddfy = 0 AND @calmonth = '6' AND FS.Acctngmonth IN ('13','14') AND fs.fiscalyear = CONVERT(CHAR(4), @fiscalyear) ) /*--Adds in trans for biennium close months 24-26 when user selects last month (June) of biennium.*/  OR (@evenoddfy = 1 AND @calmonth = '6' AND  FS.Acctngmonth IN ('24','25','26')) /*Adds in Budget Trans for  Calendar July of odd fiscal year that are posted in AcctgMonth 14 (August) */  OR ((@evenoddfy) = 1 AND @calmonth = '7' AND  FS.Acctngmonth = '14' AND  FS.fiscalyear = CONVERT(CHAR(4), (@fiscalyear - 1)) AND @acctngmonth = 13))  GROUP BY BTC.OrgDeptCode  , BTC.OrgDeptName  , btc.OrgCode, BTC.BudgetGroup, BTC.BudgetGroupCode,  BTC.BudgetNbr, BTC.BudgetName, BTC.BudgetTypeCode, BTC.BudgetClassCode, BTC.BudgetStatusCode ORDER BY BTC.OrgDeptCode, btc.OrgCode, BTC.BudgetTypeCode, BTC.BudgetClassCode, BTC.BudgetNbr  END</t>
  </si>
  <si>
    <t>Payroll Detail Download</t>
  </si>
  <si>
    <t>Asst VP, HR Admin and IS, and Asst V Provost, Office of Acad Personnel(for faculty salaries)</t>
  </si>
  <si>
    <t>This download file includes the same data as the Budget Verification and Payment Verification reports as well as the drill through reports.  It can be viewed/saved in either an Excel (default) or CSV (comma delimited) format.  It includes data from the current or prior pay cycle.  It is designed to be used by those who maintain their own department databases.</t>
  </si>
  <si>
    <t>University Advancement</t>
  </si>
  <si>
    <t>Payroll Office</t>
  </si>
  <si>
    <t>SELECT        Person.Name, Person.IdNbr, EmploymentStatus.EmploymentStatusCode, EmploymentStatus.EmploymentStatusDesc, Contact.HomePDC, Contact.HomeDeptName,                           EmploymentStatus.TravelCardInd, Contact.PersonalCampusMailbox, Contact.PrimaryUWEmailAddr, EmploymentStatus.PrimaryEmploymentTypeDesc FROM            ODS_HEPPS.sec.Person  AS Person INNER JOIN                          ODS_HEPPS.sec.EmploymentStatus  AS EmploymentStatus ON Person.PersonKey = EmploymentStatus.PersonKey INNER JOIN                          ODS_HEPPS.sec.Contact  AS Contact ON Person.PersonKey = Contact.PersonKey WHERE        (EmploymentStatus.TravelCardInd = 'Y') ORDER BY EmploymentStatus.EmploymentStatusCode DESC</t>
  </si>
  <si>
    <t>Stipend Recipients with Tax Deductions</t>
  </si>
  <si>
    <t>This is a list of employees who are only receiving Stipend payments and who have additional federal withholding tax deductions.</t>
  </si>
  <si>
    <t>Negative Pretax Reductions</t>
  </si>
  <si>
    <t>Trends in Degree Majors</t>
  </si>
  <si>
    <t>https://metadata.uw.edu/Catalog/ViewItem/Term/b25ecc5c-4599-4cf7-be91-8392b4b6f2ee</t>
  </si>
  <si>
    <t>STEM Major</t>
  </si>
  <si>
    <t>This is a list of employees whose pre-tax deduction balances are negative.</t>
  </si>
  <si>
    <t>Negative Federal W/H Taxable Gross</t>
  </si>
  <si>
    <t>This is a list of employees whose Federal Withholding Gross balances are negative.</t>
  </si>
  <si>
    <t>Returning Retirees-Medicare Tax Only</t>
  </si>
  <si>
    <t>Trends in Major Registrations</t>
  </si>
  <si>
    <t>This is a list of Returning Retirees Employees who are only subject to Medicare taxation.</t>
  </si>
  <si>
    <t>Supplemental Retirees with Pretax Reductions</t>
  </si>
  <si>
    <t>This is a list of employees who are only receiving Supplemental Retiree payments who have pretax deductions.</t>
  </si>
  <si>
    <t>Budget Verification Download</t>
  </si>
  <si>
    <t>The output file contains Budget Verification download details by PUC and Paycycles.</t>
  </si>
  <si>
    <t>Supplemental_Retirees_with_FWT</t>
  </si>
  <si>
    <t>This is a list of employees who are only receiving Supplemental Retiree payments who have federal withholding tax deductions.</t>
  </si>
  <si>
    <t>Trends in Student Credit Hours</t>
  </si>
  <si>
    <t>Fiscal Year Income and Expense Summary by OrgCode and Funding Source</t>
  </si>
  <si>
    <t>This report template displays budgeted and actual amounts through the selected reporting period for the selected fiscal years summarized by budget category within the selected orgcodes.</t>
  </si>
  <si>
    <t>Grant and Contract Deficit Report</t>
  </si>
  <si>
    <t>This report is provided to assist departments in managing Grant and Contract budgets in compliance with the University of Washington Deficit Policy. A budgets is determined to be in deficit when the Total Transactions exceeds the Budgeted Amount. The unit responsible for the budget is expected to take timely action to clear the deficit. The report is to be reviewed no less than once per quarter. For questions about this report, please contact the GCA compliance area. For questions about individual budgets, please contact your GCA Team.</t>
  </si>
  <si>
    <t>Aid Authorized and Disbursed for Aid Year and Quarter</t>
  </si>
  <si>
    <t>Director, Student Financial Aid &amp; Director, Student Fiscal Services</t>
  </si>
  <si>
    <t>Trends in Student Geographic Origin</t>
  </si>
  <si>
    <t>Displays the dollar amount of aid authorized and disbursed, and the difference between the two, by student number and name for a given fund/budget for a specified quarter and aid year.   Report is useful for determining if all aid has been disbursed to students, or listing all students receiving aid, within a given fund/budget.  For an complete year, see "Aid Authorized and Disbursed by Year" report. (Similar to: SA70140-D-04)</t>
  </si>
  <si>
    <t>https://metadata.uw.edu/Catalog/ViewItem/Term/studentdata.academicyear</t>
  </si>
  <si>
    <t>Academic Year</t>
  </si>
  <si>
    <t>Journal Voucher Detail</t>
  </si>
  <si>
    <t>This report displays the debits and credits associated with a given Journal Voucher number.</t>
  </si>
  <si>
    <t>&lt;h1&gt;Journal Voucher Detail&lt;/h1&gt;  &lt;h3&gt;Choosing Report Parameters&lt;/h3&gt;  &lt;p&gt;Enter the Transaction Posting Start and End Dates, then enter the JV number or the budget number you're interested in. The report generally returns results in just a few seconds, but execution may take longer if you select a lengthy date range.&lt;/p&gt;  &lt;h3&gt;Additional Considerations&lt;/h3&gt;  &lt;p&gt;GL transactions associated with Journal Vouchers are not displayed in this report. If a specific Journal Voucher does not sum to $0.00, it's because it contains a GL transaction which can't be displayed in this report.&lt;/p&gt;  &lt;p&gt;Journal Voucher numbers are not assigned systematically but  by the person entering the JV. It is therefore possible for the number  to be duplicated for unrelated transactions.&lt;/p&gt;  &lt;p&gt;When clicked, budget names and numbers displayed in the report will display the associated Budget Profile report in a pop-up display window.&lt;/p&gt;  &lt;h3&gt;Data Export&lt;/h3&gt;  &lt;p&gt;To export data directly into Excel in raw form without the extraneous formatting associated with the standard Excel export option, choose “XML file with Report Data” from the export menu.&lt;/p&gt;  &lt;p&gt;&lt;img class="intthumbnails" src="https://biportal.uw.edu/Images/dsc/jvd_exp.png"/&gt;&lt;/p&gt;  &lt;h3&gt;Example Use Cases&lt;/h3&gt;  &lt;p&gt;&lt;strong&gt;Use Case 1: An Expense Transfer has just been applied to a budget that I control and I need to know the entire context of the associated Journal Voucher.&lt;/strong&gt;&lt;/p&gt;  &lt;p&gt;Enter the Transaction Posting Start and End Dates (e.g. 9/15/2010 in this case), and enter the JV number you're interested in (e.g. JVX173Z in this case) then select "View Report". All transactions in FAS associated with that JV number will be displayed.&lt;/p&gt;  &lt;p&gt;&lt;img class="intthumbnails" src="https://biportal.uw.edu/Images/dsc/jvd_jv.png"/&gt;&lt;/p&gt;  &lt;p&gt;&lt;strong&gt;Use Case 2: I need to know the details of all Journal Vouchers that affected a certain budget last quarter.&lt;/strong&gt;&lt;/p&gt;  &lt;p&gt;Begin by entering the first and last dates of the quarter in the Transaction Posting Start and End Dates (e.g. &lt;strong&gt;7/1/2010&lt;/strong&gt; and &lt;strong&gt;9/30/201&lt;/strong&gt;&lt;strong&gt;0&lt;/strong&gt; in this case), enter the budget number you're interested in, then select "View Report". All transactions associated with any JV that affected the selected budget number during the selected will be displayed by JV number. Transactions that are specific to the budget number you entered will be displayed in bold. &lt;/p&gt;  &lt;p&gt;&lt;img class="intthumbnails" src="https://biportal.uw.edu/Images/dsc/jvd_bud.png"/&gt;&lt;/p&gt;  &lt;h3&gt;&lt;a target="_blank" style="color: rgb(2, 122, 198); text-decoration: none;" href="https://edw.washington.edu/Reports/Pages/Report.aspx?ItemPath=%2fFinancial%2fJournal+Voucher+Detail"&gt;Go to the Report&lt;/a&gt;&lt;/h3&gt;</t>
  </si>
  <si>
    <t>Variable Reporting Period Transaction Summary</t>
  </si>
  <si>
    <t>This report displays transaction detail for a selected budget or static MyFD budget list for a selected date range.</t>
  </si>
  <si>
    <t>&lt;h1&gt;Variable Reporting Period Budget and Transaction Summaries&lt;/h1&gt;  &lt;h3&gt;Overview&lt;/h3&gt;  &lt;p&gt;These reports allow you to chose a specific reporting period or date range associated with the Budget or Transaction Summary. The report allows you to:&lt;/p&gt;  &lt;ul&gt;&lt;li&gt;select any date range across the current and previous three biennia&lt;/li&gt;  &lt;li&gt;optionally choose to include any Children Budgets associated with the specified budget. For GOF, DOF or self-sustaining budget types - the reporting period range must be contained within a single biennium for the report to execute and the balances to be meaningful.&lt;/li&gt;  &lt;li&gt;optionally select an existing MyFD static Budget List instead of a single budget for reporting - this can be useful when reporting on a seres of budgets that have the same grant start/end dates.&lt;/li&gt;  &lt;/ul&gt;&lt;p&gt;Please note: When executing this report for Grant or Gift budgets, the budgeted amount reflects the &lt;a target="_blank" href="http://ucs.admin.washington.edu/MyFD/GlossaryDetails.aspx?id=466"&gt;Project Period&lt;/a&gt;, not the Biennium budgeted amount. See the use case section below for further detail on using this report for Grants and Gifts.&lt;/p&gt;  &lt;p&gt;&lt;img class="intthumbnails" src="https://biportal.uw.edu/Images/dsc/VRPBS_1.JPG"/&gt;&lt;/p&gt;  &lt;p&gt;&lt;img class="intthumbnails" src="https://biportal.uw.edu/Images/dsc/VRPTS.JPG"/&gt;&lt;/p&gt;  &lt;h3&gt;Reporting Period Options&lt;/h3&gt;  &lt;p&gt;There are four options for selecting reporting period, each will yield different results. In the below options, we'll look at the four different ways to display a Budget Summary for the fourth quarter of FY2010. These same principles apply to use of the Variable Reporting Period Transaction Summary as well.&lt;/p&gt;  &lt;h4&gt;Option 1: Complete Accounting Months&lt;/h4&gt;  &lt;p&gt;If you want the report to reflect complete accounting months in the report, enter the Budget Number you're interested in and replace the default dates in the Reporting Period Start Date and End Date fields with the month/year of interest (e.g. in this case &lt;b&gt;Apr 2010 &lt;/b&gt;and &lt;b&gt;Jun 2010)&lt;/b&gt;. When the report is executed, all transactions applicable to these months are included in the Reporting Period Transactions column, including fiscal year closing transactions that occur during the fiscal months 12A, 12B and 12C.&lt;/p&gt;  &lt;p&gt;&lt;img class="intthumbnails" src="https://biportal.uw.edu/Images/dsc/vrp5.png"/&gt;&lt;/p&gt;  &lt;h4&gt;Option 2: Transaction Posting Dates&lt;/h4&gt;  &lt;p&gt;If you want the report to reflect transactions posted between specific dates, enter the Budget Number you're interested in and replace the default dates in the Reporting Period Start Date and End Date fields with the dates of interest (e.g. in this case &lt;b&gt;4/1/2010&lt;/b&gt;, and &lt;b&gt;6/30/2010&lt;/b&gt;). When the report is executed, only transactions posted on and between these dates are reflected in the Reporting Period Transactions column. In this scenario, transactions that occur during the fiscal months 12A, 12B and 12C are NOT included.&lt;/p&gt;  &lt;p&gt;&lt;img class="intthumbnails" src="https://biportal.uw.edu/Images/dsc/vrp6.png"/&gt;&lt;/p&gt;  &lt;h4&gt;Option 3: Complete Accounting Month thru a Selected Transaction Posting Date&lt;/h4&gt;  &lt;p&gt;If you want the report to start with a complete accounting month, but only reflect transactions posted up to a specific posting date, enter the Budget Number you're interested in, replace the default date in the Reporting Period Start Date with the month/year of interest (e.g. in this case &lt;b&gt;Apr 2010&lt;/b&gt;), and replace the default date in the Reporting Period End Date with the date of interest (e.g. in this case &lt;b&gt;6/30/2010&lt;/b&gt;). When the report is executed, transactions for the complete accounting months of April and May 2010 and transactions for June posted thru 6/30/2010 are reflected in the Reporting Period Transactions column. In this scenario, transactions that occur during the fiscal months 12A, 12B and 12C are NOT included.&lt;/p&gt;  &lt;p&gt;&lt;img class="intthumbnails" src="https://biportal.uw.edu/Images/dsc/vrp7.png"/&gt;&lt;/p&gt;  &lt;h4&gt;Option 4: Selected Transaction Posting Date thru a Completed Accounting Month&lt;/h4&gt;  &lt;p&gt;If you want the report to start with a specific transaction posting date and end with a complete accounting month, enter the Budget Number you're interested in, replace the default date in the Reporting Period Start Date with the date of interest (e.g. in this case &lt;b&gt;4/1/2010&lt;/b&gt;), andreplace the default date in the Reporting Period End Date with the month/year of interest (e.g. in this case &lt;b&gt;Jun 2010&lt;/b&gt;). When the report is executed, transactions for the complete accounting months of May and June 2010 and transactions for April starting with 4/1/2010 will be reflected in the Reporting Period Transactions column. In this scenario, transactions for the accounting month of March 2010 that are posted in April may appear as part of the Reporting Period Transactions. In this scenario, transactions that occur during the fiscal months 12A, 12B and 12C are included.&lt;/p&gt;  &lt;p&gt;&lt;img class="intthumbnails" src="https://biportal.uw.edu/Images/dsc/vrp8.png"/&gt;&lt;/p&gt;  &lt;h3&gt;Example Use Cases&lt;/h3&gt;  &lt;p&gt;&lt;strong&gt;Use Case 1: Grant Expense Reporting to Sponsor&lt;/strong&gt;&lt;/p&gt;  &lt;p&gt;A fiscal tech working with a PI is asked to prepare the annual reporting of expenses by object code for a grant budget to the sponsor. The grant year for this particular grant runs from April 15 through April 14 of the following year.  For this scenario, we will be using April 15, 2009 through April 14, 2010.&lt;/p&gt;  &lt;p&gt;Enter the budget number you are reporting on in the Budget nbr field. Replace the default date in the Reporting Period Start Date field with &lt;b&gt;4/15/2009&lt;/b&gt;, and &lt;b&gt;4/14/2010&lt;/b&gt; for the Reporting Period Stop Date. Execute the report.&lt;/p&gt;  &lt;p&gt;The amounts shown under the report period transactions are totals by object code for the reporting period. These are the amounts to report to the sponsor.&lt;/p&gt;  &lt;p&gt;&lt;strong&gt;Use Case 2: Expenses for a specific category for a quarter&lt;/strong&gt;&lt;/p&gt;  &lt;p&gt;A department administrator wants to know how much money has been spent in a particular budget for travel over the first half of fiscal year 2010.&lt;/p&gt;  &lt;p&gt;Enter the budget number you are reporting on, and replace the default date in the Reporting Period Start Date field with Jul 2009 and the Reporting Period Stop date with Dec 2009. Execute the report.&lt;/p&gt;  &lt;p&gt;The amount shown under Reporting Period Transactions for Object Code 04 - Travel is the amount you are looking for. For object sub object detail, click the expander icon to the left of 04.&lt;/p&gt;  &lt;h3&gt;Data Export&lt;/h3&gt;  &lt;p&gt;Report data can be exported in a variety of formats. You may select a format from the list and select the Export link. Note that the native output when choosing "Excel" from this list is difficult to use and contains a lot of extraneous formatting. To export the report data into Excel in a clean format which is immediately and easily manipulable, select the "Clean Excel Export" link directly on the report.&lt;/p&gt;&lt;p&gt;&lt;img class="intthumbnails" src="https://biportal.uw.edu/Images/dsc/vrp9.png"/&gt;&lt;/p&gt;  &lt;h3&gt;&lt;a target="_blank" href="https://edw.washington.edu/Reports/Pages/Report.aspx?ItemPath=%2fFinancial%2fVariable+Reporting+Period+Budget+Summary"&gt;Go to the Variable Reporting Period Budget Summary Report&lt;/a&gt;&lt;/h3&gt;  &lt;h3&gt;&lt;a href="https://edw.washington.edu/Reports/Pages/Report.aspx?ItemPath=%2fFinancial%2fVariable+Reporting+Period+Transaction+Summary"&gt;Go to the Variable Reporting Period Transaction Summary Report&lt;/a&gt;&lt;/h3&gt;</t>
  </si>
  <si>
    <t>Trends in Undergraduate Student Academic Origin</t>
  </si>
  <si>
    <t>Major Codes</t>
  </si>
  <si>
    <t>Displays information about major codes for selected departments. Useful for seeing which majors are controlled by a department or finding the CIP code associated with a major. Required parameters are College and Department.</t>
  </si>
  <si>
    <t>Undergraduate Graduation Rates and Time to Degree</t>
  </si>
  <si>
    <t>https://metadata.uw.edu/Catalog/ViewItem/Term/9cfc9545-ec4e-493c-acf4-96553627b6fb</t>
  </si>
  <si>
    <t>Student Cohort</t>
  </si>
  <si>
    <t>Gift Balance Summary by Spending Restriction</t>
  </si>
  <si>
    <t>This report summarizes gift balances for a user selected time period for chosen Gift spending restrictions (indentified by budget prefix).</t>
  </si>
  <si>
    <t>https://metadata.uw.edu/Catalog/ViewItem/Term/studentdata.graduationrate</t>
  </si>
  <si>
    <t>Graduation Rate</t>
  </si>
  <si>
    <t>Gift Balance Detail by Spending Restriction and OrgCode</t>
  </si>
  <si>
    <t>This report displays Gift budget level activity for selected spending restriction / budget prefixes by Org Department for the user selected time period and Organization structure.</t>
  </si>
  <si>
    <t>Cashier Activity Report - Payments Received</t>
  </si>
  <si>
    <t>Director, Student Fiscal Serivces</t>
  </si>
  <si>
    <t>Displays cashier payment transactions by student number, payment amount, bank deposit reference number, time of transaction and amount tendered by cashier ID.  Useful for verifying cashier daily balance and otherwise auditing cashier drawers  (similar to SDB report: SA32010-D-01 K)</t>
  </si>
  <si>
    <t>Undergraduate One-Quarter and One-Year Retention Trends</t>
  </si>
  <si>
    <t>Daily Aid and Refund Check Activity File</t>
  </si>
  <si>
    <t>Displays check register activity file for aid and refund checks issued on a given date. Useful to monitor or audit check register activity. (Similar to: SA70200-D-01)</t>
  </si>
  <si>
    <t>(not currently deployed)</t>
  </si>
  <si>
    <t>This report displays employees associatied with the selected home department OrgCode.</t>
  </si>
  <si>
    <t>Consolidated Budget Status Report R3</t>
  </si>
  <si>
    <t>https://metadata.uw.edu/Catalog/ViewItem/Term/studentdata.studentretention</t>
  </si>
  <si>
    <t>Student Retention</t>
  </si>
  <si>
    <t>Undergraduate Student Academic Performance</t>
  </si>
  <si>
    <t>Paid FTE by Funding Source</t>
  </si>
  <si>
    <t>Dan Schaaf</t>
  </si>
  <si>
    <t>This report displays employees paid from budgets within the selected OrgCode by object subobject, employee type, or by Enterprise Employee Group. Results include only the portion of pay and FTE associated with the selected OrgCode. Results include salary expense transfers. To export data directly into Excel in raw form without the extraneous formatting associated with the standard Excel export option, choose “XML file with Report Data” from the export menu.</t>
  </si>
  <si>
    <t>&lt;h1&gt;Paid FTE by Funding Source&lt;/h1&gt;                  &lt;h3&gt;Overview&lt;/h3&gt;  &lt;p&gt;This &lt;a target="_blank" href="https://edw.washington.edu/Reports/Pages/Report.aspx?ItemPath=%2fFinancial%2fPaid+FTE+by+Funding+Source"&gt;report&lt;/a&gt; answers the question: How many FTE have I paid, and what were there total salaries? For a Fiscal Year through the selected Reporting Period and OrgCode Structure, it first displays the average monthly Paid FTE and corresponding salary amounts for all applicable budget categories. These amounts are fiscal year to date - if the user selects a mid fiscal year month, the report will display the values from Jul 1 through the selected month. If the user chooses Fiscal Year, the report will display the entire fiscal year of data.&lt;/p&gt;  &lt;p&gt;Two definitions are central to the data and concepts presented in this report and in this users guide.  These definitions are in the my Financial desktop glossary and are defined as follows:&lt;/p&gt;  &lt;ul&gt;&lt;li&gt;Paid FTE: The sum of the FAS Transaction Paid FTE divided by the number of months in a select reporting period.&lt;/li&gt;  &lt;li&gt;Transaction FTE: This is a count of the full time equivalents represented by the transaction. Applies to salary and wage transactions.&lt;/li&gt;  &lt;/ul&gt;  &lt;p&gt;This report contains University budgets that fall into the following budget categories:&lt;/p&gt;  &lt;ul&gt;  &lt;li&gt;&lt;a target="_blank" href="http://ucs.admin.washington.edu/MyFD/GlossaryDetails.aspx?id=455"&gt;General Operating Funds&lt;/a&gt;&lt;/li&gt;  &lt;li&gt;&lt;a target="_blank" href="http://ucs.admin.washington.edu/MyFD/GlossaryDetails.aspx?id=504"&gt;Local Fund Allocation&lt;/a&gt;&lt;/li&gt;  &lt;li&gt;&lt;a target="_blank" href="http://ucs.admin.washington.edu/MyFD/GlossaryDetails.aspx?id=505"&gt;Research Cost Recovery&lt;/a&gt;&lt;/li&gt;  &lt;li&gt;&lt;a target="_blank" href="http://ucs.admin.washington.edu/MyFD/GlossaryDetails.aspx?id=521"&gt;Student Technology Fee&lt;/a&gt;&lt;/li&gt;  &lt;li&gt;&lt;a target="_blank" href="http://ucs.admin.washington.edu/MyFD/GlossaryDetails.aspx?id=525"&gt;Fixed Cost&lt;/a&gt;&lt;/li&gt;  &lt;li&gt;&lt;a target="_blank" href="http://ucs.admin.washington.edu/MyFD/GlossaryDetails.aspx?id=524"&gt;State Special Allocations&lt;/a&gt;&lt;/li&gt;  &lt;li&gt;&lt;a target="_blank" href="http://ucs.admin.washington.edu/MyFD/GlossaryDetails.aspx?id=506"&gt;Grants and Contracts&lt;/a&gt;&lt;/li&gt;  &lt;li&gt;&lt;a target="_blank" href="http://ucs.admin.washington.edu/MyFD/GlossaryDetails.aspx?id=507"&gt;Gifts and Discretionary&lt;/a&gt;&lt;/li&gt;  &lt;li&gt;&lt;a target="_blank" href="http://ucs.admin.washington.edu/MyFD/GlossaryDetails.aspx?id=508"&gt;Revolving Loans to Students&lt;/a&gt;&lt;/li&gt;  &lt;li&gt;&lt;a target="_blank" href="http://ucs.admin.washington.edu/MyFD/GlossaryDetails.aspx?id=481"&gt;Self Sustaining Auxiliary Educational Activities&lt;/a&gt;&lt;/li&gt;  &lt;li&gt;&lt;a target="_blank" href="http://ucs.admin.washington.edu/MyFD/GlossaryDetails.aspx?id=481"&gt;Self Sustaining Service Funds&lt;/a&gt;&lt;/li&gt;  &lt;li&gt;&lt;a target="_blank" href="http://ucs.admin.washington.edu/MyFD/GlossaryDetails.aspx?id=520"&gt;Medical Centers&lt;/a&gt;&lt;/li&gt;  &lt;/ul&gt;  &lt;p&gt;To obtain definitions of each budget category, click on the category name in above or in the summary report. Most of the column headings in Decision Support Center reports link to the Financial Desktop glossary definition of that term.&lt;/p&gt;  &lt;p&gt;The user can choose to report by Provost Evaluation Metric (PEM) Employee Type Groupings, HEPPS Employee Groupings (aka ECS Codes), or Object Sub Object Code.&lt;/p&gt;  &lt;p&gt;Results can be summarized at the OrgDeanLevel, or paginated by Org Major, or Org Department.&lt;/p&gt;  &lt;p&gt;FTE Calulation options are by either Fiscal Year Paid FTE, or by Fall/Winter/Spring and Summer FTE.  The second option separates out the summer quarter to support reporting of 9 month faculty FTE amounts.&lt;/p&gt;  &lt;p&gt;From the top level report, you may expand the rows to show the corresponding job classes, and then further expand the job class rows to reveal the employees paid from those job classes.  This can also be accomplished by clicking on the expand all icon.&lt;/p&gt;  &lt;p&gt;&lt;img  class="intthumbnails" src="https://biportal.uw.edu/Images/dsc/PaidFTE_Expanded1.jpg"/&gt;&lt;/p&gt;  &lt;p&gt;&lt;strong&gt;Figure 1 - Expanded view of the Report&lt;/strong&gt;&lt;/p&gt;  &lt;p&gt;To export these reports or any reports in the Financial Folder into excel for easy manipulation, choose the export menu option “XML file with Report Data” (See Figure 2). This will export the data into Excel in raw form without the extraneous formatting associated with the “Excel” export option.&lt;/p&gt;  &lt;p&gt;&lt;img  class="intthumbnails" src="https://biportal.uw.edu/Images/dsc/PaidFTE_Export.jpg"/&gt;&lt;/p&gt;  &lt;p&gt;&lt;strong&gt;Figure 2 - Export Raw Data to Excel&lt;/strong&gt;&lt;/p&gt;  &lt;h1&gt;Report Data Source and Calculation Methodology&lt;/h1&gt;  &lt;p&gt;The data in this report is from the Financial Accounting System (FAS). Salary and Wage Transactions in FAS have both an dollar amount, and a Transaction FTE. These transactions are expense transactions in FAS associated with object code 01. Original Salary and Wage transactions and the corresponding FTE % originate in HEPPS and flow to FAS. FAS also captures Salary Transfers. The FTE % associated with the salary transfers is calculated by the myFD Online Expense Transfer Module.&lt;/p&gt;  &lt;p&gt;The average FTE amount is calculated by totaling the Fiscal Year to date salary transaction FTE and then dividing by the number of months included on the report. For example, if you run the report for the now completed Fiscal Year 2011, the Average FTE amount is the sum of the total FTE divided by the 12 months in fiscal year 2011. If the report was run for December 2010, then it would be sum of transaction FTE for June through December 2010 divided by the number of months in the report (6).&lt;/p&gt;  &lt;p&gt;It is important to know that this report is ALWAYS in the context of a Fiscal Year.  If you ran the report using the Fall/Winter/Spring and Summer Paid FTE, the date ranges included in Fall/Winter/Spring are 9/16 - 6/15.  The Summer FTE Amounts are calcuated from two different date ranges at opposite ends fo the same fiscal year.  7/1 - 9/15 at the beginning of the Fiscal Year, and then 6/16-6/30 at the end of that fiscal year.&lt;/p&gt;</t>
  </si>
  <si>
    <t>Salary and Wage Expense Detail</t>
  </si>
  <si>
    <t>This report shows detail of an employee's pay for the selected reporting period, regardless of orgcode or funding source. Results include salary expense transfers.</t>
  </si>
  <si>
    <t>Research Awards</t>
  </si>
  <si>
    <t>Jeff Cheek</t>
  </si>
  <si>
    <t>Undergraduate Student Persistence and Graduation by Year of Study</t>
  </si>
  <si>
    <t>John Peca-Medlin; Elena Smirnova</t>
  </si>
  <si>
    <t>This report lists awards related to research, fellowships, and other externally sponsored programs allocated to the University of Washington. These awards, represented by a Funding Action number (eFA#) and the related proposal number (eGC1#), have been accepted by OSP and sent to GCA for budget processing.     If a budget has been assigned to a given award, this will be included in the Budget Number field. When a budget has not yet been assigned, values for PI information, Org information and the F&amp;A Rate will default to the value on the original eFA, and will be highlighted in blue; otherwise, these values come from the Financial System.</t>
  </si>
  <si>
    <t>Human Resources</t>
  </si>
  <si>
    <t>ORIS</t>
  </si>
  <si>
    <t>Minor Codes</t>
  </si>
  <si>
    <t>Displays information about major codes for selected departments. Useful for looking up minor codes for declaring a student's minor. Required parameters are college and department.</t>
  </si>
  <si>
    <t>Curriculum Codes</t>
  </si>
  <si>
    <t>UW Calendars</t>
  </si>
  <si>
    <t>Displays information about curriculum codes for selected departments. Useful for seeing which curricula are controlled by a department or for seeing what CIP code is associated with a curriculum. Required parameters are College and Department.</t>
  </si>
  <si>
    <t>Research Proposals</t>
  </si>
  <si>
    <t>This report represents all proposals related to research, fellowships and other externally sponsored programs which have been submitted to the Office of Sponsored Programs (OSP) for review, approval and submission to external sponsors.</t>
  </si>
  <si>
    <t>eFECS Effort Reporting Retroactive Salary Adjustment Report</t>
  </si>
  <si>
    <t>Phillip Burger, Eric Rucker,  Dinah Mite Millikin, &amp; Kirk Udovich</t>
  </si>
  <si>
    <t>This report displays salary transfers processed in MyFinancial.desktop that posted to the Financial Accounting System (FAS) during the selected period, i.e., transaction posting date range, for employees in the selected OrgCode.  To determine if salary transfers may have occurred after certification of an FEC, select a specific faculty effort certification (FEC) cycle (or all cycles).</t>
  </si>
  <si>
    <t>&lt;h1&gt;eFECS Effort Reporting Retroactive Salary Adjustment Report&lt;/h1&gt;  &lt;h3&gt;Overview&lt;/h3&gt;  &lt;p&gt;This report displays salary transfers processed in MyFinancial.desktop that have posted to the UW Financial Accounting System (FAS). The report is intended to help FEC coordinators, payroll coordinators, department administrators, and other staff who have fiscal responsibilities to manage both budget expenditures and faculty effort reporting.&lt;/p&gt;  &lt;p&gt;&lt;img class="intthumbnails" src="https://biportal.uw.edu/Images/dsc/FIN1059_img1.png" alt="example image" /&gt;&lt;/p&gt;  &lt;p&gt;Employee org code 3040126 was selected for the preceding example. Several transactions appear in the results because faculty members in department 3040126 had retroactive salary adjustments for the period April 1, 2017, through April 30, 2017.&lt;/p&gt;  &lt;h3&gt;Using the Report&lt;/h3&gt;  &lt;p&gt;Select a date range for the &lt;strong&gt;Transaction Posting Start Date&lt;/strong&gt; and &lt;strong&gt;End Date&lt;/strong&gt;. The default dates are the first and last days of the past month.&lt;/p&gt;  &lt;p&gt;Using the three &lt;strong&gt;Employee OrgCode&lt;/strong&gt; lists, select the employee org code(s) for which you want to view transactions. For purposes of faculty effort reporting, select org codes that are consistent with those appearing on eFECS effort reports.&lt;/p&gt;  &lt;p&gt;By default, the report will include salary adjustments for all FEC reporting periods. To filter the results to a specific FEC period, choose from the &lt;strong&gt;Calendar Type&lt;/strong&gt; and &lt;strong&gt;Cycle Affected&lt;/strong&gt; lists. For &lt;strong&gt;Calendar Type&lt;/strong&gt;, choose the desired reporting cycle type &amp;ndash; Academic or Calendar. This choice controls the set of reporting periods offered in the &lt;strong&gt;Cycle Affected&lt;/strong&gt; list, from which you select the FEC reporting period of interest.&lt;/p&gt;  &lt;p&gt;Use the &lt;strong&gt;Budget Type&lt;/strong&gt; and &lt;strong&gt;Budget Class&lt;/strong&gt; lists to filter the results to include only salary adjustments that impact budgets of certain types or classes. The default selection includes all budget types of budget class 05 (Grants and Contracts). However, for FEC-related purposes, &lt;em&gt;deselect&lt;/em&gt; the following Grants and Contracts budget classes:&lt;strong&gt; 34, 45, 52, 55. 56, 57, 59, 62, 63, 70,71 and 72&lt;/strong&gt;. Budgets belonging to any of those classes are excluded from the list of sponsored budgets on eFECS effort reports. An EDW report is available &lt;a href="https://edw.washington.edu/Reports/Pages/Report.aspx?ItemPath=%2fFinancial%2fBudget+Type+Class+Matrix"&gt;here&lt;/a&gt; that lists the combinations of budget type and class for a selected fiscal year.&lt;/p&gt;  &lt;h3&gt;Data Export&lt;/h3&gt;  &lt;p&gt;Report data can be exported for later use in Excel or another application.&lt;/p&gt;  &lt;p&gt;&lt;img class="intthumbnails" src="https://biportal.uw.edu/Images/dsc/FIN1059_img2.png" alt="export example image" /&gt;&lt;/p&gt;</t>
  </si>
  <si>
    <t>Washington State Award Production</t>
  </si>
  <si>
    <t>https://metadata.uw.edu/Catalog/ViewItem/Term/ipeds.doctorsdegree</t>
  </si>
  <si>
    <t>Doctor's degree</t>
  </si>
  <si>
    <t>Performance Evaluation Metrics -  Administrative University Units</t>
  </si>
  <si>
    <t>https://metadata.uw.edu/Catalog/ViewItem/Term/ipeds.bachelorsdegree</t>
  </si>
  <si>
    <t>Bachelor's degree</t>
  </si>
  <si>
    <t>This report displays Administrative Unit metric data for the latest completed fiscal year by budget category for the selected OrgCode(s). Additionally, a 5 year history for each orgcode is provided when available.  Export this report to Excel by choosing the Excel Export button at the right, then fill in the yellow cells in the spreadsheet. See the instructions for the Annual Budgeting Process by choosing the Annual Budget Discussion Guide information button at the right. Definitions of specific terms can be viewed by clicking on the individual term.</t>
  </si>
  <si>
    <t>Planning and Budgeting</t>
  </si>
  <si>
    <t>https://metadata.uw.edu/Catalog/ViewItem/Term/ipeds.cipcode</t>
  </si>
  <si>
    <t>Faculty Effort Certification (FEC) Dashboard</t>
  </si>
  <si>
    <t>CIP code</t>
  </si>
  <si>
    <t>https://metadata.uw.edu/Catalog/ViewItem/Term/ipeds.classificationofinstructionalprogramscip</t>
  </si>
  <si>
    <t>Classification of Instructional Programs (CIP)</t>
  </si>
  <si>
    <t>https://metadata.uw.edu/Catalog/ViewItem/Term/ipeds.completer</t>
  </si>
  <si>
    <t>Dinah Mite Millikin, Eric Rucker &amp; Kirk Udovich</t>
  </si>
  <si>
    <t>Completer</t>
  </si>
  <si>
    <t>FEC Dashboard</t>
  </si>
  <si>
    <t>https://metadata.uw.edu/Catalog/ViewItem/Term/ipeds.doctorsdegreeother</t>
  </si>
  <si>
    <t>Doctor's degree-other</t>
  </si>
  <si>
    <t>https://metadata.uw.edu/Catalog/ViewItem/Term/ipeds.doctorsdegreeprofessionalpractice</t>
  </si>
  <si>
    <t>Doctor's degree-professional practice</t>
  </si>
  <si>
    <t>FEC Dashboard Report by OrgCode</t>
  </si>
  <si>
    <t>https://metadata.uw.edu/Catalog/ViewItem/Term/ipeds.doctorsdegreeresearchscholarship</t>
  </si>
  <si>
    <t>Doctor's degree-research/scholarship</t>
  </si>
  <si>
    <t>Phillip Burger, Dinah Mite Millikin &amp; Kirk Udovich</t>
  </si>
  <si>
    <t>This report displays an FEC status dashboard across all FEC cycles for the OrgCode you select.</t>
  </si>
  <si>
    <t>https://metadata.uw.edu/Catalog/ViewItem/Term/ipeds.mastersdegree</t>
  </si>
  <si>
    <t>Master's degree</t>
  </si>
  <si>
    <t>Performance Evaluation Metrics - Academic Units</t>
  </si>
  <si>
    <t>https://metadata.uw.edu/Catalog/ViewItem/Term/ipeds.postmasterscertificate</t>
  </si>
  <si>
    <t>Post-master's certificate</t>
  </si>
  <si>
    <t>This report displays Program Evaluation Metric Data for Academic Units for the latest completed 5 fiscal years (when available) for the selected Org Dean. Export this report to Excel by choosing the Excel Export button at the right. See the instructions for the Annual Budgeting Process by choosing the Annual Budget Discussion Guide information button at the right. Definitions of specific terms can be viewed by clicking on the individual term.</t>
  </si>
  <si>
    <t>Degrees and Organization Associations</t>
  </si>
  <si>
    <t>https://metadata.uw.edu/Catalog/ViewItem/Term/studentdata.sciencetechnologyengineeringandmathematicsstem</t>
  </si>
  <si>
    <t>Science, Technology, Engineering, and Mathematics</t>
  </si>
  <si>
    <t>Office of Planning &amp; Budgeting</t>
  </si>
  <si>
    <t>List of University degrees for the time period selected and their associated financial organizations.  Degrees may be assocciated with more than one financial organization.  The primary organization is indicated as a "Y" in the "Primary Ind" column. All other associations will be indicated by "N".  Degrees without associations will NOT be displayed.</t>
  </si>
  <si>
    <t>100 Percent Sponsor-Funded Faculty</t>
  </si>
  <si>
    <t>Phillip Burger, Dinah Mite Millikin, &amp; Kirk Udovich</t>
  </si>
  <si>
    <t>This report displays faculty in a department within the selected OrgCode who submitted one or more applications to the UW Office of Sponsored Programs (OSP) during an FEC cycle where they were paid 100% from sponsored funds. An application is considered to have been submitted in a FEC cycle if the "Date Application Received in OSP" is between the start and end dates of the cycle.</t>
  </si>
  <si>
    <t>Advance Budget Number Report</t>
  </si>
  <si>
    <t>Phillip Burger &amp; Dinah Mite Millikin</t>
  </si>
  <si>
    <t>This report displays a list of grant and contract budgets in advance funding status for a selected Org Code structure. No historical information is reported.</t>
  </si>
  <si>
    <t>Performance Evaluation Metrics - Academic Unit Comparison</t>
  </si>
  <si>
    <t>Dinah Mite Millikin</t>
  </si>
  <si>
    <t>This report displays Program Evaluation Calculated Metrics for the applicable Academic Units side by side at the Org Dean Level. Export this report to Excel by choosing the Excel Export button at the right. See the instructions for the Annual Budgeting Process by choosing the Annual Budget Discussion Guide information button at the right. Definitions of specific terms can be viewed on the first tab of the Excel Export.</t>
  </si>
  <si>
    <t>FEC Dashboard Report by FEC Cycle</t>
  </si>
  <si>
    <t>Dinah Mite Millikin, Eric Rucker, Kirk Udovich</t>
  </si>
  <si>
    <t>This report displays an FEC Status Dashboard for a specific FEC cycle - for the OrgCode(s) that you select.</t>
  </si>
  <si>
    <t>FEC Dashboard Action List</t>
  </si>
  <si>
    <t>This report displays a tabular list of FECs requiring further action for the FEC cycle and OrgCode selected.</t>
  </si>
  <si>
    <t>Fiscal Year Income and Expense Summary by OrgCode and Function</t>
  </si>
  <si>
    <t>This report displays budgeted and actual amounts through the selected reporting period for the selected fiscal year summarized by report fucntion for the selected orgcodes.</t>
  </si>
  <si>
    <t>Fiscal Year Income and Expense Summary Report Menu</t>
  </si>
  <si>
    <t>These reports display budgeted and actual amounts through the selected reporting period for the selected fiscal year.</t>
  </si>
  <si>
    <t>&lt;h1&gt;Fiscal Year Income and Expense Summary by Funding Source&lt;/h1&gt;  &lt;h3&gt;Overview&lt;/h3&gt;  &lt;p&gt;Budgeted and actual expense/revenue amounts are summarized into the following budget categories:&lt;/p&gt;  &lt;ul&gt;  &lt;li&gt;&lt;a target="_blank" href="https://metadata.uw.edu/glossary/visualize/myfd.generaloperatingfundsgof"&gt;General Operating Funds&lt;/a&gt;&lt;/li&gt;  &lt;li&gt; Designated Operating Fund Categories:  &lt;ul&gt;&lt;li&gt;&lt;a target="_blank" href="https://metadata.uw.edu/glossary/visualize/myfd.localfundallocation"&gt;Local Fund Allocation&lt;/a&gt;&lt;/li&gt;  &lt;li&gt;&lt;a target="_blank" href="https://metadata.uw.edu/glossary/visualize/myfd.researchcostrecovery"&gt;Research Cost Recovery&lt;/a&gt;&lt;/li&gt;  &lt;li&gt;&lt;a target="_blank" href="https://metadata.uw.edu/glossary/visualize/myfd.studenttechnologyfeebudgetcategory"&gt;Student Technology Fee&lt;/a&gt;&lt;/li&gt;  &lt;/ul&gt;&lt;/li&gt;  &lt;li&gt;&lt;a target="_blank" href="https://metadata.uw.edu/glossary/visualize/myfd.fixedcost"&gt;Fixed Cost&lt;/a&gt;&lt;/li&gt;  &lt;li&gt;&lt;a target="_blank" href="https://metadata.uw.edu/glossary/visualize/myfd.statespecialallocationsbudgetcategory"&gt;State Special Allocations&lt;/a&gt;&lt;/li&gt;  &lt;li&gt;&lt;a target="_blank" href="https://metadata.uw.edu/glossary/visualize/ipeds.grantsandcontractsrevenues"&gt;Grants and Contracts&lt;/a&gt;&lt;/li&gt;  &lt;li&gt;&lt;a target="_blank" href="https://metadata.uw.edu/glossary/visualize/myfd.giftsanddiscretionarybudgetcategory"&gt;Gifts and Discretionary&lt;/a&gt;&lt;/li&gt;  &lt;li&gt;&lt;a target="_blank" href="https://metadata.uw.edu/glossary/visualize/myfd.loanstostudentsrevolvingbudgetcategory"&gt;Revolving Loans to Students&lt;/a&gt;&lt;/li&gt;  &lt;li&gt;&lt;a target="_blank" href="https://metadata.uw.edu/glossary/visualize/myfd.selfsustaining"&gt;Self Sustaining Auxiliary Educational Activities&lt;/a&gt;&lt;/li&gt;  &lt;li&gt;&lt;a target="_blank" href="https://metadata.uw.edu/glossary/visualize/myfd.selfsustaining"&gt;Self Sustaining Service Funds&lt;/a&gt;&lt;/li&gt;  &lt;/ul&gt;  &lt;p&gt;&lt;strong&gt;Definitions:&lt;/strong&gt; To obtain definition and context for each budget category, click on the category name above or the column heading within the report.&lt;/p&gt;  &lt;p&gt;&lt;img class="intthumbnails" src="https://biportal.uw.edu/Images/dsc/fyies_overview.jpg"/&gt;&lt;/p&gt;  &lt;h3&gt;Choosing Report Parameters&lt;/h3&gt;  &lt;p&gt;This report has several parameter menus the user must select from to execute the report. First choose a reporting period and calendar year.&lt;/p&gt;  &lt;p&gt;Choose an Org Dean Code, and then use the Org Major, Org Dept and Org Subdivison menus to further subselect the organization structure you are interested in.&lt;/p&gt;  &lt;p&gt;&lt;a href="https://metadata.uw.edu/glossary/visualize/myfd.encumbrance"&gt;Encumbrances&lt;/a&gt; can be optionally included as part of the remaining balance by choosing include on the encumbrances menu. The report default is to exclude them.&lt;/p&gt;  &lt;h3&gt;Calculation Considerations&lt;/h3&gt;  &lt;p&gt;When executing this report for a period within the second Fiscal Year of the Biennium, the first row on the report will be the "Y1 Remaining Balance". This is a calculated remaining balance from the previous fiscal year.&lt;/p&gt;  &lt;p&gt;&lt;strong&gt;Authority to Spend:&lt;/strong&gt;&lt;/p&gt;  &lt;p&gt;This report shows Fiscal Year Permanent and Temporary budget amounts for General Operating Fund (GOF) and Designated Operating Fund (DOF) budgets.&lt;/p&gt;  &lt;p&gt;The Permanent budget amount for the Grants and Contracts budget category displays the additions to budget that occured FY to date.&lt;/p&gt;  &lt;p&gt;&lt;a href="https://metadata.uw.edu/glossary/visualize/myfd.selfsustaining"&gt;Self Sustaining&lt;/a&gt; categories do not show a budget amount because for these types, any budget amounts entered into the budgeting system are targets rather than actual &lt;a target="_blank" href="http://ucs.admin.washington.edu/MyFD/GlossaryDetails.aspx?id=481"&gt;Authority to Spend&lt;/a&gt;.&lt;/p&gt;  &lt;p&gt;&lt;a href="https://metadata.uw.edu/glossary/visualize/myfd.expiredsalaryallocations"&gt;Expired Salary&lt;/a&gt; and &lt;a href="https://metadata.uw.edu/glossary/visualize/myfd.salaryrecapture"&gt;Salary Recapture&lt;/a&gt;, which only apply to GOF an DOF budget categories, are included in calculating Authority to Spend because when rolling up data, inclusion of Expired Salary (debit) and Salary Recapture (credit) is required to obtain accurate organizational totals.&lt;/p&gt;  &lt;p&gt;The Authority to Spend for Self Sustaining and Gifts and Discretionary categories is reflective of actual Revenue. For OrgCodes starting with a 4*, Revenue is added to Budget Amount to calculate the Authority to Spend.&lt;/p&gt;  &lt;p&gt;&lt;strong&gt;Budget Detail: &lt;/strong&gt;The &lt;a target="_blank" href="https://edw.washington.edu/Reports/Pages/Report.aspx?ItemPath=%2fFinancial%2fForecasting+Template+by+Fiscal+Year+and+OrgCode"&gt;Forecasting Template by Fiscal Year and OrgCode&lt;/a&gt; uses the same calculation &amp;amp; rollup logic as this report an displays budget-level detail for each category.&lt;/p&gt;  &lt;h3&gt;Data Export&lt;/h3&gt;  &lt;p&gt;To export data directly into Excel in raw form without the extraneous formatting associated with the standard Excel export option, choose “XML file with Report Data” from the export menu.&lt;/p&gt;  &lt;p&gt;&lt;img class="intthumbnails" src="https://biportal.uw.edu/Images/dsc/fyies_export_0.JPG"/&gt;&lt;/p&gt;  &lt;h3&gt;Example Use Case&lt;/h3&gt;  &lt;p&gt;&lt;strong&gt;High Level Report for Dean or Department Decision Maker&lt;/strong&gt;&lt;/p&gt;  &lt;p&gt;You are a department analyst or administrator. Your Dean will be meeting with the Provost soon to discuss the following fiscal year's budget and she wants to know what her department's current balances are by Funding Source for her organization over all, and for each department (7 digit orgcode). She asks you to prepare a report for her to review.&lt;/p&gt;  &lt;p&gt;Let's start with your entire Org Dean Code (3 digit orgcode). Open the Fiscal Year Income and Expense Summary by OrgCode report and select the 3 digit org code for your department. Select All on the remaining org Code menus. Include encumbrances if you wish.&lt;/p&gt;  &lt;p&gt;Run the report. You can choose Export to XML with report data if you'd like to futher manipulate/annotate/augment the reporting information.&lt;/p&gt;  &lt;p&gt;Now for the department level reports: Return to the report window, and click the down arrow next to the Org Dept Level menu. Uncheck Select All, and choose just a single department. Re-execute the report and export.&lt;/p&gt;  &lt;p&gt;Repeat for each department in the Org Dept Level menu.&lt;/p&gt;  &lt;h3&gt;Related Reports&lt;/h3&gt;  &lt;p&gt;&lt;a target="_blank" href="https://edw.washington.edu/Reports/Pages/Report.aspx?ItemPath=%2fFinancial%2fBudget+Type+Class+Matrix"&gt;&lt;strong&gt;Budget Type Class Matrix&lt;/strong&gt;&lt;/a&gt;&lt;/p&gt;  &lt;p&gt;The Fiscal Year Income and Expense Summary report utilizes a budget classification system that is owned and maintained by the Office of Planning and Budgeting. The Budget Type Class Matrix report shows the classifications of budget types and classes for each fiscal year.&lt;/p&gt;  &lt;p&gt;&lt;a target="_blank" href="https://edw.washington.edu/Reports/Pages/Report.aspx?ItemPath=%2fFinancial%2fRemaining+Balance+by+OrgCode+and+Category"&gt;&lt;strong&gt;Remaining Balance by Category and OrgCode&lt;/strong&gt;&lt;/a&gt;&lt;/p&gt;  &lt;p&gt;The remaining balance report has a menu that allows the user to choose either a Biennium Year or Fiscal Year budget period. When running this report for fiscal Year budget period, the category totals match the Fiscal Year Income and Expense summary category totals (when not including encumbrances)with one exception – Gifts and Discretionary. The Fiscal Year Income and Expense Summary by Funding Source uses revenue to determine the Authority to spend amount on gifts, unlike the remaining balance report, which uses budgeted amounts. This can cause the amounts for this budget category to differ slightly between the two reports.&lt;/p&gt;  &lt;p&gt;&lt;a target="_blank" href="https://edw.washington.edu/Reports/Pages/Report.aspx?ItemPath=%2fFinancial%2fForecasting+Template+by+Fiscal+Year+and+OrgCode"&gt;&lt;strong&gt;Forecasting Template by Fiscal Year and OrgCode&lt;/strong&gt;&lt;/a&gt;&lt;/p&gt;  &lt;p&gt;The Forecasting Template, as mentioned earlier, uses the same methodologies and calculations as the Fiscal year Income and expense Summary by OrgCode, and can be used to get more detail into the summary level numbers on the summary report.&lt;/p&gt;  &lt;h3&gt;&lt;a target="_blank" href="https://edw.washington.edu/Reports/Pages/Report.aspx?ItemPath=%2fFinancial%2fFiscal+Year+Income+and+Expense+Summary+by+Funding+Source"&gt;Go to the Report&lt;/a&gt;&lt;/h3&gt;</t>
  </si>
  <si>
    <t>Salary Cap Cost Share Report</t>
  </si>
  <si>
    <t>This report displays the certified salary cap cost sharing (required and actual) for faculty in a department within the selected OrgCode and FEC cycle with institutional base salary (IBS) in excess of the salary cap level that applies. Cost share information displayed reflects information through the last "certified" FEC cycle. Faculty with an FEC that is either in Recertified Outside of eFECS or Pending Recertification status are also included, but will not include any changes made to the cap. Effort Reports recertified online will show as status “Recertified” and will include cost share adjustments made to the CAP at time of recertification. Information is from the eFECS system and is updated nightly.</t>
  </si>
  <si>
    <t>Grant and Contract Budget Status Report</t>
  </si>
  <si>
    <t>Dinah Mite Millikin &amp; Phillip Burger</t>
  </si>
  <si>
    <t>This report is provided to assist departments in managing Grant and Contract budgets by allowing them to group the results by Principal Investigator (PI), organization, or days until grant close. Results show remaining balances, percent expended, and percent of budget period expended.</t>
  </si>
  <si>
    <t>Majors and Organization Associations</t>
  </si>
  <si>
    <t>List of University majors for the time period selected and their associated financial organizations. Majors may be associated with more than one financial organization. The primary organization is indicated as a "Y" in the "Primary Ind" column. All other associations will be indicated by "N". Majors without associations will NOT be displayed.</t>
  </si>
  <si>
    <t>Building Summary by OrgCode</t>
  </si>
  <si>
    <t>Jeffrey Linn</t>
  </si>
  <si>
    <t>This report displays a summary of assigned space for the selected facility by OrgCode.</t>
  </si>
  <si>
    <t>Research Administration</t>
  </si>
  <si>
    <t>UW Facilities - Business Intelligence &amp; Information Technology</t>
  </si>
  <si>
    <t>Building Summary by Primary Use</t>
  </si>
  <si>
    <t>This report displays a summary of assigned space for the selected facility by primary use.</t>
  </si>
  <si>
    <t>College Space Data by OrgCode</t>
  </si>
  <si>
    <t>This report displays a summary of assigned space for each OrgCode and facility that an Org Dean-level unit has assigned space in.</t>
  </si>
  <si>
    <t>College Space Data by Facility</t>
  </si>
  <si>
    <t>Facility Information</t>
  </si>
  <si>
    <t>This report displays facility-level data.</t>
  </si>
  <si>
    <t>Facility Room Detail</t>
  </si>
  <si>
    <t>This report displays a list of rooms for the selected facility by primary use.</t>
  </si>
  <si>
    <t>Space Data by Department</t>
  </si>
  <si>
    <t>This report displays a list of rooms assigned to a specified organization, grouped by building.</t>
  </si>
  <si>
    <t>Grant and Gift Budgets Unassigned to Space</t>
  </si>
  <si>
    <t>This report displays a list of budget numbers that are not associated with a room in the GeoSIMS application. Budget type classes 0552 and 0557 are excluded by default because departments are not required to assign space for budgets in these type classes.  The list is by home department OrgCode.  For a home department with budget activity, the aim is to identify the space that the activity occurs in and then update the room profile in GeoSIMS with the budget number. The list of budgets on this report will decrease as GeoSIMS is updated.</t>
  </si>
  <si>
    <t>Indirect Cost Recovery Estimator</t>
  </si>
  <si>
    <t>Dinah Mite Millikn &amp; Phillip Burger</t>
  </si>
  <si>
    <t>This report is useful for estimating total Indirect Cost (IDC) and projected Indirect Cost Recovery (ICR) amounts for the 12-month period starting in April of one year and ending with March of the following year. This time span aligns with the activity-based budgeting (ABB) timespan used for reporting ICR. The projected, indirect cost is a straight-line calculation. It multiplies the average, monthly amount of indirect cost from sponsored research for the selected OrgCode through the latest, completed accounting month. This average is multiplied by twelve to produce a projected, total IDC amount for the 12-month period. The estimated recovery amount is this amount multiplied by the user input percentage.</t>
  </si>
  <si>
    <t>How Many Students By Campus</t>
  </si>
  <si>
    <t>Displays a graph of the unduplicated headcount by campus as of Census Day for a specified quarter for the past ten years. Useful for trend analysis. Excluded from these counts are foreign study students, on leave students, and students who register for the first time after Census Day. Useful for trend analysis. Required parameters are quarter and campus.</t>
  </si>
  <si>
    <t>Gift Balance Detail by Budget List</t>
  </si>
  <si>
    <t>This report displays gift budget activity for selected spending restrictions and budget prefixes for a single budget or for a list of budgets via a MyFinancialDesktop Static Budget List. Please note that the endowment fund purpose shown for endowment funded operating budgets is a summary; the endowment’s governing documents should be consulted to determine appropriate expenditures. Gift budgets listed as “not in Advance” may be sub-budgets, internal accounts, or start-up funds that do not receive direct gift or endowment income.</t>
  </si>
  <si>
    <t>Internal and External Sales Summary Report</t>
  </si>
  <si>
    <t>The intent of this report is to provide campus the ability to determine internal sales (CTI/ISD/JV) that affect account codes 9620, 9650, 21* (exclusive of 21-7* shared leave) and external revenue that affect account codes 9420, 9423, 9430, 9433, 9450, and 9499. Through this determination, departments can use this information to review budgets for proper classification (e.g. recharge center, cost center, departmental revenue and auxiliary enterprises) and the proper use of CTI, ISD, and JV transactions. This report displays activity by budget type, budget status, and budget number. This report replaces the legacy report CTI/ISD Summary Report AM28715-262-X. This report includes only a subset of codes that are available. As a result, totals may not balance with MyFD and FAS.  The content of this report was revised in October 2014 to include external revenue codes 9430 and 9433.</t>
  </si>
  <si>
    <t>Check Register</t>
  </si>
  <si>
    <t>Paige Hamlin</t>
  </si>
  <si>
    <t>Displays detailed information by student and check number for ACH direct deposit, paper check printing and cancellations within selected date range.  Used for tracking/identification of daily check/ACH transactions.  (Similar to: SDB Report SA70105-R-01)</t>
  </si>
  <si>
    <t>Fund Group 70 Agency Funds</t>
  </si>
  <si>
    <t>Tim J McAllister</t>
  </si>
  <si>
    <t>This report provides balances for budget numbers in Agency Funds with summarization by Program Type and Fund.  To export the data to Excel, use the "XML file with report data" export option.  Locate the file and choose "Open with" Excel. While the report does not show organization code, the exported data includes it for each Budget Number so that funds held or owed can be quantified by org code as needed in Excel.</t>
  </si>
  <si>
    <t>Course Section Fill Rate</t>
  </si>
  <si>
    <t>Carol Diem</t>
  </si>
  <si>
    <t>Lucy Zybura</t>
  </si>
  <si>
    <t>This report allows the user to see how full each course section is.     For a selected Year, Quarter, Campus, Department, Curriculum, and Section Type, the user can see what the total capacity is (Total Seats), how many seats are taken, and percentage full.    When more than one section of a course offered, clicking on the course section will show all associated course sections including joint course offerings. Each section will have its own capacity and % full.     Note that the number of students denied can be misleading. Since students can see if a course is full during the registration process, they may not choose to try to register. Moreover, students may be denied because they don't meet course prerequisites. Thus, the number of students denied does not provide a perfect measure of unmet need.</t>
  </si>
  <si>
    <t xml:space="preserve">  &lt;h3&gt;Purpose&lt;/h3&gt;  &lt;p&gt;This report allows the user to see how full each course section is.&lt;/p&gt;     &lt;p&gt;For a selected Year, Quarter, Campus, Department, Curriculum, and Section Type, the user can see what the total capacity is (Total Seats), how many seats are taken, and percentage full.&lt;/p&gt;    &lt;p&gt;When more than one section of a course offered, clicking on the course section will show all associated course sections including joint course offerings. Each section will have its own capacity and % full.&lt;/p&gt;     &lt;p&gt;Note that the number of students denied can be misleading. Since students can see if a course is full during the registration process, they may not choose to try to register. Moreover, students may be denied because they don't meet course prerequisites. Thus, the number of students denied does not provide a perfect measure of unmet need.&lt;/p&gt;    &lt;p&gt;NOTE: "Section Types to Include": defaults to LC (Lecture) and SM (Seminar) sections.&lt;/p&gt;  &lt;p&gt;"Show Only Classes With Enrollment": defaults to all course sections that have either a course capacity in Time Schedule, or student(s) enrolled.&lt;/p&gt;     &lt;h3&gt;Parameters&lt;/h3&gt;  &lt;p&gt;&lt;img class="intthumbnails" src="https://biportal.uw.edu/Images/dsc/CSFR_IMAGE1.png" /&gt;&lt;/p&gt;&lt;!-- **** CSFR IMAGE 1 PLACE HOLDER **** --&gt;    &lt;p&gt;&lt;strong&gt;Academic Year&lt;/strong&gt;&lt;/p&gt;  &lt;p&gt;Academic Year begins with the Summer quarter and includes the following Fall, Winter and Spring quarters. Example: Academic Year 2002-03 is Summer 2002, Fall 2002, Winter 2003 and Spring 2003.&lt;/p&gt;    &lt;p&gt;&lt;strong&gt;Quarter&lt;/strong&gt;&lt;/p&gt;  &lt;p&gt;Quarter(Summer, Autumn, Winter, Spring) and year of the transcripted courses.&lt;/span&gt;&lt;/p&gt;    &lt;p&gt;&lt;strong&gt;Campus&lt;/strong&gt;&lt;/p&gt;  &lt;p&gt;Seattle (0), Bothell (1), Tacoma (2)&lt;/span&gt;&lt;/p&gt;    &lt;p&gt;&lt;strong&gt;College&lt;/strong&gt;&lt;/p&gt;  &lt;p&gt;Colleges/Schools at Bothell and Tacoma aren't represented with college codes at this time. Both Bothell and Tacoma are given a single college code.&lt;/p&gt;    &lt;p&gt;&lt;strong&gt;Department&lt;/strong&gt;&lt;/p&gt;  &lt;p&gt;Subdivision of College/School.&lt;/p&gt;    &lt;p&gt;&lt;strong&gt;Curriculum&lt;/strong&gt;&lt;br&gt;  &lt;p&gt;Departmental abbreviation for the course.&lt;/p&gt;    &lt;p&gt;&lt;strong&gt;SDB Institute&lt;/strong&gt;&lt;br&gt;  &lt;p&gt;SDB specific institutional groups.&lt;/p&gt;    &lt;p&gt;&lt;strong&gt;Section Types to Included&lt;/strong&gt;&lt;br&gt;  &lt;p&gt;CK (Clerkship), CL (Clinic), CO (Conference), IS (Independent Study), LB (Laboratory), LC (Lecture), PR (Practicum), QZ (Quiz), SM (Seminar), ST (Studio) - (Default is LC, SM)&lt;/p&gt;    &lt;p&gt;&lt;strong&gt;Display Results As&lt;/strong&gt;&lt;br&gt;  &lt;p&gt;  &lt;ul&gt;   &lt;li&gt;Report = Formatted display output best used for viewing report in web browser.&lt;/li&gt;   &lt;li&gt;Raw Data = Non-formatted report output to export data in to external application such as Excel.&lt;/li&gt;  &lt;/ul&gt;  &lt;/p&gt;    &lt;p&gt;&lt;strong&gt;Show Classes&lt;/strong&gt;&lt;br&gt;  &lt;p&gt;  &lt;ul&gt;   &lt;li&gt;All (Default)&lt;/li&gt;   &lt;li&gt;Only Classes WITH Enrollment&lt;/li&gt;    &lt;li&gt;Only Classes WITHOUT Enrollment&lt;/li&gt;    &lt;li&gt;Only CLOSED Classes&lt;/li&gt;  &lt;/ul&gt;  &lt;/p&gt;        &lt;h3&gt;Report Fields&lt;/h3&gt;  &lt;p&gt;&lt;img class="intthumbnails" src="https://biportal.uw.edu/Images/dsc/CSFR_IMAGE2.png" /&gt;&lt;/p&gt;&lt;!-- **** CSFR IMAGE 2 PLACE HOLDER **** --&gt;    &lt;p&gt;&lt;strong&gt;Joint Course&lt;/strong&gt;&lt;/p&gt;  &lt;p&gt;indicates when a course section is offered jointly with another course section.&lt;/p&gt;    &lt;p&gt;&lt;strong&gt;Seats Taken&lt;/strong&gt;&lt;/p&gt;  &lt;p&gt;displays a distinct count of how many students are registered for the given course.&lt;/p&gt;        &lt;p&gt;&lt;strong&gt;Seats Unfilled&lt;/strong&gt;&lt;/p&gt;  &lt;p&gt;is the difference between [Seats Taken] and [Total Seats]&lt;/p&gt;                                        &lt;p&gt;&lt;strong&gt;Total Seats&lt;/strong&gt;&lt;/p&gt;  &lt;p&gt;is the number listed as the course capacity in SDB&lt;/p&gt;    &lt;p&gt;&lt;strong&gt;Percent Full&lt;/strong&gt;&lt;/p&gt;  &lt;p&gt;is the Ratio between [Seats Taken] and [Total Seats]&lt;/p&gt;    &lt;p&gt;&lt;strong&gt;Students Denied&lt;/strong&gt;&lt;/p&gt;  &lt;p&gt;is the number of students who have attempted to register for a specified course and been denied.&lt;/p&gt;   &lt;p&gt;  &lt;ul&gt;   &lt;li&gt;Note that this is not a complete measure of demand for the course section.&lt;/li&gt;    &lt;li&gt;Some interested students may simply refrain from registering if they see that the course is full.&lt;/li&gt;  &lt;/ul&gt;  &lt;p&gt;&lt;strong&gt;Faculty&lt;/strong&gt;&lt;/p&gt;  &lt;p&gt;shows instructors listed in Time Schedule for the first meeting time listed.&lt;/p&gt;</t>
  </si>
  <si>
    <t>Room Assignment Details by Department</t>
  </si>
  <si>
    <t>Gary Quarfoth</t>
  </si>
  <si>
    <t>Eric Darst</t>
  </si>
  <si>
    <t>This report displays a list of rooms and room assignment details (including a list of occupants, functional uses and budgets) assigned to the selected organization(s), grouped by building.  Unlike the other Space reports, there is not a working XML export option (this is due to the multiple and separate hierarchical relationships between the Room Assignment data and the Occupants, Functional Uses, and Budgets). Therefore the standard Excel export is recommended for saving a copy of this report.</t>
  </si>
  <si>
    <t>Student Grade Report by Major</t>
  </si>
  <si>
    <t>Crystal Eney</t>
  </si>
  <si>
    <t>Alexis Wall</t>
  </si>
  <si>
    <t>Displays a student's individual grades from courses taken, as well as the quarterly GPA. It also includes cumulative GPA and departmental GPA calculated at the time the report is run. Departmental GPA is calculated by weight averaging the grades from courses taken by the student and owned by the same department as the student’s major.</t>
  </si>
  <si>
    <t>Academic Data Management Office</t>
  </si>
  <si>
    <t>Research Proposal Details</t>
  </si>
  <si>
    <t>Jim Kresl</t>
  </si>
  <si>
    <t>Greg Grabowski</t>
  </si>
  <si>
    <t>This report displays details of a specific awarded grant proposal(s), personnel involved in the grant, sponsor information, and the grant abstract. Data is derived from the UW System to Administer Grants Electronically (SAGE) via the Research Administration Data (RAD) database in the EDW.</t>
  </si>
  <si>
    <t>Research Proposal Details Lookup</t>
  </si>
  <si>
    <t>Greg Graboswki</t>
  </si>
  <si>
    <t>This report displays details of a specific awarded grant proposal, personnel involved in the grant, sponsor information, and the grant abstract. Data is derived from the UW System to Administer Grants Electronically (SAGE) via the Research Administration Data (RAD) database in the EDW.</t>
  </si>
  <si>
    <t>Undergraduates Eligible to Register</t>
  </si>
  <si>
    <t>This report provides a list of Undergraduate Students that are enrolled in a course or admitted 1 or 2 quarters prior to the selected eligible quarter with current class code (1, 2, 3, 4, 5 or 6 NM). Students with an application to graduate in the current quarter including summer are excluded from the list by default unless selected in the parameter. Summer quarter is ignored for all registrations.</t>
  </si>
  <si>
    <t>&lt;h3&gt;&lt;strong&gt;Purpose&lt;/strong&gt;&lt;/h3&gt;  &lt;p style="padding-left: 10px;"&gt;&lt;span style="font-weight: 400;"&gt;This report provides a list of Undergraduate Students that are enrolled in a course or admitted 1 or 2 quarters prior to the selected eligible quarter with current class code (1, 2, 3, 4, 5 or 6 NM). Students with an application to graduate in the current quarter, including summer, are excluded from the list by default (without changing the parameters). Summer quarter is ignored for all registrations.&lt;/span&gt;&lt;/p&gt;  &lt;p style="padding-left: 10px;"&gt;&lt;span style="font-weight: 400;"&gt;Students that have already been registered can be added or removed from the list. Non-Matriculated students can be selected and you are able to include applicants who are eligible to register.&lt;/span&gt;&lt;/p&gt;  &lt;p style="padding-left: 10px;"&gt;&lt;span style="font-weight: 400;"&gt;You can use this report to:&lt;/span&gt;&lt;/p&gt;  &lt;ul style="padding-left: 30px;"&gt;  &lt;li style="font-weight: 400;"&gt;&lt;span style="font-weight: 400;"&gt;Generate a list of eligible undergraduate students that haven&amp;rsquo;t registered yet in a selected major.&lt;/span&gt;&lt;/li&gt;  &lt;li style="font-weight: 400;"&gt;&lt;span style="font-weight: 400;"&gt;Include undergraduate students that have registered in eligible quarters in addition to those that haven&amp;rsquo;t registered.&lt;/span&gt;&lt;/li&gt;  &lt;li style="font-weight: 400;"&gt;&lt;span style="font-weight: 400;"&gt;Include undergraduate students that have applied and have been granted admission to the selected major.&lt;/span&gt;&lt;/li&gt;  &lt;/ul&gt;  &lt;p&gt;&amp;nbsp;&lt;/p&gt;  &lt;h3&gt;&lt;strong&gt;How This Report is Used&lt;/strong&gt;&lt;/h3&gt;  &lt;p style="padding-left: 10px;"&gt;The following are real use cases from our data user community:&amp;nbsp;&lt;/p&gt;  &lt;ul style="padding-left: 30px;"&gt;  &lt;li style="font-weight: 400;"&gt;&lt;span style="font-weight: 400;"&gt;I use the report to generate a list of &amp;ldquo;my Majors&amp;rdquo; (not just those students registered in my department&amp;rsquo;s courses). I use that list to market speaker and course opportunities to my majors.&lt;/span&gt;&lt;/li&gt;  &lt;li style="font-weight: 400;"&gt;&lt;span style="font-weight: 400;"&gt;I am now using the Undergraduates Eligible to Register report to determine which of our GEOG students did not enroll in a quarter plus ten days into the next quarter so that I can message those students about their expiring computing services due to the Email Modernization Project/Program.&lt;/span&gt;&lt;/li&gt;  &lt;li style="font-weight: 400;"&gt;&lt;span style="font-weight: 400;"&gt;I use this report to determine which students have been admitted for re-enrollment in a given quarter at UW by looking at the application indicator column. For an open major that indicator could also indicate a first-year or transfer student, but for a capacity constrained or minimum requirement major the indicator would pretty much only indicate a student admitted for re-enrollment.&lt;/span&gt;&lt;/li&gt;  &lt;li style="font-weight: 400;"&gt;&lt;span style="font-weight: 400;"&gt;I have used this report to pull a list of all of my current majors (including students who had recently declared and wouldn&amp;rsquo;t be officially in the major until next quarter), then filter by degree option, so that I could send a message to all students in one of our degree options letting them know that a required class would not be offered for the next year and informing them of our process for approving substitute courses for that requirement.&lt;/span&gt;&lt;/li&gt;  &lt;/ul&gt;  &lt;p style="padding-left: 10px;"&gt;&lt;strong&gt;Notes:&amp;nbsp;&lt;/strong&gt;&lt;/p&gt;  &lt;ul style="padding-left: 30px;"&gt;  &lt;li style="font-weight: 400;"&gt;&lt;span style="font-weight: 400;"&gt;The report logic currently excludes some students from the population of eligible to register student. This is due to edge cases where a student who graduates as a UW undergraduate, then becomes a UW graduate student will have a student status of &amp;ldquo;non-matric&amp;rdquo; for a summer course. Similarly, incoming freshmen who take courses in summer quarter will be coded as non-matric, and will be excluded from the eligible to register population.&lt;/span&gt;&lt;/li&gt;  &lt;/ul&gt;  &lt;br&gt;  &lt;h3&gt;&lt;strong&gt;Parameters&lt;/strong&gt;&lt;/h3&gt;  &lt;p style="padding-left: 10px;"&gt;&lt;strong&gt;Eligible Quarter&lt;/strong&gt;&lt;/p&gt;  &lt;p style="padding-left: 10px;"&gt;&lt;span style="font-weight: 400;"&gt;Quarter (Summer, Autumn, Winter, Spring) in which currently enrolled undergraduate students are eligible to register. You are able to select the 3 quarters following the current quarter.&lt;/span&gt;&lt;/p&gt;  &lt;p style="padding-left: 10px;"&gt;&lt;strong&gt;Campus&lt;/strong&gt;&lt;/p&gt;  &lt;p style="padding-left: 10px;"&gt;&lt;span style="font-weight: 400;"&gt;Seattle (0), Bothell (1), Tacoma (2)&lt;/span&gt;&lt;/p&gt;  &lt;p style="padding-left: 10px;"&gt;&lt;strong&gt;College&lt;/strong&gt;&lt;/p&gt;  &lt;p style="padding-left: 10px;"&gt;&lt;span style="font-weight: 400;"&gt;Colleges/Schools at Bothell and Tacoma aren&amp;rsquo;t represented with college codes at this time. Both Bothell and Tacoma are given a single college code.&lt;/span&gt;&lt;/p&gt;  &lt;p style="padding-left: 10px;"&gt;&lt;strong&gt;Department&lt;/strong&gt;&lt;/p&gt;  &lt;p style="padding-left: 10px;"&gt;&lt;span style="font-weight: 400;"&gt;Subdivision of College / School&lt;/span&gt;&lt;/p&gt;  &lt;p style="padding-left: 10px;"&gt;&lt;strong&gt;Major / Minor&lt;/strong&gt;&lt;/p&gt;  &lt;p style="padding-left: 10px;"&gt;&lt;span style="font-weight: 400;"&gt;Filtered list of Undergraduate Majors which is a composite of the following:&lt;/span&gt;&lt;/p&gt;  &lt;p style="padding-left: 10px;"&gt;&lt;span style="font-weight: 400;"&gt;[branch] - [major_abbr] - [pathway] - [deg_level] - [deg_type]&lt;/span&gt;&lt;/p&gt;  &lt;p style="padding-left: 10px;"&gt;&lt;strong&gt;Include Intended Majors&lt;/strong&gt;&lt;/p&gt;  &lt;ul style="padding-left: 30px;"&gt;  &lt;li style="font-weight: 400;"&gt;&lt;span style="font-weight: 400;"&gt;Yes = Returns &amp;ldquo;pending&amp;rdquo; and &amp;ldquo;real&amp;rdquo; majors and also includes students that have listed "intended" and "requested majors" for any given major.&lt;/span&gt;&lt;/li&gt;  &lt;li style="font-weight: 400;"&gt;&lt;span style="font-weight: 400;"&gt;No = Only returns students with majors in "pending" status and "real" majors (a student that is already in a given major). (Default)&lt;/span&gt;&lt;/li&gt;  &lt;/ul&gt;  &lt;p style="padding-left: 10px;"&gt;&lt;strong&gt;Include Registered&lt;/strong&gt;&lt;/p&gt;  &lt;ul style="padding-left: 30px;"&gt;  &lt;li style="font-weight: 400;"&gt;&lt;span style="font-weight: 400;"&gt;Yes = Include undergraduates that have registered in eligible quarter along with students that haven&amp;rsquo;t registered. (Default)&lt;/span&gt;&lt;/li&gt;  &lt;li style="font-weight: 400;"&gt;&lt;span style="font-weight: 400;"&gt;No = Unregistered students only.&lt;/span&gt;&lt;/li&gt;  &lt;/ul&gt;  &lt;p style="padding-left: 10px;"&gt;&lt;strong&gt;Include Non-Matriculated&lt;/strong&gt;&lt;/p&gt;  &lt;ul style="padding-left: 30px;"&gt;  &lt;li style="font-weight: 400;"&gt;&lt;span style="font-weight: 400;"&gt;Yes = Include undergraduates that have a non-matriculated class status along with students that are matriculated. (Default)&lt;/span&gt;&lt;/li&gt;  &lt;li style="font-weight: 400;"&gt;&lt;span style="font-weight: 400;"&gt;No = Matriculated students only.&lt;/span&gt;&lt;/li&gt;  &lt;/ul&gt;  &lt;p style="padding-left: 10px;"&gt;&lt;strong&gt;Include New Confirmed&lt;/strong&gt;&lt;/p&gt;  &lt;ul style="padding-left: 30px;"&gt;  &lt;li style="font-weight: 400;"&gt;&lt;span style="font-weight: 400;"&gt;Yes = Include undergraduates that have been granted admissions in eligible quarter or 1 or 2 quarters back. (Default)&lt;/span&gt;&lt;/li&gt;  &lt;li style="font-weight: 400;"&gt;&lt;span style="font-weight: 400;"&gt;No = Students Registered 1 or 2 quarters back from eligible quarter.&lt;/span&gt;&lt;/li&gt;  &lt;/ul&gt;  &lt;p style="padding-left: 10px;"&gt;&lt;strong&gt;Gender&lt;/strong&gt;&lt;/p&gt;  &lt;p style="padding-left: 10px;"&gt;&lt;span style="font-weight: 400;"&gt;Male, Female, Unknown&lt;/span&gt;&lt;/p&gt;  &lt;p style="padding-left: 10px;"&gt;&lt;strong&gt;Residency&lt;/strong&gt;&lt;/p&gt;  &lt;p style="padding-left: 10px;"&gt;&lt;span style="font-weight: 400;"&gt;UNKNOWN, RESIDENT, RESIDENT IMMIGRANT, NONRESIDENT CITIZEN, NONRESIDENT IMMIGRANT, NONRESIDENT STUDENT VISA, NONCITIZEN OTHER&lt;/span&gt;&lt;/p&gt;  &lt;p style="padding-left: 10px;"&gt;&lt;strong&gt;Ethnicity&lt;/strong&gt;&lt;/p&gt;  &lt;p style="padding-left: 10px;"&gt;&lt;span style="font-weight: 400;"&gt;AFRO-AM, AMER-IND, ASAIN, CAUCASN, HAW/PAC, HISPANIC, INTERNATIONAL, MULTI, NOT IND&lt;/span&gt;&lt;/p&gt;  &lt;p style="padding-left: 10px;"&gt;&lt;strong&gt;Columns to Display&lt;/strong&gt;&lt;/p&gt;  &lt;p style="padding-left: 10px;"&gt;&lt;span style="font-weight: 400;"&gt;Select columns to display in report.&lt;/span&gt;&lt;/p&gt;  &lt;p style="padding-left: 10px;"&gt;&lt;strong&gt;Display Results As&lt;/strong&gt;&lt;/p&gt;  &lt;ul style="padding-left: 30px;"&gt;  &lt;li style="font-weight: 400;"&gt;&lt;span style="font-weight: 400;"&gt;Report = Formatted display output best used for viewing report in web browser.&lt;/span&gt;&lt;/li&gt;  &lt;li style="font-weight: 400;"&gt;&lt;span style="font-weight: 400;"&gt;Raw Data = Non-formatted report output to export data in to external application such as Excel.&lt;/span&gt;&lt;/li&gt;  &lt;/ul&gt;  &lt;br&gt;  &lt;h3&gt;&lt;strong&gt;Report Fields&lt;/strong&gt;&lt;/h3&gt;  &lt;p style="padding-left: 10px;"&gt;&lt;strong&gt;Eligible Campus&lt;/strong&gt;&lt;/p&gt;  &lt;p style="padding-left: 10px;"&gt;&lt;span style="font-weight: 400;"&gt;Campus selected for the eligible undergraduates.&lt;/span&gt;&lt;/p&gt;  &lt;p style="padding-left: 10px;"&gt;&lt;strong&gt;FERPA Block&lt;/strong&gt;&lt;/p&gt;  &lt;p style="padding-left: 10px;"&gt;&lt;span style="font-weight: 400;"&gt;Indicates a student who allows their directory information to be released or not. Guidelines for releasing information on students follow the FERPA rules and regulations.&lt;/span&gt;&lt;/p&gt;  &lt;p style="padding-left: 10px;"&gt;&lt;strong&gt;Student Number&lt;/strong&gt;&lt;/p&gt;  &lt;p style="padding-left: 10px;"&gt;&lt;span style="font-weight: 400;"&gt;Student's "public" unique identifier. System Key is the "true" SDB primary key.&amp;nbsp; Student Number is also intended as a unique student ID, with a focus on day-to-day use for the student.&lt;/span&gt;&lt;/p&gt;  &lt;p style="padding-left: 10px;"&gt;&lt;strong&gt;Student Name&lt;/strong&gt;&lt;/p&gt;  &lt;p style="padding-left: 10px;"&gt;&lt;span style="font-weight: 400;"&gt;Student's name (mixed upper and lower case)&lt;/span&gt;&lt;/p&gt;  &lt;p style="padding-left: 10px;"&gt;&lt;strong&gt;Email&lt;/strong&gt;&lt;/p&gt;  &lt;p style="padding-left: 10px;"&gt;&lt;span style="font-weight: 400;"&gt;Student&amp;rsquo;s email address from sec.address. [e_mail_ucs] unless it&amp;rsquo;s blank, then [e_mail_other] is used.&lt;/span&gt;&lt;/p&gt;  &lt;p style="padding-left: 10px;"&gt;&lt;strong&gt;Gender&lt;/strong&gt;&lt;/p&gt;  &lt;p style="padding-left: 10px;"&gt;&lt;span style="font-weight: 400;"&gt;Indicates whether applicant is male or female. Field is self-reported&lt;/span&gt;&lt;/p&gt;  &lt;p style="padding-left: 10px;"&gt;&lt;strong&gt;Class&lt;/strong&gt;&lt;/p&gt;  &lt;p style="padding-left: 10px;"&gt;&lt;span style="font-weight: 400;"&gt;Student's current class standing from Student 1&lt;/span&gt;&lt;/p&gt;  &lt;p style="padding-left: 10px;"&gt;&lt;span style="font-weight: 400;"&gt;1 = Freshman, 2 = Sophomore, 3 = Junior, 4 = Senior, 5 = 5&lt;/span&gt;&lt;span style="font-weight: 400;"&gt;th&lt;/span&gt;&lt;span style="font-weight: 400;"&gt; Year, 6 Non-Matriculated Undergraduate&lt;/span&gt;&lt;/p&gt;  &lt;p style="padding-left: 10px;"&gt;&lt;strong&gt;Birthdate&lt;/strong&gt;&lt;/p&gt;  &lt;p style="padding-left: 10px;"&gt;&lt;span style="font-weight: 400;"&gt;Date student was born.&lt;/span&gt;&lt;/p&gt;  &lt;p style="padding-left: 10px;"&gt;&lt;strong&gt;Residency&lt;/strong&gt;&lt;/p&gt;  &lt;p style="padding-left: 10px;"&gt;&lt;span style="font-weight: 400;"&gt;Indicates whether applicant is Washington resident. Values 0-6 (Unknown, Resident, Resident Immigrant, Non-Resident Citizen, Non-Resident Immigrant, Non-Resident Student Visa, Non-Citizen Other)&lt;/span&gt;&lt;/p&gt;  &lt;p style="padding-left: 10px;"&gt;&lt;strong&gt;Ethnicity&lt;/strong&gt;&lt;/p&gt;  &lt;p style="padding-left: 10px;"&gt;&lt;span style="font-weight: 400;"&gt;Ethnicity uses values from system_table_21 to indicate both racial and ethnic orientation.&lt;/span&gt;&lt;/p&gt;  &lt;p style="padding-left: 10px;"&gt;&lt;strong&gt;Veteran Description&lt;/strong&gt;&lt;/p&gt;  &lt;p style="padding-left: 10px;"&gt;&lt;span style="font-weight: 400;"&gt;Attribute indicates student veteran status. Veteran Codes are administered by the Special Services Office (Enrollment Services).&lt;/span&gt;&lt;/p&gt;  &lt;p style="padding-left: 10px;"&gt;&lt;strong&gt;Veteran Benefits&lt;/strong&gt;&lt;/p&gt;  &lt;p style="padding-left: 10px;"&gt;&lt;span style="font-weight: 400;"&gt;A code indicating the Veteran benefit program in which the student is enrolled. (Use Column Chooser to display field.)&lt;/span&gt;&lt;/p&gt;  &lt;p style="padding-left: 10px;"&gt;&lt;strong&gt;Disability&lt;/strong&gt;&lt;/p&gt;  &lt;p style="padding-left: 10px;"&gt;&lt;span style="font-weight: 400;"&gt;Indicates if disabled students services has assigned a disability status. NOTE: This field will only display data if your DMC role allows it. (Use Column Chooser to display field.)&lt;/span&gt;&lt;/p&gt;  &lt;p style="padding-left: 10px;"&gt;&lt;strong&gt;Admitted&lt;/strong&gt;&lt;/p&gt;  &lt;p style="padding-left: 10px;"&gt;&lt;span style="font-weight: 400;"&gt;Quarter and Year that student was admitted.&lt;/span&gt;&lt;/p&gt;  &lt;p style="padding-left: 10px;"&gt;&lt;strong&gt;Registration Hold&lt;/strong&gt;&lt;/p&gt;  &lt;p style="padding-left: 10px;"&gt;&lt;span style="font-weight: 400;"&gt;sec.student_1_hold_information | Hold_type = 1&lt;/span&gt;&lt;/p&gt;  &lt;p style="padding-left: 10px;"&gt;&lt;span style="font-weight: 400;"&gt;The student_1_hold_i entity displays and describes holds on the student's registration account. Until holds are cleared, the student will be unable to perform certain registration activities&lt;/span&gt;&lt;/p&gt;  &lt;p style="padding-left: 10px;"&gt;&lt;strong&gt;Registered&lt;/strong&gt;&lt;/p&gt;  &lt;p style="padding-left: 10px;"&gt;&lt;span style="font-weight: 400;"&gt;Student registered for courses in eligible quarter. Student's enrollment status in the University. (For instance: registered for classes, withdrawn from University.)&lt;/span&gt;&lt;/p&gt;  &lt;p style="padding-left: 10px;"&gt;&lt;span style="font-weight: 400;"&gt;sec.registration_courses | request_status (&amp;lsquo;A&amp;rsquo;, &amp;lsquo;C&amp;rsquo;, &amp;lsquo;R&amp;rsquo;)&lt;/span&gt;&lt;/p&gt;  &lt;p style="padding-left: 10px;"&gt;&lt;span style="font-weight: 400;"&gt;sec.student_1 | class (1, 2, 3, 4, 5, 6)&lt;/span&gt;&lt;/p&gt;  &lt;p style="padding-left: 10px;"&gt;&lt;span style="font-weight: 400;"&gt;Registration | enroll_status = 12 R Registered&lt;/span&gt;&lt;/p&gt;  &lt;p style="padding-left: 10px;"&gt;&lt;strong&gt;Applied&lt;/strong&gt;&lt;/p&gt;  &lt;p style="padding-left: 10px;"&gt;&lt;span style="font-weight: 400;"&gt;Student has been offered, enrolled, registered, paid orientation fee and been sent an enrollment packet in eligible and prior 2 quarters.&lt;/span&gt;&lt;/p&gt;  &lt;p style="padding-left: 10px;"&gt;&lt;strong&gt;Appl Status&lt;/strong&gt;&lt;/p&gt;  &lt;p style="padding-left: 10px;"&gt;&lt;span style="font-weight: 400;"&gt;Most recent status associated with application. Values: 1-18, 20, 22, 24 Note: appl_status is used as the primary indicator of an applicant's current level of interest in the university.&lt;/span&gt;&lt;/p&gt;  &lt;p style="padding-left: 10px;"&gt;&lt;strong&gt;Appl Type&lt;/strong&gt;&lt;/p&gt;  &lt;p style="padding-left: 10px;"&gt;&lt;span style="font-weight: 400;"&gt;Shows Application Type Code.&lt;/span&gt;&lt;/p&gt;  &lt;p style="padding-left: 10px;"&gt;&lt;strong&gt;Quarters Skipped&lt;/strong&gt;&lt;/p&gt;  &lt;p style="padding-left: 10px;"&gt;&lt;span style="font-weight: 400;"&gt;Quarters skipped for eligible student. i.e. Eligible quarter is Autumn 2015. Student is registered in Winter 2015, but didn&amp;rsquo;t take a course in Spring 2015 = 1 quarter skipped.&lt;/span&gt;&lt;/p&gt;  &lt;p style="padding-left: 10px;"&gt;&lt;strong&gt;Last Enrolled&lt;/strong&gt;&lt;/p&gt;  &lt;p style="padding-left: 10px;"&gt;&lt;span style="font-weight: 400;"&gt;Quarter in which eligible student was last enrolled. May include summer quarter, but does not count for eligibility. From student_1.&lt;/span&gt;&lt;/p&gt;  &lt;p style="padding-left: 10px;"&gt;&lt;strong&gt;Registered Credits&lt;/strong&gt;&lt;/p&gt;  &lt;p style="padding-left: 10px;"&gt;&lt;span style="font-weight: 400;"&gt;Total credits possible [current_credits] for students registered in courses in the eligible quarter. From sec.registration.&lt;/span&gt;&lt;/p&gt;  &lt;p style="padding-left: 10px;"&gt;&lt;strong&gt;Total Credits&lt;/strong&gt;&lt;/p&gt;  &lt;p style="padding-left: 10px;"&gt;&lt;span style="font-weight: 400;"&gt;From sec.student_1&lt;/span&gt;&lt;/p&gt;  &lt;p style="padding-left: 10px;"&gt;&lt;span style="font-weight: 400;"&gt;[tot_graded_attmp] + [tot_nongrd_earn] + [tot_lowd_transfer] + [tot_upd_transfer] + [tot_extension] - [tot_deductible]&lt;/span&gt;&lt;/p&gt;  &lt;p style="padding-left: 10px;"&gt;&lt;strong&gt;GPA&lt;/strong&gt;&lt;/p&gt;  &lt;p style="padding-left: 10px;"&gt;&lt;span style="font-weight: 400;"&gt;Grade Point Average = total grade points / total graded attempted from Student 1&lt;/span&gt;&lt;/p&gt;  &lt;p style="padding-left: 10px;"&gt;&lt;strong&gt;Exemption Status&lt;/strong&gt;&lt;/p&gt;  &lt;p style="padding-left: 10px;"&gt;&lt;span style="font-weight: 400;"&gt;Indicates Staff or Faculty Enrollment from sec.student_1&lt;/span&gt;&lt;/p&gt;  &lt;p style="padding-left: 10px;"&gt;&lt;span style="font-weight: 400;"&gt;SpclProgramCode (59 WA St Class Exempt, 60 Staff/Fac Exempt)&lt;/span&gt;&lt;/p&gt;  &lt;p style="padding-left: 10px;"&gt;&lt;strong&gt;Major 1-3&lt;/strong&gt;&lt;/p&gt;  &lt;p style="padding-left: 10px;"&gt;&lt;span style="font-weight: 400;"&gt;From sec.student_1_college_major&lt;/span&gt;&lt;/p&gt;  &lt;p style="padding-left: 10px;"&gt;&lt;span style="font-weight: 400;"&gt;[branch] - [major_abbr] - [pathway] - [deg_level] - [deg_type]&lt;/span&gt;&lt;strong&gt;&amp;nbsp;&lt;/strong&gt;&lt;/p&gt;  &lt;p style="padding-left: 10px;"&gt;&lt;strong&gt;Minor 1-3&lt;/strong&gt;&lt;/p&gt;  &lt;p style="padding-left: 10px;"&gt;&lt;span style="font-weight: 400;"&gt;From sec.student1_minor_group&lt;/span&gt;&lt;/p&gt;  &lt;p style="padding-left: 10px;"&gt;&lt;span style="font-weight: 400;"&gt;[branch] - [minor_abbr] - [minor_pathway]&lt;/span&gt;&lt;/p&gt;  &lt;p style="padding-left: 10px;"&gt;&lt;strong&gt;Pending Major 1-3&lt;/strong&gt;&lt;/p&gt;  &lt;p style="padding-left: 10px;"&gt;&lt;span style="font-weight: 400;"&gt;Displays pending Major change from SRF611 sec.registration_regis_col_major&lt;/span&gt;&lt;/p&gt;  &lt;p style="padding-left: 10px;"&gt;&lt;span style="font-weight: 400;"&gt;[branch] - [major_abbr] - [pathway] - [deg_level] - [deg_type]&lt;/span&gt;&lt;/p&gt;  &lt;p style="padding-left: 10px;"&gt;&lt;strong&gt;Requested Major 1-3&lt;/strong&gt;&lt;/p&gt;  &lt;p style="padding-left: 10px;"&gt;&lt;span style="font-weight: 400;"&gt;Displays Requested Major from SRF505 sec.registration_regis_col_major&lt;/span&gt;&lt;/p&gt;  &lt;p style="padding-left: 10px;"&gt;&lt;span style="font-weight: 400;"&gt;[branch] - [major_abbr] - [pathway] - [deg_level] - [deg_type]&lt;/span&gt;&lt;/p&gt;  &lt;p style="padding-left: 10px;"&gt;&lt;strong&gt;Intended Major 1-3&lt;/strong&gt;&lt;/p&gt;  &lt;p style="padding-left: 10px;"&gt;&lt;span style="font-weight: 400;"&gt;Displays Intended Major from registration page: student_1_pref_major_abbr&lt;/span&gt;&lt;/p&gt;  &lt;p style="padding-left: 10px;"&gt;&lt;span style="font-weight: 400;"&gt;[major_abbr]&lt;/span&gt;&lt;/p&gt;  &lt;p style="padding-left: 10px;"&gt;&lt;strong&gt;Address Fields&lt;/strong&gt;&lt;/p&gt;  &lt;p style="padding-left: 10px;"&gt;&lt;span style="font-weight: 400;"&gt;Local Address 1, Local Address 2, Local City, Local State, Local Zip from sec.address&lt;/span&gt;&lt;/p&gt;  &lt;p style="padding-left: 10px;"&gt;&lt;strong&gt;Phone&lt;/strong&gt;&lt;/p&gt;  &lt;p style="padding-left: 10px;"&gt;&lt;span style="font-weight: 400;"&gt;Local Phone number from sec.address&lt;/span&gt;&lt;/p&gt;  &lt;br&gt;  &lt;h3&gt;&lt;strong&gt;Report Definitions&lt;/strong&gt;&lt;/h3&gt;  &lt;p style="padding-left: 10px;"&gt;&lt;strong&gt;Eligible Student&lt;/strong&gt;&lt;/p&gt;  &lt;p style="padding-left: 10px;"&gt;&lt;span style="font-weight: 400;"&gt;A registered undergraduate student that has registered in courses 1 or 2 quarters back from the selected quarter of the report. A student is not eligible if they have skipped 2 consecutive quarters and must re-apply for admissions. Students newly admitted for the selected quarter are also eligible to register.&lt;/span&gt;&lt;/p&gt;  &lt;p style="padding-left: 10px;"&gt;&lt;strong&gt;Report Calendar&lt;/strong&gt;&lt;/p&gt;  &lt;p style="padding-left: 10px;"&gt;&lt;span style="font-weight: 400;"&gt;The calendar is based on the Eligible quarter. Undergraduate Students filling the report dataset are determined by looking at those that have been registered 1 or 2 quarters back. Summer quarter is ignored for registrations.&lt;/span&gt;&lt;/p&gt;  &lt;p style="padding-left: 10px;"&gt;&lt;span style="font-weight: 400;"&gt;The Literal Quarter Back is used for students that have applied to graduate in which Summer quarter is included. i.e. Eligible quarter is Autumn 2015 and student applied to graduate in Summer 2015, this student is not eligible.&lt;/span&gt;&lt;/p&gt;  &lt;p style="padding-left: 10px;"&gt;&lt;span style="font-weight: 400;"&gt;For students that have applied and been granted admissions the Eligible and prior 2 quarters are used.&lt;/span&gt;&lt;/p&gt;  &lt;p style="padding-left: 10px;"&gt;&lt;span style="font-weight: 400;"&gt;Calendar = [Year] + [Quarter]&lt;/span&gt;&lt;/p&gt;  &lt;p style="padding-left: 10px;"&gt;&lt;span style="font-weight: 400;"&gt;(Quarter 1 = Winter, 2 = Spring, 3 = Summer, 4 = Autumn)&lt;/span&gt;&lt;/p&gt;  &lt;p style="padding-left: 10px;"&gt;&lt;strong&gt;Undergraduates&lt;/strong&gt;&lt;/p&gt;  &lt;p style="padding-left: 10px;"&gt;&lt;span style="font-weight: 400;"&gt;Students who are in Freshmen, Sophomore, Junior, Senior or 5&lt;/span&gt;&lt;span style="font-weight: 400;"&gt;th&lt;/span&gt;&lt;span style="font-weight: 400;"&gt; year classes based on Student 1. Non-Matriculated undergraduate students can be included or not-included in the report output.&lt;/span&gt;&lt;/p&gt;  &lt;p style="padding-left: 10px;"&gt;&lt;span style="font-weight: 400;"&gt;Class = (1 FR, 2 SO, 3 JR, 4 SR, 5 5YR)&lt;/span&gt;&lt;/p&gt;  &lt;p style="padding-left: 10px;"&gt;&lt;span style="font-weight: 400;"&gt;Deg Level = 1 and Class 6 Non-Matriculated&lt;/span&gt;&lt;/p&gt;  &lt;p style="padding-left: 10px;"&gt;&lt;span style="font-weight: 400;"&gt;Registered Quarter and Registration Courses | Request Status (A Added to Class, C Changed, R Reinstated)&lt;/span&gt;&lt;/p&gt;  &lt;p style="padding-left: 10px;"&gt;&lt;strong&gt;Registered Student&lt;/strong&gt;&lt;/p&gt;  &lt;p style="padding-left: 10px;"&gt;&lt;span style="font-weight: 400;"&gt;Undergraduate students that have registered in the Eligible quarter with an enrollment status of 12 in sec.registration. These students can be included in the report output.&lt;/span&gt;&lt;/p&gt;  &lt;p style="padding-left: 10px;"&gt;&lt;strong&gt;Applied Student&lt;/strong&gt;&lt;/p&gt;  &lt;p style="padding-left: 10px;"&gt;&lt;span style="font-weight: 400;"&gt;Undergraduate students that have been offered, enrolled, registered, paid orientation fee and been sent an enrollment packet in the eligible or prior 2 quarters. Application status (10, 11, 12, 14, 15 &amp;amp; 16) and Application type (1, 2, 4, 5, 6, N, R) are pulled from sec.sr_adm_appl. These students can be included or non-included in the report output.&lt;/span&gt;&lt;/p&gt;  &lt;p style="padding-left: 10px;"&gt;&lt;strong&gt;Applied to Graduate&lt;/strong&gt;&lt;/p&gt;  &lt;p style="padding-left: 10px;"&gt;&lt;span style="font-weight: 400;"&gt;Determine students that have applied to graduate in the current quarter (OneQtrBack) which also includes Summer quarter (LiteralQtrBack). If a student has applied to graduate in the Eligible quarter, they are still included.&lt;/span&gt;&lt;/p&gt;  &lt;p style="padding-left: 10px;"&gt;&lt;span style="font-weight: 400;"&gt;Student_2_uw_degree_info | deg_status &amp;lt;&amp;gt; 9&lt;/span&gt;&lt;/p&gt;  &lt;p style="padding-left: 10px;"&gt;&lt;strong&gt;Students with Degree Granted&lt;/strong&gt;&lt;/p&gt;  &lt;p style="padding-left: 10px;"&gt;&lt;span style="font-weight: 400;"&gt;If degree level is the same level as class, these students are not eligible and are removed from the dataset. Student 2 UW Degree Info indicates the degrees a student earned at the University of Washington and attributes concerning the degree. If the number showing in index1 is greater than 1, the student earned more than one degree. The degree information is entered on the&lt;/span&gt;&lt;a href="http://depts.washington.edu/registra/dataServices/SDBdetail.php?screenNum=SRF335"&gt; &lt;span style="font-weight: 400;"&gt;SRF335&lt;/span&gt;&lt;/a&gt;&lt;span style="font-weight: 400;"&gt; screen.&lt;/span&gt;&lt;/p&gt;  &lt;p style="padding-left: 10px;"&gt;&lt;span style="font-weight: 400;"&gt;student_2_uw_degree_info | deg_level = 1&lt;/span&gt;&lt;/p&gt;  &lt;p style="padding-left: 10px;"&gt;&lt;span style="font-weight: 400;"&gt;deg_status = 9 Granted&lt;/span&gt;&lt;/p&gt;  &lt;p style="padding-left: 10px;"&gt;&lt;strong&gt;Dropped Students&lt;/strong&gt;&lt;/p&gt;  &lt;p style="padding-left: 10px;"&gt;&lt;span style="font-weight: 400;"&gt;Students with a scholarship type 5 or 83 in the transcript record from sec.transcript are removed from the dataset.&lt;/span&gt;&lt;/p&gt;  &lt;p style="padding-left: 10px;"&gt;&lt;span style="font-weight: 400;"&gt;Transcript | scholarship_type (5 Drop, 83 Drop)&lt;/span&gt;&lt;/p&gt;  &lt;br&gt;</t>
  </si>
  <si>
    <t>Satisfactory Progress Policy Report</t>
  </si>
  <si>
    <t>Matriculated students are expected to make satisfactory progress toward the attainment of a baccalaureate degree,  which means they are expected to enter a major and graduate after completion of a reasonable number of credits.  A student should declare a major by the time s/he has earned 105 credits, and graduate by the time s/he has earned  30 credits beyond the minimum number of credits required for the degree; since most UW baccalaureate degrees require  180 credits, most students are expected to graduate by the time they have earned 210 credits.    This report generates a list of undergraduate students who are in danger of producing unsatisfactory progress.        * Projected Status: Undergraduate students who are Projected to have a SPP warning or hold in the selected quarter.      * Current Status: Undergraduate students who currently have a SPP warning or hold in the selected quarter.</t>
  </si>
  <si>
    <t xml:space="preserve">        &lt;h3&gt;Purpose&lt;/h3&gt;        &lt;p&gt;Matriculated students are expected to make satisfactory progress toward the attainment of a baccalaureate degree, which means they are expected to enter a major and graduate after completion of a reasonable number of credits. A student should declare a major by the time s/he has earned 105 credits, and graduate by the time s/he has earned 30 credits beyond the minimum number of credits required for the degree; since most UW baccalaureate degrees require 180 credits, most students are expected to graduate by the time they have earned 210 credits.      &lt;/p&gt;        &lt;p&gt;This report generates a list of undergraduate students who are in danger of producing unsatisfactory progress.      &lt;ul&gt;          &lt;li&gt;Projected Status: Undergraduate students who are projected to have a SPP warning or hold in the selected quarter.&lt;/li&gt;          &lt;li&gt;Current Status: Undergraduate students who currently have a SPP warning or hold in the selected quarter.&lt;/li&gt;      &lt;/ul&gt;      &lt;/p&gt;        &lt;p&gt;For more information on the SPP policy, visit: &lt;a href="http://www.washington.edu/students/ugrad/advising/aif/satprog.html"&gt;http://www.washington.edu/students/ugrad/advising/aif/satprog.html&lt;/a&gt;      &lt;/p&gt;      &lt;br /&gt;      &lt;h3&gt;Parameters&lt;/h3&gt;        &lt;p&gt;&lt;img class="intthumbnails" src="https://biportal.uw.edu/Images/dsc/ACAD1082paramImage1.png" /&gt;&lt;/p&gt;&lt;!-- **** SPP ACAD1082paramImage1.png PLACE HOLDER **** --&gt;        &lt;p&gt;          &lt;strong&gt;Report Type&lt;/strong&gt;          &lt;ul&gt;              &lt;li&gt;Projected Status: Undergraduate students who are projected to have a SPP warning or hold in the selected quarter.&lt;/li&gt;              &lt;li&gt;Current Status: Undergraduate students who currently have a SPP warning or hold in the selected quarter.&lt;/li&gt;          &lt;/ul&gt;      &lt;/p&gt;      &lt;p&gt;&lt;strong&gt;Quarter&lt;/strong&gt;&lt;/p&gt;      &lt;p&gt;Quarter (Summer, Autumn, Winter, Spring) in which undergraduate students are currently enrolled in courses.&lt;/p&gt;        &lt;p&gt;&lt;strong&gt;Campus&lt;/strong&gt;&lt;/p&gt;      &lt;p&gt;Seattle (0), Bothell (1), Tacoma (2)&lt;/p&gt;        &lt;p&gt;&lt;strong&gt;College&lt;/strong&gt;&lt;/p&gt;      &lt;p&gt;Colleges/Schools at Bothell and Tacoma aren’t represented with college codes at this time. Both Bothell and Tacoma are given a single college code.&lt;/p&gt;        &lt;p&gt;&lt;strong&gt;Department&lt;/strong&gt;&lt;/p&gt;       &lt;p&gt;Subdivision of College/School.&lt;/p&gt;        &lt;p&gt;&lt;strong&gt;Major&lt;/strong&gt;      &lt;p&gt;          Filtered list of Undergraduate Majors which is a composite of the following:          [branch] - [major_abbr] - [pathway] - [deg_level] - [deg_type]      &lt;/p&gt;      &lt;p&gt;          &lt;strong&gt;Display Results As&lt;/strong&gt;&lt;/p&gt;      &lt;p&gt;          Report = Formatted display output best used for viewing report in web browser.&lt;/p&gt;      &lt;p&gt; Raw Data = Non-formatted report output to export data in to external application such as Excel.&lt;/p&gt;      &lt;br /&gt;     &lt;h3&gt;Report Definitions&lt;/h3&gt;        &lt;p&gt;          &lt;strong&gt;The 2012 Policy&lt;/strong&gt;          &lt;/p&gt;      &lt;p&gt;          The University of Washington seeks to allow fair access to as many eligible applicants as possible each year while enabling students, who so choose, to have a four-year college experience beyond high school. Consequently, the University has set limits on the number of quarters and credits allocated for each student. A student may continue to enroll at the University of Washington until reaching both the quarter and credit limits.      &lt;/p&gt;      &lt;p&gt;    Students admitted as freshmen, including those who have earned credit as part of the Running Start Program, may accrue as many credits as they wish, as long as they graduate within 12 &lt;a href="http://www.washington.edu/students/ugrad/advising/aif/satprog.html#ayq"&gt;academic satisfactory progress quarters&lt;/a&gt; of college work while registered at the University. Transfer students are allowed 6 &lt;a href="http://www.washington.edu/students/ugrad/advising/aif/satprog.html#ayq"&gt;academic satisfactory progress quarters&lt;/a&gt; of college work while registered at the University if they have completed two or more years of college work. Transfer students who enter the University after completing one year of college work will be allowed 9 &lt;a href="http://www.washington.edu/students/ugrad/advising/aif/satprog.html#ayq"&gt;academic satisfactory progress quarters&lt;/a&gt; of college work while registered at the University of Washington. Summer quarters do not count in these limits.      &lt;/p&gt;      &lt;p&gt;   Students who do not complete their degree requirements within the time frames specified above may continue to enroll through the quarter in which they reach 30 credits beyond the number of credits required for their degree. Students pursuing more than one degree may enroll through the quarter in which they reach 30 credits beyond the number of credits required for their concurrent degrees. After reaching these limits, students will no longer be permitted to register as continuing University of Washington students in the regular academic year (Autumn-Winter-Spring). &lt;a href="http://www.washington.edu/students/ugrad/advising/aif/satprog.html#exceptions"&gt;Exceptions&lt;/a&gt; may be approved by the college awarding the degree.          &lt;/p&gt;      &lt;p&gt;    &lt;a href="http://www.washington.edu/students/reg/regpol.html"&gt;Student Guide policy description&lt;/a&gt; &lt;/p&gt;     &lt;p&gt;     The net result of the policy is that students will be allowed to continue at UW until they have completed 12 quarters and the maximum credits (i.e., 30 credits beyond the credits required for the first degree or concurrent degrees). The maximum credits include those earned at UW, transferred from other institutions, and earned through testing such as Advanced Placement, International Baccalaureate, Armed Forces Training School, and credit by examination.      &lt;/p&gt;      &lt;p&gt; &lt;strong&gt;Intent of the 2012 Policy&lt;/strong&gt;&lt;/p&gt;      &lt;p&gt;          &lt;strong&gt;The policy is based on three beliefs:&lt;/strong&gt;          &lt;ul&gt;              &lt;li&gt;Should they so choose, students are entitled to a four-year college experience beyond high school.&lt;/li&gt;              &lt;li&gt;Students should generally be ready to graduate at the completion of four years (12 quarters) of college work.&lt;/li&gt;              &lt;li&gt;Each student decides the academic content of their four-year college experience, is entitled to apply for any major for which they are prepared, and should have flexibility in reaching his/her goals.&lt;/li&gt;          &lt;/ul&gt;          &lt;/p&gt;      &lt;p&gt;    What the student accomplishes in four years is determined by the goals and academic plan of the student along with program admission decisions. A student may graduate in less than four years using credits earned while in high school or at another higher education institution, during summer quarter, and/or by taking heavier credit loads. A student may complete multiple majors under this policy as long as the student can complete the credits for all majors within the quarter and credit limits.      &lt;/p&gt;      &lt;p&gt;    The new policy is intended to guide academic progress decisions by always returning to the guiding beliefs listed above. Some expectations resulting from the revised policy are greater consistency in satisfactory progress implementation and clearer boundaries for student planning.      &lt;/p&gt;      &lt;p&gt;   &lt;strong&gt;Who the 2012 policy applies to&lt;/strong&gt;      &lt;/p&gt;       &lt;p&gt;  The 2012 revised policy applies to new and continuing students at all UW campuses beginning Autumn 2012. The revised policy does not apply to students admitted as post-baccalaureates and students in fee-based programs.      &lt;/p&gt;        &lt;p&gt;   However, the process for satisfactory progress notification emails, registration holds, and registration blocks will be in place for ALL students at all UW campuses beginning in Winter 2013. It is anticipated that the new policy and process will either benefit or represent no change to current students, but students eligible for the previous policy should talk to their adviser if they see a benefit to the previous policy.      &lt;/p&gt;       &lt;p&gt;          &lt;strong&gt;SPP Policy&lt;/strong&gt;          &lt;table cellspacing="0" border="1"&gt;              &lt;tbody&gt;                  &lt;tr&gt;                      &lt;td&gt;&lt;strong&gt; # &lt;/strong&gt;&lt;/td&gt;                      &lt;td&gt;&lt;strong&gt;Category&lt;/strong&gt;&lt;/td&gt;                      &lt;td&gt;&lt;strong&gt;Criteria&lt;/strong&gt;&lt;/td&gt;                      &lt;td&gt;&lt;strong&gt;Hold or SPP block&lt;/strong&gt;&lt;/td&gt;                  &lt;/tr&gt;                  &lt;tr&gt;                      &lt;td&gt;&amp;nbsp;1&amp;nbsp; &lt;/td&gt;                      &lt;td&gt;Expired pre-major extension&lt;/td&gt;                      &lt;td&gt;                          &lt;ul&gt;                              &lt;li&gt;class 1-4&lt;/li&gt;                              &lt;li&gt;major(1) is an extended pre-major&lt;/li&gt;                              &lt;li&gt;current year/quarter &amp;gt; premajor extension year/quarter&lt;/li&gt;                          &lt;/ul&gt;                      &lt;/td&gt;                      &lt;td&gt;HOLD Hold reason: SPPEXT&lt;/td&gt;                  &lt;/tr&gt;                  &lt;tr&gt;                      &lt;td&gt;&amp;nbsp;2&amp;nbsp;&lt;/td&gt;                      &lt;td&gt;Undergrad pre-major / 90 credit&lt;/td&gt;                      &lt;td&gt;                          &lt;ul&gt;                              &lt;li&gt;90 or more transcripted credits&lt;/li&gt;                              &lt;li&gt;4 or more quarters completed&lt;/li&gt;                              &lt;li&gt;class 1-4&lt;/li&gt;                              &lt;li&gt;major(1) is a premajor and nothing is entered in major(2) and major(3)&lt;/li&gt;                              &lt;li&gt;If a student has a Pending Major change on the SRT611 screen, they are removed from the report.&lt;/li&gt;                          &lt;/ul&gt;                      &lt;/td&gt;                      &lt;td&gt;No&lt;/td&gt;                  &lt;/tr&gt;                  &lt;tr&gt;                      &lt;td&gt;&amp;nbsp;3&amp;nbsp;&lt;/td&gt;                      &lt;td&gt;Undergrad pre-major / 105 credit&lt;/td&gt;                      &lt;td&gt;                          &lt;ul&gt;                              &lt;li&gt;105 or more transcripted credits&lt;/li&gt;                              &lt;li&gt;5 or more quarters completed&lt;/li&gt;                              &lt;li&gt;class 1-4&lt;/li&gt;                              &lt;li&gt;major(1) is a premajor and nothing is entered in major(2) and major(3).&lt;/li&gt;                              &lt;li&gt;If a student has a Pending Major change on the SRT611 screen, they are removed from the report.&lt;/li&gt;                          &lt;/ul&gt;                      &lt;/td&gt;                      &lt;td&gt;HOLD Hold reason: SPP105&lt;/td&gt;                  &lt;/tr&gt;                  &lt;tr&gt;                      &lt;td&gt;&amp;nbsp;4&amp;nbsp;&lt;/td&gt;                      &lt;td&gt;Undergrad / 150 credit (SPP Early Warning Notice)&lt;/td&gt;                      &lt;td&gt;                          &lt;ul&gt;                              &lt;li&gt;150 or more transcripted credits&lt;/li&gt;                              &lt;li&gt;10 or more quarters completed&lt;/li&gt;                              &lt;li&gt;class 1-4&lt;/li&gt;                              &lt;li&gt;does not have a degree app on file for the current or future quarters&lt;/li&gt;                              &lt;li&gt;no grad plan expiration yr/qtr or grad plan expiration is in the past&lt;/li&gt;                              &lt;li&gt;If a student has a Pending Major level change &amp;gt; 1 on the SRT611 screen, they are removed from the report.&lt;/li&gt;                          &lt;/ul&gt;                      &lt;/td&gt;                      &lt;td&gt;No&lt;/td&gt;                  &lt;/tr&gt;                  &lt;tr&gt;                      &lt;td&gt;&amp;nbsp;5&amp;nbsp;&lt;/td&gt;                      &lt;td&gt;Undergrad / 165 credit (SPP Warning Notice)&lt;/td&gt;                      &lt;td&gt;                          &lt;ul&gt;                              &lt;li&gt;165 or more credits&lt;/li&gt;                              &lt;li&gt;11 or more quarters completed&lt;/li&gt;                              &lt;li&gt;class 1-4&lt;/li&gt;                              &lt;li&gt;does not have a degree app on file for the current or future quarters&lt;/li&gt;                              &lt;li&gt;no grad plan expiration yr/qtr or grad plan expiration is in the past&lt;/li&gt;                              &lt;li&gt;If a student has a Pending Major level change &amp;gt; 1 on the SRT611 screen, they are removed from the report.&lt;/li&gt;                          &lt;/ul&gt;                      &lt;/td&gt;                      &lt;td&gt;HOLD Hold reason: SPP165&lt;/td&gt;                  &lt;/tr&gt;                  &lt;tr&gt;                      &lt;td&gt;&amp;nbsp;6&amp;nbsp;&lt;/td&gt;                      &lt;td&gt;Undergrad / 210 credits (30 over min required for major) (SPP Reg Block Notice)&lt;/td&gt;                      &lt;td&gt;                          &lt;ul&gt;                              &lt;li&gt;30 or more transcripted credits over the minimum credits required to complete the major (1)&lt;/li&gt;                              &lt;li&gt;12 or more quarters completed&lt;/li&gt;                              &lt;li&gt;class 1-4&lt;/li&gt;                              &lt;li&gt;no grad plan expiration yr/qtr or grad plan expiration is in the past&lt;/li&gt;                              &lt;li&gt;If a student has a Pending Major level change &amp;gt; 1 on the SRT611 screen, they are removed from the report.&lt;/li&gt;                          &lt;/ul&gt;                      &lt;/td&gt;                      &lt;td&gt;SPP block (hold not set)&lt;/td&gt;                  &lt;/tr&gt;                  &lt;tr&gt;                      &lt;td&gt;&amp;nbsp;7&amp;nbsp;&lt;/td&gt;                      &lt;td&gt;Undeclared 5th year / 30 credit&lt;/td&gt;                      &lt;td&gt;                          &lt;ul&gt;                              &lt;li&gt;30 or more transcripted credits&lt;/li&gt;                              &lt;li&gt;class = 5&lt;/li&gt;                              &lt;li&gt;major(1) = PBSTDY&lt;/li&gt;                          &lt;/ul&gt;                      &lt;/td&gt;                      &lt;td&gt;Yes Hold reason: SPP30&lt;/td&gt;                  &lt;/tr&gt;                  &lt;tr&gt;                      &lt;td&gt;&amp;nbsp;0&amp;nbsp;&lt;/td&gt;                      &lt;td&gt;Manual SDB SPP Hold&lt;/td&gt;                      &lt;td&gt;                          &lt;ul&gt;                              &lt;li&gt;Manual SDB hold code placed on student due to SPP&lt;/li&gt;                              &lt;li&gt;Hold Reason &amp;amp; Office indicated in report&lt;/li&gt;                          &lt;/ul&gt;                      &lt;/td&gt;                      &lt;td&gt;SPP Hold Office&lt;/td&gt;                  &lt;/tr&gt;              &lt;/tbody&gt;          &lt;/table&gt;              The process applies to undergraduates, class level 1 through 4 at all 3 campuses. Students in fee-based programs are excluded from this process.      &lt;/p&gt;        &lt;p&gt;          &lt;strong&gt;Undergraduates&lt;/strong&gt;&lt;/p&gt;        &lt;p&gt;          Students who are in Freshmen, Sophomore, Junior, Senior or 5&lt;sup&gt;th&lt;/sup&gt; year classes based on Student 1.&lt;/p&gt;      &lt;p&gt;        Class = (1 FR, 2 SO, 3 JR, 4 SR, 5 5YR)&lt;/p&gt;             &lt;p&gt; &lt;strong&gt;Registered Student&lt;/strong&gt;&lt;/p&gt;      &lt;p&gt;          Undergraduate students that have an enrollment in the selected quarter with an request status of  A = Added to class, C = Changed or R = Reinstated in sec.registration_courses .&lt;/p&gt;        &lt;p&gt;&lt;strong&gt;Satisfactory Progress Notifications&lt;/strong&gt;&lt;/p&gt;      &lt;p&gt;Notification to students about their status with respect to the satisfactory progress guidelines is an automated reporting process managed by UW-IT's Student Information Systems group. The notification process runs on the Monday of the 4th week of Autumn, Winter, and Spring quarters. The process automatically produces e-mail notices and places registration holds or blocks for selected students.&lt;/p&gt;        &lt;br /&gt;      &lt;h3&gt;Report Fields&lt;/h3&gt;        &lt;p&gt;&lt;img class="intthumbnails" src="https://biportal.uw.edu/Images/dsc/ACAD1082paramImage2.png" /&gt;&lt;/p&gt;&lt;!-- **** SPP ACAD1082paramImage2.png PLACE HOLDER **** --&gt;        &lt;p&gt;&lt;strong&gt;Campus&lt;/strong&gt;&lt;/p&gt;      &lt;p&gt;          Campus selected for enrolled undergraduates.      &lt;/p&gt;        &lt;p&gt;          &lt;strong&gt;FERPA Block&lt;/strong&gt;      &lt;/p&gt;      &lt;p&gt;          Indicates a student who allows their directory information to be released or not. Guidelines for releasing information on students follow the FERPA rules and regulations.      &lt;/p&gt;        &lt;p&gt;          &lt;strong&gt;Student Number&lt;/strong&gt;      &lt;/p&gt;      &lt;p&gt;          Student's "public" unique identifier. System Key is the "true" SDB primary key.  Student Number is also intended as a unique student ID, with a focus on day-to-day use for the student.      &lt;/p&gt;        &lt;p&gt;          &lt;strong&gt;Student Name&lt;/strong&gt;      &lt;/p&gt;      &lt;p&gt;          Student's name (mixed upper and lower case)      &lt;/p&gt;        &lt;p&gt;          &lt;strong&gt;Email&lt;/strong&gt;      &lt;/p&gt;      &lt;p&gt;          Student’s email address from sec.address.e_mail_ucs.      &lt;/p&gt;        &lt;p&gt;          &lt;strong&gt;Gender&lt;/strong&gt;      &lt;/p&gt;      &lt;p&gt;          Indicates whether applicant is male or female. Field is self-reported.      &lt;/p&gt;        &lt;p&gt;          &lt;strong&gt;Class&lt;/strong&gt;      &lt;/p&gt;      &lt;p&gt;          Student's current class standing from Student 1      &lt;/p&gt;      &lt;p&gt;          1 = Freshman, 2 = Sophomore, 3 = Junior, 4 = Senior, 5 = 5&lt;sup&gt;th&lt;/sup&gt; Year, 6 Non-Matriculated Undergraduate      &lt;/p&gt;        &lt;p&gt;          &lt;strong&gt;Birthdate&lt;/strong&gt;      &lt;/p&gt;      &lt;p&gt;          Date student was born.      &lt;/p&gt;        &lt;p&gt;          &lt;strong&gt;Residency&lt;/strong&gt;      &lt;/p&gt;      &lt;p&gt;          Indicates whether applicant is Washington resident. Values 0-6 (Unknown, Resident, Resident Immigrant, Non-Resident Citizen, Non-Resident Immigrant, Non-Resident Student Visa, Non-Citizen Other)      &lt;/p&gt;        &lt;p&gt;          &lt;strong&gt;Ethnicity&lt;/strong&gt;      &lt;/p&gt;      &lt;p&gt;          Ethnicity uses values from system_table_21 to indicate both racial and ethnic orientation.      &lt;/p&gt;        &lt;p&gt;          &lt;strong&gt;Veteran Description&lt;/strong&gt;      &lt;/p&gt;      &lt;p&gt;          Attribute indicates student veteran status. Veteran Codes are administered by the Special Services Office (Enrollment Services).      &lt;/p&gt;      &lt;p&gt;          &lt;strong&gt;SPP Projection&lt;/strong&gt;      &lt;/p&gt;      &lt;p&gt;          Projected Satisfactory Progress Policy category.      &lt;/p&gt;        &lt;p&gt;          1 = Expired pre-major extension      &lt;/p&gt;      &lt;p&gt;          2 = Undergrad pre-major / 90 credit      &lt;/p&gt;      &lt;p&gt;          3 = Undergrad pre-major / 105 credit      &lt;/p&gt;      &lt;p&gt;          4 = Undergrad / 150 credit (SPP Early Warning Notice)      &lt;/p&gt;      &lt;p&gt;          5 = Undergrad / 165 credit (SPP Warning Notice)      &lt;/p&gt;      &lt;p&gt;          6 = Undergrad / 210 credits (30 over min required for major) (SPP Reg Block Notice)      &lt;/p&gt;      &lt;p&gt;          7 = Undeclared 5th year / 30 credit      &lt;/p&gt;      &lt;p&gt;          &lt;strong&gt;Current SDB SPP&lt;/strong&gt;      &lt;/p&gt;      &lt;p&gt;          Satisfactory Progress Policy category currently indicated in SDB.      &lt;/p&gt;      &lt;p&gt;          0 - Hold Office SPP = See Hold Reason      &lt;/p&gt;      &lt;p&gt;          1 = Expired pre-major extension      &lt;/p&gt;      &lt;p&gt;          2 = Undergrad pre-major / 90 credit      &lt;/p&gt;      &lt;p&gt;          3 = Undergrad pre-major / 105 credit      &lt;/p&gt;      &lt;p&gt;          4 = Undergrad / 150 credit (SPP Early Warning Notice)      &lt;/p&gt;      &lt;p&gt;          5 = Undergrad / 165 credit (SPP Warning Notice)      &lt;/p&gt;      &lt;p&gt;          6 = Undergrad / 210 credits (30 over min required for major) (SPP Reg Block Notice)      &lt;/p&gt;      &lt;p&gt;          7 = Undeclared 5th year / 30 credit      &lt;/p&gt;      &lt;p&gt;          &lt;strong&gt;Hold Office&lt;/strong&gt;      &lt;/p&gt;      &lt;p&gt;          Office which placed hold.      &lt;/p&gt;        &lt;p&gt;          &lt;strong&gt;Hold Reason&lt;/strong&gt;      &lt;/p&gt;      &lt;p&gt;          Reason for placing hold. Category 1 = Registration Hold or 3 = Registration and Transcript Hold. The student_1_hold_i entity displays and describes holds on the student's registration account. Until holds are cleared, the student will be unable to perform certain registration activities.      &lt;/p&gt;      &lt;p&gt;          &lt;strong&gt;SPP Qtrs Used&lt;/strong&gt;      &lt;/p&gt;      &lt;p&gt;          Satisfactory Progress Policy quarters used. Total number of quarters used so far (includes spp_qtrs_allowed plus any UW enrolled quarters completed not in summer and not as non-matric).      &lt;/p&gt;        &lt;p&gt;          &lt;strong&gt;GPA&lt;/strong&gt;      &lt;/p&gt;      &lt;p&gt;          Grade Point Average = total grade points / total graded attempted from Student 1      &lt;/p&gt;      &lt;p&gt;          &lt;strong&gt;Credits Completed&lt;/strong&gt;      &lt;/p&gt;      &lt;p&gt;          From sec.student_1      &lt;/p&gt;      &lt;p&gt;          [tot_graded_attmp] + [tot_nongrd_earn] + [tot_lowd_transfer] + [tot_upd_transfer] + [tot_extension] &lt;span style="line-height: 1.5;"&gt;- [tot_deductible]&lt;/span&gt;      &lt;/p&gt;        &lt;p&gt;          &lt;strong&gt;UW Credits&lt;/strong&gt;      &lt;/p&gt;      &lt;p&gt;          From sec.student_1      &lt;/p&gt;      &lt;p&gt;          [tot_graded_attmp] + [tot_nongrd_earn] - [tot_deductible]      &lt;/p&gt;      &lt;p&gt;          &lt;strong&gt;Transfer Credits&lt;/strong&gt;      &lt;/p&gt;      &lt;p&gt;          From sec.student_1      &lt;/p&gt;      &lt;p&gt;          [tot_lowd_transfer] + [tot_upd_transfer]      &lt;/p&gt;      &lt;p&gt;          &lt;strong&gt;Major 1-3&lt;/strong&gt;      &lt;/p&gt;      &lt;p&gt;          From sec.student_1_college_major      &lt;/p&gt;      &lt;p&gt;          [branch] - [major_abbr] - [pathway] - [deg_level] - [deg_type]      &lt;/p&gt;      &lt;p&gt;          &lt;strong&gt;Minor 1-3&lt;/strong&gt;      &lt;/p&gt;      &lt;p&gt;          From sec.student1_minor_group      &lt;/p&gt;      &lt;p&gt;          [branch] - [minor_abbr] - [minor_pathway]      &lt;/p&gt;      &lt;p&gt;          &lt;strong&gt;                Grad Plan Exp          &lt;/strong&gt;      &lt;/p&gt;      &lt;p&gt;Quarter by which Grad Plan expires.&lt;/p&gt;      &lt;p&gt;          &lt;strong&gt;Premaj Extension&lt;/strong&gt;      &lt;/p&gt;      &lt;p&gt;          Quarter by which Pre-Major has been extended to.      &lt;/p&gt;      &lt;p&gt;          &lt;strong&gt;College1&lt;/strong&gt;      &lt;/p&gt;      &lt;p&gt;          College by which degree to be/was granted.      &lt;/p&gt;      &lt;p&gt;          &lt;strong&gt;Degree1&lt;/strong&gt;      &lt;/p&gt;      &lt;p&gt;          Formal title of degree.      &lt;/p&gt;      &lt;p&gt;          &lt;strong&gt;Degree Status1&lt;/strong&gt;      &lt;/p&gt;      &lt;p&gt;          Source is SDB screen &lt;a href="http://depts.washington.edu/registra/dataServices/SDBdetail.php?screenNum=SRF335"&gt;SRF335&lt;/a&gt;      &lt;/p&gt;      &lt;p&gt;          2 = Incomplete, 3, 4, 5 = Applied, 9 = Granted      &lt;/p&gt;      &lt;p&gt;          &lt;strong&gt;Degree Yr Qtr1&lt;/strong&gt;      &lt;/p&gt;      &lt;p&gt;          Quarter degree to be/was earned.      &lt;/p&gt;      &lt;p&gt;          &lt;strong&gt;College2&lt;/strong&gt;      &lt;/p&gt;      &lt;p&gt;          College by which degree to be/was granted.      &lt;/p&gt;        &lt;p&gt;          &lt;strong&gt;Degree2&lt;/strong&gt;      &lt;/p&gt;      &lt;p&gt;          Formal title of degree.      &lt;/p&gt;        &lt;p&gt;          &lt;strong&gt;Degree Status2&lt;/strong&gt;      &lt;/p&gt;      &lt;p&gt;          Source is SDB screen &lt;a href="http://depts.washington.edu/registra/dataServices/SDBdetail.php?screenNum=SRF335"&gt;SRF335&lt;/a&gt;      &lt;p&gt;          2 = Incomplete, 3, 4, 5 = Applied, 9 = Granted      &lt;/p&gt;        &lt;p&gt;          &lt;strong&gt;Degree Yr Qtr2&lt;/strong&gt;      &lt;/p&gt;      &lt;p&gt; Quarter degree to be/was earned.&lt;/p&gt;        &lt;br /&gt;      &lt;br /&gt;      &lt;br /&gt;</t>
  </si>
  <si>
    <t>Research Subawards</t>
  </si>
  <si>
    <t>This report represents all subawards related to sponsored research entered into SAGE since 1/1/2015.  Copies of Fully Executed subawards are saved to the parent eGC1 in SAGE under 'attachments'. [Assignment Date] is the date the action was assigned to an OSP team member. [Issue Date] reflects the date that the subaward was sent to the sub recipient.  [Fully Executed Date] is when UW OSP has countersigned the agreement and it is in full effect.</t>
  </si>
  <si>
    <t>SEVIS Immigration Reporting</t>
  </si>
  <si>
    <t>This report provides data that is used in the quarterly government reporting submitted through SEVIS. Basic criteria for a student to appear on this report is that they must have some kind of Visa Type. Used by Seattle, Bothell, and Tacoma international offices; contact Seattle ISS Office for more information.</t>
  </si>
  <si>
    <t>Campus Application Counts Comparison</t>
  </si>
  <si>
    <t>Doug Pardo</t>
  </si>
  <si>
    <t>Displays application counts and relative percentages for each campus based on the Quarter and Application Types selected. That aggregate values are grouped by Application Status.</t>
  </si>
  <si>
    <t>Freshman Applications Scores and Ethnicity</t>
  </si>
  <si>
    <t>Displays tables of Freshman Application data based on the selected Quarter and Campus. The two tables are: Standardized Test Scores and  Ethnicity by custom application status groupings (Total, Enr Conf, Offered).</t>
  </si>
  <si>
    <t>Student Grade Report by Curriculum, Course and Section</t>
  </si>
  <si>
    <t>Displays a student's individual grades from courses taken, as well as the quarterly GPA selected by Curriculum, Course and Section. It also includes cumulative GPA and departmental GPA calculated at the time the report is run. Departmental GPA is calculated by weight averaging the grades from courses taken by the student and owned by the same department as the student’s major.</t>
  </si>
  <si>
    <t>&lt;h3&gt;Purpose&lt;/h3&gt;  &lt;p&gt;Displays a student's individual grades from courses taken, as well as the quarterly GPA selected by Curriculum, Course and Section. It also includes cumulative GPA and departmental GPA calculated at the time the report is run. Departmental GPA is calculated by weight averaging the grades from courses taken by the student and owned by the same department as the student's major.&lt;/p&gt;    &lt;h3&gt;Parameters&lt;/h3&gt;  &lt;p&gt;&lt;img class="intthumbnails" src="https://biportal.uw.edu/Images/dsc/SGRC_IMAGE1.png" /&gt;&lt;/p&gt;&lt;!-- **** SGRC IMAGE 1 PLACE HOLDER **** --&gt;    &lt;p&gt;&lt;strong&gt;Quarter&lt;/strong&gt;&lt;/p&gt;  &lt;p&gt;Quarter(Summer, Autumn, Winter, Spring) and year of the transcripted courses.&lt;/p&gt;    &lt;p&gt;&lt;strong&gt;Campus&lt;/strong&gt;&lt;/p&gt;  &lt;p&gt;Seattle (0), Bothell (1), Tacoma (2)&lt;/p&gt;    &lt;p&gt;&lt;strong&gt;College&lt;/strong&gt;&lt;/p&gt;  &lt;p&gt;Colleges/Schools at Bothell and Tacoma aren't represented with college codes at this time. Both Bothell and Tacoma are given a single college code.&lt;/p&gt;    &lt;p&gt;&lt;strong&gt;Department&lt;/strong&gt;&lt;/p&gt;  &lt;p&gt;Subdivision of College/School.&lt;/p&gt;    &lt;p&gt;&lt;strong&gt;Curriculum&lt;/strong&gt;&lt;/p&gt;  &lt;p&gt;Departmental abbreviation for the course.&lt;/p&gt;    &lt;p&gt;&lt;strong&gt;Course Number&lt;/strong&gt;&lt;/p&gt;  &lt;p&gt;Course Number&lt;/p&gt;    &lt;p&gt;&lt;strong&gt;Section&lt;/strong&gt;&lt;/p&gt;  &lt;p&gt;Course Section&lt;/p&gt;    &lt;p&gt;&lt;strong&gt;Course Grade Bracket&lt;/strong&gt;&lt;/p&gt;  &lt;p&gt;Select from the following: '3.5 to 4.0', '3.0 to 3.4', '2.5 to 2.9', '2.0 to 2.4', '1.0 to 1.9', 'less than 0.99', CR, NC, S, NS, I, N, No Grade, W, HW, Letter Grades A, A-, B+, B, B-, C, D, E, F, H, HP and P.&lt;/p&gt;    &lt;p&gt;&lt;strong&gt;GPA Selection&lt;/strong&gt;&lt;/p&gt;  &lt;p&gt;Select Quarter GPA or Cumulative GPA&lt;/p&gt;    &lt;p&gt;&lt;strong&gt;GPA Bracket&lt;/strong&gt;&lt;/p&gt;  &lt;p&gt;Select from the following: '3.50 to 4.00', '3.00 to 3.49', '2.50 to 2.99', '2.00 to 2.49', '1.00 to 1.99', and 'less than 0.99'.&lt;/p&gt;    &lt;p&gt;&lt;strong&gt;Gender&lt;/strong&gt;&lt;/p&gt;  &lt;p&gt;Male, Female, Unknown&lt;/p&gt;    &lt;p&gt;&lt;strong&gt;Class&lt;/strong&gt;&lt;/p&gt;  &lt;p&gt;Student's current class standing from Student 1&lt;/p&gt;  &lt;p&gt;1 = Freshman, 2 = Sophomore, 3 = Junior, 4 = Senior, 5 = 5th Year, 6 = Non-Matriculated, 8 = Graduate, 11-14 Professional&lt;/p&gt;    &lt;p&gt;&lt;strong&gt;Residency&lt;/strong&gt;&lt;/p&gt;  &lt;p&gt;Indicates whether applicant is Washington resident. Values 0-6 (Unknown, Resident, Resident Immigrant, Non-Resident Citizen, Non-Resident Immigrant, Non-Resident Student Visa, Non-Citizen Other)&lt;/p&gt;    &lt;p&gt;&lt;strong&gt;Ethnicity&lt;/strong&gt;&lt;/p&gt;  &lt;p&gt;Ethnicity uses values from system_table_21 to indicate both racial and ethnic orientation.&lt;/p&gt;    &lt;p&gt;&lt;strong&gt;Columns to Display&lt;/strong&gt;&lt;/p&gt;  &lt;p&gt;Column Chooser.&lt;/p&gt;      &lt;p&gt;&lt;strong&gt;Display Results As&lt;/strong&gt;&lt;/p&gt;  &lt;p&gt;Report = Formatted display output best used for viewing report in web browser. &lt;/p&gt;  &lt;p&gt;Raw Data = Non-formatted report output to export data in to external application such as Excel.&lt;/p&gt;    &lt;p&gt;&lt;strong&gt;Report Fields&lt;/strong&gt;&lt;/p&gt;  &lt;p&gt;&lt;img class="intthumbnails" src="https://biportal.uw.edu/Images/dsc/SGRC_IMAGE2.png" /&gt;&lt;/p&gt;&lt;!-- **** SGRC IMAGE 2 PLACE HOLDER **** --&gt;    &lt;p&gt;&lt;strong&gt;Campus&lt;/strong&gt;&lt;/p&gt;  &lt;p&gt;Campus selected for student.&lt;/p&gt;    &lt;p&gt;&lt;strong&gt;FERPA Block&lt;/strong&gt;&lt;/p&gt;  &lt;p&gt;Indicates a student who allows their directory information to be released or not. Guidelines for releasing information on students follow the FERPA rules and regulations.&lt;/p&gt;    &lt;p&gt;&lt;strong&gt;Student Number&lt;/strong&gt;&lt;/p&gt;  &lt;p&gt;Student's public unique identifier. System Key is the &amp;quot;true&amp;quot; SDB primary key. Student Number is also intended as a unique student ID, with a focus on day-to-day use for the student.&lt;/p&gt;    &lt;p&gt;&lt;strong&gt;Student Name&lt;/strong&gt;&lt;/p&gt;  &lt;p&gt;Student's name (mixed upper and lower case)&lt;/p&gt;    &lt;p&gt;&lt;strong&gt;Email&lt;/strong&gt;&lt;/p&gt;  &lt;p&gt;Student's email address from sec.address.e_mail_ucs unless it's blank, then e_mail_other is used.&lt;/p&gt;    &lt;p&gt;&lt;strong&gt;Gender&lt;/strong&gt;&lt;/p&gt;  &lt;p&gt;Indicates whether applicant is male or female. Field is self-reported&lt;/p&gt;    &lt;p&gt;&lt;strong&gt;Class&lt;/strong&gt;&lt;/p&gt;  &lt;p&gt;Student's current class standing from Student 1&lt;/p&gt;  &lt;p&gt;1 = Freshman, 2 = Sophomore, 3 = Junior, 4 = Senior, 5 = 5th Year, 6 = Non-Matriculated, 8 = Graduate, 11-14 Professional&lt;/p&gt;    &lt;p&gt;&lt;strong&gt;Birthdate&lt;/strong&gt;&lt;/p&gt;  &lt;p&gt;Date student was born&lt;/p&gt;    &lt;p&gt;&lt;strong&gt;Residency&lt;/strong&gt;&lt;/p&gt;  &lt;p&gt;Indicates whether applicant is Washington resident. Values 0-6 (Unknown, Resident, Resident Immigrant, Non-Resident Citizen, Non-Resident Immigrant, Non-Resident Student Visa, Non-Citizen Other)&lt;/p&gt;    &lt;p&gt;&lt;strong&gt;Ethnicity&lt;/strong&gt;&lt;/p&gt;  &lt;p&gt;Ethnicity uses values from system_table_21 to indicate both racial and ethnic orientation.&lt;/p&gt;    &lt;p&gt;&lt;strong&gt;Veteran Description&lt;/strong&gt;&lt;/p&gt;  &lt;p&gt;Attribute indicates student veteran status. Veteran Codes are administered by the Special Services Office (Enrollment Services).&lt;/p&gt;    &lt;p&gt;&lt;strong&gt;Veteran Benefits&lt;/strong&gt;&lt;/p&gt;  &lt;p&gt;Attribute indicates student veteran benefits.&lt;/p&gt;    &lt;p&gt;&lt;strong&gt;Disability&lt;/strong&gt;&lt;/p&gt;  &lt;p&gt;Disability Status (Y/N) - Note: Must have appropriate DAC role in order for data to display.&lt;/p&gt;    &lt;p&gt;&lt;strong&gt;Quarter&lt;/strong&gt;&lt;/p&gt;  &lt;p&gt;Quarter (Summer, Autumn, Winter, Spring) and year of the transcripted courses.&lt;/p&gt;    &lt;p&gt;&lt;strong&gt;SLN&lt;/strong&gt;&lt;/p&gt;  &lt;p&gt;Schedule Line Number (SLN) of course offering.&lt;/p&gt;    &lt;p&gt;&lt;strong&gt;Curric&lt;/strong&gt;&lt;/p&gt;  &lt;p&gt;Departmental abbreviation for the course&lt;/p&gt;    &lt;p&gt;&lt;strong&gt;Course Number&lt;/strong&gt;&lt;/p&gt;  &lt;p&gt;Course Number&lt;/p&gt;    &lt;p&gt;&lt;strong&gt;Section&lt;/strong&gt;&lt;/p&gt;  &lt;p&gt;Course section&lt;/p&gt;    &lt;p&gt;&lt;strong&gt;Course Title&lt;/strong&gt;&lt;/p&gt;  &lt;p&gt;Approved curriculum title for the course taken from the curriculum file that displays on &lt;b&gt;SRF 205&lt;/b&gt;.&lt;/p&gt;    &lt;p&gt;&lt;strong&gt;Credits&lt;/strong&gt;&lt;/p&gt;  &lt;p&gt;Number of credits&lt;/p&gt;    &lt;p&gt;&lt;strong&gt;Grade&lt;/strong&gt;&lt;/p&gt;  &lt;p&gt;Displays grade student earned in the course. Numeric grade (&lt;b&gt;4.0-0.0&lt;/b&gt;), &lt;b&gt;CR&lt;/b&gt;=Credit, &lt;b&gt;NC&lt;/b&gt;=No Credit, &lt;b&gt;X&lt;/b&gt;=no grade has been submitted, &lt;b&gt;N&lt;/b&gt;=satisfactory without grade (used for hyphenated courses), &lt;b&gt;I&lt;/b&gt;=Incomplete; &lt;b&gt;S&lt;/b&gt;=passing grade for courses taken on &lt;b&gt;S/NS&lt;/b&gt; option; &lt;b&gt;NS&lt;/b&gt;=not satisfactory grade for courses taken &lt;b&gt;S/NS&lt;/b&gt; option; &lt;b&gt;W&lt;/b&gt;=course drop; &lt;b&gt;W3-7&lt;/b&gt;=course dropped week &lt;b&gt;3&lt;/b&gt; through week &lt;b&gt;7&lt;/b&gt; (allowed one per year); &lt;b&gt;H&lt;/b&gt;=Honors, &lt;b&gt;HP&lt;/b&gt;=High Pass,&lt;b&gt;P&lt;/b&gt;=Pass, &lt;b&gt;HW&lt;/b&gt;=Hardship Withdrawal.&lt;/p&gt;    &lt;p&gt;&lt;strong&gt;Grade System&lt;/strong&gt;&lt;/p&gt;  &lt;p&gt;Grading designation system. &lt;b&gt;0&lt;/b&gt;=standard (most cases will be numeric); &lt;b&gt;4&lt;/b&gt;=student has chosen satisfactory/non-satisfactory option; &lt;b&gt;5&lt;/b&gt;=credit/No credit (only the department can select this designation; &lt;b&gt;9&lt;/b&gt;=audit (the course will not print out on a transcript).&lt;/p&gt;    &lt;p&gt;&lt;strong&gt;Grade Date&lt;/strong&gt;&lt;/p&gt;  &lt;p&gt;Date when the grade was entered&lt;/p&gt;    &lt;p&gt;&lt;strong&gt;Major 1-3&lt;/strong&gt;&lt;/p&gt;  &lt;p&gt;From sec.transcript_tran_col_major&lt;/p&gt;  &lt;p&gt;[branch] - [major_abbr] - [pathway] - [deg_level] - [deg_type]&lt;/p&gt;    &lt;p&gt;&lt;strong&gt;Major Dept 1-3&lt;/strong&gt;&lt;/p&gt;  &lt;p&gt;From sec.transcript_tran_col_major&lt;/p&gt;    &lt;p&gt;&lt;strong&gt;Dept GPA 1-3&lt;/strong&gt;&lt;/p&gt;  &lt;p&gt;Transcript Courses Taken Grade / Course Credits for the student grouped by Dept Abbreviation.&lt;/p&gt;    &lt;p&gt;&lt;strong&gt;Minor 1-3&lt;/strong&gt;&lt;/p&gt;  &lt;p&gt;From sec.transcript_tran_minor_group &lt;/p&gt;  &lt;p&gt;[branch] - [minor_abbr] - [minor_pathway]&lt;/p&gt;    &lt;p&gt;&lt;strong&gt;Total Grade Points&lt;/strong&gt;&lt;/p&gt;  &lt;p&gt;Total Credits * Grade Earned for all courses taken by student.&lt;/p&gt;    &lt;p&gt;&lt;strong&gt;Cum GPA&lt;/strong&gt;&lt;/p&gt;  &lt;p&gt;Grade Point Average = total grade points / total graded attempted from Student 1&lt;/p&gt;    &lt;p&gt;&lt;strong&gt;Quarter GPA&lt;/strong&gt;&lt;/p&gt;  &lt;p&gt;The quarterly grade point average for courses taken during this quarter and year. This number is determined by the number of graded credits the student took. In the case above, 29.6 grade points divided by 8 credits is 3.7.&lt;/p&gt;    &lt;p&gt;&lt;strong&gt;Quarter Graded Attempted&lt;/strong&gt;&lt;/p&gt;  &lt;p&gt;Quarter credits attempted for graded courses.&lt;/p&gt;    &lt;p&gt;&lt;strong&gt;Total Quarters Used&lt;/strong&gt;&lt;/p&gt;  &lt;p&gt;Satisfactory Progress Policy quarters used. Total number of quarters used so far (includes spp_qtrs_allowed plus any UW enrolled quarters completed not in summer and not as non-matric).&lt;/p&gt;    &lt;p&gt;&lt;strong&gt;Total Deductible&lt;/strong&gt;&lt;/p&gt;  &lt;p&gt;Total deductible points count in the student's &lt;b&gt;GPA&lt;/b&gt; but credit is not allowed toward degree requirements (lower division military science, esl)&lt;/p&gt;    &lt;p&gt;&lt;strong&gt;Quarter Grade Points&lt;/strong&gt;&lt;/p&gt;  &lt;p&gt;Total Credits * Grade Earned for courses taken by student in quarter selected.&lt;/p&gt;    &lt;p&gt;&lt;strong&gt;Quarter Deductible&lt;/strong&gt;&lt;/p&gt;  &lt;p&gt;Quarter deductible points count in the student's &lt;b&gt;GPA&lt;/b&gt; but credit is not allowed toward degree requirements (lower division military science, esl)&lt;/p&gt;    &lt;p&gt;&lt;strong&gt;Registration Status&lt;/strong&gt;&lt;/p&gt;  &lt;p&gt;Active courses will have values of A, C, and R. All other values are inactive, either because the student dropped the course, the UW dropped the student from the course, or the UW cancelled the course.&lt;/p&gt;    &lt;p&gt;&lt;strong&gt;Degree Count&lt;/strong&gt;&lt;/p&gt;  &lt;p&gt;Count of degrees associated with student.&lt;/p&gt;    &lt;p&gt;&lt;strong&gt;Degree Status&lt;/strong&gt;&lt;/p&gt;  &lt;p&gt;Indicates current degree status for any degree within/future quarters selected.&lt;/p&gt;    &lt;p&gt;&lt;strong&gt;Degree Year Quarter&lt;/strong&gt;&lt;/p&gt;  &lt;p&gt;Degree Year and Quarter within/future quarters selected.&lt;/p&gt;    &lt;p&gt;&lt;strong&gt;Course Grade Bracket&lt;/strong&gt;&lt;/p&gt;  &lt;p&gt;'3.5 to 4.0', '3.0 to 3.4', '2.5 to 2.9', '2.0 to 2.4', '1.0 to 1.9', 'less than 0.99', Letter Grades A, A-, B+, B, B-, C, D, E, F, CR, NC, H, HP, HW, N, NS, P,S, W, and No Grade. &lt;/p&gt;    &lt;p&gt;&lt;strong&gt;Quarter and Cumulative GPA Bracket&lt;/strong&gt;&lt;/p&gt;  &lt;p&gt;'3.50 to 4.00', '3.00 to 3.49', '2.50 to 2.99', '2.00 to 2.49', '1.00 to 1.99', and 'less than 0.99'.&lt;/p&gt;</t>
  </si>
  <si>
    <t>Current Application Count by Department and Major</t>
  </si>
  <si>
    <t>Displays a list of current application counts grouped by Department and Major. Only the current and next academic quarter are available for selection. The layout has three distinct sections: current/selected year and quarter, previous year and quarter and Year over Year count differences. The previous year/quarter counts applications on the exact date and time one year ago. This is done by leveraging the sec.sr_adm_stat_chg view in the EDW. The applications status groupings are: Applied (All applications statuses), Admitted (10,11,12,14,15,16,24,25,26), Confirmed (11,12,15,16) and Enrolled (11,12).</t>
  </si>
  <si>
    <t>&lt;h3&gt;Purpose&lt;/h3&gt;  &lt;p&gt;Displays a list of current application counts grouped by Department and Requested Major, and compares them to the same quarter last year.&lt;/p&gt;    &lt;p&gt;Users can customize this dashboard in five ways:  &lt;/p&gt;      &lt;ul&gt;          &lt;li&gt;by selecting the current or next year/quarter for which they would like to see data; &lt;/li&gt;          &lt;li&gt;by selecting the campus for which they'd like to see the data;&lt;/li&gt;           &lt;li&gt;by selecting the college (Seattle only; Tacoma and Bothell currently have one single college code);&lt;/li&gt;           &lt;li&gt;by selecting the department associated with the requested major provided;&lt;/li&gt;          &lt;li&gt;by restricting the data to a specific application type.M&lt;/li&gt;      &lt;/ul&gt;    &lt;h3&gt;Parameters&lt;/h3&gt;    &lt;p&gt;&lt;strong&gt;Year - Quarter&lt;/strong&gt;&lt;/p&gt;  &lt;p&gt;Choose from Current or Next application quarter&lt;/p&gt;    &lt;p&gt;&lt;strong&gt;Campus&lt;/strong&gt;&lt;/p&gt;  &lt;p&gt;Seattle, Bothell, Tacoma&lt;/p&gt;    &lt;p&gt;&lt;strong&gt;College&lt;/strong&gt;&lt;/p&gt;  &lt;p&gt;Colleges/Schools at Bothell and Tacoma aren't represented with college codes at this time. Both Bothell and Tacoma are given a single college code.&lt;/span&gt;&lt;/p&gt;    &lt;p&gt;&lt;strong&gt;Department&lt;/strong&gt;&lt;/p&gt;  &lt;p&gt;Full Departmental name that the Requested Major is associated with.&lt;/p&gt;    &lt;p&gt;&lt;strong&gt;Application Type&lt;/strong&gt;&lt;/p&gt;  &lt;p&gt;Choose the Application Type to count.&lt;/p&gt;    &lt;p&gt;&lt;strong&gt;Output&lt;/strong&gt;&lt;/p&gt;  &lt;p&gt;Report = Formatted display output best used for viewing report in web browser. &lt;/p&gt;  &lt;p&gt;Data = Non-formatted report output to export data in to external application such as Excel.&lt;/p&gt;    &lt;h3&gt;Report Fields&lt;/h3&gt;  &lt;p&gt;&lt;img class="intthumbnails" src="https://biportal.uw.edu/Images/dsc/ACAD1088_Fields.png" /&gt;&lt;/p&gt;    &lt;p&gt;&lt;strong&gt;Department&lt;/strong&gt;&lt;/p&gt;  &lt;p&gt;Departments -  for the selected campus, the department with applications associated with their program(s) of study.&lt;/p&gt;    &lt;p&gt;&lt;strong&gt;Requested Major&lt;/strong&gt;&lt;/p&gt;  &lt;p&gt;Requested Major - for the selected campus and department, Major of Interest as indicated by the applicant on the application.&lt;/p&gt;    &lt;p&gt;&lt;strong&gt;Selected Application Quarter (text generated when the report is run)&lt;/strong&gt;&lt;/p&gt;    &lt;ul&gt;    &lt;li&gt;&lt;p&gt;&lt;strong&gt;Applied&lt;/strong&gt;&lt;/p&gt;  &lt;p&gt;A count of all applications based on the filter selections.&lt;/p&gt;&lt;/li&gt;    &lt;li&gt;&lt;p&gt;&lt;strong&gt;Admitted&lt;/strong&gt;&lt;/p&gt;  &lt;p&gt;A count of all applications with an application status code of 10, 11, 12, 14, 15, 16, 24, 25, 26 based on the filter selections.&lt;/p&gt;&lt;/li&gt;    &lt;li&gt;&lt;p&gt;&lt;strong&gt;Admitted Percentage&lt;/strong&gt;&lt;/p&gt;  &lt;p&gt;(Admitted/Applied)&lt;/p&gt;&lt;/li&gt;    &lt;li&gt;&lt;p&gt;&lt;strong&gt;Confirmed&lt;/strong&gt;&lt;/p&gt;  &lt;p&gt;A count of all applications with an application status code of 11, 12, 15 or 16 based on the filter selections.&lt;/p&gt;&lt;/li&gt;    &lt;li&gt;&lt;p&gt;&lt;strong&gt;Enrolled&lt;/strong&gt;&lt;/p&gt;  &lt;p&gt;A count of all applications with an application status code of 11 or 12 based on the filter selections.&lt;/p&gt;&lt;/li&gt;    &lt;li&gt;&lt;p&gt;&lt;strong&gt;Yield Percentage&lt;/strong&gt;&lt;/p&gt;  &lt;p&gt;(Enrolled/Admitted)&lt;/p&gt;&lt;/li&gt;    &lt;li&gt;&lt;p&gt;&lt;strong&gt;Enrolled of Confirmed Percentage&lt;/strong&gt;&lt;/p&gt;  &lt;p&gt;(Enrolled/Confirmed)&lt;/p&gt;&lt;/li&gt;    &lt;/ul&gt;    &lt;p&gt;&lt;strong&gt;Previous Application Quarter (text generated when the report is run)&lt;/strong&gt;&lt;/p&gt;  &lt;p&gt;&lt;/p&gt;    &lt;ul&gt;    &lt;li&gt;&lt;p&gt;&lt;strong&gt;Applied&lt;/strong&gt;&lt;/p&gt;  &lt;p&gt;A count of all applications based on the filter selections.&lt;/p&gt;&lt;/li&gt;    &lt;li&gt;&lt;p&gt;&lt;strong&gt;Admitted&lt;/strong&gt;&lt;/p&gt;  &lt;p&gt;A count of all applications with an application status code of 10, 11, 12, 14, 15, 16, 24, 25, 26 based on the filter selections.&lt;/p&gt;&lt;/li&gt;    &lt;li&gt;&lt;p&gt;&lt;strong&gt;Admitted Percentage&lt;/strong&gt;&lt;/p&gt;  &lt;p&gt;(Admitted/Applied)&lt;/p&gt;&lt;/li&gt;    &lt;li&gt;&lt;p&gt;&lt;strong&gt;Confirmed&lt;/strong&gt;&lt;/p&gt;  &lt;p&gt;A count of all applications with an application status code of 11, 12, 15 or 16 based on the filter selections.&lt;/p&gt;&lt;/li&gt;    &lt;li&gt;&lt;p&gt;&lt;strong&gt;Enrolled&lt;/strong&gt;&lt;/p&gt;  &lt;p&gt;A count of all applications with an application status code of 11 or 12 based on the filter selections.&lt;/p&gt;&lt;/li&gt;    &lt;li&gt;&lt;p&gt;&lt;strong&gt;Yield Percentage&lt;/strong&gt;&lt;/p&gt;  &lt;p&gt;(Enrolled/Admitted)&lt;/p&gt;&lt;/li&gt;    &lt;li&gt;&lt;p&gt;&lt;strong&gt;Enrolled of Confirmed Percentage&lt;/strong&gt;&lt;/p&gt;  &lt;p&gt;(Enrolled/Confirmed)&lt;/p&gt;&lt;/li&gt;    &lt;/ul&gt;    &lt;p&gt;&lt;strong&gt;Year over Year differences&lt;/strong&gt;&lt;/p&gt;  &lt;ul&gt;    &lt;li&gt;&lt;p&gt;&lt;strong&gt;Applied&lt;/strong&gt;&lt;/p&gt;  &lt;p&gt;The difference between Applied counts for the Selected and Previous Application Quarter.&lt;/p&gt;&lt;/li&gt;    &lt;li&gt;&lt;p&gt;&lt;strong&gt;Admitted&lt;/strong&gt;&lt;/p&gt;  &lt;p&gt;The difference between Admitted counts for the Selected and Previous Application Quarter.&lt;/p&gt;&lt;/li&gt;    &lt;li&gt;&lt;p&gt;&lt;strong&gt;Confirmed&lt;/strong&gt;&lt;/p&gt;  &lt;p&gt;The difference between Confirmed counts for the Selected and Previous Application Quarter.&lt;/p&gt;&lt;/li&gt;    &lt;li&gt;&lt;p&gt;&lt;strong&gt;Enrolled&lt;/strong&gt;&lt;/p&gt;  &lt;p&gt;The difference between Enrolled counts for the Selected and Previous Application Quarter.&lt;/p&gt;&lt;/li&gt;    &lt;/ul&gt;</t>
  </si>
  <si>
    <t>All Applications</t>
  </si>
  <si>
    <t>Displays a list of student application data based on the filter criteria selected. This report contains data covered by FERPA; please handle according to policy. If you have questions please contact the Office of the Registrar.</t>
  </si>
  <si>
    <t>&lt;h3&gt;Purpose&lt;/h3&gt;  &lt;p&gt;Displays a list of student application data.&lt;/p&gt;    &lt;h3&gt;Parameters&lt;/h3&gt;  &lt;p&gt;&lt;img class="intthumbnails" src="https://biportal.uw.edu/Images/dsc/ACAD1087_Parameters.png" /&gt;&lt;/p&gt;    &lt;p&gt;&lt;strong&gt;Year - Quarter&lt;/strong&gt;&lt;/p&gt;  &lt;p&gt;The desired starting academic year and quarter for the application&lt;/p&gt;    &lt;p&gt;&lt;strong&gt;Campus&lt;/strong&gt;&lt;/p&gt;  &lt;p&gt;University of Washington Campuses: Seattle, Bothell, Tacoma.&lt;/p&gt;    &lt;p&gt;&lt;strong&gt;College&lt;/strong&gt;&lt;/p&gt;  &lt;p&gt;Seattle Colleges are differentiated, Bothell and Tacoma College are compressed into a single College Code.&lt;/p&gt;    &lt;p&gt;&lt;strong&gt;Requested Department&lt;/strong&gt;&lt;/p&gt;  &lt;p&gt;The department managing the requested major.&lt;/p&gt;    &lt;p&gt;&lt;strong&gt;Requested Major&lt;/strong&gt;&lt;/p&gt;  &lt;p&gt;The program of study the applicant is applying to. There are up to 3 possible Requested Majors per application record. This may or maynot be the actual starting major for the applicant.&lt;/p&gt;    &lt;p&gt;&lt;strong&gt;Ethnicity&lt;/strong&gt;&lt;/p&gt;  &lt;p&gt;Student Ethnicity classification per IPEDS rules.&lt;/p&gt;    &lt;p&gt;&lt;strong&gt;Application Type&lt;/strong&gt;&lt;/p&gt;  &lt;p&gt;The specific application form filled out by the applicant. Usually reflects the type of institution the applicant is coming from: High School, 2yr College, 4yr College, etc. (See &lt;a href = "https://depts.washington.edu/studata/sdb-application-type-codes/" target = "_blank"&gt;Application Type lookup table&lt;/a&gt;)&lt;/p&gt;    &lt;p&gt;&lt;strong&gt;Application Status&lt;/strong&gt;&lt;/p&gt;  &lt;p&gt;The specific review step of each application, from received to enrolled. Applicants can have multiple applications, each application is tracked independently.(See &lt;a href = "https://depts.washington.edu/studata/sdb-application-status-codes/" target = "_blank"&gt;Application Status lookup table&lt;/a&gt;) &lt;/p&gt;    &lt;p&gt;&lt;strong&gt;Class&lt;/strong&gt;&lt;/p&gt;  &lt;p&gt;Student Class (Graduate, Professional, Undergraduate).&lt;/p&gt;    &lt;p&gt;&lt;strong&gt;Columns to Display&lt;/strong&gt;&lt;/p&gt;  &lt;p&gt;Select the fields that you want to display in the report results.&lt;/p&gt;    &lt;p&gt;&lt;strong&gt;Output&lt;/strong&gt;&lt;/p&gt;  &lt;p&gt;Report = Formatted display output best used for viewing report in web browser. &lt;/p&gt;  &lt;p&gt;Data = Non-formatted report output to export data in to external application such as Excel.&lt;/p&gt;    &lt;hr width = '25%' align = 'left'&gt;    &lt;h3&gt;Report Fields&lt;/h3&gt;    &lt;p&gt;&lt;strong&gt;Count&lt;/strong&gt;&lt;/p&gt;  &lt;p&gt;A row count of the report results&lt;/p&gt;    &lt;p&gt;&lt;strong&gt;Student #&lt;/strong&gt;&lt;/p&gt;  &lt;p&gt;The public identification number assigned to an applicant to be used during the applications process. Applicant who become student will keep this student number as their public identification number.&lt;/p&gt;    &lt;p&gt;&lt;strong&gt;System Key&lt;/strong&gt;&lt;/p&gt;  &lt;p&gt;A unique system identifier for the applicant in the Student Database generated upon receipt of the application. This identifier remains attached to the applicant once they become a student and does not change.&lt;/p&gt;    &lt;p&gt;&lt;strong&gt;FERPA Block&lt;/strong&gt;&lt;/p&gt;  &lt;p&gt;A "Y" or "N" (Yes or No) flag indicating if the applicant permits the distribution of directory information.&lt;/p&gt;    &lt;p&gt;&lt;strong&gt;Student Name&lt;/strong&gt;&lt;/p&gt;  &lt;p&gt;The name provided by the applicant.&lt;/p&gt;    &lt;p&gt;&lt;strong&gt;Visa Type&lt;/strong&gt;&lt;/p&gt;  &lt;p&gt;For international students. After an applicant has been accepted they must apply to the US Department of State for permission and documentation to enter the country to complete their course of study. This code designates the specific US VISA the applicant has surrendered.&lt;/p&gt;    &lt;p&gt;&lt;strong&gt;Application Year&lt;/strong&gt;&lt;/p&gt;  &lt;p&gt;The Academic Year the application was submitted for.&lt;/p&gt;    &lt;p&gt;&lt;strong&gt;Application Quarter&lt;/strong&gt;&lt;/p&gt;  &lt;p&gt;The Academic Quarter the application was submitted for.&lt;/p&gt;    &lt;p&gt;&lt;strong&gt;Application Type&lt;/strong&gt;&lt;/p&gt;  &lt;p&gt;The code for type of application that was submitted.&lt;/p&gt;    &lt;p&gt;&lt;strong&gt;Application Type Description&lt;/strong&gt;&lt;/p&gt;  &lt;p&gt;The description for the type of application that was submitted (Freshman, 2yr Transfer, etc.)&lt;/p&gt;    &lt;p&gt;&lt;strong&gt;Last School Type&lt;/strong&gt;&lt;/p&gt;  &lt;p&gt;The description of the institution the applicant attended prior to the University of Washington. If an applicant has more than one type of prior institution the last one entered will be shown.&lt;/p&gt;    &lt;p&gt;&lt;strong&gt;Last School Code&lt;/strong&gt;&lt;/p&gt;  &lt;p&gt;The identification number for the institution. If no code is available for that institution the classification of that institution. It is the last institution attended by the applicant. (See &lt;a href = "https://depts.washington.edu/studata/sdb-institution-codes/" target = "_blank"&gt;Institution lookup table&lt;/a&gt;)&lt;/p&gt;    &lt;p&gt;&lt;strong&gt;Last Institution Name&lt;/strong&gt;&lt;/p&gt;  &lt;p&gt;The name of the school that applicant last attended.&lt;/p&gt;    &lt;p&gt;&lt;strong&gt;Application Status&lt;/strong&gt;&lt;/p&gt;  &lt;p&gt;The code for the current status of the application.&lt;/p&gt;    &lt;p&gt;&lt;strong&gt;Application Status Description&lt;/strong&gt;&lt;/p&gt;  &lt;p&gt;The specific review step of each application, from received to enrolled. Applicants can have multiple applications, each application is tracked independently.(See &lt;a href = "https://depts.washington.edu/studata/sdb-application-status-codes/" target = "_blank"&gt;Application Status lookup table&lt;/a&gt;).&lt;/p&gt;    &lt;p&gt;&lt;strong&gt;Application Status Reason&lt;/strong&gt;&lt;/p&gt;  &lt;p&gt;The reason code assigned to the application?&lt;/p&gt;    &lt;p&gt;&lt;strong&gt;Applcation Status Date&lt;/strong&gt;&lt;/p&gt;  &lt;p&gt;The date stamp for the when the current application status code was set.&lt;/p&gt;    &lt;p&gt;&lt;strong&gt;Application Received Date&lt;/strong&gt;&lt;/p&gt;  &lt;p&gt;The date the application was formally received.&lt;/p&gt;    &lt;p&gt;&lt;strong&gt;Application Entered Date&lt;/strong&gt;&lt;/p&gt;  &lt;p&gt;The date the application record was added to the Student Database.&lt;/p&gt;    &lt;p&gt;&lt;strong&gt;Residency&lt;/strong&gt;&lt;/p&gt;  &lt;p&gt;For tuition purposes, this code designates the applicant as being eligible for Washington State Resident status and the corresponding tuition or not (See &lt;a href = "https://depts.washington.edu/studata/sdb-resident-codes/" target = "_blank"&gt;Resident Code lookup table&lt;/a&gt;)&lt;/p&gt;    &lt;p&gt;&lt;strong&gt;Intl&lt;/strong&gt;&lt;/p&gt;  &lt;p&gt;A "Y" or "N" (Yes or No) flag indicating if the applicant is an international student based on their resident code (5 or 6 = international) (See &lt;a href = "https://depts.washington.edu/studata/sdb-resident-codes/" target = "_blank"&gt;Resident Code lookup table&lt;/a&gt;)&lt;/p&gt;    &lt;p&gt;&lt;strong&gt;SAT New Math&lt;/strong&gt;&lt;/p&gt;  &lt;p&gt;The applicants SAT score for the math portion of the SAT test starting in 2016.&lt;/p&gt;    &lt;p&gt;&lt;strong&gt;SAT New RW&lt;/strong&gt;&lt;/p&gt;  &lt;p&gt;The applicants SAT score for the Reading and Writing portion of the SAT test starting in 2016.&lt;/p&gt;    &lt;p&gt;&lt;strong&gt;SAT Math&lt;/strong&gt;&lt;/p&gt;  &lt;p&gt;The applicants SAT Math score.&lt;/p&gt;    &lt;p&gt;&lt;strong&gt;SAT Verbal&lt;/strong&gt;&lt;/p&gt;  &lt;p&gt;The applicants SAT Verbal score.&lt;/p&gt;    &lt;p&gt;&lt;strong&gt;SAT Written&lt;/strong&gt;&lt;/p&gt;  &lt;p&gt;The applicants SAT Written score.&lt;/p&gt;    &lt;p&gt;&lt;strong&gt;SAT Combined&lt;/strong&gt;&lt;/p&gt;  &lt;p&gt;The applicants Combined SAT score.&lt;/p&gt;    &lt;p&gt;&lt;strong&gt;ACT&lt;/strong&gt;&lt;/p&gt;  &lt;p&gt;The applicants ACT score.&lt;/p&gt;    &lt;p&gt;&lt;strong&gt;High School GPA&lt;/strong&gt;&lt;/p&gt;  &lt;p&gt;The applicants final High School GPA.&lt;/p&gt;    &lt;p&gt;&lt;strong&gt;Class&lt;/strong&gt;&lt;/p&gt;  &lt;p&gt;The academic Class of the applicant (Undergraduate, Graduate or Professional.)&lt;/p&gt;  &lt;ul&gt;  &lt;li&gt;&lt;p&gt;Undergraduate: class code of 0, 1, 2, 3, 4, 5, 6 or 7.&lt;/p&gt;&lt;/li&gt;  &lt;li&gt;&lt;p&gt;Graduate: class code of 8.&lt;/p&gt;&lt;/li&gt;  &lt;li&gt;&lt;p&gt;Professional: class code of 11, 12, 13 or 14.&lt;/p&gt;&lt;/li&gt;  &lt;/ul&gt;    &lt;p&gt;&lt;strong&gt;Transfer GPA&lt;/strong&gt;&lt;/p&gt;  &lt;p&gt;The GPA for Transfer applicants coming from 2yr and 4yr institutions.&lt;/p&gt;    &lt;p&gt;&lt;strong&gt;Transfer Credits&lt;/strong&gt;&lt;/p&gt;  &lt;p&gt;The amount of transfer credits for a Transfer applicant.&lt;/p&gt;    &lt;p&gt;&lt;strong&gt;Total Credits&lt;/strong&gt;&lt;/p&gt;  &lt;p&gt;The sum of all credits the applicant has earned.&lt;/p&gt;    &lt;p&gt;&lt;strong&gt;Requested Department 1&lt;/strong&gt;&lt;/p&gt;  &lt;p&gt;The department managing the first requested major.&lt;/p&gt;    &lt;p&gt;&lt;strong&gt;Requested Major 1&lt;/strong&gt;&lt;/p&gt;  &lt;p&gt;The first program of study the applicant is applying to.&lt;/p&gt;    &lt;p&gt;&lt;strong&gt;Assigned Department 1&lt;/strong&gt;&lt;/p&gt;  &lt;p&gt;The department managing the first assigned major.&lt;/p&gt;    &lt;p&gt;&lt;strong&gt;Assigned Major 1&lt;/strong&gt;&lt;/p&gt;  &lt;p&gt;The first program of study the applicant has been accepted into, including specific majors, pre-majors, or general study program.&lt;/p&gt;    &lt;p&gt;&lt;strong&gt;Requested Department 2&lt;/strong&gt;&lt;/p&gt;  &lt;p&gt;The department managing the second requested major.&lt;/p&gt;    &lt;p&gt;&lt;strong&gt;Requested Major 2&lt;/strong&gt;&lt;/p&gt;  &lt;p&gt;The second program of study the applicant is applying to.&lt;/p&gt;    &lt;p&gt;&lt;strong&gt;Assigned Department 2&lt;/strong&gt;&lt;/p&gt;  &lt;p&gt;The department managing the second assigned major.&lt;/p&gt;    &lt;p&gt;&lt;strong&gt;Assigned Major 2&lt;/strong&gt;&lt;/p&gt;  &lt;p&gt;The second program of study the applicant has been accepted into, including specific majors, pre-majors, or general study program.&lt;/p&gt;    &lt;p&gt;&lt;strong&gt;Requested Department 3&lt;/strong&gt;&lt;/p&gt;  &lt;p&gt;The department managing the third requested major.&lt;/p&gt;    &lt;p&gt;&lt;strong&gt;Requested Major 3&lt;/strong&gt;&lt;/p&gt;  &lt;p&gt;The third program of study the applicant is applying to.&lt;/p&gt;    &lt;p&gt;&lt;strong&gt;Assigned Department 3&lt;/strong&gt;&lt;/p&gt;  &lt;p&gt;The department managing the third assigned major.&lt;/p&gt;    &lt;p&gt;&lt;strong&gt;Assigned Major 3&lt;/strong&gt;&lt;/p&gt;  &lt;p&gt;The third program of study the applicant has been accepted into, including specific majors, pre-majors, or general study program.&lt;/p&gt;    &lt;p&gt;&lt;strong&gt;Local-Mailing 1&lt;/strong&gt;&lt;/p&gt;  &lt;p&gt;The mailing address where the student resides while attending the University.&lt;/p&gt;    &lt;p&gt;&lt;strong&gt;Local-Mailing 2&lt;/strong&gt;&lt;/p&gt;  &lt;p&gt;The mailing address where the student resides while attending the University.&lt;/p&gt;    &lt;p&gt;&lt;strong&gt;City&lt;/strong&gt;&lt;/p&gt;  &lt;p&gt;The city where the student resides while attending the University.&lt;/p&gt;    &lt;p&gt;&lt;strong&gt;State&lt;/strong&gt;&lt;/p&gt;  &lt;p&gt;The state where the student resides while attending the University.&lt;/p&gt;    &lt;p&gt;&lt;strong&gt;Zip&lt;/strong&gt;&lt;/p&gt;  &lt;p&gt;The zip code where the student resides while attending the University.&lt;/p&gt;    &lt;p&gt;&lt;strong&gt;Country&lt;/strong&gt;&lt;/p&gt;  &lt;p&gt;The country where the student resides while attending the University.&lt;/p&gt;    &lt;p&gt;&lt;strong&gt;Mail Code&lt;/strong&gt;&lt;/p&gt;  &lt;p&gt;The mail codes used determine the type information packets to send to the applicant.&lt;/p&gt;    &lt;p&gt;&lt;strong&gt;UW Email&lt;/strong&gt;&lt;/p&gt;  &lt;p&gt;The UW email assigned to the applicant.&lt;/p&gt;    &lt;p&gt;&lt;strong&gt;External Email&lt;/strong&gt;&lt;/p&gt;  &lt;p&gt;The personal email provided by the applicant.&lt;/p&gt;    &lt;p&gt;&lt;strong&gt;Perm Phone&lt;/strong&gt;&lt;/p&gt;  &lt;p&gt;The permanent phone number provided by the applicant.&lt;/p&gt;    &lt;p&gt;&lt;strong&gt;Local Phone&lt;/strong&gt;&lt;/p&gt;  &lt;p&gt;The local phone number provided by the applicant.&lt;/p&gt;    &lt;p&gt;&lt;strong&gt;Birthdate&lt;/strong&gt;&lt;/p&gt;  &lt;p&gt;The birthdate provided by the applicant.&lt;/p&gt;    &lt;p&gt;&lt;strong&gt;Gender&lt;/strong&gt;&lt;/p&gt;  &lt;p&gt;The gender provided by the applicant.&lt;/p&gt;    &lt;p&gt;&lt;strong&gt;Ethnicity&lt;/strong&gt;&lt;/p&gt;  &lt;p&gt;The ethnicity of the applicant, based on IPEDS rules.&lt;/p&gt;    &lt;p&gt;&lt;strong&gt;Veteran Status&lt;/strong&gt;&lt;/p&gt;  &lt;p&gt;The veteran status provided by the applicant.&lt;/p&gt;    &lt;p&gt;&lt;strong&gt;Initial Registration Date&lt;/strong&gt;&lt;/p&gt;  &lt;p&gt;The first date of course offering registration for that student.&lt;/p&gt;    &lt;p&gt;&lt;strong&gt;Measles Expiration Date&lt;/strong&gt;&lt;/p&gt;  &lt;p&gt;The expiration date of the applicants measles immunization.&lt;/p&gt;    &lt;p&gt;&lt;strong&gt;Measles Status&lt;/strong&gt;&lt;/p&gt;  &lt;p&gt;The applicants measles immunization status.&lt;/p&gt;    &lt;p&gt;&lt;strong&gt;Measles Status Date&lt;/strong&gt;&lt;/p&gt;  &lt;p&gt;The date stamp of the applicants measles immunization status.&lt;/p&gt;    &lt;p&gt;&lt;strong&gt;Application Fee Waived&lt;/strong&gt;&lt;/p&gt;  &lt;p&gt;Y/N flag stating wether or not the application fee has been waived.&lt;/p&gt;    &lt;p&gt;&lt;strong&gt;NCR Code&lt;/strong&gt;&lt;/p&gt;  &lt;p&gt;Indicates if the applicant is a New Student, Continuing Student, or Former Student. Continuing and Former student can also be differentiated into those with new account status changes (ex. undergraduates returning as grad students) (See &lt;a href = "https://depts.washington.edu/studata/sdb-ncr-codes/" target = "_blank"&gt;NCR Code Lookup table&lt;/a&gt;)&lt;/p&gt;    &lt;p&gt;&lt;strong&gt;Advising Date&lt;/strong&gt;&lt;/p&gt;  &lt;p&gt;Date assigned for student to attend new student orientation.&lt;/p&gt;    &lt;p&gt;&lt;strong&gt;Advising Type&lt;/strong&gt;&lt;/p&gt;  &lt;p&gt;All confirmed in-coming new students (FTFY and Transfer) are required to sign up for an orientation/advising. "Session Type" new student orientation D = DAY ONLY O = OVERNIGHT C = COMMUTER (NOT USED).&lt;/p&gt;    &lt;p&gt;&lt;strong&gt;Running Start&lt;/strong&gt;&lt;/p&gt;  &lt;p&gt;An entry in this field indicates the student is in the running start program. A student enters this program in high school and takes community college courses beginning in the junior year. They apply through their high school and the courses count toward high school graduation and as college credit. Must be WA state resident attending a WA state high school and a WA state community college. A student can graduate from HS with their AA. The fees for this program are paid for by the state.&lt;/p&gt;</t>
  </si>
  <si>
    <t>Biennium To Date Budget Balances</t>
  </si>
  <si>
    <t>Amy Floit</t>
  </si>
  <si>
    <t>Nina Velikin</t>
  </si>
  <si>
    <t>The Biennium to Date Budget Balances report shows the following funds: Regular State and provisos (GOF), Local (DOF-LFA), Indirect Cost Recovery (DOF-ICR) and Special State Appropriations for each unit. Fixed cost budgets are not included in this report. The report provides the units’ permanent and temporary budget amounts, actual expenses and budget balance remaining.</t>
  </si>
  <si>
    <t xml:space="preserve">      &lt;p&gt;The report is grouped by Budget Type or Budget Class and shows detail by Org Dean Level, Org Major Area, and Org Department with detail down to the budget number and account code. The report provides the units’ authorized permanent (perm) and temporary (temp) budget amounts and actual expenses by fiscal year (year 1 and year 2) along with biennial (bien) totals. The bien % spent represents biennium actual to-date expenses divided by the biennial budget.      &lt;/p&gt;       &lt;p&gt;Provisos and Special State Appropriated funds may not allow unspent funds from year 1 to be spent in year 2 of the biennium. This depends on whether they are fiscal year or biennial funds, as directed by the State. More details on these funds can be found at &lt;a href="http://opb.washington.edu/sites/default/files/opb/Budget/Proviso_and_Special_State_Appropriated_Funds.pdf"&gt;this link&lt;/a&gt;.      &lt;/p&gt;       &lt;p&gt;Data in this report is updated daily and is cumulative through the accounting month that is chosen.&amp;nbsp;&amp;nbsp;&lt;b&gt;&lt;u&gt;NOTE:&lt;/u&gt;&lt;/b&gt;  Budget data for the current accounting month is one day behind what has been entered in BGT (budget system) and shown in MyFD for the accounting month that is not closed.      &lt;/p&gt;      &lt;p&gt;To export the data to Excel without titles or formatting, click "View raw data (for Excel export)", then select "Excel" format and click "Export".&lt;/p&gt;        &lt;h3&gt;Parameter Selection:&lt;/h3&gt;      &lt;br /&gt;&lt;b&gt;For better performance when selecting all choices:&lt;/b&gt;      &lt;br /&gt;If a drop down menu gives you the option of      &lt;Br /&gt;&amp;nbsp;&amp;nbsp;&amp;nbsp;&amp;nbsp;&lt;mark&gt;(Select All)&lt;/mark&gt;     or       &lt;br /&gt;&amp;nbsp;&amp;nbsp;&amp;nbsp;&amp;nbsp;&lt;mark&gt;'&lt;'All Depts'&gt;'&lt;/mark&gt;      &lt;br /&gt;        &lt;br /&gt;  Choose &lt;mark&gt;'&lt;'All Depts'&gt;'&lt;/mark&gt; as shown below, instead of &lt;mark&gt;(Select All)&lt;/mark&gt;       &lt;p&gt;&lt;img class="intthumbnails" src="/Images/dsc/BienniumToDateBudgetParameters.png" /&gt;&lt;/p&gt;</t>
  </si>
  <si>
    <t>Legacy FEC Dashboard Action List</t>
  </si>
  <si>
    <t>This report displays a tabular list of FEC's requiring further action for the FEC Period and OrgCode(s) that you select.</t>
  </si>
  <si>
    <t>Legacy Grant and Contract Certification Report</t>
  </si>
  <si>
    <t>This report is to certify that the work performed and that the salary distribution detailed herein is a reasonable reflection of effort for the specified reporting period and project(s).  *****    ATTENTION    ***** - Effective April 1, 2013 access to the Grant &amp; Contract Certification reports (GCCRs) will only be available through the ASTRA “Grant Generator” role. UWIT will perform a bulk upload of UWNET IDs to establish this role for those presently accessing this report through alternative means. This change will ensure all GCCR Generators will receive critical communications concerning GCCRs. Please direct any questions you may have to Michael Anthony, Management Accounting &amp; Analysis.</t>
  </si>
  <si>
    <t>Student Athletes Earning</t>
  </si>
  <si>
    <t>EIIA</t>
  </si>
  <si>
    <t>This report displays employment information for a list of current student athletes who have ever been employed by UW. Because many student athletes are only temporarily employed by UW, the report includes current student athletes who are not currently employed. The intended audience for the report is the UW Inter Collegiate Athletics (ICA) Office. ICA uses the report to find the list of student athlete employees, then follows up with a student’s manager to confirm that their employment complies with NCAA regulations.</t>
  </si>
  <si>
    <t>Predominantly Sponsor-Funded Faculty</t>
  </si>
  <si>
    <t>Kirk Udovich, Mitch DeRidder</t>
  </si>
  <si>
    <t>This report displays faculty in a department within the selected OrgCode that were paid from sponsored funds at the user-selected %. If faculty submitted one or more applications to the UW Office of Sponsored Programs (OSP) during an FEC cycle, it will be reflected in the Application columns, 1 line per application. An application is considered to have been submitted in a FEC cycle if the "Date Application Received in OSP" is between the start and end dates of the cycle.</t>
  </si>
  <si>
    <t>Time Schedule Information Security TAB TEST</t>
  </si>
  <si>
    <t>Alexis TEST</t>
  </si>
  <si>
    <t>EDA TEST</t>
  </si>
  <si>
    <t>SECURITY TAB TEST:: Displays time schedule, meeting and instructor data for selected quarters, curricula, instructors, courses and sections. Useful for planning next year''''s courses. Required parameters are Quarter, College, Department, Curriculum, Instructor, Course Number, and Section.    Note: Instructor data is not sortable by type, such as faculty, graduate student, instructor, but includes all personnel attached to a particular curriculum    Note: Data includes all meetings for one course. An example is a lecture with quiz or lab sections. All meetings will be listed as separate entries.</t>
  </si>
  <si>
    <t>Advance Budget Number Report_Security</t>
  </si>
  <si>
    <t>SECURITY TAB TEST: This report displays a list of grant and contract budgets in advance funding status for a selected Org Code structure. No historical information is reported.</t>
  </si>
  <si>
    <t>Research Budget Expenditures</t>
  </si>
  <si>
    <t>The Research Budget Expenditures report provides enough budget detail to assist grant administrators, GCA Office, and principal investigators with their research expenditures data needs at a daily operational level. It can be used to: Track a reporting (parent) budget(s) and its expenditures across multiple fiscal years. This report enables users to pull research financial transactions against the award funds. Generally, the total grant and contract expenditures for a given fiscal year will be reasonably related to the total grant and contract awards in the preceding year or two. It is also important to know.&lt;br&gt;&lt;br&gt;  • This report lists research budget expenditures since 7/1/2005.  &lt;br&gt;  • The report excludes all encumbrances and expenditures assigned to a "General Accounting" UW Org due to data inconsistencies in the financial source system.     &lt;br&gt;&lt;br&gt;Research expenditures data is derived from the UW FIN/FAS systems via the EDWPresentation database (RAD) tables in the EDW.</t>
  </si>
  <si>
    <t>Supplier Search</t>
  </si>
  <si>
    <t>Mark Conley</t>
  </si>
  <si>
    <t>The Supplier Search report provides a list of registered UW suppliers that have completed the initial Supplier Registration Form (SRF). The report provides the supplier's status as of the previous day and will indicate whether the supplier is active and able to receive orders and payments or whether the supplier is on hold / deleted which will prevent orders and payments from being transmitted to the supplier.</t>
  </si>
  <si>
    <t>Mockup Report</t>
  </si>
  <si>
    <t>Lorem ipsum dolor sit amet, consectetur adipiscing elit. Etiam malesuada nisi ut felis aliquam placerat. Sed mollis magna condimentum ipsum consequat, vitae egestas nisi interdum. Phasellus ac odio nec magna vulputate accumsan eu at massa. Etiam nec tortor hendrerit, convallis dui et, tristique orci. Nulla sit amet consectetur orci. Aliquam nec nulla mauris. Fusce tincidunt, nulla et vehicula finibus, massa lacus vehicula velit, nec auctor libero massa eget felis. Nam quis nunc ac neque sollicitudin auctor et ultricies eros. In tempus pharetra elit, eget porttitor magna ornare elementum. Integer dictum accumsan facilisis. Donec commodo augue nec lectus varius interdum. Proin vehicula massa ut neque imperdiet, ac luctus lorem ornare. Pellentesque habitant morbi tristique senectus et netus et malesuada fames ac turpis egestas. Quisque aliquam laoreet nunc ut pulvinar.</t>
  </si>
  <si>
    <t>NSF Compensation by Fiscal Year</t>
  </si>
  <si>
    <t>Kirsten Defries</t>
  </si>
  <si>
    <t>Kirk Udovich</t>
  </si>
  <si>
    <t>The National Science Foundation (NSF) limits compensation (defined as IBS) for "Senior Personnel" to no more than two months on all NSF Awards in any one year (defined as UW fiscal, 7/1/xx-6/30/xx). This report provides compensation on NSF Awards to date by fiscal year, for individuals paid on those Object Codes that include "Senior Personnel".</t>
  </si>
  <si>
    <t>GCA Compliance Office</t>
  </si>
  <si>
    <t>Learning Spaces Policy</t>
  </si>
  <si>
    <t xml:space="preserve">This report is used by Time Schedule coordinators to comply with the Learning Spaces Policy. Details regarding the policy are available at https://registrar.washington.edu/classrooms/learning-spaces-faq/ . The Learning Spaces Policy only applies to Seattle Campus, but Tacoma and Bothell course distribution data is included in the report. </t>
  </si>
  <si>
    <t xml:space="preserve">    &lt;br&gt;  &lt;p&gt;This report displays a list of students and their immunization status. The report is intended to be used by Hall Health and Health Sciences Immunization Program (HSIP) so that they can identify students who have or have not fulfilled their immunization requirements.&lt;/p&gt;  &lt;p&gt;&amp;nbsp;&lt;/p&gt;  &lt;h3&gt;&lt;strong&gt;Measles/Mumps - Immunization - Meningococcal Status:&lt;/strong&gt;&lt;/h3&gt;  &lt;ul&gt;  &lt;li&gt;0 = TBD or none&lt;/span&gt;&lt;/li&gt;  &lt;li&gt;1 = Out of Compliance &amp;ndash; Hold on Registration&lt;/span&gt;&lt;/li&gt;  &lt;li&gt;2 = Requirement Satisfied&lt;/span&gt;&lt;/li&gt;  &lt;li&gt;3 = Grace Period until Expiration date&lt;/span&gt;&lt;/li&gt;  &lt;/ul&gt;  &lt;h3&gt;&lt;strong&gt;Please Note the Following:&amp;nbsp;&lt;/strong&gt;&lt;/h3&gt;  &lt;ul&gt;  &lt;li&gt;Students that participate in HSIP programs are not subject to the Measles/Mumps requirement and instead use the Immunization requirement which must be renewed every academic year.&lt;/span&gt;&lt;/li&gt;  &lt;li&gt;Pre-Health Sciences students do not participate in HSIP.&lt;/span&gt;&lt;/li&gt;  &lt;li&gt;Bothell campus: Health Sciences students follow their program&amp;rsquo;s guidelines, rather than participating in HSIP.&lt;/span&gt;&lt;/li&gt;  &lt;li&gt;Tacoma campus: Social Work and MEDEX students participate in HSIP. Other Tacoma health sciences students follow their program&amp;rsquo;s guidelines&lt;/span&gt;&lt;/li&gt;  &lt;li&gt;Meningococcal status is required for all students under the age of 22 at the start of each quarter.&lt;/span&gt;&lt;/li&gt;  &lt;/ul&gt;  &lt;h3&gt;&lt;strong&gt;Report Filters:&lt;/strong&gt;&lt;/h3&gt;  &lt;ul&gt;  &lt;li&gt;Quarter: Current, Next Quarter and Quarter after Next Quarter.&amp;nbsp;&lt;/span&gt;&lt;/li&gt;  &lt;li&gt;Cohort:&lt;/span&gt;&lt;/li&gt;  &lt;ul&gt;  &lt;li&gt;New Confirmed Students - Based on sec.sr_adm_appl with status of 12, 15, 16 for given quarter&lt;/span&gt;&lt;/li&gt;  &lt;li&gt;Registered - Based on sec.registration with enroll_status 12 for given quarter&lt;/span&gt;&lt;/li&gt;  &lt;/ul&gt;  &lt;li&gt;HSIP Cohort&lt;/span&gt;&lt;/li&gt;  &lt;ul&gt;  &lt;li&gt;YES = HSIP&amp;nbsp;&lt;/span&gt;&lt;/li&gt;  &lt;li&gt;NO = Everyone Else&lt;/span&gt;&lt;/li&gt;  &lt;/ul&gt;  &lt;li&gt;Age &amp;lt; 22 Cohort&lt;/span&gt;&lt;/li&gt;  &lt;ul&gt;  &lt;li&gt;Age &amp;lt; 22 on the first day of the quarter.&lt;/span&gt;&lt;/li&gt;  &lt;li&gt;All = Include all&lt;/span&gt;&lt;/li&gt;  &lt;/ul&gt;  &lt;/ul&gt;  &lt;h3&gt;&lt;span&gt;For more information:&amp;nbsp;&lt;/span&gt;&lt;/h3&gt;  &lt;ul&gt;  &lt;li&gt;Non-HSIP Requirement &lt;/span&gt;&lt;span&gt;&lt;br /&gt;&lt;/span&gt;&lt;a href="https://wellbeing.uw.edu/medical/immunizations/immunization-requirement/"&gt;&lt;span&gt;https://wellbeing.uw.edu/medical/immunizations/immunization-requirement/&lt;/span&gt;&lt;/a&gt;&lt;/li&gt;  &lt;li&gt;HSIP Requirement&lt;/span&gt;&lt;span&gt;&lt;br /&gt;&lt;/span&gt;&lt;a href="https://www.ehs.washington.edu/workplace/health-sciences-immunization-program-hsip"&gt;&lt;span&gt;https://www.ehs.washington.edu/workplace/health-sciences-immunization-program-hsip&lt;/span&gt;&lt;/a&gt;&lt;span&gt;&amp;nbsp;&lt;/span&gt;&lt;/li&gt;  &lt;/ul&gt;    &lt;p style="padding-left: 30px;"&gt;&lt;span&gt;Programs that participate in HSIP&lt;/span&gt;&lt;/p&gt;  &lt;ul&gt;  &lt;ul&gt;  &lt;li&gt;Dentistry (DDS and most post-Docs)&lt;/span&gt;&lt;/li&gt;  &lt;li&gt;Medical Laboratory Science/Laboratory Medicine&lt;/span&gt;&lt;/li&gt;  &lt;li&gt;MD &amp;ndash; Seattle and WWAMI&lt;/span&gt;&lt;/li&gt;  &lt;li&gt;MEDEX &amp;ndash; Seattle, Tacoma, Anchorage, Spokane&lt;/span&gt;&lt;/li&gt;  &lt;li&gt;Nursing (ABSN/BSN/DNP/Certificate) &amp;ndash; Seattle only&lt;/span&gt;&lt;/li&gt;  &lt;li&gt;Pharmacy Doctorate (PharmD)&lt;/span&gt;&lt;/li&gt;  &lt;li&gt;Public Health (MPH/GH/HIHIM/Nutrition)&lt;/span&gt;&lt;/li&gt;  &lt;li&gt;Rehab Medicine (DPT, MOT, P&amp;amp;O)&lt;/span&gt;&lt;/li&gt;  &lt;li&gt;Social Work (BASW/MSW) &amp;ndash; Seattle and Tacoma&lt;/span&gt;&lt;/li&gt;  &lt;li&gt;SPHSC (CoreSLP/MedSLP/AuD/AuD-PhD)&lt;/span&gt;&lt;/li&gt;  &lt;/ul&gt;  &lt;/ul&gt;</t>
  </si>
  <si>
    <t>Cost Share Commitments and Contributions</t>
  </si>
  <si>
    <t>Kirsten DeFries</t>
  </si>
  <si>
    <t>This report shows summary information on all active Sponsored Awards (status 1, 2 or 3) with a Cost Share Commitment entered into the Cost Share Summary system.  Summary information is provided on the Cost Share type (Mandatory or Voluntary), unit of measure (dollar or percent), and total dollar amounts for the Commitment and Contribution.  As applicable, summary information is available on percent-of-effort Commitments and Contributions.  Detailed information on an Award’s Cost Share can be found in the Cost Share Summary system.  More information on Cost Share, the Summary system and other systems can be found with Grant &amp; Contract Accounting (finance.uw.edu/gca/cost-share).  Any questions on this report e-mail: gcafco@uw.edu.</t>
  </si>
  <si>
    <t>&lt;p&gt;This report provides information on Sponsored Award Cost Share Commitments and Contributions.  For more information on this report go to:   &lt;/p&gt;  &lt;p&gt;&lt;a href="https://finance.uw.edu/gca/Cost_Share_Report" target="_blank"&gt;Cost Share Commitments and Contributions Report&lt;/a&gt;.  &lt;/p&gt;</t>
  </si>
  <si>
    <t>Post Award Fiscal Compliance</t>
  </si>
  <si>
    <t>Study Abroad Students by Unit</t>
  </si>
  <si>
    <t>Tom Escobar</t>
  </si>
  <si>
    <t>This report displays a list of students that have studied abroad for a given academic unit and time period. The report is intended to be used by the Office of Global affairs and departmental administrators so that they can access data on specific students in their departments that have studied abroad. Data goes back to Academic Year 2012-2013.  NOTE: rows are duplicated INTENTIONALLY by Location with multiple Cities/Countries for a given Student enrolled in a given Quarter.</t>
  </si>
  <si>
    <t>&lt;h3 id="StudyAbroadStudents-RowDuplication:"&gt;Row Duplication:&lt;/h3&gt;  &lt;ul&gt;  &lt;li&gt;  &lt;b id="StudyAbroadStudents-ProgramYearandQuarter:"&gt;Program Year and Quarter:&lt;/b&gt;  &lt;ul&gt;  &lt;li&gt;UW Study Abroad programs do not strictly follow UW Academic Quarter timelines. Programs are sometimes shorter than one quarter, and sometimes span multiple quarters. However, the data in this report is organized on a UW year/quarter basis. Example: if a student does a two-quarter-long study abroad program, the student will be listed in two separate rows, each representing one quarter of participation. If the program spans three quarters, there will be three corresponding rows in the report.&lt;/li&gt;  &lt;/ul&gt;  &lt;/li&gt;&amp;nbsp;  &lt;li&gt;  &lt;b id="StudyAbroadStudents-ProgramCityandCountry:"&gt;Program City and Country:&lt;/b&gt;  &lt;ul&gt;  &lt;li&gt;        A single UW Study Abroad program is not always limited to a single city and country. In the report, if a study abroad program spans multiple locations, the report displays a single row for each location. This duplication is an intentional design choice to allow users to analyze the data by location. &lt;/li&gt;  &lt;/ul&gt;  &lt;/li&gt;  &lt;/ul&gt;</t>
  </si>
  <si>
    <t>Office of Global Affairs</t>
  </si>
  <si>
    <t>Immunization Report</t>
  </si>
  <si>
    <t>This report displays a list of students and their immunization status. The report is intended to be used by Hall Health and Health Sciences Immunization Program (HSIP) so that they can identify students who have or have not fulfilled their immunization requirements.</t>
  </si>
  <si>
    <t>&lt;p&gt;This report displays a list of students and their immunization status. The report is intended to be used by Hall Health and Health Sciences Immunization Program (HSIP) so that they can identify students who have or have not fulfilled their immunization requirements.&lt;/p&gt;  &lt;h3&gt;Measles/Mumps - Immunization - Meningococcal Status:&lt;/h3&gt;  &lt;ul&gt;  &lt;li&gt;0 = TBD or none&lt;/li&gt;  &lt;li&gt;1 = Out of Compliance &amp;ndash; Hold on Registration&lt;/li&gt;  &lt;li&gt;2 = Requirement Satisfied&lt;/li&gt;  &lt;li&gt;3 = Grace Period until Expiration date&lt;/li&gt;  &lt;li&gt;4 = Exempt&lt;/li&gt;  &lt;/ul&gt;  &lt;h3&gt;Please Note the Following:&amp;nbsp;&lt;/h3&gt;  &lt;ul&gt;  &lt;li&gt;Students that participate in HSIP programs are not subject to the Measles/Mumps requirement and instead use the Immunization requirement which must be renewed every academic year.&lt;/li&gt;  &lt;li&gt;Pre-Health Sciences students do not participate in HSIP.&lt;/li&gt;  &lt;li&gt;Bothell campus: Health Sciences students follow their program&amp;rsquo;s guidelines, rather than participating in HSIP.&lt;/li&gt;  &lt;li&gt;Tacoma campus: Social Work and MEDEX students participate in HSIP. Other Tacoma health sciences students follow their program&amp;rsquo;s guidelines&lt;/li&gt;  &lt;li&gt;Meningococcal status is required for all students under the age of 22 at the start of each quarter.&lt;/li&gt;  &lt;/ul&gt;  &lt;h3&gt;Report Filters:&lt;/h3&gt;  &lt;ul&gt;  &lt;li&gt;&lt;strong&gt;Quarter&lt;/strong&gt;:&lt;br /&gt;  &lt;ul&gt;  &lt;li&gt;The "Quarter" filter displays a range of Academic Quarters from c&lt;em&gt;urrent quarter minus 4 quarters to current quarter plus 2 quarters. (&lt;/em&gt;e.g. On 2/20/2020 it should include Winter 2019-Summer 2020)&lt;/li&gt;  &lt;/ul&gt;  &lt;/li&gt;  &lt;li&gt;&lt;strong&gt;Campus&lt;/strong&gt;:  &lt;ul&gt;  &lt;li&gt;Allows the user to filter down to the campus associated with the college/department that administers a student's major&lt;/li&gt;  &lt;/ul&gt;  &lt;/li&gt;  &lt;li&gt;&lt;strong&gt;HSIP Cohort:&lt;br /&gt;&lt;/strong&gt;&lt;/li&gt;  &lt;ul&gt;  &lt;li&gt;HSIP Major: students enrolled in health sciences degrees requiring clinical or practicum training&lt;/li&gt;  &lt;li&gt;Non-HSIP Major: students that are not enrolled in HSIP Majors&lt;/li&gt;  &lt;/ul&gt;  &lt;li&gt;&lt;strong&gt;Age Cohort:&lt;/strong&gt;&lt;/li&gt;  &lt;ul&gt;  &lt;li&gt;Select All: Include all ages&lt;/li&gt;  &lt;li&gt;Ages 22 and over: Students over 22 years of age on the first day of the quarter&lt;/li&gt;  &lt;li&gt;Ages under 22: Students under 22 years of age on the first day of the quarter&lt;/li&gt;  &lt;/ul&gt;  &lt;li&gt;&lt;strong&gt;Immunization Status:&lt;/strong&gt;  &lt;ul&gt;  &lt;li&gt;Status options include:&lt;br /&gt;  &lt;ul&gt;  &lt;li&gt;  &lt;p&gt;0 - TBD or none&lt;/p&gt;  &lt;/li&gt;  &lt;li&gt;1 - Out of Compliance&lt;/li&gt;  &lt;li&gt;  &lt;p&gt;2 - Requirement Satisfied&lt;/p&gt;  &lt;/li&gt;  &lt;li&gt;  &lt;p&gt;3 - Grace Period until Expiration&lt;/p&gt;  &lt;/li&gt;  &lt;li&gt;4 - Exempt&lt;/li&gt;  &lt;/ul&gt;  &lt;/li&gt;  &lt;/ul&gt;  &lt;/li&gt;  &lt;li&gt;&lt;strong&gt;Application Type:&lt;/strong&gt;  &lt;ul&gt;  &lt;li&gt;The Application Type filter allows users to filter to specific applicant populations, like 2 or 4 year transfers, Freshman applicants, Graduate applicants, and more.&lt;/li&gt;  &lt;/ul&gt;  &lt;/li&gt;  &lt;li&gt;&lt;strong&gt;Residency:&lt;/strong&gt;  &lt;ul&gt;  &lt;li&gt;Allows a user to filter down to specific residency types for a student based on their student_1 record.&lt;/li&gt;  &lt;/ul&gt;  &lt;/li&gt;  &lt;/ul&gt;  &lt;h3&gt;For more information:&amp;nbsp;&lt;/h3&gt;  &lt;ul&gt;  &lt;li&gt;Non-HSIP Requirement&lt;br /&gt;&lt;a href="https://wellbeing.uw.edu/medical/immunizations/immunization-requirement/" rel="nofollow"&gt;https://wellbeing.uw.edu/medical/immunizations/immunization-requirement/&lt;/a&gt;&lt;/li&gt;  &lt;li&gt;HSIP Requirement&lt;br /&gt;&lt;a href="https://www.ehs.washington.edu/workplace/health-sciences-immunization-program-hsip" rel="nofollow"&gt;https://www.ehs.washington.edu/workplace/health-sciences-immunization-program-hsip&lt;/a&gt;&amp;nbsp;&lt;/li&gt;  &lt;/ul&gt;  &lt;p&gt;Programs that participate in HSIP&lt;/p&gt;  &lt;ul&gt;  &lt;ul&gt;  &lt;li&gt;Dentistry (DDS and most post-Docs)&lt;/li&gt;  &lt;li&gt;Medical Laboratory Science/Laboratory Medicine&lt;/li&gt;  &lt;li&gt;MD &amp;ndash; Seattle and WWAMI&lt;/li&gt;  &lt;li&gt;MEDEX &amp;ndash; Seattle, Tacoma, Anchorage, Spokane&lt;/li&gt;  &lt;li&gt;Nursing (ABSN/BSN/DNP/Certificate) &amp;ndash; Seattle only&lt;/li&gt;  &lt;li&gt;Pharmacy Doctorate (PharmD)&lt;/li&gt;  &lt;li&gt;Public Health (MPH/GH/HIHIM/Nutrition)&lt;/li&gt;  &lt;li&gt;Rehab Medicine (DPT, MOT, P&amp;amp;O)&lt;/li&gt;  &lt;li&gt;Social Work (BASW/MSW) &amp;ndash; Seattle and Tacoma&lt;/li&gt;  &lt;li&gt;SPHSC (CoreSLP/MedSLP/AuD/AuD-PhD)&lt;/li&gt;  &lt;/ul&gt;  &lt;/ul&gt;  &lt;p&gt;April Fools Day is coming. Prank your friends opening a &lt;a href="https://geekprank.com/win10-update/" rel="nofollow noopener"&gt;never ending fake update screen&lt;/a&gt; on their computer. Sit back and watch their reaction.&lt;/p&gt;</t>
  </si>
  <si>
    <t>GL Transactions by Month</t>
  </si>
  <si>
    <t>The GL Transactions by Month report shows transactions records by accounting month for a specific GL Account / Fund Code combination.</t>
  </si>
  <si>
    <t>Legacy HR/P Check History</t>
  </si>
  <si>
    <t>Please see Interpretation tab in BI Portal for information.</t>
  </si>
  <si>
    <t>Alin Hunter</t>
  </si>
  <si>
    <t>This report displays gross amount earned and net amount paid to a specific employee. It can be used to verify prior employment and payment history.  For Usage Guide, please go back to BI Portal Interpretation tab.</t>
  </si>
  <si>
    <t xml:space="preserve">&lt;h3&gt;Data Source&lt;/h3&gt;  &lt;p&gt;This report does not source data from the EDW. Instead, it sources data from a custom database set up to archive HR/P data from the remaining legacy databases following Workday Go-live. &lt;/p&gt;    &lt;h3&gt;Usage of Check History Report&lt;/h3&gt;  &lt;p&gt; The Check History Report  displays gross amount earned and net amount paid to a specific employee during the period Jan 2012 to Jun 2017.  It can be used to verify prior employment and payment history. &lt;/p&gt;  &lt;ul&gt;  &lt;li&gt;&lt;b&gt;Searching for Employee Number&lt;/b&gt;  &lt;br&gt;  The Check History Report requires an Employee ID (EID) to be entered. If you are not sure of, or don’t know the EID of the employee then you should first use the Employee Search Report to identify which employee you want and then follow the link back to the Check History Report. &lt;/li&gt;  &lt;li&gt;&lt;b&gt;Check Numbers&lt;/b&gt;  &lt;br&gt;  Check Numbers in the Legacy HR/P Archive are prefixed with either a “C” meaning that an actual check was printed, or an “A” meaning that an Advice of Direct Deposit was printed. &lt;/li&gt;  &lt;li&gt;&lt;b&gt;Cancellations&lt;/b&gt;  &lt;br&gt;  Cancelled checks carry the date when the cancellation occurred. If you are looking at the data in date order, then that fact that a check was cancelled may not be immediately apparent. To see if a check was cancelled use the sort buttons in the column headers to sort the data by check number. &lt;/li&gt;  &lt;li&gt;&lt;b&gt;Exporting&lt;/b&gt;  &lt;br&gt;  The Export function works best when Excel, Word or CSV options are selected. &lt;/li&gt;  &lt;li&gt;&lt;b&gt;Printing&lt;/b&gt;  &lt;br&gt;  If you need to Print the report, please be aware that the Print function on the reports does not ensure that all the columns fit onto one page, regardless of the page portrait or landscape orientation. Our recommendation is to export the report to Word or Excel first and then print from there. &lt;/li&gt;  &lt;/ul&gt;    &lt;h3&gt;Permissions&lt;/h3&gt;  &lt;p&gt;Permissions for this data source are managed by Data Custodians. If you need this report to do your work, you can request access to this report by sending an email to help@uw.edu with “Request Access: Legacy HR/P Funding History Report” in the subject line. &lt;/p&gt;    &lt;h3&gt;Data Custodians for HR/P Legacy Reports are: &lt;/h3&gt;  &lt;ul&gt;  &lt;li&gt;&lt;p&gt;UW Finance, ISC Payroll Operations Director; Data Domain: Payroll Data &lt;/li&gt;&lt;/p&gt;  &lt;li&gt;&lt;p&gt;Assistant Vice Provost for Academic Personnel; Data Domain: Academic Personnel Data (see APS 40.1 for population definition) &lt;/li&gt;&lt;/p&gt;  &lt;li&gt;&lt;p&gt;University Registrar; Data Domain: Student Data &lt;/li&gt;&lt;/p&gt;  &lt;li&gt;&lt;p&gt;Executive Director, Human Resources; Data Domain: Staff, Student and Retiree HR Data, Benefits Data &lt;/li&gt;&lt;/p&gt;  &lt;/ul&gt;  </t>
  </si>
  <si>
    <t>Legacy HR/P Implementation</t>
  </si>
  <si>
    <t>Legacy HR/P Funding History</t>
  </si>
  <si>
    <t>Van Nguyen</t>
  </si>
  <si>
    <t>This report displays details of funds used to pay a specific employee. It can be used to verify which departments were funding specific employees.  For Usage Guide, please go back to BI Portal Interpretation tab.</t>
  </si>
  <si>
    <t>&lt;h3&gt;Data Source&lt;/h3&gt;  &lt;p&gt; This report does not source data from the EDW. Instead, it sources data from a custom database set up to archive HR/P data from the remaining legacy databases following Workday Go-live. &lt;/p&gt;    &lt;h3&gt;Usage of Funding History Report&lt;/h3&gt;  &lt;p&gt; The Funding History report displays details of funds used to pay a specific employee. It can be used to verify which departments were funding specific employees. &lt;/p&gt;  &lt;ul&gt;  &lt;li&gt;&lt;b&gt;Searching for Employee Number&lt;/b&gt;  &lt;br&gt;  The Funding History Report requires an Employee ID (EID) to be entered. If you are not sure of, or don’t know the EID of the employee then you should first use the Employee Search Report to identify which employee you want and then follow the link back to the Funding History Report. &lt;/li&gt;  &lt;li&gt;&lt;b&gt;Check Numbers&lt;/b&gt;  &lt;br&gt;  Check Numbers in the Legacy HR/P Archive are prefixed with either a “C” meaning that an actual check was printed, or an “A” meaning that an Advice of Direct Deposit was printed. &lt;/li&gt;  &lt;li&gt;&lt;b&gt;Cancellations&lt;/b&gt;  &lt;br&gt;  Cancelled checks carry the date when the cancellation occurred. If you are looking at the data in date order, then that fact that a check was cancelled may not be immediately apparent. To see if a check was cancelled use the sort buttons in the column headers to sort the data by check number. &lt;/li&gt;  &lt;li&gt;&lt;b&gt;Exporting&lt;/b&gt;  &lt;br&gt;  The Export function works best when Excel, Word or CSV options are selected. &lt;/li&gt;  &lt;li&gt;&lt;b&gt;Printing&lt;/b&gt;  &lt;br&gt;  If you need to Print the report, please be aware that the Print function on the reports does not ensure that all the columns fit onto one page, regardless of the page portrait or landscape orientation. Our recommendation is to export the report to Word or Excel first and then print from there. &lt;/li&gt;  &lt;/ul&gt;    &lt;h3&gt;Permissions&lt;/h3&gt;  &lt;p&gt;Permissions for this data source are managed by Data Custodians. If you need this report to do your work, you can request access to this report by sending an email to help@uw.edu with “Request Access: Legacy HR/P Funding History Report” in the subject line. &lt;/p&gt;    &lt;h3&gt;Data Custodians for HR/P Legacy Reports are: &lt;/h3&gt;  &lt;ul&gt;  &lt;li&gt;&lt;p&gt;UW Finance, ISC Payroll Operations Director; Data Domain: Payroll Data &lt;/li&gt;&lt;/p&gt;  &lt;li&gt;&lt;p&gt;Assistant Vice Provost for Academic Personnel; Data Domain: Academic Personnel Data (see APS 40.1 for population definition) &lt;/li&gt;&lt;/p&gt;  &lt;li&gt;&lt;p&gt;University Registrar; Data Domain: Student Data &lt;/li&gt;&lt;/p&gt;  &lt;li&gt;&lt;p&gt;Executive Director, Human Resources; Data Domain: Staff, Student and Retiree HR Data, Benefits Data &lt;/li&gt;&lt;/p&gt;  &lt;/ul&gt;</t>
  </si>
  <si>
    <t>Current Student Information</t>
  </si>
  <si>
    <t>This report displays attributes about the population of currently enrolled students for the selected Major(s)/Minor(s). The report also displays student demographic information, contact information, majors, and GPAs for students enrolled in the current quarter.</t>
  </si>
  <si>
    <t>&amp;nbsp;  &lt;h4 style="font-weight: 400;"&gt;General Information&lt;/h4&gt;  &amp;nbsp;  &lt;p&gt;&lt;strong&gt;Current Quarter:&lt;/strong&gt;&lt;span style="font-weight: 400;"&gt; This report displays data for the students enrolled in the current academic quarter. On the day after the last day of the academic quarter, the report advances to display data for the upcoming quarter. For instance, During Summer break, the report will display registration data for the upcoming Autumn quarter. The report&amp;rsquo;s current quarter is displayed in the report header (e.g. Winter 2020).&lt;/span&gt;&lt;/p&gt;  &lt;p&gt;&lt;strong&gt;Current Students&lt;/strong&gt;&lt;span style="font-weight: 400;"&gt;: The report displays data for students enrolled in the current quarter, also known as current students. Current students are those that have or had an active registration in the current quarter. Current student is synonymous with enrolled student, but is different than the registered student population. For example, if a student drops all of their classes after census day, they will be considered a current student for the quarter, but not a registered student. For more detail, please explore the definitions tab and Knowledge Navigator.&amp;nbsp;&lt;/span&gt;&lt;/p&gt;  &lt;p&gt;&lt;strong&gt;Report Consolidation&lt;/strong&gt;&lt;span style="font-weight: 400;"&gt;: This report consolidates two reports into one: Current Student Information by Major and Current Student Information by Minor. However, whereas the previous reports displayed &amp;ldquo;registered student&amp;rdquo; information, the new Current Student Information report was designed to display current &amp;ldquo;enrolled&amp;rdquo; student information. That said, the report also includes a &amp;ldquo;registered in current quarter&amp;rdquo; column that displays if an enrolled student is/isn&amp;rsquo;t registered in the current quarter.&amp;nbsp;&lt;/span&gt;&lt;/p&gt;  &lt;p&gt;&amp;nbsp; &amp;nbsp;&lt;/p&gt;  &lt;h4 style="font-weight: 400;"&gt;Filters&lt;/h4&gt;  &amp;nbsp;  &lt;p&gt;&lt;span style="font-weight: 400;"&gt;Some filters are intuitive. This section provides detail on some important filters that may not be intuitive.&amp;nbsp;&lt;/span&gt;&lt;/p&gt;  &lt;p&gt;&lt;strong&gt;Include Pending Majors:&lt;/strong&gt;&lt;span style="font-weight: 400;"&gt; This filter allows a user to expand the report population to include current students who have the selected Major as a Pending Major. This filter defaults to &amp;ldquo;No&amp;rdquo; to exclude pending major students and to only include those students that have &amp;ldquo;declared&amp;rdquo; the selected Major/Minor. For more on the meaning of Pending Major see the Definitions tab.&amp;nbsp;&lt;/span&gt;&lt;/p&gt;  &lt;p&gt;&lt;br /&gt;&lt;strong&gt;Include Intended Majors: &lt;/strong&gt;&lt;span style="font-weight: 400;"&gt;This filter allows a user to expand the report population to include current students who listed the selected Major as an Intended Major. This filter defaults to &amp;ldquo;No&amp;rdquo; to exclude intended major students and to only include those students that have &amp;ldquo;declared&amp;rdquo; the selected Major/Minor. For more on the meaning of Intended Major see the Definitions tab. &lt;/span&gt;&lt;/p&gt;</t>
  </si>
  <si>
    <t>Legacy HR/P Employee Search</t>
  </si>
  <si>
    <t>Steve Shen</t>
  </si>
  <si>
    <t>This report displays Employee Name, Employee Identification Number (EID) and Home Department, along with links to available reports for the employee. If you do not have access to some of the linked reports, but you need them for your work, please email help@uw.edu with"Request Access: Legacy HR/P Report in the subject line. Permission for this data source is managed by the Data Custodians.</t>
  </si>
  <si>
    <t xml:space="preserve">&lt;h3&gt;Data Source&lt;/h3&gt;  &lt;p&gt;This report does not source data from the EDW. Instead, it sources data from a custom database set up to archive HR/P data from the remaining legacy databases following Workday Go-live. &lt;/p&gt;    &lt;h3&gt;Usage of Employee Search Report&lt;/h3&gt;  &lt;p&gt; Please note that the search criteria for this report includes Social Security Number (SSN), which can only be used in conjunction with at least 2 first letters of last name.  SSN is not displayed in the results to protect the privacy of employees. &lt;/p&gt;  &lt;ul&gt;  &lt;li&gt;&lt;b&gt;Search Options&lt;/b&gt;  &lt;br&gt;  The program looks at the search criteria in order displayed on the screen.  If EID is entered then information will be displayed for that EID even if other search boxes are filled in.  &lt;br&gt;  User can enter:  &lt;br&gt;  a. EID.  An error message will be displayed if EID is invalid.  &lt;br&gt;  b. SSN and at least 2 first letters of the last name. An error message will be displayed if at least 2 first letters of the last name are missing or if SSN is invalid.  &lt;/li&gt;  &lt;li&gt;&lt;b&gt;Exporting&lt;/b&gt;  &lt;br&gt;  The Export function works best when Excel, Word or CSV options are selected. &lt;/li&gt;  &lt;li&gt;&lt;b&gt;Printing&lt;/b&gt;  &lt;br&gt;  If you need to Print the report, please be aware that the Print function on the reports does not ensure that all the columns fit onto one page, regardless of the page portrait or landscape orientation. Our recommendation is to export the report to Word or Excel first and then print from there. &lt;/li&gt;  &lt;/ul&gt;    &lt;h3&gt;Permissions&lt;/h3&gt;  &lt;p&gt;Permissions for this data source are managed by Data Custodians. If you need this report to do your work, you can request access to this report by sending an email to help@uw.edu with “Request Access: Legacy HR/P Employee Search Report” in the subject line. &lt;/p&gt;    &lt;h3&gt;Data Custodians for HR/P Legacy Reports are: &lt;/h3&gt;  &lt;ul&gt;  &lt;li&gt;&lt;p&gt;UW Finance, ISC Payroll Operations Director; Data Domain: Payroll Data &lt;/li&gt;&lt;/p&gt;  &lt;li&gt;&lt;p&gt;Assistant Vice Provost for Academic Personnel; Data Domain: Academic Personnel Data (see APS 40.1 for population definition) &lt;/li&gt;&lt;/p&gt;  &lt;li&gt;&lt;p&gt;University Registrar; Data Domain: Student Data &lt;/li&gt;&lt;/p&gt;  &lt;li&gt;&lt;p&gt;Executive Director, Human Resources; Data Domain: Staff, Student and Retiree HR Data, Benefits Data &lt;/li&gt;&lt;/p&gt;  &lt;/ul&gt;  </t>
  </si>
  <si>
    <t>Cube</t>
  </si>
  <si>
    <t>EDWAdminMart</t>
  </si>
  <si>
    <t>Enterprise Reporting &amp; Analytics</t>
  </si>
  <si>
    <t>EDW report usage statistics since 2008</t>
  </si>
  <si>
    <t>Date,FinOrganization,Object Type,Report,RS Exec Status,RS Format Type,RS Request Type,RS Source Type,User,UserOrg</t>
  </si>
  <si>
    <t>Distinct Report Count,Distinct User Count,EDW Admin Mart User Org,RS Execution Log</t>
  </si>
  <si>
    <t>cubes.uw.edu</t>
  </si>
  <si>
    <t>Fin Activity Biennium 2007</t>
  </si>
  <si>
    <t>Full 2007 Biennium</t>
  </si>
  <si>
    <t>Account,ActualExp,ActualRev,Biennium Yr Mo,Budget Index PCA Org,Budget Type Class,BudgetExp,BudgetRev,Encumb,Expense Object,ExpiredSalary,Fiscal Yr Mo,Fund,Job Class,OpenRev,Org Budget,ProjectExp,ProjectRev,Revenue Class Source,TC20ProjectExp,Tran Code,Tran Time Org,Tran Time PCA Org</t>
  </si>
  <si>
    <t>Biennium Yr-Mo</t>
  </si>
  <si>
    <t>Actual Expense Activity,Actual Revenue Activity,Budget Expense Activity,Budget Revenue Activity,Encumbrances,Expired Salary,TC20 Project Period Budget Expense Adjustment,TC31 Project Period Expense Adjustment,TC31 Project Period Revenue Adjustment,TC32 Opening Revenue</t>
  </si>
  <si>
    <t xml:space="preserve">FinancialActivity2007 </t>
  </si>
  <si>
    <t>Fin Activity Biennium 2009</t>
  </si>
  <si>
    <t>Full 2009 Biennium</t>
  </si>
  <si>
    <t>FinancialActivity2009</t>
  </si>
  <si>
    <t>Fin Activity Biennium 2011</t>
  </si>
  <si>
    <t>Full 2011 Biennium</t>
  </si>
  <si>
    <t>FinancialActivity2011</t>
  </si>
  <si>
    <t>Fin Activity Biennium 2013</t>
  </si>
  <si>
    <t>Full 2013 Biennium</t>
  </si>
  <si>
    <t>FinancialActivity2013</t>
  </si>
  <si>
    <t>Fin Activity Biennium 2015</t>
  </si>
  <si>
    <t>2015 Biennium to date</t>
  </si>
  <si>
    <t>FinancialActivity2015</t>
  </si>
  <si>
    <t>Fin Activity Biennium 2017</t>
  </si>
  <si>
    <t>2017 Biennium to date</t>
  </si>
  <si>
    <t>FinancialActivity2017</t>
  </si>
  <si>
    <t>Financial Activity Biennium 2019</t>
  </si>
  <si>
    <t>2019 Biennium to date</t>
  </si>
  <si>
    <t>FinancialActivity2019</t>
  </si>
  <si>
    <t>ResearchAdminData</t>
  </si>
  <si>
    <t>The ResearchAdminData Cube contains Proposal, Award, and Expenditure data for sponsored research at the University of Washington.</t>
  </si>
  <si>
    <t>Budget, Budget To Award Bridge, Date, Expenditure Type, Financial Organization, Funding Action, Originating Sponsor, Proposal, Sponsor</t>
  </si>
  <si>
    <t>Calendar Hierarchy, Federal Fiscal Calendar Hierarchy, Fiscal Calendar Hierarchy, Financial Organization Name, Financial Organization Reporting Name, Community-SuperClass, Local Program-Budget Nbr, Report Function, Type-Class</t>
  </si>
  <si>
    <t>Award Fact, Budget Fact, Proposal Fact</t>
  </si>
  <si>
    <t>Visualization</t>
  </si>
  <si>
    <t>Nevena Lalic</t>
  </si>
  <si>
    <t>&lt;p&gt;The &lt;strong&gt;&lt;em&gt;Trends in Student Majors&lt;/em&gt;&lt;/strong&gt; dashboard helps track the expansion and contraction of student major registrations over time, at all levels (Bachelor&amp;rsquo;s, Master&amp;rsquo;s, etc.) in all academic units.&lt;/p&gt;  &lt;p&gt;&lt;strong&gt;What is the measure we&amp;rsquo;re tracking?&lt;/strong&gt; The number of &lt;em&gt;student registrations in a major program&lt;/em&gt;. When aggregated to a given academic unit, this number can be higher than the number of &lt;em&gt;students&lt;/em&gt; in that unit, since each student may be registered for more than one major program.&lt;/p&gt;  &lt;p&gt;&lt;strong&gt;What is the period we&amp;rsquo;re looking at?&lt;/strong&gt;&amp;nbsp;The graphs show census day trend data for the selected quarter(s) going back ten years from the current academic year. The default reference quarter is fall, but users can choose to view winter, spring or summer trends instead. All counts are as of census day.&lt;/p&gt;  &lt;p&gt;&lt;strong&gt;How are major programs and student majors attributed to an academic unit?&lt;/strong&gt; The most up-to-date major program/academic unit associations are applied to historical data &amp;ndash; so, for instance, even if an academic unit recently &amp;ldquo;inherited&amp;rdquo; a major program, that major program will automatically be attributed to the new academic unit going back ten&amp;nbsp;years from the current academic quarter. In addition, the dashboard allows each academic unit to view all its major programs (and all student majors therein), regardless of whether the major program is shared with other academic units or not.&lt;/p&gt;</t>
  </si>
  <si>
    <t>&lt;h4&gt;Number of student majors by level over time&lt;/h4&gt;  &lt;p&gt;By default, this graph displays the number of student&amp;nbsp;majors on each fall census day&amp;nbsp;of the past ten&amp;nbsp;academic years for the university as a whole, and separates the trends by major level (Undergraduate/Graduate/Professional or Bachelor&amp;rsquo;s, Master&amp;rsquo;s, etc.). Data points are labeled with the actual number of major registrations, and the line is colored according to whether the major is expanding (purple) or contracting (gold), with color intensity indicating the strength of the expansion or contraction year to year. Hovering over each data point with your mouse will reveal the precise rate of expansion or contraction year-to-year.&lt;/p&gt;  &lt;p&gt;You can choose to display data for a different academic quarter or limit data to a particular student level, STEM classification, tuition/fee type&amp;nbsp;or academic unit by using the filters provided in the left margin &amp;ndash; see &amp;ldquo;Filters&amp;rdquo;.&lt;/p&gt;  &lt;p&gt;This graph can be used as a filter. For example, if you wish to explore major registrations at a given level in further detail, you can click on the level name, e.g. &amp;ldquo;Undergraduate&amp;rdquo;, and it will limit the &lt;strong&gt;&lt;em&gt;Number of student majors in a&amp;nbsp;program over time&lt;/em&gt;&lt;/strong&gt; graph to major programs at the selected level.&lt;br /&gt;&lt;br /&gt;&lt;/p&gt;  &lt;h4&gt;Number of student majors in a program over&amp;nbsp;time&lt;/h4&gt;  &lt;p&gt;By default, this graph displays the number of student majors&amp;nbsp;on each fall census day&amp;nbsp;of the past ten&amp;nbsp;academic years in each major program. Major programs are sorted by decreasing size as of the latest available year. Data points are labeled with the actual number of major registrations, and the line is colored according to whether the major is expanding (purple) or contracting (gold), with color intensity indicating the strength of the expansion or contraction year to year. Hovering over each data point with your mouse will reveal the precise rate of expansion or contraction year-to-year.&lt;/p&gt;  &lt;p&gt;You can choose to display data for a different academic quarter or limit data to a particular student level, STEM classification, tuition/fee type&amp;nbsp;or academic unit by using the filters provided in the left margin &amp;ndash; see &amp;ldquo;Filters&amp;rdquo;.&lt;/p&gt;  &lt;h4&gt;Trends in Student Majors&amp;nbsp;- Table version&lt;/h4&gt;  &lt;p&gt;To view the information in table format rather than in graphical format, click on the "Switch to Tables" button at the top right of the frame.&amp;nbsp;Note that any filters you may have set when viewing the visualizations (e.g. restricting student majors&amp;nbsp;to "Tuition-based") also apply to the table view.&lt;/p&gt;</t>
  </si>
  <si>
    <t>&lt;p&gt;The &lt;strong&gt;&lt;em&gt;Size of Academic Units and Type of Student Served&lt;/em&gt;&lt;/strong&gt; dashboard offers a view of the relative size of academic units and the composition of their student body in terms of degree level (Bachelor&amp;rsquo;s, Master&amp;rsquo;s, etc.).&lt;/p&gt;  &lt;p&gt;&lt;strong&gt;What is the measure we&amp;rsquo;re tracking?&lt;/strong&gt; The number of &lt;em&gt;students &lt;/em&gt;in a given academic unit &amp;ndash; that is to say, the number of students registered for at least one major program associated with the unit. Students in major programs that are associated with more than one academic unit are counted in &lt;em&gt;all &lt;/em&gt;the units with which these major programs are associated.&lt;/p&gt;  &lt;p&gt;&lt;strong&gt;What is the period we&amp;rsquo;re looking at?&lt;/strong&gt; The graphs show census day data for a reference quarter in the latest academic year. The default reference quarter is fall, but users can choose to view winter, spring or summer trends instead.&lt;/p&gt;</t>
  </si>
  <si>
    <t>&lt;p&gt;      &lt;H4&gt;&lt;strong&gt;Student Composition by College&lt;/strong&gt;&lt;/H4&gt;  &lt;/p&gt;  &lt;p&gt;      By default, this graph displays the number of students registered in major programs associated with a given college on the latest fall census day, and      classifies these students by the level of the degree they are pursuing (Bachelor’s, Master’s, etc.). The color chart on the left helps you identify the      groups of students served, and scrolling over each bar reveals both how many students of each level there are, and what proportion of the total they      represent. Colleges are sorted by decreasing size, as measured by the number of registered students.  &lt;/p&gt;  &lt;p&gt;      You can choose to display data for a different academic quarter, remove the restriction to students who are registered in major programs that are      tuition-based, or limit data to a particular campus by using the filters provided in the left margin – see “Filtering Options”.  &lt;/p&gt;  &lt;p&gt;      This graph can be used as a filter. For example, if you wish to explore the size of sub-colleges and departments in a given college, you can click on the      name of that college, and it will limit the remaining graphs to that college.  &lt;/p&gt;  &lt;p&gt;      &lt;H4&gt;&lt;strong&gt;Student Composition by Department&lt;/strong&gt;&lt;/H4&gt;  &lt;/p&gt;  &lt;p&gt;      By default, this graph displays the number of students registered in major programs associated with a given department on the latest fall census day, and  classifies these students by their degree level (Bachelor’s, Master’s, etc.). The graph functions in the exact same manner as    &lt;strong&gt;&lt;em&gt;Student Composition by Sub-College &lt;/em&gt;&lt;/strong&gt;above.  &lt;/p&gt;  &lt;p&gt;  This graph can be used as a filter. For example, if you wish to explore the ratio of major registrations to the number of students in a given department, you can click on the name of that department, and it will limit the &lt;i&gt;Number of Major Registrations vs. Number of Students&lt;/i&gt; graph to that department.  &lt;/p&gt;  &lt;p&gt;      &lt;H4&gt;&lt;strong&gt;Number of Major Registrations vs. Number of Students&lt;/strong&gt;&lt;/H4&gt;  &lt;/p&gt;  &lt;p&gt;  By default, this graph juxtaposes the number of students registered in major programs associated with a given college (if no department is selected on the &lt;i&gt;&lt;strong&gt;Student Composition by Department&lt;/strong&gt;&lt;/i&gt; graph) or department (if one is selected on the &lt;i&gt;&lt;strong&gt; Student Composition by Department&lt;/strong&gt;&lt;/i&gt; graph) and the number of major registrations in that college or department on the latest fall census day at each degree level (Bachelor’s, Master’s, etc.). The number of major registrations is shown as a purple line, and its reference axis is at the top of the graph. The number of students is shown as a gray box, and its reference axis is at the bottom of the graph. Scrolling over the data reveals the number of major registrations, the number of students, and the ratio between the two.  &lt;/p&gt;  &lt;p&gt;      The purpose of this graph is to clarify to what extent multiple major registrations occur in a given college or department.&lt;strong&gt;&lt;/strong&gt;  &lt;/p&gt;</t>
  </si>
  <si>
    <t>Nevena Lilac</t>
  </si>
  <si>
    <t>&lt;p&gt;      The &lt;strong&gt;&lt;em&gt;Trends in Undergraduate Student Academic Origin&lt;/em&gt;&lt;/strong&gt; dashboard gives users an overview of students’ points of entry into their      undergraduate program at the UW, addressing questions such as:  &lt;/p&gt;  &lt;p&gt;      · Are the students in my academic unit mostly first-time college students, or have they transferred from another institution? Has the answer to this      question been consistent over the last few years, or has the pattern changed recently?  &lt;/p&gt;  &lt;p&gt;      · What institution do most UW students come from? Is this a newly popular feeder institution, or has it always contributed a large number of      students?  &lt;/p&gt;  &lt;p&gt;      &lt;strong&gt;What population are we looking at?&lt;/strong&gt;      The matriculated undergraduate students&lt;em&gt; &lt;/em&gt;in a given academic unit – that is to say, the students registered for at least one major program      associated with the unit that could lead to an undergraduate degree. Students in major programs that are associated with more than one academic unit are      counted in &lt;em&gt;all &lt;/em&gt;the units with which these major programs are associated.  &lt;/p&gt;  &lt;p&gt;      &lt;strong&gt;What aspect of the population is of interest?&lt;/strong&gt;      Students are categorized based on the type of institution they attended immediately prior to enrolling in undergraduate studies at the UW (e.g. high      school, two-year college, etc.).  &lt;/p&gt;  &lt;p&gt;      &lt;strong&gt;What is the period we’re looking at?&lt;/strong&gt;      The dashboard shows census day data for a reference quarter since academic year 2006-07. The default reference quarter is fall, but users can choose to      view winter or spring trends instead.  &lt;/p&gt;  &lt;p&gt;          &lt;strong&gt;Are&lt;em&gt; all &lt;/em&gt;students included? &lt;/strong&gt;          No. Only undergraduate students (excluding undergraduate non-matriculated students) are included in this dashboard. In addition, by default, the dashboard          only displays students who are registered in major programs that are &lt;em&gt;not&lt;/em&gt; fee-based. However, users can choose to lift that restriction.      &lt;/p&gt;</t>
  </si>
  <si>
    <t>&lt;p&gt;      &lt;h4&gt;&lt;strong&gt;Trend in Undergraduate Student Academic Origin&lt;/strong&gt;&lt;/h4&gt;  &lt;/p&gt;  &lt;p&gt;      By default, this graph displays how many of the matriculated undergraduate students registered in a given academic unit on the latest fall census day      attended high school prior to enrolling at the UW, how many attended a two-year college, and so on. Types of prior institutions are color-coded according      to a scheme displayed in the left margin. Scrolling over the graph with your mouse will reveal precisely how many students are in each category, and what      proportion of the whole they make up.  &lt;/p&gt;  &lt;p&gt;      You can choose to display data for a different academic quarter, remove the restriction to students who are registered in major programs that are not      fee-based, or limit data to a particular academic unit by using the filters provided in the left margin – see “Filtering Options”.  &lt;/p&gt;  &lt;p&gt;      &lt;h4&gt;&lt;strong&gt;Top High Schools for Incoming Students&lt;/strong&gt;&lt;/h4&gt;  &lt;/p&gt;  &lt;p&gt;      By default, this table shows the 10 most common high schools of origin for undergraduate students who matriculated into an undergraduate program at the UW in the  latest      fall quarter, as captured on census day. The schools are sorted in descending order of contribution in the latest academic year, but data is provided for      all academic years back to 2006-07.  &lt;/p&gt;  &lt;p&gt;      You can choose to display data for a different academic quarter, remove the restriction to students who are registered in major programs that are not      fee-based, or limit data to a particular academic unit by using the filters provided in the left margin – see “Filtering Options”.  &lt;/p&gt;  &lt;p&gt;      &lt;h4&gt;&lt;strong&gt;Top 2-Year Colleges for Incoming Students&lt;/strong&gt;&lt;/h4&gt;  &lt;/p&gt;  &lt;p&gt;      By default, this table shows the 10 most common two-year transfer colleges for undergraduate students who matriculated  into an undergraduate program at the UW in the       latest fall quarter, as captured on census day. The colleges are sorted in descending order of contribution in the latest academic year, but data is      provided for all academic years back to 2006-07.  &lt;/p&gt;  &lt;p&gt;      You can choose to display data for a different academic quarter, remove the restriction to students who are registered in major programs that are not      fee-based, or limit data to a particular academic unit by using the filters provided in the left margin – see “Filtering Options”.  &lt;/p&gt;  &lt;p&gt;      &lt;h4&gt;&lt;strong&gt;Top 4-Year Colleges for Incoming Students&lt;/strong&gt;&lt;/h4&gt;  &lt;/p&gt;  &lt;p&gt;      By default, this table shows the 10 most common four-year transfer colleges for undergraduate students who matriculated into an undergraduate program at the UW in the       latest fall quarter, as captured on census day. The colleges are sorted in descending order of contribution in the latest academic year, but data is      provided for all academic years back to 2006-07.  &lt;/p&gt;  &lt;p&gt;          You can choose to display data for a different academic quarter, remove the restriction to students who are registered in major programs that are not          fee-based, or limit data to a particular academic unit by using the filters provided in the left margin – see “Filtering Options”.      &lt;/p&gt;</t>
  </si>
  <si>
    <t>&lt;p&gt;The &lt;strong&gt;&lt;em&gt;Trends in Student Geographic Origin&lt;/em&gt;&lt;/strong&gt; dashboard offers academic units and major programs an overview of the composition of their student body in terms of residency (Washington State residents / domestic non-residents / international students).&lt;/p&gt;  &lt;p&gt;&lt;strong&gt;What is the measure we&amp;rsquo;re tracking?&lt;/strong&gt; The number of &lt;em&gt;students &lt;/em&gt;in a given academic unit or major. Students are assigned to an academic unit if they are&amp;nbsp;registered for at least one major program associated with the unit. Students in major programs that are associated with more than one academic unit are counted in &lt;em&gt;all &lt;/em&gt;the units with which these major programs are associated.&lt;/p&gt;  &lt;p&gt;&lt;strong&gt;What aspect of the population is of interest?&lt;/strong&gt; Students are categorized based on whether they are residents, domestic non-residents, or international students.&lt;/p&gt;  &lt;p&gt;&lt;strong&gt;What is the period we&amp;rsquo;re looking at?&lt;/strong&gt;&amp;nbsp;The dashboard shows census day data for a reference quarter going back ten years from the current academic year. The default reference quarter is fall, but users can choose to view winter, spring or summer trends instead.&lt;/p&gt;</t>
  </si>
  <si>
    <t>&lt;h4&gt;Trend in Student Residency by Level&lt;/h4&gt;  &lt;p&gt;By default, this graph displays how many students registered in a given academic unit or major on fall census days going back ten&amp;nbsp;years from the current academic year are residents, domestic non-residents, and international students.&amp;nbsp;It also separates these students by level (undergraduate vs. graduate/professional). The color code is displayed in the left margin, and scrolling over the graph with your mouse will reveal precisely how many students are in each category, and what proportion of the whole they make up in any given year.&lt;/p&gt;  &lt;p&gt;You can choose to display data for a different academic quarter, a different academic unit or program, or limit the display to students enrolled in STEM, fee-based or tuition-based programs&amp;nbsp;&amp;ndash; see &amp;ldquo;Filters&amp;rdquo;.&lt;/p&gt;  &lt;h4&gt;Trend in Incoming Student Residency by Level&lt;/h4&gt;  &lt;p&gt;This graph is identical to the &lt;strong&gt;&lt;em&gt;Trend in Student Residency by Level&lt;/em&gt;&lt;/strong&gt; graph, but it is restricted to new/incoming students. It can be of interest to isolate new students to study emerging trends that may otherwise be overshadowed by the larger continuing student population.&lt;/p&gt;  &lt;h4&gt;International Student Country of Origin, Domestic Non-Resident State of Origin, Resident County of Origin&lt;/h4&gt;  &lt;p&gt;These maps display the country of origin for international students, the state of origin for domestic non-resident students, and the county of origin for resident students, respectively. The size of the blue&amp;nbsp;circles is proportional to the number of students from a given country, state, or county. Scrolling over the circles will display exactly how many students come from a given region.&lt;/p&gt;  &lt;p&gt;By default, the maps display data for all students (undergraduate, graduate and professional, both new and continuing), but you can choose to restrict the maps to a given student level or only to new/incoming students. You can also see geographic trends over the years by using the scroll bar in the left margin.&lt;/p&gt;  &lt;p&gt;As usual, you can choose to display data for a different academic quarter, a different academic unit or program, or limit the display to students enrolled in STEM, fee-based or tuition-based programs&amp;nbsp;&amp;ndash; see &amp;ldquo;Filters&amp;rdquo;.&lt;/p&gt;  &lt;h4&gt;Trends in Student Geographic Origin - Table View&lt;/h4&gt;  &lt;p&gt;To view the information in table format rather than in graphical format, click on the "Switch to Tables" button at the top right of the frame. Note that any filters you may have set when viewing the visualizations (e.g. restricting to fee-based majors) also apply to the table view.&lt;/p&gt;</t>
  </si>
  <si>
    <t>&lt;p&gt;The &lt;strong&gt;&lt;em&gt;Diversity Profile and Trends&lt;/em&gt;&lt;/strong&gt; dashboard offers academic units and majors an overview of the diversity of their student body, both in a reference quarter and over time. It allows the user to break enrollment down by several measures of diversity (e.g. sex, race/ethnicity, veteran status, Pell Eligibility, etc.).&lt;/p&gt;  &lt;p&gt;&lt;strong&gt;What is the measure we&amp;rsquo;re tracking?&lt;/strong&gt; The number of &lt;em&gt;students &lt;/em&gt;in a given academic unit or major &amp;ndash; that is to say, the number of students registered for at least one major program associated with the unit. Students in major programs that are associated with more than one academic unit are counted in &lt;em&gt;all &lt;/em&gt;the units with which these major programs are associated.&lt;/p&gt;  &lt;p&gt;&lt;strong&gt;What aspects of the population are of interest?&lt;/strong&gt; Students are categorized based on the following: a) their race/ethnicity, separately accounting for international students and those declaring more than one race; b) their underrepresented minority status; c) their sex; d) their age; e) their veteran status; and f) their Pell grant eligibility status. Users can also break out the students according to whether they are enrolled in tuition-based or fee-based programs, whether they are new to their level of study at the UW, and whether they are enrolled in a STEM major or not.&lt;/p&gt;  &lt;p&gt;&lt;strong&gt;What is the period we&amp;rsquo;re looking at?&lt;/strong&gt; The dashboard shows census day data for a reference quarter in the latest academic year, as well as the trend for that reference quarter in each of the past ten academic years. The default reference quarter is fall, but users can choose to view winter, spring or summer instead.&lt;/p&gt;</t>
  </si>
  <si>
    <t>&lt;h4&gt;&lt;strong&gt;Using the Dashboard&lt;/strong&gt;&lt;/h4&gt;  &lt;p&gt;Users can customize this dashboard in four ways:&lt;/p&gt;  &lt;ol&gt;  &lt;li&gt;by selecting the unit or major they are interested in;&lt;/li&gt;  &lt;li&gt;by selecting the attribute according to which students are broken down;&lt;/li&gt;  &lt;li&gt;by choosing to view the trend in the number of students or the proportion of students in a given category; and&lt;/li&gt;  &lt;li&gt;by restricting the student population displayed.&lt;/li&gt;  &lt;/ol&gt;  &lt;p&gt;Each of these four selections is described below in more detail.&lt;/p&gt;  &lt;p&gt;&lt;strong&gt;Menus in Left Margin:&lt;/strong&gt;&lt;/p&gt;  &lt;ol&gt;  &lt;ol&gt;  &lt;li&gt;&lt;strong&gt;Selecting a Unit or Major&lt;/strong&gt; &amp;ndash; You can customize the dashboard to show only students associated with a particular academic unit, whether at the campus, college, or department level. You can also restrict the student population further, to a specific major or a set of majors. Note that the drop-down menus are related to each other, so if you select Bothell under Campus, you will only see Bothell units and majors in the other menus.&lt;br /&gt;&lt;br /&gt;&lt;/li&gt;  &lt;li&gt;&lt;strong&gt;Selecting the Breakdown&lt;/strong&gt; &amp;ndash; Once you have defined the population of interest, this drop-down menu allows you to select the diversity measure you&amp;rsquo;d like to track. The available breakdowns are:  &lt;ol&gt;  &lt;li&gt;&lt;em&gt;Race/Ethnicity:&lt;/em&gt; This breakdown splits the students according to their race or ethnicity. International students are grouped in a separate category.&lt;/li&gt;  &lt;li&gt;&lt;em&gt;Under-represented Minority (URM) Status:&lt;/em&gt; This breakdown splits the students according to whether or not they are part of an under-represented minority. A student will be considered part of an underrepresented minority if that student reports belonging to one or more of the following ethnic/racial groups:  &lt;ul&gt;  &lt;li&gt;Hispanic&lt;/li&gt;  &lt;li&gt;Hawaiian/Pacific Islander&lt;/li&gt;  &lt;li&gt;American Indian&lt;/li&gt;  &lt;li&gt;African-American&lt;/li&gt;  &lt;/ul&gt;  &lt;/li&gt;  &lt;li&gt;&lt;em&gt;Sex:&lt;/em&gt; This breakdown splits the students according to their sex.&lt;/li&gt;  &lt;li&gt;&lt;em&gt;Age:&lt;/em&gt; This breakdown splits the students into various age groups.&lt;/li&gt;  &lt;li&gt;&lt;em&gt;Veteran Status:&lt;/em&gt; This breakdown splits the students according to their veteran status. International students are grouped in a separate category.&lt;/li&gt;  &lt;li&gt;&lt;em&gt;Pell Eligibility Status:&lt;/em&gt; Federal Pell grants are available to US Citizens pursuing their first bachelor&amp;rsquo;s degree, and eligibility for such grants is often used as a proxy for socioeconomic status. This breakdown splits the students according to whether or not they were eligible for a federal Pell grant when they started their undergraduate studies, and sets aside international students and degree status ineligible students, who cannot receive the grant.&lt;/li&gt;  &lt;li&gt;&lt;em&gt;Tuition/Fee-based:&lt;/em&gt;&amp;nbsp;This breakdown splits students according to whether they are enrolled in a&amp;nbsp;tuition-based or&amp;nbsp;fee-based major.&lt;/li&gt;  &lt;li&gt;&lt;em&gt;New to Level/Continuing:&lt;/em&gt;&amp;nbsp;This breakdown splits students according to whether they are new to their level of study (undergraduate, post-baccalaureate, graduate) at the UW in the term of reference or not.&amp;nbsp;&lt;/li&gt;  &lt;li&gt;&lt;em&gt;STEM Student:&lt;/em&gt;&amp;nbsp;This breakdown splits students according to whether they are STEM or non-STEM.&amp;nbsp;A student is categorized as STEM if he or she is enrolled in at least one major with a CIP code that is recognized as STEM by the Washington State Office of Financial Management.&lt;/li&gt;  &lt;li&gt;&lt;em&gt;First Generation (4 Yr Degree): &amp;nbsp;&amp;nbsp;&lt;/em&gt;Indicates that all of a student's parents/guardians did not have education beyond an associate&amp;rsquo;s degree or other two year degree. If the student graduates, he/she would presumably be the first generation of their family to attain a baccalaureate degree.&amp;nbsp; This breakdown splits students according to whether they are First Generation (4 Yr Degree) or not.&lt;/li&gt;  &lt;li&gt;&lt;em&gt;First Generation (Matriculated): &amp;nbsp;&lt;/em&gt;Indicates that all of a student's parents/guardians did not have education beyond a high school diploma. The student is presumably then the first generation of their family to attend an institution of higher education. &amp;nbsp;This breakdown splits students according to whether they are First Generation (Matriculated) or not.&lt;br /&gt;&lt;br /&gt;&lt;/li&gt;  &lt;/ol&gt;  &lt;/li&gt;  &lt;li&gt;&lt;strong&gt;Selecting the Measure &amp;ndash;&lt;/strong&gt; This option allows you to view diversity trends in terms of both the number of students and the proportion of the total student population. Displaying trends in proportional terms allows the user to distinguish underlying changes in the student body from simple enrollment growth.&lt;/li&gt;  &lt;/ol&gt;  &lt;/ol&gt;  &lt;p&gt;&lt;strong&gt;Menu in Right Margin:&lt;/strong&gt;&lt;/p&gt;  &lt;ol&gt;  &lt;ol start=""&gt;  &lt;li&gt;&lt;strong&gt;Restricting the Cohort&lt;/strong&gt; &amp;ndash; You may only be interested in the diversity characteristics of a particular subset of students (for example, full-time freshmen). The filters available in this section allow you to restrict the student population to the set of interest. The available filters are:&lt;br /&gt;&lt;br /&gt;  &lt;ol&gt;  &lt;li&gt;&lt;em&gt;Tuition/Fee-based:&lt;/em&gt; This menu&amp;nbsp;allows you to isolate students in tuition-based and fee-based majors.&lt;/li&gt;  &lt;li&gt;&lt;em&gt;Class:&lt;/em&gt; By default, the dashboard includes all students, but you can restrict the population to students of any class (freshman, graduate, professional, etc.).&lt;/li&gt;  &lt;li&gt;&lt;em&gt;Academic Origin:&lt;/em&gt; Some users may be interested in comparing the diversity profile of undergraduate students entering directly from high school and that of students entering from two-year colleges, for example. This menu allows for this flexibility. Note that it is most useful for undergraduate students.&lt;/li&gt;  &lt;li&gt;&lt;em&gt;Residency:&lt;/em&gt; Many of the diversity measures the dashboards display (race/ethnicity, veteran status, Pell eligible status) simply do not apply to international students. It may therefore be useful to restrict the student population to residents and domestic non-residents only.&lt;/li&gt;  &lt;li&gt;&lt;em&gt;Race/Ethnicity:&lt;/em&gt; This menu allows you to view the diversity profile of all students who selected a particular race or ethnicity, regardless of any other race or ethnicity they may have selected. For example, if you choose ""African-American"", you will restrict the view to all students who indicated belonging to this race, regardless of whether they indicated a Hispanic ethnicity or whether they also indicated belonging to the ""Caucasian"" group, for example.&lt;/li&gt;  &lt;li&gt;&lt;em&gt;Full/Part-Time:&lt;/em&gt; The diversity profile of full-time and part-time students may differ significantly. This menu allows the user to view the two populations separately.&lt;/li&gt;  &lt;li&gt;&lt;em&gt;Sex:&lt;/em&gt; This menu is intended to assist users who wish to compare the diversity profile of the male and female population&lt;/li&gt;  &lt;li&gt;&lt;em&gt;New to Level:&lt;/em&gt; &amp;ndash; You can choose to restrict the data to students who are new to their level of study. A student is considered new to their level of study in a given quarter if the student enters his or her level of study (undergraduate/graduate/post-baccalaureate/graduate/professional/non-matriculated) at the UW in that quarter.&lt;/li&gt;  &lt;li&gt;&lt;em&gt;STEM Student:&lt;/em&gt; You can use this filter to view the demographics of those enrolled in STEM majors and those not enrolled in STEM majors separately. A student is categorized as STEM if he or she is enrolled in at least one major with a CIP code that is recognized as STEM by the Washington State Office of Financial Management.&lt;/li&gt;  &lt;/ol&gt;  &lt;/li&gt;  &lt;/ol&gt;  &lt;/ol&gt;  &lt;p&gt;Note that the filters are additive. For example, if you select &amp;ldquo;Freshman&amp;rdquo; under Class and &amp;ldquo;High School&amp;rdquo; under Academic Origin, you will see only students who are freshmen and came to the UW directly from high school.&lt;/p&gt;  &lt;h4&gt;&lt;strong&gt;Quarterly Profile by Breakdown Category&lt;/strong&gt;&lt;/h4&gt;  &lt;p&gt;By default, this graph displays the number of students registered at the University of Washington on the latest fall census day, and breaks them out according to their race/ethnicity. Hovering over each bar reveals more detailed information about the number of students in a given category and what percentage they represent of the total number of students.&lt;/p&gt;  &lt;p&gt;As explained above, you can choose to display data for a different academic quarter, limit data to a particular academic unit or major, restrict the population to a given set using filters, and select the diversity breakdown displayed.&lt;/p&gt;  &lt;h4&gt;&lt;strong&gt;Trend by Breakdown Category for a Reference Quarter &amp;ndash; Graph Format&lt;/strong&gt;&lt;/h4&gt;  &lt;p&gt;By default, this graph displays the trend in the number of students registered at the University of Washington on fall census day of each of the past ten&amp;nbsp;academic years, and breaks them out according to their race/ethnicity. Again, hovering over each bar reveals more detailed information about the number of students in a given category and what percentage they represent of the total number of students.&lt;/p&gt;  &lt;p&gt;Instead of the number of students, you can choose to display the proportion of total students they represent for a different look at diversity trends. In addition, as explained above, you can choose to display data for a different academic quarter, limit data to a particular academic unit, restrict the population to a given set using filters, and select the diversity breakdown displayed.&lt;/p&gt;  &lt;h4&gt;&lt;strong&gt;Trend by Breakdown Category for a Reference Quarter &amp;ndash; Table Format&lt;/strong&gt;&lt;/h4&gt;  &lt;p&gt;This table displays the same information as the graph above, only in table format. The data is colored according to the percent change in the number of students in a given category relative to the previous year. Increases are colored in orange and decreases in blue, with the intensity of the color tracking the intensity of the rise or decline.&lt;/p&gt;</t>
  </si>
  <si>
    <t>&lt;p&gt;     The &lt;strong&gt;&lt;em&gt;Undergraduate Student Academic Performance&lt;/strong&gt;&lt;/em&gt; dashboard provides insight into the average academic performance and credit load of     matriculated undergraduate students in each academic  unit  for current academic year. &lt;/p&gt; &lt;p&gt;     &lt;strong&gt;What are the measures we’re tracking?&lt;/strong&gt;     This dashboard provides information about students’ cumulative GPA and total credits taken in a given quarter. &lt;/p&gt; &lt;p&gt;     &lt;strong&gt;What is the population of interest?&lt;/strong&gt;     The students&lt;em&gt; &lt;/em&gt;in a given academic unit – that is to say, the students registered for at least one undergraduate major program associated with the     unit. Students in major programs that are associated with more than one academic unit are counted in &lt;em&gt;all &lt;/em&gt;the units with which these major programs     are associated. &lt;/p&gt; &lt;p&gt;     &lt;strong&gt;What is the period we’re looking at?&lt;/strong&gt;     The graphs show census day data for the latest available fall, winter and spring quarters. &lt;/p&gt;     &lt;p&gt;         &lt;strong&gt;Are&lt;em&gt; all &lt;/em&gt;students included? &lt;/strong&gt;         By default, the dashboard only displays students who are registered in major programs that are &lt;em&gt;not&lt;/em&gt; fee-based. However, users can choose to view         all students or only students registered in fee-based major programs.</t>
  </si>
  <si>
    <t>&lt;H4&gt;&lt;strong&gt;Average Spring Quarter Cumulative GPA by Department and Student Class&lt;/strong&gt;&lt;/H4&gt;  &lt;p&gt;     By default, this table shows the average cumulative GPA for students associated with a given department on the latest spring census day, and classifies     these students by their class level (freshman, sophomore, etc.). To ensure that the averages are meaningful, data are reported only for non-zero grades and     only in cases where at least 10 students’ grades contribute to the average. Scrolling over each average will show how many grades contributed to the     average. &lt;/p&gt; &lt;p&gt;     Departments are listed in alphabetical order and average cumulative GPAs are color-coded, with deep orange indicating a low average cumulative GPA, and a     deep blue indicating a high average cumulative GPA. The color legend is available in the left margin. &lt;/p&gt; &lt;p&gt;     You can choose to remove the restriction to students who are registered in major programs that are not fee-based, or limit data to a particular academic     unit by using the filters provided in the left margin – see “Filtering Options”. &lt;/p&gt; &lt;p&gt;     This graph can be used as a filter. For example, if you wish to explore the distribution of cumulative GPAs in a given department, you can click on its     name, and it will limit the remaining graphs to that department. &lt;/p&gt; &lt;br /&gt;     &lt;H4&gt;&lt;strong&gt;Cumulative GPA Distribution by Quarter and Student Class&lt;/strong&gt;&lt;/H4&gt; &lt;p&gt;     This graph shows histograms of students’ cumulative GPAs by class (freshman, sophomore, etc.) and quarter, allowing for an appreciation of the distribution     of students’ grades. As in the previous graph, only non-zero grades are included. Scrolling over each bar of the histogram will show the number of results     falling into a particular GPA range, as well as what percentage of the whole they represent. &lt;/p&gt; &lt;p&gt;     You can choose to remove the restriction to students who are registered in major programs that are not fee-based, or limit data to a particular academic     unit by using the filters provided in the left margin – see “Filtering Options”. &lt;/p&gt; &lt;br /&gt;     &lt;H4&gt;&lt;strong&gt;Credit-Taking Behavior by Quarter and Student Class&lt;/strong&gt;&lt;/H4&gt;  &lt;p&gt;     This graph shows the number and proportion of students who registered for a) fewer than 12, b) 12-14.5, c) 15, and d) more than 15 credits on census day of     the latest fall, winter and spring quarters, and classifies the students according to class standing (freshman, sophomore, etc.). These credit cutoffs were     chosen for their policy significance: 12 is the minimum number of credits for which a student must be registered to be considered full-time, and 15 is the     typical credit load for a student who aims to complete his or her undergraduate studies in four years. &lt;/p&gt; &lt;p&gt;     As the color legends in the left margin indicate, the intensity of the purple color of the squares is proportional to the number of students, and the size     of the square tracks the proportion of students of a given class who fall into a given credit category in a given quarter. Scrolling over each square will     provide these details in numeric form. &lt;/p&gt; &lt;p&gt;     You can choose to remove the restriction to students who are registered in major programs that are not fee-based, or limit data to a particular academic     unit by using the filters provided in the left margin – see “Filtering Options”. &lt;/p&gt;</t>
  </si>
  <si>
    <t>&lt;p&gt;     The &lt;strong&gt;&lt;em&gt;Graduate/Professional Student Academic Performance&lt;/em&gt;&lt;/strong&gt; dashboard provides insight into the average academic performance and credit load of     matriculated graduate and professional students in each academic unit. &lt;/p&gt; &lt;p&gt;     &lt;strong&gt;What are the measures we’re tracking?&lt;/strong&gt;     This dashboard provides information about students’ cumulative GPA and total credits taken in a given quarter. &lt;/p&gt; &lt;p&gt;     &lt;strong&gt;What is the population of interest?&lt;/strong&gt;     The students&lt;em&gt; &lt;/em&gt;in a given academic unit – that is to say, the students registered for at least one graduate or professional major program associated     with the unit. Students in major programs that are associated with more than one academic unit are counted in &lt;em&gt;all &lt;/em&gt;the units with which these major     programs are associated. &lt;/p&gt; &lt;p&gt;     &lt;strong&gt;What is the period we’re looking at?&lt;/strong&gt;     The graphs show census day data for a reference quarter in the latest academic year. The default reference quarter is spring, but users can choose to view     fall, winter, or summer trends instead. &lt;/p&gt;     &lt;p&gt;         &lt;strong&gt;Are&lt;em&gt; all &lt;/em&gt;students included? &lt;/strong&gt;         By default, the dashboard only displays students who are registered in major programs that are &lt;em&gt;not&lt;/em&gt; fee-based. However, users can choose to view         all students or only students registered in fee-based major programs.     &lt;/p&gt;</t>
  </si>
  <si>
    <t>&lt;p&gt;     &lt;H4&gt;&lt;strong&gt;Average Quarter Cumulative GPA by Department and Degree Level&lt;/strong&gt;&lt;/h4&gt; &lt;/p&gt; &lt;p&gt;     By default, this table shows the average cumulative GPA for graduate students associated with a given department on the latest spring census day, and     classifies these students by their degree level (Master’s, Professional, etc.). To ensure that the averages are meaningful, data are reported only for     non-zero grades and only in cases where at least 10 students’ grades contribute to the average. Scrolling over each average will show how many grades     contributed to the average. &lt;/p&gt; &lt;p&gt;     Departments are listed in alphabetical order and average cumulative GPAs are color-coded, with deep orange indicating a low average cumulative GPA, and a     deep blue indicating a high average cumulative GPA. The color legend is available in the left margin. &lt;/p&gt; &lt;p&gt;     You can choose to remove the restriction to students who are registered in major programs that are not fee-based, or limit data to a particular academic     unit by using the filters provided in the left margin – see “Filtering Options”. &lt;/p&gt; &lt;p&gt;     This graph can be used as a filter. For example, if you wish to explore the distribution of cumulative GPAs in a given department, you can click on its     name; doing so will limit the remaining graphs to that department. &lt;/p&gt; &lt;p&gt;     &lt;H4&gt;&lt;strong&gt;Cumulative GPA Distribution by Quarter and Student Class&lt;/strong&gt;&lt;/h4&gt; &lt;/p&gt; &lt;p&gt;     This graph shows histograms of students’ cumulative GPAs by degree level (Master’s, Professional, etc.) as of census day of the reference quarter, allowing     for an appreciation of the distribution of students’ grades. As in the previous graph, only non-zero grades are included. Scrolling over each bar of the     histogram will show the number of results falling into a particular GPA range, as well as what percentage of the whole they represent. &lt;/p&gt; &lt;p&gt;     You can choose to remove the restriction to students who are registered in major programs that are not fee-based, or limit data to a particular academic     unit by using the filters provided in the left margin – see “Filtering Options”. &lt;/p&gt; &lt;p&gt;     &lt;H4&gt;&lt;strong&gt;Credit-Taking Behavior by Quarter and Student Class&lt;/strong&gt;&lt;/h4&gt; &lt;/p&gt; &lt;p&gt;     This graph shows the number and proportion of students who registered for a) fewer than 10, b) 10, c) 10-12, d) 12, and e) more than 12 credits on census     day of the reference quarter, and classifies the students according to level (Master’s, Professional, etc.). These credit cutoffs were chosen for their     policy significance: 10 is the minimum number of credits for which a graduate student must be registered to be considered full-time, and 12 is the minimum     number of credits for which a professional student must be registered to be considered full-time. &lt;/p&gt; &lt;p&gt;     As the color legends in the left margin indicate, the intensity of the purple color of the squares is proportional to the number of students, and the size     of the square tracks the proportion of students of a given level who fall into a given credit category. Scrolling over each square will provide these     details in numeric form. &lt;/p&gt; &lt;p&gt;     You can choose to remove the restriction to students who are registered in major programs that are not fee-based, or limit data to a particular academic     unit by using the filters provided in the left margin – see “Filtering Options”. &lt;/p&gt;</t>
  </si>
  <si>
    <t>&lt;p&gt;     The &lt;strong&gt;&lt;em&gt;Trends in Degree Majors&lt;/em&gt;&lt;/strong&gt; dashboard helps track the expansion and contraction of degree major production over time, at all     levels (Bachelor’s, Master’s, etc.) in all academic units. &lt;/p&gt; &lt;p&gt;     &lt;strong&gt;What is the measure we’re tracking?&lt;/strong&gt;     The number of &lt;em&gt;degree majors&lt;/em&gt;. A degree with two majors counts as two degree majors, and will appear in the total for each academic unit with which     the major is associated. &lt;/p&gt; &lt;p&gt;     &lt;strong&gt;What is the period we’re looking at?&lt;/strong&gt;     The graphs show a yearly trend since academic year 2006-07. All counts are as of the latest &lt;em&gt;yearly&lt;/em&gt; update, which occurs on August 1. &lt;/p&gt; &lt;p&gt;     &lt;strong&gt;How are degree majors attributed to an academic unit?&lt;/strong&gt;     The most up-to-date degree major /academic unit associations are applied to historical data – so, for instance, even if an academic unit recently     “inherited” a degree major, that degree major will automatically be attributed to the new academic unit back to 2006-07. In addition, the dashboard allows     each academic unit to view all its degree majors, regardless of whether the degree major is shared with other academic units or not. &lt;/p&gt;</t>
  </si>
  <si>
    <t>&lt;p&gt;     &lt;h4&gt;&lt;strong&gt;Number of degree majors by level and type over time&lt;/h4&gt;&lt;/strong&gt; &lt;/p&gt; &lt;p&gt;     By default, this graph displays the number of degree majors produced by the university as a whole, and separates the trends by degree level (Bachelor’s,     Master’s, etc.). You can choose to expand the degree level to also see the degree type (B.S., B.A., M.S, Ph.D., etc.) &lt;/p&gt; &lt;p&gt;     Data points are labeled with the actual number of major registrations, and the line is colored according to whether the major is expanding (purple) or     contracting (gold), with color intensity indicating the strength of the expansion or contraction year to year. Hovering over each data point with your     mouse will reveal the precise rate of expansion or contraction year-to-year. &lt;/p&gt; &lt;p&gt;     You can choose to limit data to a particular degree level or academic unit by using the filters provided in the left margin – see “Filtering Options”. &lt;/p&gt; &lt;p&gt;     This graph can be used as a filter. For example, if you wish to explore degree majors produced at a given level in further detail, you can click on the     level name, e.g. “Bachelor”, and it will limit the &lt;strong&gt;&lt;em&gt;Number of degree majors by major name&lt;/em&gt;&lt;/strong&gt; graph to the selected level. &lt;/p&gt; &lt;p&gt;     &lt;h4&gt;&lt;strong&gt;Number of degree majors by major name over time&lt;/h4&gt;&lt;/strong&gt; &lt;/p&gt; &lt;p&gt;     By default, this graph displays the number of degree majors produced by the university as a whole for each academic year since 2006/07, and separates the     trends by major name. Major programs are sorted by decreasing size as of the latest available year. Data points are labeled with the actual number of     degree majors, and the line is colored according to whether the major is expanding (purple) or contracting (gold), with color intensity indicating the     strength of the expansion or contraction year to year. Hovering over each data point with your mouse will reveal the precise rate of expansion or     contraction year-to-year. &lt;/p&gt; &lt;p&gt;     You can choose to limit the data displayed to a particular degree level or academic unit – see “Filtering Options”. &lt;/p&gt;</t>
  </si>
  <si>
    <t>&lt;p&gt;     The &lt;strong&gt;&lt;em&gt;Summary and Trends – Degree Attributes&lt;/em&gt;&lt;/strong&gt; dashboard provides information about several trends in degree attainment: 1) how many     degrees students earn simultaneously; 2) how many degree majors students pursue as part of a degree; 3) what GPA students earn at the end of their studies,     and 4) how many credits students graduate with. &lt;/p&gt; &lt;p&gt;     &lt;strong&gt;What is the period we’re looking at?&lt;/strong&gt;     The majority of the graphs provide a summary view of degree attributes in the most recent academic year. One graph shows a yearly trend since academic year     2006-07. All data is valid as of the latest &lt;em&gt;yearly&lt;/em&gt; update, which occurs at the end of August. &lt;/p&gt; &lt;p&gt;     &lt;strong&gt;How are degrees and degree majors attributed to an academic unit?&lt;/strong&gt;     The most up-to-date degree major /academic unit associations are applied to historical data – so, for instance, even if an academic unit recently     “inherited” a degree major, that degree major will automatically be attributed to the new academic unit back to 2006-07. In addition, the dashboard allows     each academic unit to view all its degree majors, regardless of whether the degree major is shared with other academic units or not. &lt;/p&gt;</t>
  </si>
  <si>
    <t xml:space="preserve"> &lt;p&gt;     &lt;h4&gt;&lt;strong&gt;Latest Academic Year Median/Average GPA and Credits by Degree Level and Degree Major Combination&lt;/h4&gt;&lt;/strong&gt; &lt;/p&gt; &lt;p&gt;     By default, this graph displays the number of students who earned degrees at each level (Bachelor’s, Master’s, etc.), the median GPA associated with their     degrees, as well as the median number of total, UW, transfer and extension credits applied to the degree. You can choose to expand the degree level to     split out the data by the number of degrees students earned, and then split that information once again into the number of degree majors associated with     each degree. &lt;/p&gt; &lt;p&gt;     You can choose to limit data to a particular academic unit, degree level, student academic origin, or number of degree majors earned by using the filters     provided in the left margin – see “Filtering Options”. &lt;/p&gt; &lt;p&gt;     You can also choose to view averages instead of medians – simply select “Average” rather than “Median” in the Summary Measure drop-down menu in the left     margin. &lt;/p&gt; &lt;p&gt;     This graph can be used as a filter. For example, if you wish to explore the distribution of GPAs or credits earned for a particular group of students (e.g.     those earning a single Bachelor’s degree with a single major), simply select that group, and the graphs in the middle of the dashboard will adjust     accordingly. &lt;/p&gt; &lt;p&gt;     &lt;h4&gt;&lt;strong&gt;Distribution of Degree GPA&lt;/h4&gt;&lt;/strong&gt; &lt;p&gt; By default, this graph displays the distribution of degree GPA for the group selected in the    &lt;strong&gt;&lt;em&gt;Latest Academic Year Median/Average GPA and Credits by Degree Level and Degree Major Combination&lt;/em&gt; &lt;/strong&gt;table (or, if no group is     selected, for all degrees awarded in the latest academic year). The histogram shows the number of degrees with GPAs in each 0.5-size “bucket”. The label of     each “bucket” refers to the starting point of the 0.5-grade range. For example, the 2.5 “bucket” indicates how many degrees were associated with GPAs     greater than or equal to 2.5 and lower than 3.0. &lt;/p&gt; &lt;p&gt;     You can choose to limit data to a particular academic unit, degree level, student academic origin, or number of degree majors earned by using the filters     provided in the left margin – see “Filtering Options”. &lt;/p&gt; &lt;p&gt;     &lt;h4&gt;&lt;strong&gt;Distribution of UW Degree Credits&lt;/h4&gt;&lt;/strong&gt; &lt;/p&gt; &lt;p&gt; By default, this graph displays the distribution of UW degree credits for the group selected in the    &lt;strong&gt;&lt;em&gt;Median/Average GPA and Credits by Degree Level and Degree Major Combination&lt;/em&gt; &lt;/strong&gt;table (or, if no group is selected, for all degrees     awarded in the latest academic year). The histogram shows the number of degrees with UW degree credits in each 50-size “bucket”. The label of each “bucket”     refers to the starting point of the 50-credit range. For example, the 100 “bucket” indicates how many degrees were associated with UW degree credits     greater than or equal to 100 and lower than 150. &lt;/p&gt; &lt;p&gt;     You can choose to limit data to a particular academic unit, degree level, student academic origin, or number of degree majors earned by using the filters     provided in the left margin – see “Filtering Options”. &lt;/p&gt; &lt;p&gt;     &lt;h4&gt;&lt;strong&gt;Distribution of Total Degree Credits&lt;/h4&gt;&lt;/strong&gt; &lt;/p&gt; &lt;p&gt; By default, this graph displays the distribution of total degree credits for the group selected in the    &lt;strong&gt;&lt;em&gt;Median/Average GPA and Credits by Degree Level and Degree Major Combination&lt;/em&gt; &lt;/strong&gt;table (or, if no group is selected, for all degrees     awarded in the latest academic year). The histogram shows the number of degrees with total degree credits in each 50-size “bucket”. The label of each     “bucket” refers to the starting point of the 50-credit range. For example, the 100 “bucket” indicates how many degrees were associated with total degree     credits greater than or equal to 100 and lower than 150. &lt;/p&gt; &lt;p&gt;     You can choose to limit data to a particular academic unit, degree level, student academic origin, or number of degree majors earned by using the filters     provided in the left margin – see “Filtering Options”. &lt;/p&gt; &lt;p&gt;     &lt;h4&gt;&lt;strong&gt;Trend in the Number of Students Earning Multiple Degrees and Majors, by Degree Level &lt;/h4&gt;&lt;/strong&gt; &lt;/p&gt; &lt;p&gt;     By default, this graph displays the number of students who earned degrees at each level (Bachelor’s, Master’s, etc.) in each academic year since 2006/07.     You can choose to expand the degree level to split out the data by the number of degrees students earned, and then split that information once again into     the number of degree majors associated with each degree. In its most expanded state, the graph allows you to track whether the number of students earning     more than one degree or more than one degree major at a time is increasing or decreasing over time. &lt;/p&gt; &lt;p&gt;     You can choose to limit data to a particular academic unit, degree level, academic origin, or number of degree majors earned by using the filters provided     in the left margin – see “Filtering Options”. &lt;/p&gt;</t>
  </si>
  <si>
    <t>&lt;p&gt;     The &lt;strong&gt;&lt;em&gt;Graduating Students Profile&lt;/em&gt;&lt;/strong&gt; dashboard displays the number of students graduating with a degree major from a given academic     unit, and allows the user to break the enrollment down by various student characteristics of interest (e.g. sex, race/ethnicity, time to degree, etc.). &lt;/p&gt; &lt;p&gt;     &lt;strong&gt;What is the measure we’re tracking?&lt;/strong&gt;     The number of &lt;em&gt;students &lt;/em&gt;graduating with a degree major from a given academic unit and displaying a given characteristic. Students graduating with     degree majors that are associated with more than one academic unit are counted in &lt;em&gt;all &lt;/em&gt;the units with which these degree majors are associated. The     most up-to-date degree major /academic unit associations are applied to historical data – so, for instance, even if an academic unit recently “inherited” a     degree major, that degree major will automatically be attributed to the new academic unit back to 2006-07.&lt;strong&gt;&lt;/strong&gt; &lt;/p&gt; &lt;p&gt;     &lt;strong&gt;What is the period we’re looking at?&lt;/strong&gt; The graphs show data for both the latest completed academic year, as well as for all academic years since 2006/07. All counts are as of the latest    &lt;em&gt;yearly&lt;/em&gt; update, which occurs at the end of August. &lt;/p&gt;</t>
  </si>
  <si>
    <t xml:space="preserve">     &lt;p&gt;         &lt;h4&gt;&lt;strong&gt;Using the Dashboard&lt;/strong&gt;&lt;/H4&gt;      &lt;/p&gt;           &lt;p&gt;     Users can customize this dashboard in four ways: &lt;/p&gt;     &lt;OL TYPE="A"&gt;          &lt;li&gt; by selecting the unit they are interested in;         &lt;/li&gt;          &lt;li&gt; by restricting the student population displayed;         &lt;/li&gt;          &lt;li&gt;by selecting the attribute according to which students are broken down; and         &lt;/li&gt;          &lt;li&gt; by choosing to view the number of students or the proportion of students in a given category.         &lt;/li&gt;     &lt;/OL&gt;  &lt;p&gt;     Each of these four selections is described below in more detail. &lt;/p&gt;     &lt;OL TYPE="A"&gt;          &lt;li&gt;              &lt;strong&gt;Selecting a Unit&lt;/strong&gt;             – You can customize the dashboard to show only students associated with a particular academic unit, whether at the campus, college, sub-college or             department level. Note that the drop-down menus are related to each other, so if you select Bothell under &lt;em&gt;Campus&lt;/em&gt;, you will only see Bothell units             in the other menus.         &lt;/li&gt;&lt;br /&gt;          &lt;li&gt;             &lt;strong&gt;Restricting the Cohort – &lt;/strong&gt;             You may only be interested in the characteristics of graduates of a particular type (for example, undergraduates earning a single degree). The filters             available in this section allow you to restrict the student population to the set of interest. The available filters are:         &lt;/li&gt;&lt;br /&gt;          &lt;OL TYPE="a"&gt;              &lt;li&gt; &lt;em&gt;Degree Level:&lt;/em&gt; By default, the dashboard includes students with degrees at any level. However, you can choose to limit the student population to                 those earning Bachelor’s, Master’s, Post-Master’s, Doctorate, or Professional degrees, or any combination thereof.             &lt;/li&gt;              &lt;li&gt;&lt;em&gt;Degree Type:&lt;/em&gt; Once you have chosen the degree level of interest, you may be interested in limiting the student population further, to only                 consider those earning Bachelors of Science (B.Sc.) degrees, for example. This is the filter that allows you to make that selection.             &lt;/li&gt;              &lt;li&gt;&lt;em&gt;# Degrees Earned:&lt;/em&gt; This filter allows you to separate out students who earned only one degree at a time from those who earned two or more                 degrees at a time.             &lt;/li&gt;              &lt;li&gt;&lt;em&gt;# Degree Majors Earned: &lt;/em&gt;This filter allows you to separate out students who earned a single degree major (i.e. one degree with only one major)                 from other students (i.e. those who earned more than one degree with at least one major each or those who earned more than one degree major in a single                 degree).             &lt;/li&gt;         &lt;/OL&gt;         &lt;p&gt;             Note that the filters are additive. For example, if you select “Bachelor” under Degree Level and “One Degree” under # Degrees Earned, you will see only             students who earned a single Bachelor degree.         &lt;/p&gt;          &lt;li&gt;             &lt;strong&gt;Selecting the Breakdown – &lt;/strong&gt;             You may find that it is informative to know the overall trend in the number of graduates from your unit, but you may be more interested in changes in the             composition of graduating cohorts. This drop-down menu allows you to divide the students according to the characteristic of interest. The available             breakdowns are:          &lt;/li&gt;&lt;br/&gt;          &lt;OL TYPE="a"&gt;          &lt;li&gt;             &lt;em&gt;Number of Degrees:&lt;/em&gt; This breakdown splits the students according to the number of degrees they earned simultaneously.         &lt;/li&gt;          &lt;li&gt; &lt;em&gt;Number of Degree Majors: &lt;/em&gt;This breakdown splits the students according to the number of degree majors they earned simultaneously.         &lt;/li&gt;          &lt;li&gt; &lt;em&gt;Race/Ethnicity:&lt;/em&gt; This breakdown splits the students according to their race or ethnicity. Those who were classified as international students at             the beginning of their studies are grouped in a separate category.         &lt;/li&gt;          &lt;li&gt;&lt;em&gt;Sex:&lt;/em&gt; This breakdown splits the students according to their sex.         &lt;/li&gt;          &lt;li&gt;&lt;em&gt;Residency at Entry:&lt;/em&gt; This breakdown splits the students according to their residency when they started their studies (resident/domestic             non-resident/international).         &lt;/li&gt;          &lt;li&gt; &lt;em&gt;Pell Eligibility at Entry:&lt;/em&gt; Federal Pell grants are available to US Citizens pursuing their first bachelor’s degree, and eligibility for such             grants is often used as a proxy for socioeconomic status. This breakdown splits the students according to whether or not they were eligible for a federal             Pell grant when they started their undergraduate studies, and sets aside international students and non-undergraduate students, who cannot receive the             grant.         &lt;/li&gt;          &lt;li&gt; &lt;em&gt;Academic Origin:&lt;/em&gt; This breakdown splits the students according to the type of institution they attended prior to matriculating at the University             of Washington. Graduate and professional students are split according to whether they had been a UW student prior to beginning their graduate or             professional studies.         &lt;/li&gt;          &lt;li&gt;&lt;em&gt;Time to Degree:&lt;/em&gt; This breakdown splits the students according to the number of calendar years they took to complete their degree (or degrees, in             case they earned more than one at the same time). Time to Degree is only provided for students graduating with a first Bachelor’s degree (i.e. it is not             reported for post-baccalaureate students and graduate students earning Bachelor’s degrees, for example).         &lt;/li&gt;        &lt;/OL&gt; &lt;br/&gt; &lt;li&gt;     &lt;strong&gt;Selecting the Measure – &lt;/strong&gt;     The last customization option allows you to display enrollment figures as percentages of total graduates in a given academic year. Displaying trends in     percentage terms allows the user to distinguish underlying changes in the graduating cohort from simple growth. &lt;/li&gt; &lt;/OL&gt; &lt;br/&gt;  &lt;p&gt;     &lt;h4&gt;&lt;strong&gt;Latest Academic Year Graduating Students by Breakdown Category&lt;/strong&gt;&lt;/H4&gt;  &lt;/p&gt; &lt;p&gt;     By default, the top graph displays the number of students graduating in the last completed academic year, and breaks the students down by the number of     degrees they earned. The color chart on the right helps you identify the breakout groups, and hovering over each bar reveals more detailed information     about the number of students in a given category and what percentage they represent of the total number of graduates. &lt;/p&gt; &lt;p&gt;     &lt;h4&gt;&lt;strong&gt;Graduating Students: Trend by Breakdown Category&lt;/strong&gt;&lt;/h4&gt; &lt;/p&gt; &lt;p&gt;     This graph displays the same information as the top graph, but for each academic year since 2006/07. &lt;/p&gt;</t>
  </si>
  <si>
    <t>&lt;p&gt;     The &lt;strong&gt;&lt;em&gt;Degree Summary&lt;/strong&gt;&lt;/em&gt; dashboard displays the number of degrees awarded for a given academic unit, and allows the user to break the     number of degrees down by various characteristics of interest (e.g. degree level, degree type, credits earned, etc.). &lt;/p&gt; &lt;p&gt;     &lt;strong&gt;What is the measure we’re tracking?&lt;/strong&gt;     The number of degrees awarded by a given academic unit and displaying a given characteristic during a given academic year. Note that a single student may     earn more than one degree in an academic year – we are not counting the number of students earning degrees. In addition, each of the degrees a student     earns may have one or more degree majors – we are not counting the number of degree majors. Our focus is solely on the number of degrees. However, degree     majors are used to associate degrees with a given department. See below for more details. &lt;/p&gt; &lt;p&gt;     &lt;strong&gt;How are degrees associated with an academic unit?&lt;/strong&gt;     The total degree count for each academic unit will contain all degrees that have at least one degree major associated with that academic unit. For example,     if a student earns a B.Sc. with a double major in biology and mathematics, that degree will count in the degree total for &lt;em&gt;both&lt;/em&gt; the Department of     Biology and the Department of Mathematics. However, at the level of the College of Arts and Sciences, the degree will only count once. &lt;/p&gt; &lt;p&gt;     The most up-to-date degree major /academic unit associations are applied to historical data – so, for instance, even if an academic unit recently     “inherited” a degree major, that degree major will automatically be attributed to the new academic unit back to 2006-07. In addition, the dashboard allows     each academic unit to view all its degree majors, regardless of whether the degree major is shared with other academic units or not. &lt;/p&gt; &lt;p&gt;     &lt;strong&gt;What is the period we’re looking at?&lt;/strong&gt;     The graphs show a yearly trend since academic year 2006-07. All counts are as of the latest &lt;em&gt;yearly&lt;/em&gt; update, which occurs on August 1. &lt;/p&gt;</t>
  </si>
  <si>
    <t xml:space="preserve"> &lt;p&gt;     &lt;H4&gt;&lt;strong&gt;Using the Dashboard&lt;/H4&gt;&lt;/strong&gt; &lt;/p&gt; &lt;p&gt;     Users can customize this dashboard in four ways: &lt;/p&gt;     &lt;OL TYPE="A"&gt;          &lt;li&gt;by selecting the unit they are interested in;         &lt;/li&gt;          &lt;li&gt;by restricting the student population displayed;         &lt;/li&gt;          &lt;li&gt;by selecting the attribute according to which the number of degrees is broken down; and         &lt;/li&gt;          &lt;li&gt;by choosing to view the number of degrees or the proportion of degrees in a given category.         &lt;/li&gt;     &lt;/OL&gt;  &lt;p&gt;     Instructions highlighted in yellow on the dashboard indicate where each of these four selections can be made. They are described below in more detail. &lt;/p&gt;     &lt;OL TYPE="A"&gt;          &lt;li&gt;              &lt;strong&gt;Selecting a Unit&lt;/strong&gt;             – You can customize the dashboard to show only students associated with a particular academic unit, whether at the campus, college, sub-college or             department level. Note that the drop-down menus are related to each other, so if you select Bothell under &lt;em&gt;Campus&lt;/em&gt;, you will only see Bothell             departments in the other menus.         &lt;/li&gt;&lt;br /&gt;          &lt;li&gt;&lt;strong&gt;Restricting the Degrees – &lt;/strong&gt;This filter allows you to restrict the degree count to a given degree level (Bachelor’s, Master’s, etc.) or a set of levels. By default, the dashboard shows degrees at all levels.          &lt;/li&gt;&lt;br /&gt;          &lt;li&gt;&lt;strong&gt;Selecting the Breakdown – &lt;/strong&gt;             You may find that it is informative to know the overall trend in degrees associated with your unit, but be more interested in tracking changes in the             attributes of the degrees over time. The drop-down menu in this section allows you to divide the degree numbers according to various characteristics of             interest. The available breakdowns are:          &lt;/li&gt;&lt;br /&gt;            &lt;OL TYPE="a"&gt;                  &lt;li&gt;&lt;em&gt;No Breakdown:&lt;/em&gt; This selection will simply show the number of degrees associated with the academic unit of interest, with no additional detail.                 By default, it shows the number of degrees awarded by the University of Washington, regardless of the unit with which they are associated.             &lt;/li&gt;              &lt;li&gt;&lt;em&gt;Campus:&lt;/em&gt; This breakdown indicates how many degrees are associated with each of the UW campuses. It is only informative if no campus selection is                 made at the &lt;em&gt;Select a Unit&lt;/em&gt; step.             &lt;/li&gt;              &lt;li&gt;&lt;em&gt;Degree Level&lt;/em&gt;: This breakdown splits the degrees according to their level. It is related to the Degree Level filter under the    &lt;em&gt;Restrict Degrees&lt;/em&gt; section: it can only show the level breakdown of the degrees at the levels selected.             &lt;/li&gt;              &lt;li&gt;                 &lt;em&gt;Degree Type:&lt;/em&gt;                 This breakdown splits the degrees according to their type (B.Sc., B.A., etc.). &lt;em&gt;&lt;/em&gt;             &lt;/li&gt;              &lt;li&gt; &lt;em&gt;Quarter:&lt;/em&gt; This breakdown splits the degrees according to the quarter in which they were granted.             &lt;/li&gt;              &lt;li&gt;&lt;em&gt;Majors per Degree&lt;/em&gt;: Each degree awarded can be associated with one or more degree major. This breakdown splits the degrees according to the                 number of degree majors they carry.             &lt;/li&gt;              &lt;li&gt;&lt;em&gt;UW Credits:&lt;/em&gt; Students can choose to apply three different types of credits to their degree: credits earned at the UW, credits earned at the                 institution they transferred from, or credits earned through an extension program. This breakdown splits the degrees according to the number of UW credits                 that were applied to the degree. UW credits associated with the degree are grouped in sets of 50.             &lt;/li&gt;              &lt;li&gt;&lt;em&gt;Overall Credits:&lt;/em&gt; This breakdown splits the degrees according to the total number of credits that were applied to the degree. Total credits                 associated with the degree are grouped in sets of 50.             &lt;/li&gt;              &lt;li&gt;&lt;em&gt;Degree GPA:&lt;/em&gt; This breakdown splits the degrees according to GPA.             &lt;/li&gt;         &lt;/OL&gt;          &lt;br /&gt;          &lt;li&gt;             &lt;strong&gt;Selecting the Measure – &lt;/strong&gt;             The last customization option allows you to display the number of degrees falling in a given breakdown category as a proportion of total degrees awarded in             an academic year. Displaying trends in percentage terms allows the user to distinguish underlying changes in degree attributes from simple degree growth.    &lt;strong&gt;&lt;/strong&gt;         &lt;/li&gt;     &lt;/OL&gt;   &lt;p&gt;     &lt;H4&gt;&lt;strong&gt;Degree Trend – Top Graph&lt;/H4&gt;&lt;/strong&gt; &lt;/p&gt; &lt;p&gt;     By default, the top graph displays the number of degrees associated with each University campus in each academic year since 2006/07. The color chart on the     right helps you identify the breakout groups, and hovering over each colored section of each bar reveals more detailed information about the number of     degrees in a given category and what percentage they represent of the total degrees awarded in a given academic year. &lt;/p&gt; &lt;p&gt;     &lt;H4&gt;&lt;strong&gt;Degree Trend – Bottom Graph&lt;/H4&gt;&lt;/strong&gt; &lt;/p&gt; &lt;p&gt;     This graph displays the same information as the top graph, but is organized differently. The categories are separated to allow for an easier assessment of     the trend in each. &lt;/p&gt;</t>
  </si>
  <si>
    <t xml:space="preserve"> &lt;p&gt;     The &lt;strong&gt;&lt;em&gt;Degree Summary – Unit Comparisons&lt;/strong&gt;&lt;/em&gt; dashboard provides a comparative display of the number of degrees associated with two     academic units, and allows the user to break the number of degrees down by various characteristics of interest (e.g. degree level, degree type, credits     earned, etc.). &lt;/p&gt; &lt;p&gt;     &lt;strong&gt;What is the measure we’re tracking?&lt;/strong&gt;     The number of degrees that are associated with two academic units and that display a given characteristic during a given academic year. Note that a single     student may earn more than one degree in an academic year – we are not counting the number of students earning degrees. In addition, each of the degrees a     student earns may have one or more degree majors – we are not counting the number of degree majors either. Our focus is solely on the number of degrees.     However, degree majors are used to associate degrees with a given department. See below for more details. &lt;/p&gt; &lt;p&gt;     &lt;strong&gt;How are degrees associated with an academic unit?&lt;/strong&gt;     The total degree count for each academic unit will contain all degrees that have at least one degree major associated with that academic unit. For example,     if a student earns a B.Sc. with a double major in biology and mathematics, that degree will count in the degree total for &lt;em&gt;both&lt;/em&gt; the Department of     Biology and the Department of Mathematics. However, at the level of the College of Arts and Sciences, the degree will only count once. &lt;/p&gt; &lt;p&gt;     The most up-to-date degree major /academic unit associations are applied to historical data – so, for instance, even if an academic unit recently     “inherited” a degree major, that degree major will automatically be attributed to the new academic unit back to 2006-07. In addition, the dashboard allows     each academic unit to view all its degree majors, regardless of whether the degree major is shared with other academic units or not. &lt;/p&gt; &lt;p&gt;     &lt;strong&gt;What is the period we’re looking at?&lt;/strong&gt;     The graphs show a yearly trend since academic year 2006-07. All counts are as of the latest &lt;em&gt;yearly&lt;/em&gt; update, which occurs on August 1. &lt;/p&gt;</t>
  </si>
  <si>
    <t xml:space="preserve">  &lt;h4&gt;&lt;strong&gt;Using the Dashboard&lt;/strong&gt;&lt;/h4&gt;  &lt;p&gt;     Users can customize this dashboard in four ways: &lt;/p&gt;      &lt;OL TYPE="A"&gt;  &lt;li&gt;by selecting the units they are interested in; &lt;/li&gt;  &lt;li&gt;by restricting the student population displayed; &lt;/li&gt;  &lt;li&gt;by selecting the attribute according to which the number of degrees is broken down; and &lt;/li&gt;      &lt;li&gt;by choosing to view the number of degrees or the proportion of degrees in a given category.     &lt;/li&gt;    &lt;/OL&gt; &lt;p&gt;     Instructions highlighted in yellow on the dashboard indicate where each of these four selections can be made. They are described below in more detail. &lt;/p&gt; &lt;OL TYPE="A"&gt;  &lt;li&gt;     &lt;strong&gt;Selecting a Unit&lt;/strong&gt;     – The main purpose of this dashboard is to allow you to compare degree trends between units, so this selection is probably most useful. You can elect to     compare two units at any level: campus, college, sub-college or department. When selecting each of the two units, note that the drop-down menus at different unit levels are related to each other, so if you select Bothell under &lt;em&gt;Campus&lt;/em&gt;, you will only see Bothell departments in the other menus.    &lt;strong&gt;&lt;/strong&gt; &lt;/li&gt;&lt;br /&gt;&lt;br /&gt; &lt;li&gt;     &lt;strong&gt;Restricting the Degrees – &lt;/strong&gt;This filter allows you to restrict the degree count to a given degree level (Bachelor’s, Master’s, etc.) or a     set of levels. The restriction will apply to &lt;em&gt;both &lt;/em&gt;units. By default, the dashboard shows degrees at all levels. &lt;/li&gt;&lt;br /&gt;&lt;br /&gt;  &lt;li&gt;  &lt;strong&gt;Selecting the Breakdown – &lt;/strong&gt;     You may find that it is informative to know the overall trend in degrees in the two units, but be more interested in tracking changes in the attributes of     the degrees over time. The drop-down menu in this section allows you to divide the degree numbers according to various characteristics of interest. The     available breakdowns are: &lt;strong&gt;&lt;/strong&gt; &lt;/li&gt;  &lt;br /&gt;&lt;br /&gt;  &lt;OL TYPE="a"&gt;  &lt;li&gt;&lt;em&gt;No Breakdown:&lt;/em&gt; This selection will simply show the number of degrees associated with each academic unit, with no additional detail. By default,     it shows the number of degrees awarded by the University of Washington, regardless of the unit with which they are associated. &lt;/li&gt;  &lt;li&gt;&lt;em&gt;Campus:&lt;/em&gt; This breakdown indicates how many degrees are associated with each of the UW campuses. It is only informative if no campus selection is     made at the &lt;em&gt;Select a Unit&lt;/em&gt; step. &lt;/li&gt;  &lt;li&gt;&lt;em&gt;Degree Level&lt;/em&gt;: This breakdown splits the degrees according to their level. It is related to the Degree Level filter under the    &lt;em&gt;Restrict Degrees&lt;/em&gt; section: it can only show the level breakdown of the degrees at the levels selected. &lt;/li&gt;  &lt;li&gt;&lt;em&gt;Degree Type:&lt;/em&gt;     This breakdown splits the degrees according to their type (B.Sc., B.A., etc.).  &lt;/li&gt;  &lt;li&gt;&lt;em&gt;Quarter:&lt;/em&gt; This breakdown splits the degrees according to the quarter in which they were granted. &lt;/li&gt;  &lt;li&gt;&lt;em&gt;Majors per Degree&lt;/em&gt;: Each degree awarded can be associated with one or more degree major. This breakdown splits the degrees according to the     number of degree majors they carry. &lt;/li&gt;  &lt;li&gt;&lt;em&gt;UW Credits:&lt;/em&gt; Students can choose to apply three different types of credits to their degree: credits earned at the UW, credits earned at the     institution they transferred from, or credits earned through an extension program. This breakdown splits the degrees according to the number of UW credits     that were applied to the degree. UW credits associated with the degree are grouped in sets of 50. &lt;/li&gt;  &lt;li&gt;&lt;em&gt;Overall Credits:&lt;/em&gt; This breakdown splits the degrees according to the total number of credits that were applied to the degree. Total credits     associated with the degree are grouped in sets of 50. &lt;/li&gt;  &lt;li&gt;&lt;em&gt;Degree GPA:&lt;/em&gt; This breakdown splits the degrees according to GPA. &lt;/li&gt; &lt;/OL&gt;  &lt;br /&gt;  &lt;li&gt;&lt;strong&gt;Selecting the Measure – &lt;/strong&gt;     The last customization option allows you to display the number of degrees falling in a given breakdown category as a proportion of total degrees awarded in     an academic year for each unit. Displaying trends in percentage terms allows the user to distinguish underlying changes in degree attributes from simple     degree growth. &lt;/li&gt;  &lt;/OL&gt;   &lt;p&gt;     &lt;h4&gt;&lt;strong&gt;Degree Trend by Breakdown Category – Unit 1&lt;/strong&gt;&lt;/h4&gt; &lt;/p&gt; &lt;p&gt;     By default, the top graph displays the number of degrees associated with each University campus in each academic year since 2006/07. Once you select a unit     of interest at the &lt;em&gt;Select Units &lt;/em&gt;step, it will display the degrees associated with that unit for the same time period. The selected unit is     identified in the subtitle of the graph for ease of reference. &lt;/p&gt; &lt;p&gt;     Legend – Unit 1 on the right helps you identify the breakout groups, and hovering over each colored section of each bar reveals more detailed information     about the number of degrees in a given category and what percentage they represent of the total degrees awarded in a given academic year and associated     with Unit 1. &lt;/p&gt; &lt;p&gt;     &lt;h4&gt;&lt;strong&gt;Degree Trend by Breakdown Category – Unit 2&lt;/strong&gt;&lt;/h4&gt;  &lt;/p&gt; &lt;p&gt;     This graph displays the same information as the top graph, but for the second selected unit, Unit 2. The key for the colors displayed in the bottom graph     is Legend – Unit 2. &lt;/p&gt;</t>
  </si>
  <si>
    <t xml:space="preserve"> &lt;p&gt;     The &lt;strong&gt;&lt;em&gt;Undergraduate One-Quarter and One-Year Retention Trends&lt;/em&gt;&lt;/strong&gt; dashboard reports trends in one-quarter and one-year undergraduate     retention rates for each campus, and allows these rates to be broken down by student characteristics of interest (race/ethnicity, full-time status,     academic origin, etc.) &lt;/p&gt; &lt;p&gt;     &lt;strong&gt;Whose retention are we tracking?&lt;/strong&gt;     We are tracking the retention of students pursuing their first undergraduate degree (i.e. excluding post-baccalaureate students). &lt;/p&gt; &lt;p&gt;     &lt;strong&gt;What does it mean to be “retained”?&lt;/strong&gt;     Students are considered “retained” if they are enrolled for more than 0 credits on census day of an anniversary quarter, or if they have graduated in (or     before) their anniversary quarter. &lt;/p&gt; &lt;p&gt;     For one-quarter retention rates, the anniversary quarter is the first non-summer quarter after the one in which the student matriculates in an     undergraduate program. For one-year retention rates, the anniversary quarter is the same quarter in which the student matriculated in an undergraduate     program, only in the following year. Students starting in the summer are treated as if they had started in the fall. &lt;/p&gt; &lt;p&gt;     &lt;strong&gt;What is the period we’re looking at?&lt;/strong&gt;     The graphs show retention rates for student cohorts entering undergraduate studies at the University of Washington in the past six years. &lt;/p&gt;</t>
  </si>
  <si>
    <t>&lt;H4&gt;&lt;strong&gt;One-Quarter and One-Year Retention Rates by Year and Breakdown Measure&lt;/strong&gt;&lt;/H4&gt; &lt;p&gt;     By default, this graph shows retention rates for students entering the University of Washington as full-time undergraduate students in the fall quarter of     the past six years. The information provided includes the size of the cohort (the number of students starting in the fall quarter of each year), the     proportion of the cohort that was retained after one quarter, and the proportion of the cohort that was retained after one year. &lt;/p&gt; &lt;p&gt;     You can choose to change the quarter of entry, or to restrict the cohort to a given campus or student academic origin (high school, community college,     etc.). You can also remove the restriction to students who took a full load of credits in their first quarter. &lt;/p&gt; &lt;p&gt;     Finally, the Breakdown Option drop-down menu allows you to split the cohorts by characteristics other than campus of entry. The available breakdowns are: &lt;/p&gt; &lt;ul&gt;    &lt;li&gt;      &lt;em&gt;All – No Breakdown&lt;/em&gt; : This option provides no breakdown.&lt;/li&gt;    &lt;li&gt;      &lt;em&gt;Campus&lt;/em&gt; : This breakdown splits the students according to the campus at which they started their undergraduate studies.&lt;/li&gt;    &lt;li&gt;      &lt;em&gt;Academic Origin&lt;/em&gt; : This breakdown splits the students according to the type of institution they attended prior to matriculating in an undergraduate program at the University of Washington.&lt;/li&gt;    &lt;li&gt;      &lt;em&gt;Entry Class&lt;/em&gt; : This breakdown splits the students according to their class standing (freshman/sophomore/etc.) in the quarter of entry.&lt;/li&gt;    &lt;li&gt;      &lt;em&gt;Sex&lt;/em&gt; : This breakdown splits the students according to their sex.&lt;/li&gt;    &lt;li&gt;      &lt;em&gt;Race/Ethnicity&lt;/em&gt; : This breakdown splits the students according to their race or ethnicity. International students are grouped in a separate category.&lt;/li&gt;    &lt;li&gt;      &lt;em&gt;Residency at Entry&lt;/em&gt; : This breakdown splits the students according to the residency they reported in their quarter of entry (resident/domestic non-resident/international).&lt;/li&gt;    &lt;li&gt;      &lt;em&gt;Pell Eligibility at Entry&lt;/em&gt; : Federal Pell grants are available to US Citizens pursuing their first bachelor’s degree, and eligibility for such grants is often used as a proxy for socioeconomic status. This breakdown splits the students according to whether or not they were eligible for a federal Pell grant in their quarter of entry, and sets aside international students, who cannot receive the grant.)&lt;/li&gt;    &lt;li&gt;      &lt;em&gt;Full/Part-Time at Entry&lt;/em&gt; : This breakdown splits the students according to whether they were full-time students in their quarter of entry.&lt;/li&gt;    &lt;li&gt;      &lt;em&gt;URM&lt;/em&gt; : Under-represented Minority (URM) Status: This breakdown splits the students according to whether or not they are part of an under-represented minority. A student will be considered part of an underrepresented minority if that student reports belonging to one or more of the following ethnic/racial groups:&lt;ul&gt;        &lt;li&gt;          Hispanic        &lt;/li&gt;        &lt;li&gt;          Hawaiian/Pacific Islander        &lt;/li&gt;        &lt;li&gt;          American Indian        &lt;/li&gt;        &lt;li&gt;          African-American        &lt;/li&gt;      &lt;/ul&gt;    &lt;/li&gt;  &lt;/ul&gt;    &lt;br /&gt;     &lt;H4&gt;&lt;strong&gt;Trend in One-Quarter Retention Rates by Breakdown Measure&lt;/strong&gt;&lt;/H4&gt; &lt;p&gt;     This is a graphical display of the one-quarter retention figures displayed in the table described above. It is affected by the same filters and breakdown     selections as the table. &lt;/p&gt; &lt;p&gt;     Note that the graph will omit data in cases where the student cohort is smaller than 10. &lt;/p&gt; &lt;br /&gt;     &lt;H4&gt;&lt;strong&gt;Trend in One-Year Retention Rates by Breakdown Measure&lt;/strong&gt;&lt;/H4&gt; &lt;/p&gt; &lt;p&gt;     This is a graphical display of the one-year retention figures displayed in the table described above. It is affected by the same filters and breakdown     selections as the table. &lt;/p&gt; &lt;p&gt;     Note that the graph will omit data in cases where the student cohort is smaller than 10. &lt;/p&gt;</t>
  </si>
  <si>
    <t>&lt;p&gt;     The &lt;strong&gt;&lt;em&gt;Undergraduate Graduation Rates and Time to Degree &lt;/em&gt;&lt;/strong&gt;dashboard reports graduation rate and time to degree trends for     undergraduate students, and allows this information to be broken down by student characteristics of interest (race/ethnicity, full-time status, academic     origin, etc.) &lt;/p&gt; &lt;p&gt;     &lt;strong&gt;Whose graduation rates and time to degree are we tracking?&lt;/strong&gt;     We are tracking the graduation rates and time to degree of students pursuing their first undergraduate degree (i.e. excluding post-baccalaureate students). &lt;/p&gt; &lt;p&gt;     &lt;strong&gt;What is the period we’re looking at?&lt;/strong&gt;     The graphs show graduation rates for student cohorts entering undergraduate studies at the University of Washington since 1992. &lt;/p&gt;</t>
  </si>
  <si>
    <t>&lt;h4&gt;    &lt;strong&gt;Cohort Graduation Rates by Cohort Year, Number of Years after Entry, and Breakdown Option&lt;/strong&gt;  &lt;/h4&gt;  &lt;p&gt;By default, this table shows graduation rates for students entering the University of Washington as full-time undergraduate students in the fall quarter (Fall Entering Cohort) since 2002. The information provided includes the size of the cohort (the number of students starting in the fall quarter of each year), and the proportion of the cohort that graduated one through eight years after entry. Note that students entering in the summer are treated as if they were entering in the fall.&lt;/p&gt;  &lt;p&gt;You can choose to change the quarter of entry, or to restrict the cohort to a given campus or student academic origin (high school, community college, etc.). You can also remove the restriction to students who took a full load of credits in their first quarter.&lt;/p&gt;  &lt;p&gt;Once you have chosen your cohort of interest, the Breakdown Option drop-down menu allows you to split the cohort by various characteristics of interest. The available options are:&lt;/p&gt;  &lt;ul&gt;    &lt;li&gt;      &lt;em&gt;All – No Breakdown&lt;/em&gt; : This option provides no breakdown.&lt;/li&gt;    &lt;li&gt;      &lt;em&gt;Campus&lt;/em&gt; : This breakdown splits the students according to the campus at which they started their undergraduate studies.&lt;/li&gt;    &lt;li&gt;      &lt;em&gt;Academic Origin&lt;/em&gt; : This breakdown splits the students according to the type of institution they attended prior to matriculating in an undergraduate program at the University of Washington.&lt;/li&gt;    &lt;li&gt;      &lt;em&gt;Entry Class&lt;/em&gt; : This breakdown splits the students according to their class standing (freshman/sophomore/etc.) in the quarter of entry.&lt;/li&gt;    &lt;li&gt;      &lt;em&gt;Sex&lt;/em&gt; : This breakdown splits the students according to their sex.&lt;/li&gt;    &lt;li&gt;      &lt;em&gt;Race/Ethnicity&lt;/em&gt; : This breakdown splits the students according to their race or ethnicity. International students are grouped in a separate category.&lt;/li&gt;    &lt;li&gt;      &lt;em&gt;Residency at Entry&lt;/em&gt; : This breakdown splits the students according to the residency they reported in their quarter of entry (resident/domestic non-resident/international).&lt;/li&gt;    &lt;li&gt;      &lt;em&gt;Pell Eligibility at Entry&lt;/em&gt; : Federal Pell grants are available to US Citizens pursuing their first bachelor’s degree, and eligibility for such grants is often used as a proxy for socioeconomic status. This breakdown splits the students according to whether or not they were eligible for a federal Pell grant in their quarter of entry, and sets aside international students, who cannot receive the grant.&lt;/li&gt;    &lt;li&gt;      &lt;em&gt;Full/Part-Time at Entry&lt;/em&gt; : This breakdown splits the students according to whether they were full-time students in their quarter of entry.&lt;/li&gt;    &lt;li&gt;      &lt;em&gt;URM&lt;/em&gt; : Under-represented Minority (URM) Status: This breakdown splits the students according to whether or not they are part of an under-represented minority. A student will be considered part of an underrepresented minority if that student reports belonging to one or more of the following ethnic/racial groups:&lt;ul&gt;        &lt;li&gt;Hispanic&lt;/li&gt;        &lt;li&gt;Hawaiian/Pacific Islander&lt;/li&gt;        &lt;li&gt;American Indian&lt;/li&gt;        &lt;li&gt;African-American&lt;/li&gt;      &lt;/ul&gt;    &lt;/li&gt;  &lt;/ul&gt;  &lt;p&gt; &lt;/p&gt;  &lt;h4&gt;    &lt;strong&gt;Fall Cohort Overall Graduation Pattern, by Breakdown Option&lt;/strong&gt;  &lt;/h4&gt;  &lt;p&gt;By default, this graph shows the proportion of the each of the Fall Entering Cohorts since 1993 that graduated in 1-4, 4-5, 5-6, or more than 6 years, as well as the proportion that did not graduate. It allows you to determine whether the proportion of the cohort graduating within 4 years has been increasing or decreasing over time, for example.&lt;/p&gt;  &lt;p&gt;The color chart on the left helps you identify the time to graduation, and hovering over each vertical bar section will show the number of students who graduated in 1-4 years, for example, and what proportion of their cohort they represent.&lt;/p&gt;  &lt;p&gt;This graph is affected by the same filters and breakdown selections as the graduation rates table described above.&lt;/p&gt;  &lt;p&gt; &lt;/p&gt;  &lt;h4&gt;    &lt;strong&gt;Overall Time to Degree, by Breakdown Option&lt;/strong&gt;  &lt;/h4&gt;  &lt;p&gt;By default, this table shows the number of students who graduated with a first undergraduate degree from the University of Washington in academic year 2012-13 and who started their studies as full-time students. It also shows these students’ median and average time to degree (expressed in calendar months since their entry).&lt;/p&gt;  &lt;p&gt;Using the filter in the right margin, you can choose a different graduation year (degree year). As for the other graphs in this dashboard, you can also use the filters in the left margin to restrict the graduating cohort to a given campus or student academic origin (high school, community college, etc.), as well as to remove the restriction to students who took a full load of credits in their first quarter.&lt;/p&gt;  &lt;p&gt;Finally, this table is also affected by the &lt;em&gt;Breakdown Option&lt;/em&gt;, so you can compare the time to degree measures of students with different characteristics of interest.&lt;/p&gt;  &lt;p&gt; &lt;/p&gt;  &lt;h4&gt;    &lt;strong&gt;Cohort Quarterly Graduation Pattern, by Breakdown Option&lt;/strong&gt;  &lt;/h4&gt;  &lt;p&gt;By default, this graph shows the graduation pattern of students in the Fall Entering Cohort of 2006 who graduated as of the latest academic quarter. It tracks the number of students from the Fall Entering Cohort of 2006 who graduated in each quarter (winter = W, spring = SP, summer = SM, fall = F) since they began their undergraduate studies. It can be useful for those who wish to know the precise graduation pattern of a given cohort of students, beyond simply knowing the average time to degree or the proportion of students who graduated in a given number of years.&lt;/p&gt;  &lt;p&gt;This graph is affected by the same filters and breakdown selections as the graduation rates table described above. However, it is also affected by the &lt;em&gt; Cohort Year&lt;/em&gt; filter in the right margin; in conjunction with the &lt;em&gt;Cohort Quarter&lt;/em&gt; filter, it allows you to view the graduation pattern of any entering cohort of interest.&lt;/p&gt;  &lt;p&gt;Finally, the graph is also affected by the &lt;em&gt;Breakdown Option&lt;/em&gt;, so you can compare the graduation pattern of students with different characteristics of interest.&lt;/p&gt;</t>
  </si>
  <si>
    <t>&lt;p&gt;     The &lt;strong&gt;&lt;em&gt;Undergraduate Student Persistence and Graduation by Year of Study&lt;/em&gt;&lt;/strong&gt; dashboard tracks the retention, persistence and graduation     patterns of recent undergraduate student cohorts, and allows this information to be broken down by student characteristics of interest (race/ethnicity,     full-time status, academic origin, etc.) &lt;/p&gt; &lt;p&gt;     &lt;strong&gt;Whose retention, persistence and graduation patterns are we tracking?&lt;/strong&gt;     We are tracking the retention, persistence and graduation patterns of students pursuing their first undergraduate degree (i.e. excluding post-baccalaureate     students). &lt;/p&gt; &lt;p&gt;     &lt;strong&gt;What is the period we’re looking at?&lt;/strong&gt;     The dashboard provides information about student cohorts entering undergraduate studies at the University of Washington since 2000. &lt;/p&gt;</t>
  </si>
  <si>
    <t>&lt;p&gt;This dashboard offers two perspectives: the single cohort view (left side of the dashboard), and the multiple cohort view (right side of the dashboard).&lt;/p&gt;  &lt;p&gt; &lt;/p&gt;  &lt;h4&gt;    &lt;strong&gt;Single Cohort View: Percent who graduated, are still registered, or are no longer registered 1 through 8 years after entry&lt;/strong&gt;  &lt;/h4&gt;  &lt;p&gt;By default, this table focuses on students who entered the University of Washington as full-time undergraduate students in the summer or fall quarter of 2005 (those starting in the summer are considered part of the fall cohort). It reports on the proportion of the student cohort that was still registered, had graduated, or was not registered in each of eight one-year periods after entry (i.e. as of Fall 2006, Fall 2007, etc.). This display of the data allows you to focus on the point in students’ undergraduate careers when they are most likely to graduate or no longer return.&lt;/p&gt;  &lt;p&gt;The color legend in the left margin shows the color associated with each student status, and the filters allow you to select a different cohort to track, restrict the cohort to a given campus of entry, a given academic origin (high school, community college, etc.) or a given entry class (freshman/sophomore/etc.), or remove the restriction to students who took a full load of credits in their first quarter.&lt;/p&gt;  &lt;p&gt;Once you have chosen your cohort of interest, the Breakdown Option drop-down menu allows you to split the cohort by various characteristics of interest. The available options are:&lt;/p&gt;  &lt;ul&gt;    &lt;li&gt;      &lt;em&gt;All – No Breakdown&lt;/em&gt; : This option provides no breakdown.&lt;/li&gt;    &lt;li&gt;      &lt;em&gt;Campus&lt;/em&gt; : This breakdown splits the students according to the campus at which they started their undergraduate studies.&lt;/li&gt;    &lt;li&gt;      &lt;em&gt;Academic Origin&lt;/em&gt; : This breakdown splits the students according to the type of institution they attended prior to matriculating in an undergraduate program at the University of Washington.&lt;/li&gt;    &lt;li&gt;      &lt;em&gt;Entry Class&lt;/em&gt; : This breakdown splits the students according to their class standing (freshman/sophomore/etc.) in the quarter of entry.&lt;/li&gt;    &lt;li&gt;      &lt;em&gt;Sex&lt;/em&gt; : This breakdown splits the students according to their sex.&lt;/li&gt;    &lt;li&gt;      &lt;em&gt;Race/Ethnicity&lt;/em&gt; : This breakdown splits the students according to their race or ethnicity. International students are grouped in a separate category.&lt;/li&gt;    &lt;li&gt;      &lt;em&gt;Residency at Entry&lt;/em&gt; : This breakdown splits the students according to the residency they reported in their quarter of entry (resident/domestic non-resident/international).&lt;/li&gt;    &lt;li&gt;      &lt;em&gt;Pell Eligibility at Entry&lt;/em&gt; : Federal Pell grants are available to US Citizens pursuing their first bachelor’s degree, and eligibility for such grants is often used as a proxy for socioeconomic status. This breakdown splits the students according to whether or not they were eligible for a federal Pell grant in their quarter of entry, and sets aside international students, who cannot receive the grant.&lt;/li&gt;    &lt;li&gt;      &lt;em&gt;Full/Part-Time at Entry&lt;/em&gt; : This breakdown splits the students according to whether they were full-time students in their quarter of entry.&lt;/li&gt;    &lt;li&gt;      &lt;em&gt;URM&lt;/em&gt; : Under-represented Minority (URM) Status: This breakdown splits the students according to whether or not they are part of an under-represented minority. A student will be considered part of an underrepresented minority if that student reports belonging to one or more of the following ethnic/racial groups:&lt;ul&gt;        &lt;li&gt;Hispanic&lt;/li&gt;        &lt;li&gt;Hawaiian/Pacific Islander&lt;/li&gt;        &lt;li&gt;American Indian&lt;/li&gt;        &lt;li&gt;African-American&lt;/li&gt;      &lt;/ul&gt;    &lt;/li&gt;  &lt;/ul&gt;  &lt;p&gt;This graph can be used as a filter. For example, if you wish to explore the persistence and graduation trends of a particular subset of a cohort (e.g. female students), simply choose Sex under &lt;em&gt;Breakdown Options&lt;/em&gt;, and then click on the “Female” category in this graph to restrict data in the remaining graphs to females only.&lt;/p&gt;  &lt;p&gt; &lt;/p&gt;  &lt;h4&gt;    &lt;strong&gt;Multiple Cohort View: Cohort Size by Year&lt;/strong&gt;  &lt;/h4&gt;  &lt;p&gt;This is a reference graph; it serves to inform the interpretation of the &lt;strong&gt; &lt;em&gt;Trend in Fall Cohort Persistence and Graduation by Year of Study&lt;/em&gt; &lt;/strong&gt; graph by showing the size of the entering cohort with selected characteristics in each year.&lt;/p&gt;  &lt;p&gt;By default, the display shows Fall cohorts of students entering with a full-time credit load. You can further restrict this cohort by selecting a campus of entry, an academic origin (high school, community college, etc.), or an entry class (freshman/sophomore/etc.) from the filters in the left margin. You can also remove the restriction to full-time status at entry.&lt;/p&gt;  &lt;p&gt;Use the single cohort view graph as a filter to restrict data in this graph to students displaying a given characteristic of interest.&lt;/p&gt;  &lt;p&gt; &lt;/p&gt;  &lt;h4&gt;    &lt;strong&gt;Multiple Cohort View: Trend in Fall Cohort Persistence and Graduation by Year of Study&lt;/strong&gt;  &lt;/h4&gt;  &lt;p&gt;This graph allows the user to track trends in the proportion of students who are retained or graduate one through eight years after starting their studies.&lt;/p&gt;  &lt;p&gt;    &lt;strong&gt;What do the panels do? &lt;/strong&gt; Each of the panels in the graph corresponds to the number of years after entry. You will note that the higher the number of years after entry, the fewer cohorts are included in the graph – this is normal: we don’t yet have information about what happens eight years after entry for the 2006 cohort since eight years have not yet elapsed.&lt;/p&gt;  &lt;p&gt;    &lt;strong&gt;What do the lines in each panel represent? &lt;/strong&gt; The lines in each panel of the graph show the proportion of students in each cohort who are still registered (purple), graduated (gold), and not registered (gray) after the number of years after entry indicated at the top of each panel.&lt;/p&gt;  &lt;p&gt;    &lt;strong&gt;What types of trends can I discern?&lt;/strong&gt; If progress is defined as seeing a greater proportion of students graduating more quickly, then it may be interesting to see whether the gold line (the proportion of students who graduated) after 4, 5, 6, 7, 8 years is trending up (progress) or down. If progress is defined as seeing a smaller proportion of students remain registered one year after entry, then it may be interesting to look at the trend of the purple line in the first panel and make sure that it is going up.&lt;/p&gt;  &lt;p&gt;As with the other graphs, the cohorts presented in this view are affected by the filters in the left margin. Thus, Fall cohorts of students entering with a full-time credit load are shown by default. However, you can restrict this cohort by selecting a particular campus of entry, an academic origin (high school, community college, etc.), or an entry class (freshman/sophomore/etc.) from the drop-down menus in the left margin. You can also remove the restriction to full-time status at entry.&lt;/p&gt;  &lt;p&gt;Finally, you can use the single cohort view graph as a filter to restrict data in this graph to students displaying a given characteristic of interest. Note that trend information will not be shown for cohorts of fewer than 10 students.&lt;/p&gt;</t>
  </si>
  <si>
    <t>&lt;p&gt;The&amp;nbsp;&lt;em&gt;&lt;strong&gt;Trends in Student Credit Hours&lt;/strong&gt;&lt;/em&gt;&lt;strong&gt;&lt;em&gt;&amp;nbsp;&lt;/em&gt;&lt;/strong&gt;dashboard helps track the expansion and contraction of student credit hours over time, at all levels (undergraduate, graduate, professional), and in all academic units.&lt;/p&gt;  &lt;p&gt;&lt;strong&gt;What is the measure we&amp;rsquo;re tracking?&lt;/strong&gt;&amp;nbsp;The number of&amp;nbsp;&lt;em&gt;student credit hours&lt;/em&gt;. Student credit hours represent the sum of academic credits associated with students' active course registrations on census day of a given quarter.&lt;/p&gt;  &lt;p&gt;&lt;strong&gt;What is the period we&amp;rsquo;re looking at?&lt;/strong&gt;&amp;nbsp;The graphs show a trend&amp;nbsp;over the last ten academic years&amp;nbsp;for a given reference quarter. The default reference quarter is fall, but users can choose to view winter, spring or summer, or a combination thereof. All counts are as of census day.&lt;/p&gt;  &lt;p&gt;&lt;strong&gt;How are curricula attributed to an academic unit?&lt;/strong&gt;&amp;nbsp;The most up-to-date curriculum/academic unit associations are applied to historical data &amp;ndash; so, for instance, even if an academic unit recently &amp;ldquo;inherited&amp;rdquo; a curriculum, that curriculum will automatically be attributed to the new academic unit going back ten years from the current academic quarter. In addition, the dashboard allows each academic unit to view all its curricula, regardless of whether the curriculum is shared with other academic units or not.&lt;/p&gt;</t>
  </si>
  <si>
    <t>&lt;h4&gt;SCH by course level over time&lt;/h4&gt;  &lt;p&gt;By default, this graph displays the number of student credit hours produced by the university as a whole, and separates the trends by course level group (Undergraduate / Graduate and Professional). You can choose to expand the course level group to see the actual course level (lower-division / upper-division / graduate / professional), and expand the course level to see the course number category (100/200/etc.).&lt;/p&gt;  &lt;p&gt;Data points are labeled with the actual number of SCH, and the line is colored according to whether the number of SCH is expanding (purple) or contracting (gold), with color intensity indicating the strength of the expansion or contraction year to year. Hovering over each data point with your mouse will reveal the precise rate of expansion or contraction year-to-year.&lt;/p&gt;  &lt;p&gt;You can choose to display data for a different academic quarter, restrict the SCH to tuition-based, fee-based, STEM or non-STEM by using the filters provided in the left margin &amp;ndash; see &amp;ldquo;Filters&amp;rdquo;.&lt;/p&gt;  &lt;p&gt;This graph can be used as a filter. For example, if you wish to explore SCH produced at a given level in further detail, you can click on the level name, e.g. &amp;ldquo;Undergraduate&amp;rdquo;, and it will limit the&lt;strong&gt;&amp;nbsp;&lt;em&gt;SCH by curriculum over time&lt;/em&gt;&amp;nbsp;&lt;/strong&gt;graph to the selected level.&lt;/p&gt;  &lt;h4&gt;SCH by curriculum over time&lt;/h4&gt;  &lt;p&gt;By default, this graph displays the number of SCH produced by the university as a whole for each of the past ten academic years, and separates the trends by curriculum name. Curricula are sorted by decreasing size as of the latest available year. Data points are labeled with the actual number of SCH, and the line is colored according to whether the curriculum is expanding (purple) or contracting (gold), with color intensity indicating the strength of the expansion or contraction year to year. Hovering over each data point with your mouse will reveal the precise rate of expansion or contraction year-to-year.&lt;/p&gt;  &lt;p&gt;You can choose to display data for a different academic quarter or remove the restriction to tuition-based SCH by using the filters provided in the left margin &amp;ndash; see &amp;ldquo;Filters&amp;rdquo;.&lt;/p&gt;  &lt;h4&gt;Trends in SCH&amp;nbsp;over time - Table version&lt;/h4&gt;  &lt;p&gt;To view the information in table format rather than in graphical format, click on the "Switch to Tables" button at the top right of the frame.&amp;nbsp;Note that any filters you may have set when viewing the visualizations (e.g. restricting SCH&amp;nbsp;to "Tuition-based") also apply to the table view.&lt;/p&gt;</t>
  </si>
  <si>
    <t>&lt;p&gt;The&amp;nbsp;&lt;strong&gt;&lt;em&gt;Student Characteristics by Curriculum&amp;nbsp;&lt;/em&gt;&lt;/strong&gt;&amp;nbsp;dashboard displays the number of students who are registered for at least one class at a given level in a given curriculum, and allows the user to view various characteristics of interest for these students (e.g. sex, race/ethnicity, academic origin, etc.).&lt;/p&gt;  &lt;p&gt;&lt;strong&gt;What is the measure we&amp;rsquo;re tracking?&lt;/strong&gt;&amp;nbsp;The number of&amp;nbsp;&lt;em&gt;students&amp;nbsp;&lt;/em&gt;registered for at least one class at a given level in a given curriculum (or set of curricula). Academic units will be able to see all the curricula associated with their unit, regardless of whether the curriculum is shared with other academic units or not.&lt;/p&gt;  &lt;p&gt;Note that the most up-to-date curriculum /academic unit associations are applied to historical data &amp;ndash; so, for instance, even if an academic unit recently &amp;ldquo;inherited&amp;rdquo; a curriculum, that curriculum will automatically be attributed to the new academic unit going back ten years from the current academic quarter.&lt;/p&gt;  &lt;p&gt;&lt;strong&gt;What is the period we&amp;rsquo;re looking at?&lt;/strong&gt;&amp;nbsp;The graphs show census day trend data for the selected quarter&amp;nbsp;over the past ten academic years. The default selection is set to fall, but users can choose to view information for any set of quarters.&lt;/p&gt;  &lt;p&gt;&amp;nbsp;&lt;/p&gt;  &lt;p&gt;&lt;em&gt;&lt;strong&gt;* Note regarding the underlying data model:&lt;/strong&gt; This dashboard is built using a slightly modified version of the Student Credit Hours&amp;nbsp;Tableau Data Model. For more details, please contact &lt;a href="mailto:uwprofiles@uw.edu"&gt;uwprofiles@uw.edu&lt;/a&gt;.&lt;/em&gt;&lt;/p&gt;</t>
  </si>
  <si>
    <t>&lt;p&gt;&lt;strong&gt;Using the Dashboard&lt;/strong&gt;&lt;/p&gt;  &lt;p&gt;Users can customize this dashboard in five ways:&lt;/p&gt;  &lt;ol&gt;  &lt;li&gt;by selecting the quarter (or quarters) for which they&amp;rsquo;d like to see data;&lt;/li&gt;  &lt;li&gt;by selecting the unit and curriculum they are interested in;&lt;/li&gt;  &lt;li&gt;by restricting the data that is&amp;nbsp;displayed;&lt;/li&gt;  &lt;li&gt;by selecting the attribute according to which students are broken down; and&lt;/li&gt;  &lt;li&gt;by choosing to view the number of students or the proportion of students in a given category.&lt;/li&gt;  &lt;/ol&gt;  &lt;p&gt;Each of these four selections are described below in more detail.&lt;/p&gt;  &lt;ol&gt;  &lt;ol start="1"&gt;  &lt;li&gt;&lt;strong&gt;Selecting a Quarter&lt;/strong&gt;&amp;ndash; By default, the dashboard shows census day information for the fall quarter over&amp;nbsp;the past ten academic years. However, you can choose to view a different quarter or set of quarters.&lt;br /&gt;&lt;br /&gt;&lt;/li&gt;  &lt;li&gt;&lt;strong&gt;Selecting a Unit/Curriculum&lt;/strong&gt;&amp;ndash; You can customize the dashboard to show only students registered for courses in curricula associated with a particular academic unit, whether at the campus, college, or department level. You can also select the curriculum (or curricula) of interest separately. Note that the drop-down menus are related to each other, so if you select Bothell under&amp;nbsp;&lt;em&gt;Campus&lt;/em&gt;, you will only see Bothell units and curricula in the other menus.&lt;br /&gt;&lt;br /&gt;&lt;/li&gt;  &lt;li&gt;&lt;strong&gt;Restrictions &amp;ndash;&amp;nbsp;&lt;/strong&gt;You may only be interested in the characteristics of students taking courses at a particular level, for instance (lower-division, upper-division, graduate or professional). The filters available in this section allow you to restrict the courses&amp;nbsp;to the set of interest. The available filters are:&amp;nbsp;&lt;br /&gt;&lt;br /&gt;  &lt;ol style="list-style-type: lower-alpha;"&gt;  &lt;li&gt;&lt;em&gt;Course Level:&amp;nbsp;&lt;/em&gt;By default, the dashboard includes students taking courses at any level within a given curriculum. However, you can choose to limit the courses to a given level (lower-division, upper-division, graduate, professional).&lt;/li&gt;  &lt;li&gt;&lt;em&gt;Tuition/Fee-Based:&amp;nbsp;&lt;/em&gt;By default, the dashboard includes all&amp;nbsp;courses, but this menu allows you to restrict the display to students with tuition-based or fee-based course registrations.&lt;/li&gt;  &lt;li&gt;&lt;em&gt;STEM Course&lt;/em&gt;: You can restrict the courses to only those with a CIP code that is classified as STEM by the Washington State Office of Financial Management.&lt;/li&gt;  &lt;/ol&gt;  &lt;p&gt;Note that the filters are additive. For example, if you select &amp;ldquo;BIOL&amp;rdquo; under Curriculum and &amp;ldquo;Lower-division&amp;rdquo; under Couse Level, you will see only students registered in lower-division courses in the BIOL curriculum.&lt;/p&gt;  &lt;/li&gt;  &lt;li&gt;&lt;strong&gt;Selecting the Breakdown / &amp;ldquo;Group Students by&amp;rdquo; &amp;ndash;&amp;nbsp;&lt;/strong&gt;You may find that it is informative to know the overall trend in the number of students taking courses in your unit, but you may be more interested in changes in the composition of that student body. This drop-down menu allows you to group students according to the characteristic of interest. The available breakdowns are:&lt;br /&gt;&lt;br /&gt;  &lt;ol style="list-style-type: lower-alpha;"&gt;  &lt;li&gt;&lt;em&gt;Class&lt;/em&gt;: This breakdown splits the students according to their class (freshman/sophomore/etc.).&lt;/li&gt;  &lt;li&gt;&lt;em&gt;Race/Ethnicity:&amp;nbsp;&lt;/em&gt;This breakdown splits the students according to their race or ethnicity. Those who were classified as international students at the beginning of their studies are grouped in a separate category.&lt;/li&gt;  &lt;li&gt;&lt;em&gt;Sex:&amp;nbsp;&lt;/em&gt;This breakdown splits the students according to their sex.&lt;/li&gt;  &lt;li&gt;&lt;em&gt;Residency:&amp;nbsp;&lt;/em&gt;This breakdown splits the students according to their residency (resident/domestic non-resident/international).&lt;/li&gt;  &lt;li&gt;&lt;em&gt;Pell Eligibility:&amp;nbsp;&lt;/em&gt;Federal Pell grants are available to US Citizens pursuing their first bachelor&amp;rsquo;s degree, and eligibility for such grants is often used as a proxy for socioeconomic status. This breakdown splits the students according to whether or not they are eligible for a federal Pell grant, and sets aside international students and degree status ineligible students, who cannot receive the grant.&lt;/li&gt;  &lt;li&gt;&lt;em&gt;Academic Origin:&amp;nbsp;&lt;/em&gt;This breakdown splits the students according to the type of institution they attended prior to matriculating at the University of Washington. Graduate and professional students are split according to whether they had been a UW student prior to beginning their graduate or professional studies.&lt;/li&gt;  &lt;li&gt;&lt;em&gt;Full-&lt;/em&gt;&lt;em&gt;Time Status&lt;/em&gt;: This breakdown splits the students according to whether or not they are studying full-time.&lt;/li&gt;  &lt;li&gt;&lt;em&gt;STEM Status:&lt;/em&gt; This breakdown splits the students according to whether or not they are &amp;ldquo;STEM Students&amp;rdquo;. A student is classified as STEM if he or she is enrolled in at least one major with a CIP code that is considered STEM by the Washington State Office of Financial Management.&lt;/li&gt;  &lt;li&gt;&lt;em&gt;UG Pre-Major / Declared Major&lt;/em&gt;: This breakdown splits undergraduate students according to whether they are pre-majors or whether they have declared a major. The label will be N/A (not applicable) for any non-undergraduate students.&lt;/li&gt;  &lt;li&gt;&lt;em&gt;First Generation (4 Yr Degree): &amp;nbsp;&lt;/em&gt;Indicates that all of a student's parents/guardians did not have education beyond an associate&amp;rsquo;s degree or other two year degree. If the student graduates, he/she would presumably be the first generation of their family to attain a baccalaureate degree. &amp;nbsp; This breakdown splits students according to whether they are First Generation (4 Yr Degree) or not.&lt;/li&gt;  &lt;li&gt;&lt;em&gt;First Generation (Matriculated): &amp;nbsp;&lt;/em&gt;Indicates that all of a student's parents/guardians did not have education beyond a high school diploma. The student is presumably then the first generation of their family to attend an institution of higher education. &amp;nbsp;This breakdown splits students according to whether they are First Generation (Matriculated) or not.&lt;br /&gt;&lt;br /&gt;&lt;/li&gt;  &lt;/ol&gt;  &lt;/li&gt;  &lt;/ol&gt;  &lt;ol start="5"&gt;  &lt;li&gt;&lt;strong&gt;Selecting the Measure Type &amp;ndash;&amp;nbsp;&lt;/strong&gt;The last customization option allows you to display the number of students with a particular characteristic as a proportion of the total number of registered students in a given curriculum or set of curricula at a given level or set of levels. Displaying trends in proportional terms allows the user to distinguish underlying changes in the student body from simple growth or decline.&lt;/li&gt;  &lt;/ol&gt;  &lt;/ol&gt;  &lt;p&gt;&amp;nbsp;&lt;/p&gt;  &lt;h4&gt;Registered Students: Quarterly Trend&lt;/h4&gt;  &lt;p&gt;By default, the top graph displays the number of students registered for at least one course in a given academic unit (by default, the unit is the entire University of Washington) on fall census day of each of the past ten academic years. Once you select a breakdown, the color chart on the right helps you identify the different groups, and hovering over each bar reveals more detailed information about the number of students in a given category and what percentage they represent of the total number of students taking courses in that academic unit in the quarter of reference.&lt;/p&gt;  &lt;h4&gt;Registered Students: Quarterly Trend by Category&lt;/h4&gt;  &lt;p&gt;This graph displays the same information as the top graph, but is organized differently. The categories are separated to allow for an easier assessment of the trend in each&lt;/p&gt;  &lt;h4&gt;Trend in Student Characteristics by Curriculum &amp;ndash; Table Version&lt;/h4&gt;  &lt;p&gt;To view the information in table format rather than in graphical format, click on the "Switch to Tables" button at the top right of the frame. The table version allows you to further customize the breakdown of the information to your needs: you can choose two different breakdowns, and you can put them in any order you like. By default, the &amp;ldquo;main breakdown&amp;rdquo; in the table will be the breakdown you chose when working with the visualization.&lt;/p&gt;  &lt;p&gt;Note that any filters you may have set when viewing the visualizations (e.g. restricting the courses to &amp;ldquo;Lower Division&amp;rdquo;) also apply to the table view.&lt;/p&gt;</t>
  </si>
  <si>
    <t>&lt;p&gt;The&amp;nbsp;&lt;em&gt;&lt;strong&gt;Summary of Teaching Activity (SCH)&lt;/strong&gt;&lt;/em&gt;&amp;nbsp;dashboard displays the number student credit hours (SCH) associated with a given academic unit or curriculum, and allows the user to break the SCH down by various characteristics of interest (e.g. course level, section type, etc.).&lt;/p&gt;  &lt;p&gt;&lt;strong&gt;What is the measure we&amp;rsquo;re tracking?&lt;/strong&gt;&amp;nbsp;The number of&amp;nbsp;&lt;em&gt;student credit hours&lt;/em&gt;. Student credit hours represent the sum of academic credits associated with students' active course registrations on census day of a given quarter.&lt;/p&gt;  &lt;p&gt;&lt;strong&gt;What is the period we&amp;rsquo;re looking at?&lt;/strong&gt;&amp;nbsp;The graphs show census day trend data for the selected quarter(s) going back ten years from the current academic year. The default selection is set to fall, winter and spring, for an overall academic year view. However, users can choose to view each quarter separately.&lt;/p&gt;  &lt;p&gt;&lt;strong&gt;How are SCH attributed to an academic unit?&lt;/strong&gt;&amp;nbsp;All SCH produced in a curriculum associated with a given academic unit are attributed to that academic unit, regardless of whether the curriculum is shared with other academic units or not. Here is an example: the Global Health curriculum (G H) is shared by the School of Public Health and the School of Medicine; all SCH produced in the G H curriculum will be included in both the School of Public Health and the School of Medicine SCH totals. However, if the user selects to view the Seattle Campus total, the G H SCH will be counted only once.&lt;/p&gt;  &lt;p&gt;Note that the most up-to-date curriculum /academic unit associations are applied to historical data &amp;ndash; so, for instance, even if an academic unit recently &amp;ldquo;inherited&amp;rdquo; a curriculum, that curriculum will automatically be attributed to the new academic unit going back ten years from the current academic quarter.&lt;/p&gt;</t>
  </si>
  <si>
    <t>&lt;p&gt;&lt;strong&gt;Using the Dashboard&lt;/strong&gt;&lt;/p&gt;  &lt;p&gt;Users can customize this dashboard in five ways:&lt;/p&gt;  &lt;ol&gt;  &lt;li&gt;by selecting the quarter (or quarters) for which they&amp;rsquo;d like to see trend data;&lt;/li&gt;  &lt;li&gt;by selecting the unit or curriculum they are interested in;&lt;/li&gt;  &lt;li&gt;by restricting the SCH displayed;&lt;/li&gt;  &lt;li&gt;by selecting the attribute according to which SCH are broken down; and&lt;/li&gt;  &lt;li&gt;by choosing to view the number of SCH or the proportion of SCH in a given category.&lt;/li&gt;  &lt;/ol&gt;  &lt;p&gt;Instructions highlighted in yellow on the dashboard indicate where each of these five selections can be made. They are described below in more detail.&lt;/p&gt;  &lt;ol&gt;  &lt;ol start="1"&gt;  &lt;li&gt;&lt;strong&gt;Selecting a Quarter&lt;/strong&gt;&amp;ndash; By default, the dashboard shows census day information for all non-summer quarters over the past ten academic years. However, you can choose to view each quarter separately. This may be particularly useful to explore summer quarter SCH, which often behave differently than academic year SCH.&lt;br /&gt;&lt;br /&gt;&lt;/li&gt;  &lt;li&gt;&lt;strong&gt;Selecting a Unit / Curriculum&lt;/strong&gt;&amp;ndash; You can customize the dashboard to show only students associated with a particular academic unit, whether at the campus, college, or department level. You can also choose to focus on a specific curriculum or set of curricula. Note that the drop-down menus are related to each other, so if you select Bothell under&amp;nbsp;&lt;em&gt;Campus&lt;/em&gt;, you will only see Bothell departments and curricula in the other menus.&lt;br /&gt;&lt;br /&gt;&lt;/li&gt;  &lt;li&gt;&lt;strong&gt;Restricting SCH &amp;ndash;&lt;/strong&gt;You may only be interested in trends for a given type of SCH (for example, undergraduate SCH). The filters available in this section allow you to restrict the SCH to the set of interest. The available filters are:&lt;br /&gt;&lt;br /&gt;&lt;/li&gt;  &lt;ol style="list-style-type: lower-alpha;" start="1"&gt;  &lt;li&gt;&lt;em&gt;Course Level: &lt;/em&gt;By default, the dashboard includes SCH produced in all undergraduate (lower- and upper-division), graduate, and professional courses. However, you can choose to limit the SCH displayed to one or more of these groups.&lt;/li&gt;  &lt;li&gt;&lt;em&gt;Tuition/Fee-Based:&amp;nbsp;&lt;/em&gt;This menu allows you to display only tuition-based or fee-based SCH.&lt;/li&gt;  &lt;li&gt;&lt;em&gt;STEM Course:&lt;/em&gt; This menu allows you to restrict the SCH to only those related to a course with a CIP code that is classified as STEM by the Washington State Office of Financial Management.&lt;/li&gt;  &lt;/ol&gt;  &lt;/ol&gt;  &lt;/ol&gt;  &lt;p style="padding-left: 60px;"&gt;Note that the filters are additive. For example, if you select &amp;ldquo;Lower-Division&amp;rdquo; under Course Level and &amp;ldquo;STEM&amp;rdquo; under STEM Course, you will see only SCH produced in lower-division STEM courses.&lt;/p&gt;  &lt;ol&gt;  &lt;ol start="4"&gt;  &lt;li&gt;&lt;strong&gt;Selecting the Breakdown &amp;ndash;&lt;/strong&gt;You may find that it is informative to know the overall trend in SCH in your unit, but be more interested in changes in the type of SCH produced over time. The drop-down menu in this section allows you to divide the SCH according to several characteristics of interest. The available breakdowns are:&lt;br /&gt;&lt;br /&gt;&lt;/li&gt;  &lt;ol style="list-style-type: lower-alpha;" start="1"&gt;  &lt;li&gt;&lt;em&gt;No Breakdown:&amp;nbsp;&lt;/em&gt;This selection will simply show the number of SCH associated with the academic unit of interest, with no additional detail. By default, it shows the number of SCH produced at the University of Washington, regardless of the unit with which they are associated.&lt;/li&gt;  &lt;li&gt;&lt;em&gt;Campus:&amp;nbsp;&lt;/em&gt;This breakdown indicates how many SCH are associated with each of the UW Campuses. It will only be informative if no campus selection is made at the&amp;nbsp;&lt;em&gt;Select a Unit&lt;/em&gt;&amp;nbsp;&lt;/li&gt;  &lt;li&gt;&lt;em&gt;Course Level&lt;/em&gt;: This breakdown splits the SCH according to the level of the course with which they are associated (lower-division/upper-division/graduate/professional).&lt;/li&gt;  &lt;li&gt;&lt;em&gt;Section Type&lt;/em&gt;: This breakdown splits the SCH according to the type of the course section with which they are associated (lecture/seminar/studio, etc.).&lt;/li&gt;  &lt;li&gt;&lt;em&gt;Tuition/Fee-Based&lt;/em&gt;: This breakdown splits the SCH according to whether they are tuition-based or fee-based.&lt;/li&gt;  &lt;li&gt;&lt;em&gt;STEM Course&lt;/em&gt;&lt;em&gt;: &lt;/em&gt;This breakdown splits the SCH according to whether or not they are associated with a course with a CIP code classified as STEM by the Washington State Office of Financial Management.&lt;/li&gt;  &lt;li&gt;&lt;em&gt;Student Class&lt;/em&gt;: This breakdown splits the SCH according to the class of the student with whom they are associated (freshman/sophomore/etc.).&lt;/li&gt;  &lt;li&gt;&lt;em&gt;Student Residency:&amp;nbsp;&lt;/em&gt;This breakdown splits the SCH according to the residency of the student with whom they are associated (resident/domestic non-resident/international).&lt;/li&gt;  &lt;li&gt;&lt;em&gt;Student Academic Origin:&amp;nbsp;&lt;/em&gt;This breakdown splits the SCH according to the type of institution the student with whom they are associated attended prior to matriculating at the University of Washington.&lt;/li&gt;  &lt;li&gt;&lt;em&gt;First Generation (4 Yr Degree): &amp;nbsp;&lt;/em&gt;Indicates that all of a student's parents/guardians did not have education beyond an associate&amp;rsquo;s degree or other two year degree. If the student graduates, he/she would presumably be the first generation of their family to attain a baccalaureate degree. &amp;nbsp;This breakdown splits students according to whether they are First Generation (4 Yr Degree) or not.&lt;/li&gt;  &lt;li&gt;&lt;em&gt;First Generation (Matriculated): &amp;nbsp;&lt;/em&gt;Indicates that all of a student's parents/guardians did not have education beyond a high school diploma. The student is presumably then the first generation of their family to attend an institution of higher education. &amp;nbsp;This breakdown splits students according to whether they are First Generation (Matriculated) or not.&lt;/li&gt;  &lt;/ol&gt;  &lt;/ol&gt;  &lt;/ol&gt;  &lt;p style="padding-left: 60px;"&gt;Note that graduate and professional students are split only according to whether they had been a UW student prior to beginning their graduate or professional studies.&lt;/p&gt;  &lt;ol&gt;  &lt;ol start="5"&gt;  &lt;li&gt;&lt;strong&gt;Selecting the Measure &amp;ndash;&lt;/strong&gt;The last customization option allows you to display SCH in each breakdown category as a percentage of total SCH in a given academic year. Displaying trends in percentage terms allows the user to distinguish underlying changes in the mix of SCH produced from simple SCH growth.&lt;/li&gt;  &lt;/ol&gt;  &lt;/ol&gt;  &lt;p&gt;&amp;nbsp;&lt;/p&gt;  &lt;h4&gt;SCH Trend &amp;ndash; Top Graph&lt;/h4&gt;  &lt;p&gt;By default, the top graph displays the sum of SCH produced at the UW on census day of each academic quarter (fall/winter/spring) over the past ten academic years. Once you select a breakdown, the color chart on the right helps you identify the different groups, and hovering over each colored section of each bar reveals more detailed information about the number of SCH in a given category and what percentage they represent of the total SCH for a given academic year.&lt;/p&gt;  &lt;h4&gt;SCH Trend &amp;ndash; Bottom Graph&lt;/h4&gt;  &lt;p&gt;This graph displays the same information as the top graph, but is organized differently. The categories are separated to allow for an easier assessment of the trend in each.&lt;/p&gt;  &lt;h4&gt;SCH Trend &amp;ndash; Table Version&lt;/h4&gt;  &lt;p&gt;To view the information in table format rather than in graphical format, click on the "Switch to Tables" button at the top right of the frame. The table version allows you to further customize the breakdown of the information to your needs: you can choose two different breakdowns, and you can put them in any order you like. By default, the &amp;ldquo;main breakdown&amp;rdquo; in the table will be the breakdown you chose when working with the visualization.&lt;/p&gt;  &lt;p&gt;Note that any filters you may have set when viewing the visualizations (e.g. restricting the courses to &amp;ldquo;Lower Division&amp;rdquo;) also apply to the table view.&lt;/p&gt;</t>
  </si>
  <si>
    <t>&lt;p&gt;The &lt;strong&gt;&lt;em&gt;Summary of Teaching Activity (SCH) &amp;ndash; Unit Comparisons&lt;/em&gt;&lt;/strong&gt; dashboard provides a comparative display of the number of student credit hours (SCH) associated with two academic units or curricula, and allows the user to break the SCH down by various characteristics of interest (e.g. course level, section type, etc.).&lt;/p&gt;  &lt;p&gt;&lt;strong&gt;What is the measure we&amp;rsquo;re tracking?&lt;/strong&gt; The number of &lt;em&gt;student credit hours&lt;/em&gt;. Student credit hours represent the sum of academic credits associated with students' active course registrations on census day of a given quarter.&lt;/p&gt;  &lt;p&gt;&lt;strong&gt;What is the period we&amp;rsquo;re looking at?&lt;/strong&gt;&amp;nbsp;The graphs show census day trend data for the selected quarter(s) going back ten years from the current academic year. The default selection is set to fall, winter and spring, for an overall academic year view. However, users can choose to view each quarter separately.&lt;/p&gt;  &lt;p&gt;&lt;strong&gt;How are SCH attributed to an academic unit?&lt;/strong&gt; All SCH produced in a curriculum associated with a given academic unit are attributed to that academic unit, regardless of whether the curriculum is shared with other academic units or not. Here is an example: the Global Health curriculum (G H) is shared by the School of Public Health and the School of Medicine; all SCH produced in the G H curriculum will be included in both the School of Public Health and the School of Medicine SCH totals. However, if the user selects to view the Seattle Campus total, the G H SCH will be counted only once.&lt;/p&gt;  &lt;p&gt;Note that the most up-to-date curriculum /academic unit associations are applied to historical data &amp;ndash; so, for instance, even if an academic unit recently &amp;ldquo;inherited&amp;rdquo; a curriculum, that curriculum will automatically be attributed to the new academic unit going back ten years from the current academic quarter.&lt;/p&gt;</t>
  </si>
  <si>
    <t>&lt;p&gt;&lt;strong&gt;Using the Dashboard&lt;/strong&gt;&lt;/p&gt;  &lt;p&gt;Users can customize this dashboard in five ways:&lt;/p&gt;  &lt;ol&gt;  &lt;li&gt;by selecting the quarter (or quarters) for which they&amp;rsquo;d like to see trend data;&lt;/li&gt;  &lt;li&gt;by selecting the units or curricula they are interested in;&lt;/li&gt;  &lt;li&gt;by restricting the SCH displayed;&lt;/li&gt;  &lt;li&gt;by selecting the attribute according to which SCH are broken down; and&lt;/li&gt;  &lt;li&gt;by choosing to view the number of SCH or the proportion of SCH in a given category.&lt;/li&gt;  &lt;/ol&gt;  &lt;p&gt;Instructions highlighted in yellow on the dashboard indicate where each of these five selections can be made. They are described below in more detail.&lt;/p&gt;  &lt;ol&gt;  &lt;ol&gt;  &lt;li&gt;&lt;strong&gt;Selecting a Quarter&lt;/strong&gt; &amp;ndash; By default, the dashboard shows census day information for all non-summer quarters over the past ten academic years. However, you can choose to view each quarter separately. This may be particularly useful to explore summer quarter SCH, which often behave differently than academic year SCH.&lt;br /&gt;&lt;br /&gt;&lt;/li&gt;  &lt;li&gt;&lt;strong&gt;Selecting Units / Curricula&lt;/strong&gt; &amp;ndash; The main purpose of this dashboard is to allow you to compare enrollment trends between units and curricula, so this selection is probably most useful. You can elect to compare two units at any level: campus, college, or department, as well as two curricula or two sets of curricula. When selecting each of the two units/curricula, note that the drop-down menus at different levels are related to each other, so if you select Bothell under &lt;em&gt;Campus&lt;/em&gt;, you will only see Bothell departments and curricula in the other menus.&lt;br /&gt;&lt;br /&gt;&lt;/li&gt;  &lt;li&gt;&lt;strong&gt;Restricting SCH &amp;ndash; &lt;/strong&gt; You may only be interested in trends for a given type of SCH (for example, undergraduate SCH). The filters available in this section allow you to restrict the SCH to the set of interest. Note that, once you activate a filter, it applies to &lt;em&gt;both &lt;/em&gt;units. &amp;nbsp;The available filters are:&lt;br /&gt;&lt;br /&gt;&lt;/li&gt;  &lt;ol style="list-style-type: lower-alpha;"&gt;  &lt;li&gt;&lt;em&gt;Course Level:&amp;nbsp;&lt;/em&gt;By default, the dashboard includes SCH produced in all undergraduate (lower- and upper-division), graduate, and professional courses. However, you can choose to limit the SCH displayed to one or more of these groups.&lt;/li&gt;  &lt;li&gt;&lt;em&gt;Tuition/Fee-Based:&amp;nbsp;&lt;/em&gt;This menu allows you to display only tuition-based or fee-based SCH.&lt;/li&gt;  &lt;li&gt;&lt;em&gt;STEM Course:&lt;/em&gt; This menu allows you to restrict the SCH to only those related to a course with a CIP code that is classified as STEM by the Washington State Office of Financial Management.&lt;/li&gt;  &lt;/ol&gt;  &lt;/ol&gt;  &lt;/ol&gt;  &lt;p style="padding-left: 60px;"&gt;Note also that the filters are additive. For example, if you select &amp;ldquo;Lower-Division&amp;rdquo; under Course Level and &amp;ldquo;STEM&amp;rdquo; , you will see only SCH produced STEM lower-division courses.&lt;/p&gt;  &lt;ol&gt;  &lt;ol start="4"&gt;  &lt;li&gt;&lt;strong&gt;Selecting the Breakdown &amp;ndash; &lt;/strong&gt; You may find that it is informative to compare the overall trend in SCH in the two units or curricula, but be more interested in changes in the type of SCH produced over time. The drop-down menu in this section allows you to divide the SCH according to several characteristics of interest. The available breakdowns are:&lt;br /&gt;&lt;br /&gt;&lt;/li&gt;  &lt;ol style="list-style-type: lower-alpha;"&gt;  &lt;li&gt;&lt;em&gt;No Breakdown:&amp;nbsp;&lt;/em&gt;This selection will simply show the number of SCH associated with the academic unit of interest, with no additional detail. By default, it shows the number of SCH produced at the University of Washington, regardless of the unit with which they are associated.&lt;/li&gt;  &lt;li&gt;&lt;em&gt;Campus:&amp;nbsp;&lt;/em&gt;This breakdown indicates how many SCH are associated with each of the UW Campuses. It will only be informative if no campus selection is made at the&amp;nbsp;&lt;em&gt;Select a Unit&lt;/em&gt;&amp;nbsp;&lt;/li&gt;  &lt;li&gt;&lt;em&gt;Course Level&lt;/em&gt;: This breakdown splits the SCH according to the level of the course with which they are associated (lower-division/upper-division/graduate/professional).&lt;/li&gt;  &lt;li&gt;&lt;em&gt;Section Type&lt;/em&gt;: This breakdown splits the SCH according to the type of the course section with which they are associated (lecture/seminar/studio, etc.).&lt;/li&gt;  &lt;li&gt;&lt;em&gt;Tuition/Fee-Based&lt;/em&gt;: This breakdown splits the SCH according to whether they are tuition-based or fee-based.&lt;/li&gt;  &lt;li&gt;&lt;em&gt;STEM Course&lt;/em&gt;&lt;em&gt;: This breakdown splits the SCH according to whether or not they are associated with a course with a CIP code classified as STEM by the Washington State Office of Financial Management.&lt;/em&gt;&lt;/li&gt;  &lt;li&gt;&lt;em&gt;Student Class&lt;/em&gt;: This breakdown splits the SCH according to the class of the student with whom they are associated (freshman/sophomore/etc.).&lt;/li&gt;  &lt;li&gt;&lt;em&gt;Student Residency:&amp;nbsp;&lt;/em&gt;This breakdown splits the SCH according to the residency of the student with whom they are associated (resident/domestic non-resident/international).&lt;/li&gt;  &lt;li&gt;&lt;em&gt;Student Academic Origin:&lt;/em&gt;&amp;nbsp;This breakdown splits the SCH according to the type of institution the student with whom they are associated attended prior to matriculating at the University of Washington.&lt;/li&gt;  &lt;li&gt;&lt;em&gt;First Generation (4 Yr Degree): &lt;/em&gt;Indicates that all of a student's parents/guardians did not have education beyond an associate&amp;rsquo;s degree or other two year degree. If the student graduates, he/she would presumably be the first generation of their family to attain a baccalaureate degree.&lt;em&gt;&amp;nbsp;&amp;nbsp;&lt;/em&gt;This breakdown splits students according to whether they are First Generation (4 Yr Degree) or not.&lt;/li&gt;  &lt;li&gt;&lt;em&gt;First Generation (Matriculated): &amp;nbsp;&lt;/em&gt;Indicates that all of a student's parents/guardians did not have education beyond a high school diploma. The student is presumably then the first generation of their family to attend an institution of higher education. &amp;nbsp;This breakdown splits students according to whether they are First Generation (Matriculated) or not.&lt;/li&gt;  &lt;/ol&gt;  &lt;/ol&gt;  &lt;/ol&gt;  &lt;p style="padding-left: 60px;"&gt;Note that graduate and professional students are split only according to whether they had been a UW student prior to beginning their graduate or professional studies.&lt;/p&gt;  &lt;ol&gt;  &lt;ol start="5"&gt;  &lt;li&gt;&lt;strong&gt;Selecting the Measure &amp;ndash; &lt;/strong&gt; The last customization option allows you to display SCH in each breakdown category as a percentage of total SCH in a given academic year. Displaying trends in percentage terms allows the user to distinguish underlying changes in the mix of SCH produced from simple SCH growth.&lt;/li&gt;  &lt;/ol&gt;  &lt;/ol&gt;  &lt;p&gt;&amp;nbsp;&lt;/p&gt;  &lt;h4&gt;SCH Trend &amp;ndash; Unit 1&lt;/h4&gt;  &lt;p&gt;By default, the top graph displays the sum of SCH produced at the UW&amp;nbsp;on census day of each academic year quarter (fall/winter/spring) over the past&amp;nbsp;ten&amp;nbsp;academic years. Once you select a unit or curriculum of interest at the &lt;em&gt;Select Unit/Curriculum&amp;nbsp;&lt;/em&gt;step, it will display the SCH associated with that unit or curriculum for the same time period. The selected unit/curriculum is identified in the subtitle of the graph for ease of reference.&lt;/p&gt;  &lt;p&gt;The legend Unit/Curriculum 1 on the right helps you identify the breakout groups, and hovering over each colored section of each bar reveals more detailed information about the number of SCH in a given category and what percentage they represent of the total SCH for a given academic year.&lt;/p&gt;  &lt;h4&gt;SCH Trend &amp;ndash; Unit 2&lt;/h4&gt;  &lt;p&gt;This graph displays the same information as the top graph, but for the second selected unit or curriculum. The key for the colors displayed in the bottom graph is in the legend Unit/Curriculum 2.&lt;/p&gt;  &lt;h4&gt;SCH Unit Comparisons&amp;nbsp;&amp;ndash; Table Version&lt;/h4&gt;  &lt;p&gt;To view the information in table format rather than in graphical format, click on the "Switch to Tables" button at the top right of the frame. The table version allows you to further customize the breakdown of the information to your needs: you can choose two different breakdowns, and you can put them in any order you like. By default, the &amp;ldquo;main breakdown&amp;rdquo; in the table will be the breakdown you chose when working with the visualization.&lt;/p&gt;  &lt;p&gt;Note that any filters you may have set when viewing the visualizations (e.g. restricting the courses to &amp;ldquo;Lower Division&amp;rdquo;) also apply to the table view.&lt;/p&gt;</t>
  </si>
  <si>
    <t>&lt;p&gt;The &lt;strong&gt;&lt;em&gt;Enrollment Summary&lt;/em&gt;&lt;/strong&gt; dashboard displays the number of students enrolled in a given academic unit or major, and allows the user to break the enrollment down by various characteristics of interest (e.g. student&amp;nbsp;level, residency, race/ethnicity, etc.).&lt;/p&gt;  &lt;p&gt;&lt;strong&gt;What is the measure we&amp;rsquo;re tracking?&lt;/strong&gt; The number of &lt;em&gt;students&lt;/em&gt; registered in a given academic unit or major during the chosen time period and having a given characteristic. Every student count in this dashboard is a count of &lt;em&gt;unique&lt;/em&gt; students in a given category &amp;ndash; however, if a student falls into more than one category, that student is counted in each of the categories in which he or she falls.&lt;/p&gt;  &lt;p&gt;The most typical example of this is a student who is registered for two majors: that student will appear in the total count of students for each of the units with which the student&amp;rsquo;s majors are associated, but will only appear once in a university-wide total. Similarly, if the user selects to view data for an entire academic year (fall/winter/spring), a student who changed class from freshman to sophomore will appear once in each category in an enrollment breakdown by class.&lt;/p&gt;  &lt;p&gt;&lt;strong&gt;What is the period we&amp;rsquo;re looking at?&lt;/strong&gt;&amp;nbsp;The graphs show census day trend data for the selected quarter(s) going back ten years from the current academic year. The default reference quarter is fall, but users can choose to view winter, spring or summer (or any combination thereof) instead.&lt;/p&gt;</t>
  </si>
  <si>
    <t>&lt;p&gt;&lt;strong&gt;Using the Dashboard&lt;/strong&gt;&lt;/p&gt;  &lt;p&gt;Users can customize this dashboard in five ways:&lt;/p&gt;  &lt;ol&gt;  &lt;li&gt;by selecting the quarter (or quarters) for which they&amp;rsquo;d like to see trend data;&lt;/li&gt;  &lt;li&gt;by selecting the unit or major they are interested in;&lt;/li&gt;  &lt;li&gt;by restricting the student population displayed;&lt;/li&gt;  &lt;li&gt;by selecting the attribute according to which enrollment figures are broken down; and&lt;/li&gt;  &lt;li&gt;by choosing to view the number of students or the proportion of students in a given category.&lt;/li&gt;  &lt;/ol&gt;  &lt;p&gt;Instructions highlighted in yellow on the dashboard indicate where each of these five selections can be made. They are described below in more detail.&lt;/p&gt;  &lt;ol&gt;  &lt;ol&gt;  &lt;li&gt;&lt;strong&gt;Selecting a Quarter&lt;/strong&gt;&amp;ndash; By default, the dashboard shows census day information for fall quarters over the past ten academic years. However, you can choose to view winter, spring or summer instead, or choose to combine several quarters of interest. This may be helpful if you are interested in viewing total&amp;nbsp;&lt;em&gt;unduplicated&lt;/em&gt;&amp;nbsp;annual enrollment, for example.&lt;br /&gt; &lt;br /&gt; Note that when more than one quarter is selected, enrollment counts represent the number of students associated with a given academic unit over that range of quarters, and counts each student only once.&lt;br /&gt;&lt;br /&gt;&lt;/li&gt;  &lt;li&gt;&lt;strong&gt;Selecting a Unit or Major&lt;/strong&gt;&amp;ndash; You can customize the dashboard to show only students associated with a particular academic unit, whether at the campus, college, or department level. You can also choose to limit the data further to a specific major or set of majors. Note that the drop-down menus are related to each other, so if you select Bothell under&amp;nbsp;&lt;em&gt;Campus&lt;/em&gt;, you will only see Bothell departments and majors in the other menus.&lt;br /&gt;&lt;br /&gt;&lt;/li&gt;  &lt;li&gt;&lt;strong&gt;Restricting the Cohort &amp;ndash;&amp;nbsp;&lt;/strong&gt;You may only be interested in enrollment trends for a given set of students (for example, entering undergraduates). The filters available in this section allow you to restrict the student population to the set of interest. The available filters are:&lt;br /&gt;&lt;br /&gt;  &lt;ol style="list-style-type: lower-alpha;"&gt;  &lt;li&gt;&lt;em&gt;Student Level Sub-Group:&amp;nbsp;&lt;/em&gt;By default, the dashboard includes all undergraduates, graduates, and professional students. However, you can choose to limit the student population to one of these three groups.&lt;/li&gt;  &lt;li&gt;&lt;em&gt;Tuition/Fee-Based:&amp;nbsp;&lt;/em&gt;This menu allows you to display either&amp;nbsp;&lt;em&gt;all&amp;nbsp;&lt;/em&gt;students or only students registered in tuition-based or fee-based majors.&lt;/li&gt;  &lt;li&gt;&lt;em&gt;New to Level:&amp;nbsp;&lt;/em&gt;It can be of interest to isolate new students to study emerging trends that may otherwise be overshadowed by the larger continuing student population. By default, the dashboard includes all students, but you can choose to restrict it to students who are new to their level of study at the UW (undergraduate, post-baccalaureate, graduate, etc.).&lt;/li&gt;  &lt;li&gt;&lt;em&gt;Full/Part-Time&lt;/em&gt;: This menu allows the user to study only full-time students or only part-time students.&lt;/li&gt;  &lt;li&gt;&lt;em&gt;STEM Student&lt;/em&gt;: Given the increasing interest in STEM enrollments, this filter allows for the data to be restricted to STEM or non-STEM students only. A student&amp;nbsp;is categorized as STEM if he or she is enrolled in at least one major with&amp;nbsp;a CIP code that is recognized as STEM by the Washington State Office of Financial Management.&amp;nbsp;&lt;/li&gt;  &lt;/ol&gt;  &lt;/li&gt;  &lt;/ol&gt;  &lt;/ol&gt;  &lt;p style="padding-left: 60px;"&gt;Note that the filters are additive. For example, if you select &amp;ldquo;Undergraduate&amp;rdquo; under Student Level and &amp;ldquo;New&amp;rdquo; under New to Level, you will see only students who are Undergraduate AND New.&lt;/p&gt;  &lt;ol&gt;  &lt;ol start="4"&gt;  &lt;li&gt;&lt;strong&gt;Selecting the Breakdown &amp;ndash;&amp;nbsp;&lt;/strong&gt;You may find that it is informative to know the overall trend in student enrollment in your unit, but be more interested in changes in the composition of your unit&amp;rsquo;s student body over time. The drop-down menu in this section allows you to divide the enrollment numbers according to the student characteristics of interest. Recall that students will be counted once in each of the categories to with which they were associated while enrolled in the academic unit of interest in each time period. The available breakdowns are:&lt;br /&gt;&lt;br /&gt;  &lt;ol style="list-style-type: lower-alpha;"&gt;  &lt;li&gt;&lt;em&gt;No Breakdown:&amp;nbsp;&lt;/em&gt;This selection will simply show the number of students enrolled in the academic unit of interest, with no additional detail. By default, it shows the unduplicated number of students enrolled at the University of Washington, regardless of the unit with which they are associated.&lt;/li&gt;  &lt;li&gt;&lt;em&gt;Campus&lt;/em&gt;: This breakdown indicates how many students are associated with each of the UW Campuses. If no restriction is placed on the campus under &amp;ldquo;Select Unit&amp;rdquo;, it will display the unduplicated count of students at each campus. However, since it is possible for students to be enrolled in majors at more than one campus, the sum of the students associated with each campus may be higher than the total number of students at the University of Washington as a whole.&lt;/li&gt;  &lt;li&gt;&lt;em&gt;Degree Pursued&lt;/em&gt;: This breakdown splits the students according to the level of the degree they are pursuing.&lt;/li&gt;  &lt;li&gt;&lt;em&gt;Class&lt;/em&gt;: This breakdown splits the students according to their class (freshman/sophomore/etc.).&lt;/li&gt;  &lt;li&gt;&lt;em&gt;New to Level&lt;/em&gt;: This breakdown splits the students according to whether or not the students are new to their level of study at the UW (undergraduate, post-baccalaureate, graduate, etc.).&lt;/li&gt;  &lt;li&gt;&lt;em&gt;Full/Part-Time&lt;/em&gt;: This breakdown splits the students according to whether they are pursuing their studies full-time or part-time.&lt;/li&gt;  &lt;li&gt;&lt;em&gt;Tuition/Fee-Based&lt;/em&gt;: This breakdown splits the students according to whether they are enrolled in a tuition-based or a fee-based major.&lt;/li&gt;  &lt;li&gt;&lt;em&gt;STEM Student&lt;/em&gt;: This breakdown splits the students according to whether they are enrolled in a STEM major or not. A student&amp;nbsp;is categorized as STEM if he or she is enrolled in at least one major with&amp;nbsp;a CIP code that is recognized as STEM by the Washington State Office of Financial Management.&lt;/li&gt;  &lt;li&gt;&lt;em&gt;Residency:&amp;nbsp;&lt;/em&gt;This breakdown splits the students according to their residency in the quarter of interest (resident/domestic non-resident/international).&lt;/li&gt;  &lt;li&gt;&lt;em&gt;Academic Origin:&amp;nbsp;&lt;/em&gt;This breakdown splits the students according to the type of institution they attended prior to matriculating at the University of Washington. Graduate and professional students are split according to whether they had been a UW student prior to beginning their graduate or professional studies.&lt;/li&gt;  &lt;li&gt;&lt;em&gt;Race/Ethnicity:&amp;nbsp;&lt;/em&gt;This breakdown splits the students according to their race or ethnicity. International students are grouped in a separate category.&lt;/li&gt;  &lt;li&gt;&lt;em&gt;Underrepresented Minority Status&lt;/em&gt;: This breakdown splits the students according to whether or not they are part of an under-represented minority. A student will be considered part of an underrepresented minority if that student reports belonging to one or more of the following ethnic/racial groups:  &lt;ul&gt;  &lt;li&gt;Hispanic&lt;/li&gt;  &lt;li&gt;Hawaiian/Pacific Islander&lt;/li&gt;  &lt;li&gt;American Indian&lt;/li&gt;  &lt;li&gt;African-American&lt;/li&gt;  &lt;/ul&gt;  &lt;/li&gt;  &lt;li&gt;&lt;em&gt;Sex:&amp;nbsp;&lt;/em&gt;This breakdown splits the students according to their sex.&lt;/li&gt;  &lt;li&gt;&lt;em&gt;Pell Eligibility:&amp;nbsp;&lt;/em&gt;Federal Pell grants are available to US Citizens pursuing their first bachelor&amp;rsquo;s degree, and eligibility for such grants is often used as a proxy for socioeconomic status. This breakdown splits the students according to whether or not they were eligible for a federal Pell grant, and sets aside international students and degree status ineligible students, who cannot receive the grant.&lt;/li&gt;  &lt;li&gt;&lt;em&gt;Cumulative GPA Bracket:&amp;nbsp;&lt;/em&gt;This breakdown splits the students according to their cumulative GPA as of census day of the selected quarter. By definition, students cannot have a cumulative GPA in their first quarter of attendance.&lt;/li&gt;  &lt;li&gt;&lt;em&gt;First Generation (4 Yr Degree): &amp;nbsp;&lt;/em&gt;Indicates that all of a student's parents/guardians did not have education beyond an associate&amp;rsquo;s degree or other two year degree. If the student graduates, he/she would presumably be the first generation of their family to attain a baccalaureate degree. &amp;nbsp; This breakdown splits students according to whether they are First Generation (4 Yr Degree) or not.&lt;/li&gt;  &lt;li&gt;&lt;em&gt;First Generation (Matriculated): &amp;nbsp;&lt;/em&gt;Indicates that all of a student's parents/guardians did not have education beyond a high school diploma. The student is presumably then the first generation of their family to attend an institution of higher education. &amp;nbsp;This breakdown splits students according to whether they are First Generation (Matriculated) or not.&lt;br /&gt;&lt;br /&gt;&lt;/li&gt;  &lt;/ol&gt;  &lt;/li&gt;  &lt;li&gt;&lt;strong&gt;Selecting the Measure &amp;ndash;&amp;nbsp;&lt;/strong&gt;The last customization option allows you to display enrollment figures as percentages of total enrollment in a given academic year. Displaying trends in percentage terms allows the user to distinguish underlying changes in the enrollment mix from simple enrollment growth.&lt;/li&gt;  &lt;/ol&gt;  &lt;/ol&gt;  &lt;h4&gt;Enrollment Trend &amp;ndash; Top Graph&lt;/h4&gt;  &lt;p&gt;By default, the dashboard shows census day information for fall quarters going back ten years from the current academic year.&amp;nbsp;Once you make a breakdown selection, the color chart on the right helps you identify the breakout groups, and hovering over each colored section of each bar reveals more detailed information about the number of students in a given category and what percentage they represent of the total enrollment for a given academic year.&lt;/p&gt;  &lt;h4&gt;Enrollment Trend &amp;ndash; Bottom Graph&lt;/h4&gt;  &lt;p&gt;This graph displays the same information as the top graph, but is organized differently. The categories are separated to allow for an easier assessment of the trend in each.&lt;/p&gt;  &lt;h4&gt;Enrollment Summary &amp;ndash; Table Version&lt;/h4&gt;  &lt;p&gt;To view the information in table format rather than in graphical format, click on the "Switch to Tables" button at the top right of the frame. The table version allows you to further customize the breakdown of the information to your needs: you can choose two different breakdowns, and you can put them in any order you like. By default, the &amp;ldquo;main breakdown&amp;rdquo; in the table will be the breakdown you chose when working with the visualization.&lt;/p&gt;  &lt;p&gt;Note that any filters you may have set when viewing the visualizations (e.g. restricting the students to &amp;ldquo;Undergraduate&amp;rdquo;) also apply to the table view.&lt;/p&gt;</t>
  </si>
  <si>
    <t>&lt;p&gt;The &lt;strong&gt;&lt;em&gt;Enrollment Summary &amp;ndash; Unit Comparisons&lt;/em&gt;&lt;/strong&gt; dashboard provides a comparative display of the number of students enrolled in two academic units or majors, and allows the user to break the enrollment down by various characteristics of interest (e.g. student&amp;nbsp;level, residency, race/ethnicity, etc.).&lt;/p&gt;  &lt;p&gt;&lt;strong&gt;What is the measure we&amp;rsquo;re tracking?&lt;/strong&gt; The number of &lt;em&gt;students &lt;/em&gt;in a given academic unit or major and displaying a given characteristic during the chosen time period. Every student count in this dashboard is a count of &lt;em&gt;unique&lt;/em&gt; students in a given category &amp;ndash; however, if a student falls into more than one category, that student is counted in each of the categories in which he or she falls.&lt;/p&gt;  &lt;p&gt;The most typical example of this is a student who is registered for two majors: that student will appear in the total count of students for each of the units with which the student&amp;rsquo;s majors are associated, but will only appear once in a university-wide total. Similarly, if the user selects to view data for an entire academic year (fall/winter/spring), a student who changed class from freshman to sophomore will appear once in each category in an enrollment breakdown by class.&lt;/p&gt;  &lt;p&gt;&lt;strong&gt;What is the period we&amp;rsquo;re looking at?&lt;/strong&gt;&amp;nbsp;The graphs show census day trend data for the selected quarter(s) going back ten years from the current academic year. The default reference quarter is fall, but users can choose to view winter, spring or summer (or any combination thereof) instead.&lt;/p&gt;</t>
  </si>
  <si>
    <t>&lt;p&gt;&lt;strong&gt;Using the Dashboard&lt;/strong&gt;&amp;nbsp;&lt;/p&gt;  &lt;p&gt;Users can customize this dashboard in five ways:&lt;/p&gt;  &lt;ol&gt;  &lt;li&gt;by selecting the quarter (or quarters) for which they&amp;rsquo;d like to see trend data;&lt;/li&gt;  &lt;li&gt;by selecting the units or majors they are interested in;&lt;/li&gt;  &lt;li&gt;by restricting the student population displayed;&lt;/li&gt;  &lt;li&gt;by selecting the attribute according to which enrollment figures are broken down; and&lt;/li&gt;  &lt;li&gt;by choosing to view the number of students or the proportion of students in a given category.&lt;/li&gt;  &lt;/ol&gt;  &lt;p&gt;Instructions highlighted in yellow on the dashboard indicate where each of these five selections can be made. They are described below in more detail.&lt;/p&gt;  &lt;ol&gt;  &lt;ol&gt;  &lt;li&gt;&lt;strong&gt;Selecting a Quarter&lt;/strong&gt; &amp;ndash; By default, the dashboard shows census day information for fall quarters over the past ten academic years. However, you can choose to view winter, spring or summer instead, or choose to combine several quarters of interest. This may be helpful if you are interested in viewing total &lt;em&gt;unduplicated&lt;/em&gt; annual enrollment, for example.&lt;br /&gt;&lt;br /&gt;Note that when more than one quarter is selected, enrollment counts represent the number of students associated with a given academic unit over that range of quarters, and counts each student only once. However, if you then choose to break out the data by quarter of enrollment, the student will appear in each quarter in which he or she was enrolled in the unit of interest.&lt;br /&gt;&lt;br /&gt;&lt;/li&gt;  &lt;li&gt;&lt;strong&gt;Selecting Units or Majors&amp;nbsp;&lt;/strong&gt;&amp;ndash; The main purpose of this dashboard is to allow you to compare enrollment trends between units or majors, so this selection is probably most useful. You can elect to compare two units at any level: campus, college, or department; you can also choose to compare two majors or two sets of majors. When selecting each of the two units or majors, note that the drop-down menus at different unit levels are related to each other, so if you select Bothell under &lt;em&gt;Campus&lt;/em&gt;, you will only see Bothell departments and majors in the other menus.&lt;br /&gt;&lt;br /&gt;&lt;/li&gt;  &lt;li&gt;&lt;strong&gt;Restricting the Cohort &amp;ndash;&amp;nbsp;&lt;/strong&gt;You may only be interested in enrollment trends for a given set of students (for example, entering undergraduates). The filters available in this section allow you to restrict the student population to the set of interest. &amp;nbsp;The available filters are:&lt;br /&gt;&lt;br /&gt;  &lt;ol style="list-style-type: lower-alpha;"&gt;  &lt;li&gt;&lt;em&gt;Student Level Sub-Group:&amp;nbsp;&lt;/em&gt;By default, the dashboard includes all undergraduates, graduates, and professional students. However, you can choose to limit the student population to one of these three groups.&lt;/li&gt;  &lt;li&gt;&lt;em&gt;Tuition/Fee-Based:&amp;nbsp;&lt;/em&gt;This menu allows you to display either&amp;nbsp;&lt;em&gt;all&amp;nbsp;&lt;/em&gt;students or only students registered in tuition-based or fee-based majors.&lt;/li&gt;  &lt;li&gt;&lt;em&gt;New to Level:&amp;nbsp;&lt;/em&gt;It can be of interest to isolate new students to study emerging trends that may otherwise be overshadowed by the larger continuing student population. By default, the dashboard includes all students, but you can choose to restrict it to students who are new to their level of study at the UW (undergraduate, post-baccalaureate, graduate, etc.).&lt;/li&gt;  &lt;li&gt;&lt;em&gt;Full/Part-Time:&lt;/em&gt; This menu allows the user to study only full-time students or only part-time students.&lt;/li&gt;  &lt;li&gt;&lt;em&gt;STEM Student:&lt;/em&gt; Given the increasing interest in STEM enrollments, this filter allows for the data to be restricted to STEM or non-STEM students only. A student&amp;nbsp;is categorized as STEM if he or she is enrolled in at least one major with&amp;nbsp;a CIP code that is recognized as STEM by the Washington State Office of Financial Management.&lt;/li&gt;  &lt;/ol&gt;  &lt;p&gt;Note that the filters are additive. For example, if you select &amp;ldquo;Undergraduate&amp;rdquo; under Student Level Sub-Group and &amp;ldquo;New&amp;rdquo; under New to Level, you will see only students who are Undergraduate AND New.&lt;/p&gt;  &lt;/li&gt;  &lt;li&gt;  &lt;p&gt;&lt;strong&gt;Selecting the Breakdown &amp;ndash;&amp;nbsp;&lt;/strong&gt;You may find that it is informative to compare the overall trend in student enrollment in the two units or majors, but be more interested in changes in the composition of the units&amp;rsquo; or majors&amp;rsquo; student body over time. The drop-down menu in this section allows you to divide the enrollment numbers according to the student characteristics of interest. Recall that students will be counted once in each of the categories to with which they were associated while enrolled in each academic unit / major in each time period. The available breakdowns are:&lt;/p&gt;  &lt;ol style="list-style-type: lower-alpha;"&gt;  &lt;li&gt;&lt;em&gt;No Breakdown:&amp;nbsp;&lt;/em&gt;This selection will simply show the number of students enrolled in the academic unit of interest, with no additional detail. By default, it shows the unduplicated number of students enrolled at the University of Washington, regardless of the unit with which they are associated.&lt;/li&gt;  &lt;li&gt;&lt;em&gt;Campus&lt;/em&gt;: This breakdown indicates how many students are associated with each of the UW Campuses. If no restriction is placed on the campus under &amp;ldquo;Select Unit&amp;rdquo;, it will display the unduplicated count of students at each campus. However, since it is possible for students to be enrolled in majors at more than one campus, the sum of the students associated with each campus may be higher than the total number of students at the University of Washington as a whole.&lt;/li&gt;  &lt;li&gt;&lt;em&gt;Degree Pursued&lt;/em&gt;: This breakdown splits the students according to the level of the degree they are pursuing.&lt;/li&gt;  &lt;li&gt;&lt;em&gt;Class&lt;/em&gt;: This breakdown splits the students according to their class (freshman/sophomore/etc.).&lt;/li&gt;  &lt;li&gt;&lt;em&gt;New to Level&lt;/em&gt;: This breakdown splits the students according to whether or not the students are new to their level of study at the UW (undergraduate, post-baccalaureate, graduate, etc.).&lt;/li&gt;  &lt;li&gt;&lt;em&gt;Full/Part-Time&lt;/em&gt;: This breakdown splits the students according to whether they are pursuing their studies full-time or part-time.&lt;/li&gt;  &lt;li&gt;&lt;em&gt;Tuition/Fee-Based&lt;/em&gt;: This breakdown splits the students according to whether they are enrolled in a tuition-based or a fee-based major.&lt;/li&gt;  &lt;li&gt;&lt;em&gt;STEM Student&lt;/em&gt;: This breakdown splits the students according to whether they are enrolled in a STEM major or not. A student&amp;nbsp;is categorized as STEM if he or she is enrolled in at least one major with&amp;nbsp;a CIP code that is recognized as STEM by the Washington State Office of Financial Management.&lt;/li&gt;  &lt;li&gt;&lt;em&gt;Residency:&amp;nbsp;&lt;/em&gt;This breakdown splits the students according to their residency in the quarter of interest (resident/domestic non-resident/international).&lt;/li&gt;  &lt;li&gt;&lt;em&gt;Academic Origin:&amp;nbsp;&lt;/em&gt;This breakdown splits the students according to the type of institution they attended prior to matriculating at the University of Washington. Graduate and professional students are split according to whether they had been a UW student prior to beginning their graduate or professional studies.&lt;/li&gt;  &lt;li&gt;&lt;em&gt;Race/Ethnicity:&amp;nbsp;&lt;/em&gt;This breakdown splits the students according to their race or ethnicity. International students are grouped in a separate category.&lt;/li&gt;  &lt;li&gt;&lt;em&gt;Underrepresented Minority Status&lt;/em&gt;: This breakdown splits the students according to whether or not they are part of an under-represented minority. A student will be considered part of an underrepresented minority if that student reports belonging to one or more of the following ethnic/racial groups:  &lt;ul&gt;  &lt;li&gt;Hispanic&lt;/li&gt;  &lt;li&gt;Hawaiian/Pacific Islander&lt;/li&gt;  &lt;li&gt;American Indian&lt;/li&gt;  &lt;li&gt;African-American&lt;/li&gt;  &lt;/ul&gt;  &lt;/li&gt;  &lt;li&gt;&lt;em&gt;Sex:&amp;nbsp;&lt;/em&gt;This breakdown splits the students according to their sex.&lt;/li&gt;  &lt;li&gt;&lt;em&gt;Pell Eligibility:&amp;nbsp;&lt;/em&gt;Federal Pell grants are available to US Citizens pursuing their first bachelor&amp;rsquo;s degree, and eligibility for such grants is often used as a proxy for socioeconomic status. This breakdown splits the students according to whether or not they were eligible for a federal Pell grant, and sets aside international students and degree status ineligible students, who cannot receive the grant.&lt;/li&gt;  &lt;li&gt;&lt;em&gt;Cumulative GPA Bracket:&amp;nbsp;&lt;/em&gt;This breakdown splits the students according to their cumulative GPA as of census day of the selected quarter. By definition, students cannot have a cumulative GPA in their first quarter of attendance.&lt;/li&gt;  &lt;li&gt;&lt;em&gt;First Generation (4 Yr Degree): &amp;nbsp;&lt;/em&gt;Indicates that all of a student's parents/guardians did not have education beyond an associate&amp;rsquo;s degree or other two year degree. If the student graduates, he/she would presumably be the first generation of their family to attain a baccalaureate degree. &amp;nbsp; This breakdown splits students according to whether they are First Generation (4 Yr Degree) or not.&lt;/li&gt;  &lt;li&gt;&lt;em&gt;First Generation (Matriculated): &amp;nbsp;&lt;/em&gt;Indicates that all of a student's parents/guardians did not have education beyond a high school diploma. The student is presumably then the first generation of their family to attend an institution of higher education. &amp;nbsp;This breakdown splits students according to whether they are First Generation (Matriculated) or not.&lt;/li&gt;  &lt;/ol&gt;  &lt;/li&gt;  &lt;li&gt;  &lt;p&gt;&lt;strong&gt;Selecting the Measure &amp;ndash; &lt;/strong&gt; The last customization option allows you to display enrollment figures as percentages of total enrollment in the unit or major in a given academic year. Displaying trends in percentage terms allows the user to distinguish underlying changes in the enrollment mix from simple enrollment growth.&lt;/p&gt;  &lt;/li&gt;  &lt;/ol&gt;  &lt;/ol&gt;  &lt;h4&gt;Enrollment Trend by Breakdown Category &amp;ndash; Unit/Major 1&lt;/h4&gt;  &lt;p&gt;By default, the dashboard shows census day information for fall quarters going back ten years from the current academic year.&amp;nbsp;Once you select a unit or major of interest under the &amp;ldquo;Select Unit/Major 1&amp;rdquo; menu, it will display the number of students registered in majors associated with Unit/Major 1 over that same time period. The selected unit or major is identified in the subtitle of the graph for ease of reference.&lt;/p&gt;  &lt;p&gt;The legend Unit/Major 1 on the right helps you identify the breakout groups, and hovering over each colored section of each bar reveals more detailed information about the number of students in a given category and what percentage they represent of the total enrollment for a given academic year.&lt;/p&gt;  &lt;h4&gt;Enrollment Trend by Breakdown Category &amp;ndash; Unit/Major 2&lt;/h4&gt;  &lt;p&gt;This graph displays the same information as the top graph, but for the second selected unit or major, Unit/Major 2. The key for the colors displayed in the bottom graph is in the legend Unit/Major 2.&lt;/p&gt;  &lt;h4&gt;Enrollment Summary Unit Comparisons - Table View&lt;/h4&gt;  &lt;p&gt;To view the information in table format rather than in graphical format, click on the "Switch to Tables" button at the top right of the frame. The table version&amp;nbsp;allows you to further customize the breakdown of the information to your needs: you can choose&amp;nbsp;two different breakdowns, and you can put them in&amp;nbsp;any order you like. By default, the &amp;ldquo;main breakdown&amp;rdquo; in the table will be the breakdown you chose when working with the visualization.&lt;/p&gt;  &lt;p&gt;Note that any filters you may have set when viewing the visualizations (e.g. restricting the student&amp;nbsp;level to "Undergraduate") also apply to the table view.&lt;/p&gt;</t>
  </si>
  <si>
    <t>Current Course Demand</t>
  </si>
  <si>
    <t>Dev Nambi</t>
  </si>
  <si>
    <t>&lt;p&gt;The &lt;em&gt;&lt;strong&gt;Current Course Demand&lt;/strong&gt;&lt;/em&gt; dashboard uses Notify.UW data as a proxy for demonstrating the demand for a selected course. The count of notify subscriptions for a course in the selected time period is compared to a zero baseline. The zero baseline represents the point at which the course enrollment limit has been met and the course is at full capacity according to the Student Database (SDB). &lt;/p&gt;  &lt;p&gt;Notify.UW is a free tool that sends notifications about course availability. UW NetID holders who subscribe to Notify.UW can choose to be notified via email and/or SMS text message when classes they are interested in either become available or close during quarter registration.&lt;/p&gt;</t>
  </si>
  <si>
    <t>&lt;p&gt;&lt;strong&gt;What is the measure we are displaying?&lt;/strong&gt; This dashboard uses Notify.UW data as a proxy for understanding &amp;ldquo;demand&amp;rdquo; for a given course. The assumption is that when more people sign up for notifications, there is more interest in a course, and therefore more demand for that course. The related assumption is that when fewer people sign up to receive notifications, there is less interest in or demand for that course. Again, &amp;ldquo;people who sign up to receive course notifications&amp;rdquo; is only a proxy for what we really want to measure, which is &amp;ldquo;demand for a course&amp;rdquo;. This is an imprecise measure of demand, but it does give some indication of interest in a course, and is a proxy measure of &amp;ldquo;course demand&amp;rdquo;. &lt;/p&gt;  &lt;p&gt;By default, this dashboard displays the courses that are in greatest demand, measured as the count of individuals who have signed up to receive notifications, across all quarters and academic units, and allows the user to filter down to specific courses and quarters of interest. &lt;/p&gt;  &lt;p&gt;The number displayed at the end of a bar indicates the number of students who subscribed to Notify.UW for that course, minus the course enrollment limit for that course according to SDB. The darker the color and the longer the bar, the greater the difference between notifications and the course enrollment limit.&lt;/p&gt;  &lt;p&gt;Positive numbers indicate that more students have signed up to receive notifications for that course and quarter than there are spaces available to enroll. Negative numbers (and bars to the left of the zero baseline) indicate that there are more spaces available to enroll in the class than there are individuals that have signed up to receive notifications. This graph shows the most recent course demand for all academic units, and the distance from the zero baseline indicates a &lt;strong&gt;potential&lt;/strong&gt; gap between interest in a course, and course enrollment limit. &lt;strong&gt;However, the assumptions built into this visualization should be tested before resource allocation decisions are made. &lt;/strong&gt;&lt;/p&gt;  &lt;p&gt;&lt;strong&gt;What is the period we are looking at? &lt;/strong&gt;The graph shows current data since academic year 2013-14. All counts are as of the last daily update, which occurs each business day. For quarters that are completed, the visualization shows course demand at the end of the quarter.&lt;/p&gt;  &lt;p&gt;&lt;strong&gt;What is Notify?&lt;/strong&gt; Notify.UW is a free tool that sends notifications about course availability. UW NetID holders who subscribe to Notify.UW can choose to be notified via email and/or SMS text message when classes they are interested in either become available or close during quarter registration.&lt;/p&gt;  &lt;p&gt;&lt;strong&gt;What are the values in the tooltip? &lt;/strong&gt;&lt;/p&gt;  &lt;ul&gt;  &lt;li&gt;&lt;strong&gt;Students Registered:&lt;/strong&gt; This is the count of students who enrolled in the course according to SDB. &lt;/li&gt;  &lt;li&gt;&lt;strong&gt;Notify.UW Subscribers that are Unregistered:&lt;/strong&gt; This number is the count of individuals that signed up to receive notifications for a course that did not register for the course. &lt;/li&gt;  &lt;li&gt;&lt;strong&gt;Course Space Available:&lt;/strong&gt; This number represents the difference between the course enrollment limit and the number of students who have enrolled in the course in SDB. &lt;/li&gt;  &lt;li&gt;&lt;strong&gt;Needed Spaces: &lt;/strong&gt;This number is the difference between the number of individuals who have signed up to receive notifications and the number of spaces available for a course according to the enrollment limit in SDB, which represents the zero baseline.&lt;/li&gt;  &lt;/ul&gt;</t>
  </si>
  <si>
    <t>Current Notify Course Demand</t>
  </si>
  <si>
    <t>&lt;p&gt;The &lt;em&gt;&lt;strong&gt;Current Notify Course Demand&lt;/strong&gt;&lt;/em&gt; dashboard displays the count of Notify subscribers who successfully register for a course compared with those who did not register, in all academic units. This dashboard uses Notify.UW data as a proxy for understanding demand for a given course.&lt;/p&gt;</t>
  </si>
  <si>
    <t>&lt;p&gt;&lt;strong&gt;What is the measure we are displaying?&lt;/strong&gt;&lt;/p&gt;  &lt;p&gt;This dashboard displays the total count of Notify.UW subscribers (in blue) for the selected time period and courses, and a count of &amp;ldquo;unregistered&amp;rdquo;, individuals who did not register, (in brown) for a given course. The count of &amp;ldquo;unregistered&amp;rdquo; is the sum of the &lt;em&gt;needed spaces &lt;/em&gt;and &lt;em&gt;course space available&lt;/em&gt; counts.&lt;em&gt; Needed spaces&lt;/em&gt; is measured as the difference between the number of individuals who have signed up to receive notifications and the number of spaces available for a course according to the enrollment limit in SDB, which represents the zero baseline.&lt;/p&gt;  &lt;p&gt;The difference between the two numbers is a proxy measure that is intended to indicate the number of Notify subscribers who were able to get a place in the course.&lt;/p&gt;  &lt;p&gt;This visualization uses notify data as a proxy for understanding &amp;ldquo;demand&amp;rdquo; for a given course over time. The assumption is that when more people sign up for notifications, there is more interest in a course, and therefore more demand for that course. The related assumption is that when fewer people sign up to receive notifications, there is less interest in or demand for that course. Again, &amp;ldquo;people who sign up to receive course notifications&amp;rdquo; is only a proxy for what we really want to measure, which is &amp;ldquo;demand for a course&amp;rdquo;. This is an imprecise measure of demand, but it does give some indication of interest in a course, and is a proxy measure of &amp;ldquo;course demand&amp;rdquo;. &lt;/p&gt;  &lt;p&gt;&lt;strong&gt;What is the measure we are tracking?&lt;/strong&gt; The number of Notify subscribers that have not registered for each class versus the total number of Notify subscribers.&lt;/p&gt;  &lt;p&gt;&lt;strong&gt;What is the period we are looking at? &lt;/strong&gt;The graph show current data since academic year 2013-14. All counts are as of the last daily update, which occurs each business day.&lt;/p&gt;  &lt;p&gt;&lt;strong&gt;What is Notify?&lt;/strong&gt; Notify.UW is a free tool that sends notifications about course availability. UW NetID holders who subscribe to Notify.UW can choose to be notified via email and/or SMS text message when classes they are interested in either become available or close during quarter registration.&lt;/p&gt;</t>
  </si>
  <si>
    <t>Trends in Course Demand</t>
  </si>
  <si>
    <t>&lt;p&gt;The &lt;em&gt;&lt;strong&gt;Trends in Course Demand&lt;/strong&gt;&lt;/em&gt; dashboard uses Notify.UW data as a proxy for understanding demand for a given course over time. The count of notify subscriptions for a course in the selected time period is compared to a zero baseline which is the course enrollment limit for the course according to SDB. This metric is then displayed over time for the selected courses.&lt;/p&gt;</t>
  </si>
  <si>
    <t>&lt;p&gt;&lt;strong&gt;What is the measure we are displaying?&lt;/strong&gt; This dashboard uses  Notify.UW data as a proxy for understanding &amp;ldquo;demand&amp;rdquo; for a given course over time. The assumption is that when more people sign up for notifications, there is more interest in a course, and therefore more demand for that course. The related assumption is that when fewer people sign up to receive notifications, there is less interest in or demand for that course. Again, &amp;ldquo;people who sign up to receive course notifications&amp;rdquo; is only a proxy for what we really want to measure, which is &amp;ldquo;demand for a course&amp;rdquo;. This is an imprecise measure of demand, but it does give some indication of interest in a course, and is a proxy measure of &amp;ldquo;course demand&amp;rdquo;.&lt;/p&gt;  &lt;p&gt;This dashboard displays &amp;ldquo;needed spaces&amp;rdquo;. Here, &amp;ldquo;needed spaces&amp;rdquo; is measured as the difference between the number of individuals who have signed up to receive notifications and the number of spaces available for a course according to the enrollment limit in SDB, which represents the zero baseline.&lt;/p&gt;  &lt;p&gt;Positive numbers indicate that more students have signed up to receive notifications for that course and quarter than there are spaces available to enroll. Negative numbers (and bars to the left of the zero baseline) indicate that there are more spaces available to enroll in the class than there are individuals that have signed up to receive notifications. This graph shows the most recent course demand for all academic units, and the distance from the zero baseline indicates a &lt;strong&gt;potential&lt;/strong&gt; gap between interest in a course, and course enrollment limit. &lt;strong&gt;However, the assumptions built into this visualization should be tested before resource allocation decisions are made. &lt;/strong&gt;&lt;/p&gt;  &lt;p&gt;&lt;strong&gt;What is the period we are looking at? &lt;/strong&gt;The graph displays data since academic year 2013-14. All counts are as of the last daily update, which occurs each business day. For quarters that are completed, the visualization shows course demand at the end of the quarter.&lt;/p&gt;  &lt;p&gt;&lt;strong&gt;What is Notify?&lt;/strong&gt; Notify.UW is a free tool that sends notifications about course availability. UW NetID holders who subscribe to Notify.UW can choose to be notified via email and/or SMS text message when classes they are interested in either become available or close during quarter registration.&lt;/p&gt;</t>
  </si>
  <si>
    <t>Summary of Research Proposal Counts and Amounts</t>
  </si>
  <si>
    <t>Grzegorz Grabowski</t>
  </si>
  <si>
    <t>&lt;p&gt;&lt;strong&gt;The Summary of Research Proposal&amp;nbsp;Counts and Amounts&lt;/strong&gt; dashboard facilitates understanding of trends for research proposal&amp;nbsp;counts and nominal research proposal&amp;nbsp;amounts over time, broken down by funding entity categories.&amp;nbsp;The data that populate the dashboard are sourced from the Research Administration Data (RAD) tables in the EDWPresentation database.&lt;/p&gt;  &lt;p&gt;&lt;strong&gt;What is the period we&amp;rsquo;re looking at?&lt;/strong&gt; The dashboard time period covers a 10-fiscal year rolling window. By default, all the values are selected.&amp;nbsp;The EDWPresentation database refreshes daily and reflects data through the end of the previous day.&lt;/p&gt;  &lt;p&gt;&lt;strong&gt;Are all proposals&amp;nbsp;included?&lt;/strong&gt; No, Royalty Research Fund (RRF) research proposals&amp;nbsp;are excluded from the population.&lt;/p&gt;  &lt;p&gt;Research proposals&amp;nbsp;are linked to Financial Organizations via the Organization Code. Over time, Financial Organization Codes can change, and the associated Campus, College and Department names may change as well. Currently, the research dashboards present associations between research proposals&amp;nbsp;and Financial Organizations &lt;strong&gt;as they existed in the Fiscal Year in which the proposals&amp;nbsp;were granted&lt;/strong&gt;. For example, research proposals for&amp;nbsp;the College of Forest Resources in 2008 will be associated with the College of Forest Resources for that year, even though the College was incorporated into the College of the Environment in 2009. This reporting method may also result in apparent duplicates of Departments, as Financial Organization Codes may change over the time range selected. Work is underway to help resolve these reporting irregularities.&lt;/p&gt;  &lt;p&gt;&lt;em&gt;&lt;strong&gt;Note&lt;/strong&gt;&lt;/em&gt;: to analyze historical fiscal years that does not exist in the dashboard, please use the ResearchAdminData&amp;nbsp;cubein the UW Enterprise Data Warehouse.&lt;/p&gt;</t>
  </si>
  <si>
    <t>&lt;h4&gt;Research Proposal Counts Breakdown by Funding Entity Categories &amp;amp; Fiscal Year graph&lt;/h4&gt;  &lt;p&gt;By default, this graph displays the number of research proposals&amp;nbsp;associated with all UW units in each fiscal year for the last 10 fiscal years including a current fiscal year, and classifies these proposals&amp;nbsp;by funding entity category (federal government, state government, non-profit, etc.). The color chart on the left helps you identify the funding entity category, and scrolling over each bar reveals both how many proposals&amp;nbsp;of each category there are, and what proportion of the fiscal year total they represent.&lt;/p&gt;  &lt;p&gt;You can choose to display data for a specific fiscal year or set of fiscal years, limit data to a particular unit, or restrict proposals&amp;nbsp;to a given funding entity category, proposal status or type &amp;ndash; see &amp;ldquo;Filters&amp;rdquo;.&lt;/p&gt;  &lt;h4&gt;Research Proposal Amounts Breakdown by Funding Entity Categories &amp;amp; Fiscal Year graph&lt;/h4&gt;  &lt;p&gt;By default, this graph displays the total nominal amount of research proposals&amp;nbsp;associated with all UW units in each fiscal year for the last 10 fiscal years including a current fiscal year, and classifies these proposals&amp;nbsp;by funding entity category (federal government, state government, non-profit, etc.). The color chart on the left helps you identify the funding entity category, and scrolling over each bar reveals the total nominal proposal amount by funding entities in that category, and what proportion of the fiscal year total they represent.&lt;/p&gt;  &lt;p&gt;You can choose to display data for a specific fiscal year or set of fiscal years, limit data to a particular unit, or restrict proposals to a given funding entity category, proposal status or type &amp;ndash; see &amp;ldquo;Filters&amp;rdquo;.&lt;/p&gt;  &lt;h4&gt;&lt;br /&gt;Research Proposal Amounts by Funding Entity Categories, Funding Entity &amp;amp; Fiscal Year graph&lt;/h4&gt;  &lt;p&gt;This graph allows users to obtain more information about the total funding provided by each funding entity. By default, it displays the total nominal amount of research proposals&amp;nbsp;associated with all UW units for the last 10 fiscal years including a current fiscal year, and classifies these proposals&amp;nbsp;both by funding entity category (federal government, state government, non-profit, etc.), and by funding entity name (e.g. National Institutes of Health, National Science Foundation, etc.). The funding entities are sorted by decreasing amount of total funding within each category.&lt;/p&gt;  &lt;p&gt;You can choose to display data for a specific fiscal year or set of fiscal years, limit data to a particular unit, or restrict proposals&amp;nbsp;to a given funding entity category, proposal status or type &amp;ndash; see &amp;ldquo;Filters&amp;rdquo;.&lt;/p&gt;</t>
  </si>
  <si>
    <t>Summary of Research Award Counts and Amounts</t>
  </si>
  <si>
    <t>&lt;p&gt;&lt;strong&gt;The Summary of Research Award Counts and Amounts&lt;/strong&gt; dashboard facilitates understanding of trends for research award counts and nominal research award amounts over time, broken down by funding entity categories.&amp;nbsp;The data that populate the dashboard are sourced from the Research Administration Data (RAD) tables in the EDWPresentation database.&lt;/p&gt;  &lt;p&gt;&lt;strong&gt;What is the period we&amp;rsquo;re looking at?&lt;/strong&gt; The dashboard time period&amp;nbsp;covers a 10-fiscal year rolling window.&amp;nbsp;By default, all the values are selected.&amp;nbsp;The EDWPresentation database refreshes daily and reflects data through the end of the previous day.&lt;/p&gt;  &lt;p&gt;&lt;strong&gt;Are all awards included?&lt;/strong&gt; No, Royalty Research Fund (RRF) research awards are excluded from the population.&lt;/p&gt;  &lt;p&gt;Research awards are linked to Financial Organizations via the Organization Code. Over time, Financial Organization Codes can change, and the associated Campus, College and Department names may change as well. Currently, the research dashboards present associations between research awards and Financial Organizations &lt;strong&gt;as they existed in the Fiscal Year in which the awards were granted&lt;/strong&gt;. For example, research awards to the College of Forest Resources in 2008 will be associated with the College of Forest Resources for that year, even though the College was incorporated into the College of the Environment in 2009. This reporting method may also result in apparent duplicates of Departments, as Financial Organization Codes may change over the time range selected. Work is underway to help resolve these reporting irregularities.&lt;/p&gt;  &lt;p&gt;&lt;strong&gt;&lt;em&gt;Note&lt;/em&gt;&lt;/strong&gt;: to analyze historical fiscal years that does not exist in the dashboard, please use the ResearchAdminData&amp;nbsp;cube in the UW Enterprise Data Warehouse.&lt;/p&gt;</t>
  </si>
  <si>
    <t>&lt;h4&gt;Research Award Counts Breakdown by Funding Entity Categories &amp;amp; Fiscal Year graph&lt;/h4&gt;  &lt;p&gt;By default, this graph displays the number of research awards associated with all UW units in each fiscal year for the last 10 fiscal years including a current fiscal year, and classifies these awards by funding entity category (federal government, state government, non-profit, etc.). The color chart on the left helps you identify the funding entity category, and scrolling over each bar reveals both how many awards of each category there are, and what proportion of the fiscal year total they represent.&lt;/p&gt;  &lt;p&gt;You can choose to display data for a specific fiscal year or set of fiscal years, limit data to a particular unit, or restrict awards to a given funding entity category &amp;ndash; see &amp;ldquo;Filters&amp;rdquo;.&lt;/p&gt;  &lt;h4&gt;Research Award Amounts Breakdown by Funding Entity Categories &amp;amp; Fiscal Year graph&lt;/h4&gt;  &lt;p&gt;By default, this graph displays the total nominal amount of research awards associated with all UW units in each fiscal year for the last 10 fiscal years including a current fiscal year, and classifies these awards by funding entity category (federal government, state government, non-profit, etc.). The color chart on the left helps you identify the funding entity category, and scrolling over each bar reveals the total nominal amount awarded by funding entities in that category, and what proportion of the fiscal year total they represent.&lt;/p&gt;  &lt;p&gt;You can choose to display data for a specific fiscal year or set of fiscal years, limit data to a particular unit, or restrict awards to a given funding entity category &amp;ndash; see &amp;ldquo;Filters&amp;rdquo;.&lt;/p&gt;  &lt;h4&gt;Research Award Amounts by Funding Entity Categories, Funding Entity &amp;amp; Fiscal Year graph&lt;/h4&gt;  &lt;p&gt;This graph allows users to obtain more information about the total funding provided by each funding entity. By default, it displays the total nominal amount of research awards associated with all UW units since 2009, and classifies these awards both by funding entity category (federal government, state government, non-profit, etc.), and by funding entity name (e.g. National Institutes of Health, National Science Foundation, etc.). The funding entities are sorted by decreasing amount of total funding within each category.&lt;/p&gt;  &lt;p&gt;You can choose to display data for a specific fiscal year or set of fiscal years, limit data to a particular unit, or restrict awards to a given funding entity category &amp;ndash; see &amp;ldquo;Filters&amp;rdquo;.&lt;/p&gt;</t>
  </si>
  <si>
    <t>Course Progress in Major</t>
  </si>
  <si>
    <t>Dev Nambi and Crystal Eney</t>
  </si>
  <si>
    <t>&lt;p&gt; The &lt;strong&gt;Course Progress in Major&lt;/strong&gt; dashboard displays the course status (grades and registration) for courses commonly taken by students in each major. These ‘frequent’ courses are typically prerequisites to earn a degree in that major. The purpose of the visualization is to show students’ progress in their major, so advisors can quickly identify students who should be contacted.           &lt;/p&gt;          &lt;p&gt;              &lt;strong&gt;What is the measure we’re tracking?&lt;/strong&gt; &amp;nbsp; The graphs show course status, which is a combination of a student’s grade if they have taken a course, or their registration status if they haven’t taken a course. If a student has taken the course multiple times, their most recent grade is shown.            &lt;/p&gt;          &lt;p&gt;&lt;strong&gt;What is the period we’re looking at?&lt;/strong&gt; &amp;nbsp; The graphs include students in all majors who (by default) have not earned their degree yet. This is defined as all students enrolled in the last 2 quarters. Students who have earned their degree since then are hidden by default (see the ‘Earned Degree Since Major Enrollment’ filter). For each of these students, their *entire* transcript is considered, in addition to their course registrations for the current and upcoming quarters.          &lt;/p&gt;</t>
  </si>
  <si>
    <t>&lt;h5&gt;&lt;strong&gt; Course Distribution&lt;/strong&gt;&lt;/h5&gt;  &lt;p&gt;By default, this graph displays aggregate progress for the 20 most commonly taken courses by students in each major. A course is &amp;lsquo;commonly&amp;rsquo; taken for a major if it has been completed by at least 2 students in that major over the last 3 years. Majors with relatively small numbers of students may have less than 20 courses listed.&lt;/p&gt;  &lt;h5&gt;&lt;strong&gt;Course Distribution By Number&lt;/strong&gt;&lt;/h5&gt;  &lt;p&gt;This graph is the same as the Course Distribution graph, except it displays counts of students rather than percentage.&lt;/p&gt;  &lt;h5&gt;&lt;strong&gt;Student Course Distribution &lt;/strong&gt;&lt;/h5&gt;  &lt;p&gt;By default, this graph displays student progress for the 20 most frequently taken courses by students in each major. A student&amp;rsquo;s progress is categorized visually using color-coded circles.&lt;/p&gt;  &lt;p&gt;This visualization contains a &lt;span style="text-decoration: underline;"&gt;drill-down&lt;/span&gt; functionality represented by a &amp;ldquo;plus&amp;rdquo; sign next to a Student No column label that enables a user to drill-down to a course section level via curriculum code. If a user desires to go back to a starting point, he/she needs to click on a &amp;ldquo;minus&amp;rdquo; sign next to a &amp;ldquo;Curriculum Code&amp;rdquo; label.&lt;/p&gt;</t>
  </si>
  <si>
    <t>Jennifer Lehner/Ross Lordon</t>
  </si>
  <si>
    <t xml:space="preserve">    &lt;p&gt;The&amp;nbsp;&lt;strong&gt;&lt;em&gt;Exit Survey for Doctoral Graduate Students&lt;/em&gt;&lt;/strong&gt;&amp;nbsp;storyboard displays responses to survey questions from the Graduate Student Exit Survey taken by doctoral students at the time they submit a graduation request with the Graduate School, and allows the user to break down the responses by various characteristics of interest (e.g. gender, residency, race/ethnicity, degree, college degree program, etc.). &lt;/p&gt;      &lt;p&gt;The Graduate School conducts an exit survey of all graduate students requesting graduation. The survey is presented as the final step in the graduation filing process through MyGradProgram. The survey collects information about students&amp;rsquo; experiences and satisfaction with their degree program and the UW, mentorship, professional development, as well as basic information about future plans (employment, place of residence, etc.). In addition, the survey solicits open-ended feedback and requests future contact information (though this information is not presented in the dashboards). Two surveys are administered; one for master&amp;rsquo;s, Educational Specialists, and practice doctorates, and the other for research doctorates. A doctorate is a research-oriented degree in which the student usually produces a dissertation. &lt;/p&gt;      &lt;p&gt;The doctoral version of the Graduate Student Exit Survey contains 32 questions, and a response to any &amp;ndash; not all &amp;ndash; of the 32 questions is considered a valid survey submission for purposes of participation rate/number of surveys completed. Prior to Summer 2016, the exception to this was Question 1, which asked respondents to opt in or out of sharing their unit-level responses with their graduate program (if the respondent only answered Question 1 but none of the other questions, this was not considered a valid survey submission). &amp;nbsp;As of Summer 2016, Question 1 was removed from the survey and instead replaced with a redaction feature that hides responses for any submission that displays fewer than 5 responses. Redacting for small &amp;ldquo;n&amp;rsquo;s&amp;rdquo; best ensures that individual students cannot be identified. &lt;/p&gt;      &lt;p&gt;These data are used for assessment and strategic/program planning by the Graduate School, Professional and Continuing Education (PCE), and academic programs. The revised Exit Survey was developed in 2012-2013 by the Graduate School Survey Committee and in consultation with PCE, the Office of Educational Assessment, and UW Libraries and was first administered September, 2013. &lt;/p&gt;      &lt;p&gt;&lt;strong&gt;What is the measure we&amp;rsquo;re tracking?&lt;/strong&gt;&amp;nbsp;This dashboard tracks survey answers as a percentage of the total responses to each survey question (ex. Percentage of respondents answering &amp;ldquo;yes&amp;rdquo; versus &amp;ldquo;no&amp;rdquo; to a given question). The survey contains some Likert scale questions that report both percentages and scale number averages (represented by a black dot on the scale) via a dual axis.&lt;/p&gt;      &lt;p&gt;&lt;strong&gt;What is the period we&amp;rsquo;re looking at?*&lt;/strong&gt;&amp;nbsp;The storyboard shows the annual compilation of survey responses (summer, autumn, winter, and spring). The default academic year selected on each dashboard is &amp;ldquo;all&amp;rdquo; but can be filtered to view a single academic year.&amp;nbsp; Survey responses for the current academic year will be added to the storyboard following the processing of graduations after Spring Quarter of the current academic year. Note that the 2013-14 year is missing data from Summer 2013 as a result of the survey being introduced mid-stream in the 2013-14 reporting year cycle.&amp;nbsp;&lt;/p&gt;      &lt;p&gt;*Doctoral students are presented with the exit survey at the time they request a graduation request in MGP. It should be noted that because graduation can be requested as early as the first day of the intended quarter of graduation, a survey respondent&amp;rsquo;s responses to future plans inquiries (employment, residency, etc.) might not yet be known or is subject to change.&lt;/p&gt;</t>
  </si>
  <si>
    <t xml:space="preserve">      &lt;h3&gt;Using the Dashboard&lt;/h3&gt;      &lt;br /&gt;      &lt;strong&gt;Tutorial&lt;/strong&gt;      &lt;p&gt;          Visit Exit Survey &lt;a href="https://uwnetid.sharepoint.com/sites/uwgradschool/Services/GSVideos/VideoLibrary/BI-Portal/V2-Exit-Survey-Tutorial/V2-Exit-Survey-Tutorial.mp4" target="_blank"&gt;              video tutorial&lt;/a&gt;.&lt;br /&gt;          &lt;a href="https://uwnetid.sharepoint.com/sites/uwgradschool/Services/GSVideos/VideoLibrary/BI-Portal/V2-Exit-Survey-Tutorial/V2-Exit-Survey-Tutorial.mp4" target="_blank"&gt;              &lt;img src="/images/Thumbnails/Tableau/Intrepretation/TutorialGraduateStudentExitSurvey.png" alt="Go to video tutorial"&gt;          &lt;/a&gt;      &lt;/p&gt;      &lt;br /&gt;      &lt;br /&gt;        &lt;p&gt;&lt;strong&gt;Users can customize this dashboard in multiple ways:&lt;/strong&gt;&lt;/p&gt;      &lt;ol style="list-style-type: upper-alpha;"&gt;          &lt;li&gt;              &lt;strong&gt;By selecting the year(s) for which they would like to see survey responses;&lt;/strong&gt;              &lt;p&gt;By default, the dashboard shows combined survey response data for all completed years. However, users can choose to view individual years, or choose to combine multiple years.&lt;/p&gt;          &lt;/li&gt;          &lt;li&gt;              &lt;strong&gt;By selecting a specific academic unit or units (college, department, major, pathway, STEM designation);&lt;/strong&gt;              &lt;p&gt;Users can customize the dashboard to show only appointments held by students enrolled within a particular degree level, academic unit, the college, department, major, or campus level.&lt;/p&gt;              &lt;p&gt;&lt;em&gt;Note&lt;/em&gt;: Note some of the drop-down menus are related to each other in a hierarchical relationship, so if a user selects &amp;ldquo;Engineering&amp;rdquo; under &amp;ldquo;College&amp;rdquo;, he or she will only see Engineering majors in the other related unit dropdown menus (&amp;ldquo;Department&amp;rdquo; and &amp;ldquo;Major&amp;rdquo;).&lt;/p&gt;          &lt;/li&gt;          &lt;li&gt;              &lt;strong&gt;By filtering for various student characteristics (gender, residency, URM status, first generation);&lt;/strong&gt;              &lt;p&gt;Users may be interested in only viewing trends related to student cohorts with certain characteristics. For example, users may be interested in only seeing survey results submitted by students by a particular gender, ethnicity, residency status, etc. The filters available in this section allow users to restrict the survey responses they see to the set of interest. The available filters are:&lt;/p&gt;              &lt;table class="intepretationTable"&gt;                  &lt;tbody&gt;                      &lt;tr&gt;                          &lt;td width="220"&gt;                              &lt;p&gt;&lt;strong&gt;Filter&lt;/strong&gt;&lt;/p&gt;                          &lt;/td&gt;                          &lt;td width="452"&gt;                              &lt;p&gt;&lt;strong&gt;Description&lt;/strong&gt;&lt;/p&gt;                          &lt;/td&gt;                      &lt;/tr&gt;                      &lt;tr&gt;                          &lt;td width="220"&gt;                              &lt;p&gt;Tuition / Fee-Based&lt;/p&gt;                          &lt;/td&gt;                          &lt;td width="452"&gt;                              &lt;p&gt;By default, the dashboard displays all survey responses for both fee-based and tuition-based programs. The user can choose to view only fee-based programs or tuition-based of programs.&lt;/p&gt;                          &lt;/td&gt;                      &lt;/tr&gt;                      &lt;tr&gt;                          &lt;td width="220"&gt;                              &lt;p&gt;Ethnicity&lt;/p&gt;                          &lt;/td&gt;                          &lt;td width="452"&gt;                              &lt;p&gt;By default, the dashboard displays all survey responses regardless of the respondent&amp;rsquo;s identified ethnicity. The user can choose to view specific ethnicities by selecting the ethnicity in which they are interested. Survey responses submitted by international students are grouped into their own category within this filter regardless of those students&amp;rsquo; race and ethnicity.&lt;/p&gt;                          &lt;/td&gt;                      &lt;/tr&gt;                      &lt;tr&gt;                          &lt;td width="220"&gt;                              &lt;p&gt;Gender&lt;/p&gt;                          &lt;/td&gt;                          &lt;td width="452"&gt;                              &lt;p&gt;By default, the dashboard displays all survey responses regardless of the respondent&amp;rsquo;s identified gender. Users can choose to limit the survey responses displayed to those held by either male or female students.&lt;/p&gt;                          &lt;/td&gt;                      &lt;/tr&gt;                      &lt;tr&gt;                          &lt;td width="220"&gt;                              &lt;p&gt;Residency&lt;/p&gt;                          &lt;/td&gt;                          &lt;td width="452"&gt;                              &lt;p&gt;By default, the dashboard displays survey responses for all residency statuses. The user can choose to view survey responses submitted by international students, non-Washington U.S. residents, or Washington residents or some combination of these groups.&lt;/p&gt;                          &lt;/td&gt;                      &lt;/tr&gt;                      &lt;tr&gt;                          &lt;td width="220"&gt;                              &lt;p&gt;STEM&lt;/p&gt;                          &lt;/td&gt;                          &lt;td width="452"&gt;                              &lt;p&gt;By default, the dashboard displays survey responses of all graduate students. STEM refers to academic fields in &amp;ldquo;Science, Technology, Engineering, and Math&amp;rdquo; (STEM). Users can choose to view survey responses from STEM fields or in non-STEM fields using the filter.&lt;/p&gt;                          &lt;/td&gt;                      &lt;/tr&gt;                      &lt;tr&gt;                          &lt;td width="220"&gt;                              &lt;p&gt;URM&lt;/p&gt;                          &lt;/td&gt;                          &lt;td width="452"&gt;                              &lt;p&gt;By default, the dashboard displays survey responses of all graduate students. URM refers to students who are identified as underrepresented racial or ethnic minorities. Users can choose to view survey responses submitted by URM students or Non-URM students using the filter.&lt;/p&gt;                          &lt;/td&gt;                      &lt;/tr&gt;                  &lt;/tbody&gt;              &lt;/table&gt;              &lt;p&gt;&lt;em&gt;Note&lt;/em&gt;: filters are additive. For example, if a user selects &amp;ldquo;International&amp;rdquo; under&amp;nbsp;&lt;em&gt;Residency&amp;nbsp;&lt;/em&gt;and &amp;ldquo;Engineering&amp;rdquo; under&amp;nbsp;&lt;em&gt;College&lt;/em&gt;, he or she will see only survey responses submitted by international students who were in enrolled in a graduate program within the College of Engineering.&lt;/p&gt;          &lt;/li&gt;          &lt;li&gt;              &lt;strong&gt;By using breaking downs to visualize various characteristics against one another&amp;nbsp;&lt;/strong&gt;(e.g. Academic year, campus, colleges, department, major, tuition or fee-based programs, degree level, STEM vs. non-STEM degree programs, first generation, ethnicities, URM vs. non-URM students, gender, and residency status).              &lt;table class="intepretationTable"&gt;                  &lt;tbody&gt;                      &lt;tr&gt;                          &lt;td width="220"&gt;                              &lt;p&gt;&lt;strong&gt;Breakdown Type&lt;/strong&gt;&lt;/p&gt;                          &lt;/td&gt;                          &lt;td width="452"&gt;                              &lt;p&gt;&lt;strong&gt;Description&lt;/strong&gt;&lt;/p&gt;                          &lt;/td&gt;                      &lt;/tr&gt;                      &lt;tr&gt;                          &lt;td width="220"&gt;                              &lt;p&gt;No Breakdown&lt;/p&gt;                          &lt;/td&gt;                          &lt;td width="452"&gt;                              &lt;p&gt;This selection will show the survey responses, with no additional detail.&lt;/p&gt;                          &lt;/td&gt;                      &lt;/tr&gt;                      &lt;tr&gt;                          &lt;td width="220"&gt;                              &lt;p&gt;Academic Year&lt;/p&gt;                          &lt;/td&gt;                          &lt;td width="452"&gt;                              &lt;p&gt;This breakdown splits the survey responses by the academic years the survey has been offered&lt;/p&gt;                          &lt;/td&gt;                      &lt;/tr&gt;                      &lt;tr&gt;                          &lt;td width="220"&gt;                              &lt;p&gt;Campus&lt;/p&gt;                          &lt;/td&gt;                          &lt;td width="452"&gt;                              &lt;p&gt;This breakdown splits the survey responses according to the campus of their chosen graduate degree&amp;rsquo;s location.&lt;/p&gt;                          &lt;/td&gt;                      &lt;/tr&gt;                      &lt;tr&gt;                          &lt;td width="220"&gt;                              &lt;p&gt;College&lt;/p&gt;                          &lt;/td&gt;                          &lt;td width="452"&gt;                              &lt;p&gt;This breakdown splits the survey responses according to the college of their chosen graduate degree.&lt;/p&gt;                          &lt;/td&gt;                      &lt;/tr&gt;                      &lt;tr&gt;                          &lt;td width="220"&gt;                              &lt;p&gt;Ethnicity&lt;/p&gt;                          &lt;/td&gt;                          &lt;td width="452"&gt;                              &lt;p&gt;This breakdown splits the survey responses according to student&amp;rsquo;s identified ethnicity. Survey responses submitted by international students are grouped into their own category within this breakdown regardless of those students&amp;rsquo; race and ethnicity.&lt;/p&gt;                          &lt;/td&gt;                      &lt;/tr&gt;                      &lt;tr&gt;                          &lt;td width="220"&gt;                              &lt;p&gt;Gender&lt;/p&gt;                          &lt;/td&gt;                          &lt;td width="452"&gt;                              &lt;p&gt;This breakdown splits the survey responses according to the student&amp;rsquo;s identified gender.&lt;/p&gt;                          &lt;/td&gt;                      &lt;/tr&gt;                      &lt;tr&gt;                          &lt;td width="220"&gt;                              &lt;p&gt;Major&lt;/p&gt;                          &lt;/td&gt;                          &lt;td width="452"&gt;                              &lt;p&gt;This breakdown splits the survey responses according to the student&amp;rsquo;s declared major.&lt;/p&gt;                          &lt;/td&gt;                      &lt;/tr&gt;                      &lt;tr&gt;                          &lt;td width="220"&gt;                              &lt;p&gt;Residency&lt;/p&gt;                          &lt;/td&gt;                          &lt;td width="452"&gt;                              &lt;p&gt;This breakdown splits the survey responses according to the residency status of the student &amp;ndash; international, domestic (Washington State resident), and domestic non-resident (US citizen outside of Washington State).&lt;/p&gt;                          &lt;/td&gt;                      &lt;/tr&gt;                      &lt;tr&gt;                          &lt;td width="220"&gt;                              &lt;p&gt;STEM&lt;/p&gt;                          &lt;/td&gt;                          &lt;td width="452"&gt;                              &lt;p&gt;This breakdown splits the survey responses by students enrolled or not enrolled in a &amp;ldquo;Science, Technology, Engineering, and Math&amp;rdquo; (STEM) field.&lt;/p&gt;                          &lt;/td&gt;                      &lt;/tr&gt;                      &lt;tr&gt;                          &lt;td width="220"&gt;                              &lt;p&gt;URM&lt;/p&gt;                          &lt;/td&gt;                          &lt;td width="452"&gt;                              &lt;p&gt;This breakdown splits the survey response according to whether they were submitted by students designated as under-represented minority students or not.&lt;/p&gt;                          &lt;/td&gt;                      &lt;/tr&gt;                  &lt;/tbody&gt;              &lt;/table&gt;          &lt;/li&gt;      &lt;/ol&gt;      &lt;p&gt;&amp;nbsp;&lt;/p&gt;      &lt;h3&gt;User Tips&lt;/h3&gt;      &lt;ol style="list-style-type: upper-alpha;"&gt;          &lt;li&gt;              &lt;strong&gt;Redaction&lt;/strong&gt;              &lt;p&gt;To best protect student privacy, dashboard submissions that display fewer than 5 responses have those responses redacted (hidden).&amp;nbsp; Small &amp;ldquo;n&amp;rsquo;s&amp;rdquo; can be a result of small program size/number of graduates, a low participation rate, or utilizing the dashboard&amp;rsquo;s filtering and breakdown features in such a way as to create small cohort sizes.&amp;nbsp; To mitigate hidden responses, users should employ as few filters and breakdowns as necessary, and/or use only one filter at a time.&amp;nbsp;&lt;/p&gt;          &lt;/li&gt;          &lt;li&gt;              &lt;strong&gt;Understand Likert Scale Questions&lt;/strong&gt;              &lt;p&gt;Questions 2, 3, 6, 7, 12, and 25 of the doctoral version of the Graduate Student Exit Survey are Likert scale questions (asking respondents to rate their experience on a scale of, for example, &amp;ldquo;poor&amp;rdquo; through &amp;ldquo;excellent&amp;rdquo;).&amp;nbsp; Each rating is assigned a numerical counterpart (1 = poor, 5 = excellent, for example), though some of the questions range 1-5 and some range 1-4.&amp;nbsp; These results are displayed on a dual axis &amp;ndash; the percentage of respondents who chose a given rating per question are displayed horizontally on a range scale, while the black dot indicates the average score of those collective responses based upon the numerical counterpart for each rating.&amp;nbsp;&lt;/p&gt;          &lt;/li&gt;      &lt;/ol&gt;      &lt;p&gt;&lt;br /&gt;&lt;br /&gt;&lt;/p&gt;      &lt;h3&gt;Definitions&lt;/h3&gt;      &lt;p&gt;&lt;strong&gt;&lt;u&gt;Degree Level&lt;/u&gt;&lt;/strong&gt;&lt;/p&gt;      &lt;ul&gt;          &lt;li&gt;              &lt;strong&gt;Doctorate&lt;/strong&gt;              &lt;p&gt;A doctorate is a research-oriented degree in which the student usually produces a dissertation.&lt;/p&gt;          &lt;/li&gt;      &lt;/ul&gt;      &lt;p&gt;&lt;span style="text-decoration: underline;"&gt;&lt;strong&gt;Tuition / Fee-Based&lt;/strong&gt;&lt;/span&gt;&lt;/p&gt;      &lt;ul&gt;          &lt;li&gt;&lt;strong&gt;Tuition-Based&lt;u&gt;&lt;br /&gt; &lt;/u&gt;&lt;/strong&gt;A tuition-based program or course registration is one for which a student is charged tuition. In contrast, students are charged "fees" rather than tuition for Fee-based programs and their courses. Tuition is governed by a combination of the Revised Code of Washington (RCW 28B.15.020) and the annual budget bill passed by the State Legislature.&lt;/li&gt;          &lt;li&gt;&lt;strong&gt;Fee-Based&lt;/strong&gt;&lt;br /&gt; A program or course registration for which students are charged "fees" rather than tuition governed by the State Legislature and the Revised Code of Washington (RCW). (Contrast with Tuition-based.)&lt;/li&gt;      &lt;/ul&gt;      &lt;p&gt;&lt;span style="text-decoration: underline;"&gt;&lt;strong&gt;Residency&lt;/strong&gt;&lt;/span&gt;&lt;/p&gt;      &lt;ul&gt;          &lt;li&gt;&lt;strong&gt;Resident&lt;/strong&gt;&amp;nbsp;&lt;br /&gt; A student who is a resident of Washington State.&lt;/li&gt;          &lt;li&gt;&lt;strong&gt;Domestic Non-Resident&lt;/strong&gt;&amp;nbsp;&lt;br /&gt; A student who is a citizen or permanent resident of the United States, but not a resident of Washington State.&lt;/li&gt;          &lt;li&gt;              &lt;strong&gt;&lt;strong&gt;International&lt;/strong&gt;&lt;/strong&gt;              &lt;p&gt;An individual who is not a citizen or permanent resident of the U.S. and is enrolled in one or more courses at the UW.&lt;/p&gt;          &lt;/li&gt;      &lt;/ul&gt;      &lt;p&gt;&lt;strong&gt; &lt;span style="text-decoration: underline;"&gt;STEM&lt;/span&gt;&lt;/strong&gt;&lt;/p&gt;      &lt;p&gt;An acronym for "Science, Technology, Engineering and Math". A reference used for administrative purposes by various federal and state agencies to identify programs, curricula, enrollments and resources related to these disciplines. Note that various federal and state agencies may differ in the exact set of programs and related codes (e.g. CIP codes) that they classify as STEM.&lt;/p&gt;      &lt;p&gt;&lt;strong&gt;&lt;br /&gt; &lt;span style="text-decoration: underline;"&gt;URM&lt;/span&gt;&lt;/strong&gt;&lt;/p&gt;      &lt;p&gt;(See &amp;ldquo;Underrepresented Minority Status&amp;rdquo; term in&amp;nbsp;&lt;a href="https://metadata.uw.edu/Catalog/ViewItem/Term/studentdata.underrepresentedminorityurmstatus"&gt;UW Knowledge Navigator&lt;/a&gt;):&lt;/p&gt;      &lt;p&gt;A student is classified as having Underrepresented Minority (URM) Status if that student identifies with either: a Hispanic/Latino ethnicity, OR one or more of the following racial groups: Hawaiian/Pacific Islander, American Indian, or African-American.&lt;/p&gt;      &lt;p&gt;&lt;strong&gt;&lt;br /&gt; &lt;span style="text-decoration: underline;"&gt;Quarter&lt;/span&gt;&lt;/strong&gt;&lt;/p&gt;      &lt;p&gt;The University of Washington operates on the quarter system. Within an Academic Year, the sequence of Academic Quarters is: Summer, Fall, Winter, Spring. The Academic Calendar specifies the schedule of the Academic Quarters within a given year.&lt;/p&gt;      &lt;p&gt;&lt;strong&gt;&lt;br /&gt; &lt;span style="text-decoration: underline;"&gt;Campus&lt;/span&gt;&lt;/strong&gt;&lt;/p&gt;      &lt;p&gt;Term used to distinguish between UW Seattle, UW Bothell and UW Tacoma. UW units map to these Campuses through the Organization Code.&lt;/p&gt;      &lt;p&gt;&lt;strong&gt;&lt;br /&gt; &lt;span style="text-decoration: underline;"&gt;College&lt;/span&gt;&lt;/strong&gt;&lt;/p&gt;      &lt;p&gt;College refers to the aggregation of one or more academic departments into a broader academic organizational unit, supervised by a Dean. Functionally, College is one component of the hierarchy codified by the Organization Code; in that hierarchy, all units - including administrative ones - are grouped into "Colleges".&lt;/p&gt;      &lt;p&gt;&lt;strong&gt;&lt;br /&gt; &lt;span style="text-decoration: underline;"&gt;Department&lt;/span&gt;&lt;/strong&gt;&lt;/p&gt;      &lt;p&gt;An organizational unit at the University of Washington. Departments are identified by a unique Organization Code at the seven-digit level.&lt;/p&gt;      &lt;p&gt;&lt;strong&gt;&lt;br /&gt; &lt;span style="text-decoration: underline;"&gt;Major&lt;/span&gt;&lt;/strong&gt;&lt;/p&gt;      &lt;p&gt;A major is a specific field of study into which a student matriculates.&lt;/p&gt;      &lt;p&gt;&lt;strong&gt;&lt;br /&gt; &lt;span style="text-decoration: underline;"&gt;Ethnicity&lt;/span&gt;&lt;/strong&gt;&lt;/p&gt;      &lt;p&gt;(See &amp;ldquo;Student Race-Ethnicity&amp;rdquo; term in&amp;nbsp;&lt;a href="https://metadata.uw.edu/Catalog/ViewItem/Term/studentdata.studentraceethnicity"&gt;UW Knowledge Navigator&lt;/a&gt;):&lt;/p&gt;      &lt;p&gt;The federal government requires the UW to report on Student Race and Student Ethnicity in combination, in the following seven categories:&lt;/p&gt;      &lt;ol&gt;          &lt;li&gt;Hispanic/Latino of any race; and, for individuals who are non-Hispanic/Latino only:&lt;/li&gt;          &lt;li&gt;American Indian or Alaska Native,&lt;/li&gt;          &lt;li&gt;Asian,&lt;/li&gt;          &lt;li&gt;Black or African American,&lt;/li&gt;          &lt;li&gt;Native Hawaiian or Other Pacific Islander,&lt;/li&gt;          &lt;li&gt;White, and&lt;/li&gt;          &lt;li&gt;Two or more races (students who have identified with more than one of the groups listed under bullets 2 through 6)&lt;/li&gt;      &lt;/ol&gt;         &lt;br /&gt;&lt;br /&gt;</t>
  </si>
  <si>
    <t xml:space="preserve">    &lt;p&gt;The&amp;nbsp;&lt;em&gt;&lt;strong&gt;Exit Survey for Masters, Practice Doc, and Ed Specialist Graduate Students&lt;/strong&gt;&lt;/em&gt;&amp;nbsp;storyboard displays responses to survey questions from the Graduate Student Exit Survey presented to graduate students at the time they receive a graduation confirmation email from the Graduate School. (Prior to Summer Quarter 2016, the survey was presented to students at the time they filed a graduation request with the Graduate School but prior to actual graduation).&amp;nbsp; This storyboard allows the user to filter and break down the responses by various characteristics of interest (e.g. gender, residency, race/ethnicity, college, degree program, etc.).&lt;/p&gt;      &lt;p&gt;The Graduate School conducts an exit survey of all graduate students requesting graduation. The survey is presented as the final step in the graduation filing process through MyGradProgram.&amp;nbsp; The survey collects information about students&amp;rsquo; experiences and satisfaction with their degree program and the UW, mentorship, professional development, as well as basic information about future plans (employment, place of residence, etc.). In addition, the survey solicits open-ended feedback and requests future contact information (though this information is not presented in the dashboards). Departments/ Programs can view responses to open-ended text response questions in MyGradProgam.&lt;/p&gt;      &lt;p&gt;Two surveys are administered; one for master&amp;rsquo;s, Educational Specialists, and practice doctorates, and the other for research doctorates. A research doctorate is a research-oriented degree in which the student usually produces a dissertation.&lt;/p&gt;      &lt;p&gt;The masters version of the Graduate Student Exit Survey contains 34 questions, and a response to any &amp;ndash; not all &amp;ndash; of the 34 questions is considered a valid survey submission for purposes of participation rate/number of surveys completed.&amp;nbsp; Prior to Summer 2016, the exception to this was Question 1, which asked respondents to opt in or out of sharing their unit-level responses with their graduate program (if the respondent only answered Question 1 but none of the other questions, this was not considered a valid survey submission).&amp;nbsp; As of Summer 2016, Question 1 was removed from the survey and instead replaced with a redaction feature that hides responses for any submission that displays fewer than 5 responses. Redacting for small &amp;ldquo;n&amp;rsquo;s&amp;rdquo; best ensures that individual students cannot be identified.&lt;/p&gt;      &lt;p&gt;These survey data are used for assessment and strategic/program planning by the Graduate School, Professional and Continuing Education (PCE), and academic programs.&amp;nbsp; The revised Exit Survey was developed in 2012-2013 by the Graduate School Survey Committee and in consultation with PCE, the Office of Educational Assessment, and UW Libraries and was first administered September, 2013.&lt;/p&gt;      &lt;p&gt;&lt;strong&gt;What is the measure we&amp;rsquo;re tracking?&lt;/strong&gt;&amp;nbsp;This storyboard tracks survey answers as a percentage of the total responses to each survey question (ex. percentage of respondents answering &amp;ldquo;yes&amp;rdquo; versus &amp;ldquo;no&amp;rdquo; to a given question).&amp;nbsp;&amp;nbsp; The survey contains some Likert scale questions that report both percentages and scale number averages (represented by a black dot on the scale) via a dual axis.&lt;/p&gt;      &lt;p&gt;&lt;strong&gt;What is the period we&amp;rsquo;re looking at?*&lt;/strong&gt;&amp;nbsp;The storyboard shows the annual compilation of survey responses (summer, autumn, winter, and spring).&amp;nbsp; The default academic year selected on each dashboard is &amp;ldquo;all&amp;rdquo; but can be filtered to view a single academic year.&amp;nbsp; Survey responses for the current academic year will be added to the storyboard following the processing of graduations after Spring Quarter of the current academic year.&amp;nbsp; Note that the 2013-14 year is missing data from Summer 2013 as a result of the survey being introduced mid-stream in the 2013-14 reporting year cycle.&lt;/p&gt;      &lt;p&gt;*Through Spring Quarter 2016, students were presented with the exit survey at the time they submit a graduation request in MGP.&amp;nbsp; Masters students are more likely than doctoral students to have graduation requests denied, which means that they would be presented again with the exit survey the next time they submit a graduation request in MGP (typically the following quarter).&amp;nbsp; To avoid double-counting and to ensure that employment/future plans data is up-to-date and accurate, the only survey responses that are counted are those in which the student completed the survey during the quarter in which they actually graduated.&amp;nbsp; Beginning Summer Quarter 2016, Masters students will be presented with a link to the Exit Survey in the graduation confirmation email that is sent out once their graduation is processed by the Graduate School&amp;rsquo;s Graduate Enrollment &amp;amp; Management Services office.&amp;nbsp; This process is expected to produce more reliable future plans data, since students can file a graduation request as early as the first day of the intended quarter of graduation and might not have confirmed their future plans (employment, residency, etc.)&lt;/p&gt;      &lt;p&gt;&amp;nbsp;&lt;/p&gt;</t>
  </si>
  <si>
    <t xml:space="preserve">   &lt;h3&gt;Using the Dashboard&lt;/h3&gt;      &lt;br /&gt;      &lt;strong&gt;Tutorial&lt;/strong&gt;      &lt;p&gt;          Visit Exit Survey &lt;a href="https://uwnetid.sharepoint.com/sites/uwgradschool/Services/GSVideos/VideoLibrary/BI-Portal/V2-Exit-Survey-Tutorial/V2-Exit-Survey-Tutorial.mp4" target="_blank"&gt;              video tutorial&lt;/a&gt;.&lt;br /&gt;          &lt;a href="https://uwnetid.sharepoint.com/sites/uwgradschool/Services/GSVideos/VideoLibrary/BI-Portal/V2-Exit-Survey-Tutorial/V2-Exit-Survey-Tutorial.mp4" target="_blank"&gt;              &lt;img src="/images/Thumbnails/Tableau/Intrepretation/TutorialGraduateStudentExitSurvey.png" alt="Go to video tutorial"&gt;          &lt;/a&gt;      &lt;/p&gt;      &lt;br /&gt;      &lt;br /&gt;        &lt;p&gt;&lt;strong&gt;Users can customize this dashboard in multiple ways:&lt;/strong&gt;&lt;/p&gt;      &lt;ol style="list-style-type: upper-alpha;"&gt;          &lt;li&gt;              &lt;strong&gt;By selecting the year(s) for which they would like to see survey responses;&lt;/strong&gt;              &lt;p&gt;By default, the dashboard shows combined survey response data for all completed years. However, users can choose to view individual years, or choose to combine multiple years.&lt;/p&gt;          &lt;/li&gt;          &lt;li&gt;              &lt;strong&gt;By selecting a specific academic unit or units (college, department, major, pathway, STEM designation);&lt;/strong&gt;              &lt;p&gt;Users can customize the dashboard to show only appointments held by students enrolled within a particular degree level, academic unit, the college, department, major, or campus level.&lt;/p&gt;              &lt;p&gt;&lt;em&gt;Note&lt;/em&gt;: Note some of the drop-down menus are related to each other in a hierarchical relationship, so if a user selects &amp;ldquo;Engineering&amp;rdquo; under &amp;ldquo;College&amp;rdquo;, he or she will only see Engineering majors in the other related unit dropdown menus (&amp;ldquo;Department&amp;rdquo; and &amp;ldquo;Major&amp;rdquo;).&lt;/p&gt;          &lt;/li&gt;          &lt;li&gt;              &lt;strong&gt;By filtering for various student characteristics (gender, residency, URM status, first generation);&lt;/strong&gt;              &lt;p&gt;Users may be interested in only viewing trends related to student cohorts with certain characteristics. For example, users may be interested in only seeing survey results submitted by students by a particular gender, ethnicity, residency status, etc. The filters available in this section allow users to restrict the survey responses they see to the set of interest. The available filters are:&lt;/p&gt;              &lt;table class="intepretationTable"&gt;                  &lt;tbody&gt;                      &lt;tr&gt;                          &lt;td width="220"&gt;                              &lt;p&gt;&lt;strong&gt;Filter&lt;/strong&gt;&lt;/p&gt;                          &lt;/td&gt;                          &lt;td width="452"&gt;                              &lt;p&gt;&lt;strong&gt;Description&lt;/strong&gt;&lt;/p&gt;                          &lt;/td&gt;                      &lt;/tr&gt;                      &lt;tr&gt;                          &lt;td width="220"&gt;                              &lt;p&gt;Tuition / Fee-Based&lt;/p&gt;                          &lt;/td&gt;                          &lt;td width="452"&gt;                              &lt;p&gt;By default, the dashboard displays all survey responses for both fee-based and tuition-based programs. The user can choose to view only fee-based programs or tuition-based of programs.&lt;/p&gt;                          &lt;/td&gt;                      &lt;/tr&gt;                      &lt;tr&gt;                          &lt;td width="220"&gt;                              &lt;p&gt;Ethnicity&lt;/p&gt;                          &lt;/td&gt;                          &lt;td width="452"&gt;                              &lt;p&gt;By default, the dashboard displays all survey responses regardless of the respondent&amp;rsquo;s identified ethnicity. The user can choose to view specific ethnicities by selecting the ethnicity in which they are interested. Survey responses submitted by international students are grouped into their own category within this filter regardless of those students&amp;rsquo; race and ethnicity.&lt;/p&gt;                          &lt;/td&gt;                      &lt;/tr&gt;                      &lt;tr&gt;                          &lt;td width="220"&gt;                              &lt;p&gt;Gender&lt;/p&gt;                          &lt;/td&gt;                          &lt;td width="452"&gt;                              &lt;p&gt;By default, the dashboard displays all survey responses regardless of the respondent&amp;rsquo;s identified gender. Users can choose to limit the survey responses displayed to those held by either male or female students.&lt;/p&gt;                          &lt;/td&gt;                      &lt;/tr&gt;                      &lt;tr&gt;                          &lt;td width="220"&gt;                              &lt;p&gt;Residency&lt;/p&gt;                          &lt;/td&gt;                          &lt;td width="452"&gt;                              &lt;p&gt;By default, the dashboard displays survey responses for all residency statuses. The user can choose to view survey responses submitted by international students, non-Washington U.S. residents, or Washington residents or some combination of these groups.&lt;/p&gt;                          &lt;/td&gt;                      &lt;/tr&gt;                      &lt;tr&gt;                          &lt;td width="220"&gt;                              &lt;p&gt;STEM&lt;/p&gt;                          &lt;/td&gt;                          &lt;td width="452"&gt;                              &lt;p&gt;By default, the dashboard displays survey responses of all graduate students. STEM refers to academic fields in &amp;ldquo;Science, Technology, Engineering, and Math&amp;rdquo; (STEM). Users can choose to view survey responses from STEM fields or in non-STEM fields using the filter.&lt;/p&gt;                          &lt;/td&gt;                      &lt;/tr&gt;                      &lt;tr&gt;                          &lt;td width="220"&gt;                              &lt;p&gt;URM&lt;/p&gt;                          &lt;/td&gt;                          &lt;td width="452"&gt;                              &lt;p&gt;By default, the dashboard displays survey responses of all graduate students. URM refers to students who are identified as underrepresented racial or ethnic minorities. Users can choose to view survey responses submitted by URM students or Non-URM students using the filter.&lt;/p&gt;                          &lt;/td&gt;                      &lt;/tr&gt;                  &lt;/tbody&gt;              &lt;/table&gt;              &lt;p&gt;&lt;em&gt;Note&lt;/em&gt;: filters are additive. For example, if a user selects &amp;ldquo;International&amp;rdquo; under&amp;nbsp;&lt;em&gt;Residency&amp;nbsp;&lt;/em&gt;and &amp;ldquo;Engineering&amp;rdquo; under&amp;nbsp;&lt;em&gt;College&lt;/em&gt;, he or she will see only survey responses submitted by international students who were in enrolled in a graduate program within the College of Engineering.&lt;/p&gt;          &lt;/li&gt;          &lt;li&gt;              &lt;strong&gt;By using breaking downs to visualize various characteristics against one another&amp;nbsp;&lt;/strong&gt;(e.g. Academic year, campus, colleges, department, major, tuition or fee-based programs, degree level, STEM vs. non-STEM degree programs, first generation, ethnicities, URM vs. non-URM students, gender, and residency status). Only some, not all, breakdowns are available in &amp;ldquo;Breakdown 2&amp;rdquo; on the x-axis due to space constraints. &lt;br /&gt;&lt;br /&gt;              &lt;table class="intepretationTable"&gt;                  &lt;tbody&gt;                      &lt;tr&gt;                          &lt;td width="220"&gt;                              &lt;p&gt;&lt;strong&gt;Breakdown Type&lt;/strong&gt;&lt;/p&gt;                          &lt;/td&gt;                          &lt;td width="452"&gt;                              &lt;p&gt;&lt;strong&gt;Description&lt;/strong&gt;&lt;/p&gt;                          &lt;/td&gt;                      &lt;/tr&gt;                      &lt;tr&gt;                          &lt;td width="220"&gt;                              &lt;p&gt;No Breakdown&lt;/p&gt;                          &lt;/td&gt;                          &lt;td width="452"&gt;                              &lt;p&gt;This selection will show the survey responses, with no additional detail.&lt;/p&gt;                          &lt;/td&gt;                      &lt;/tr&gt;                      &lt;tr&gt;                          &lt;td width="220"&gt;                              &lt;p&gt;Academic Year&lt;/p&gt;                          &lt;/td&gt;                          &lt;td width="452"&gt;                              &lt;p&gt;This breakdown splits the survey responses by the academic years the survey has been offered&lt;/p&gt;                          &lt;/td&gt;                      &lt;/tr&gt;                      &lt;tr&gt;                          &lt;td width="220"&gt;                              &lt;p&gt;Campus&lt;/p&gt;                          &lt;/td&gt;                          &lt;td width="452"&gt;                              &lt;p&gt;This breakdown splits the survey responses according to the campus of their chosen graduate degree&amp;rsquo;s location.&lt;/p&gt;                          &lt;/td&gt;                      &lt;/tr&gt;                      &lt;tr&gt;                          &lt;td width="220"&gt;                              &lt;p&gt;College&lt;/p&gt;                          &lt;/td&gt;                          &lt;td width="452"&gt;                              &lt;p&gt;This breakdown splits the survey responses according to the college of their chosen graduate degree.&lt;/p&gt;                          &lt;/td&gt;                      &lt;/tr&gt;                      &lt;tr&gt;                          &lt;td width="220"&gt;                              &lt;p&gt;Ethnicity&lt;/p&gt;                          &lt;/td&gt;                          &lt;td width="452"&gt;                              &lt;p&gt;This breakdown splits the survey responses according to student&amp;rsquo;s identified ethnicity. Survey responses submitted by international students are grouped into their own category within this breakdown regardless of those students&amp;rsquo; race and ethnicity.&lt;/p&gt;                          &lt;/td&gt;                      &lt;/tr&gt;                      &lt;tr&gt;                          &lt;td width="220"&gt;                              &lt;p&gt;Gender&lt;/p&gt;                          &lt;/td&gt;                          &lt;td width="452"&gt;                              &lt;p&gt;This breakdown splits the survey responses according to the student&amp;rsquo;s identified gender.&lt;/p&gt;                          &lt;/td&gt;                      &lt;/tr&gt;                      &lt;tr&gt;                          &lt;td width="220"&gt;                              &lt;p&gt;Major&lt;/p&gt;                          &lt;/td&gt;                          &lt;td width="452"&gt;                              &lt;p&gt;This breakdown splits the survey responses according to the student&amp;rsquo;s declared major.&lt;/p&gt;                          &lt;/td&gt;                      &lt;/tr&gt;                      &lt;tr&gt;                          &lt;td width="220"&gt;                              &lt;p&gt;Residency&lt;/p&gt;                          &lt;/td&gt;                          &lt;td width="452"&gt;                              &lt;p&gt;This breakdown splits the survey responses according to the residency status of the student &amp;ndash; international, domestic (Washington State resident), and domestic non-resident (US citizen outside of Washington State).&lt;/p&gt;                          &lt;/td&gt;                      &lt;/tr&gt;                      &lt;tr&gt;                          &lt;td width="220"&gt;                              &lt;p&gt;STEM&lt;/p&gt;                          &lt;/td&gt;                          &lt;td width="452"&gt;                              &lt;p&gt;This breakdown splits the survey responses by students enrolled or not enrolled in a &amp;ldquo;Science, Technology, Engineering, and Math&amp;rdquo; (STEM) field.&lt;/p&gt;                          &lt;/td&gt;                      &lt;/tr&gt;                      &lt;tr&gt;                          &lt;td width="220"&gt;                              &lt;p&gt;URM&lt;/p&gt;                          &lt;/td&gt;                          &lt;td width="452"&gt;                              &lt;p&gt;This breakdown splits the survey response according to whether they were submitted by students designated as under-represented minority students or not.&lt;/p&gt;                          &lt;/td&gt;                      &lt;/tr&gt;                  &lt;/tbody&gt;              &lt;/table&gt;          &lt;/li&gt;      &lt;/ol&gt;      &lt;p&gt;&amp;nbsp;&lt;/p&gt;      &lt;h3&gt;User Tips&lt;/h3&gt;      &lt;ol style="list-style-type: upper-alpha;"&gt;          &lt;li&gt;              &lt;strong&gt;Redaction&lt;/strong&gt;              &lt;p&gt;To best protect student privacy, dashboard submissions that display fewer than 5 responses have those responses redacted (hidden).&amp;nbsp; Small &amp;ldquo;n&amp;rsquo;s&amp;rdquo; can be a result of small program size/number of graduates, a low participation rate, or utilizing the dashboard&amp;rsquo;s filtering and breakdown features in such a way as to create small cohort sizes.&amp;nbsp; To mitigate hidden responses, users should employ as few filters and breakdowns as necessary, and/or use only one filter at a time.&amp;nbsp;&lt;/p&gt;          &lt;/li&gt;          &lt;li&gt;              &lt;strong&gt;Understand Likert Scale Questions&lt;/strong&gt;              &lt;p&gt;Questions 2, 3, 6, 7, 12, and 25 of the doctoral version of the Graduate Student Exit Survey are Likert scale questions (asking respondents to rate their experience on a scale of, for example, &amp;ldquo;poor&amp;rdquo; through &amp;ldquo;excellent&amp;rdquo;).&amp;nbsp; Each rating is assigned a numerical counterpart (1 = poor, 5 = excellent, for example), though some of the questions range 1-5 and some range 1-4.&amp;nbsp; These results are displayed on a dual axis &amp;ndash; the percentage of respondents who chose a given rating per question are displayed horizontally on a range scale, while the black dot indicates the average score of those collective responses based upon the numerical counterpart for each rating.&amp;nbsp;&lt;/p&gt;          &lt;/li&gt;      &lt;/ol&gt;      &lt;p&gt;&amp;nbsp;&lt;/p&gt;      &lt;h3&gt;Definitions&lt;/h3&gt;      &lt;p&gt;&lt;strong&gt;&lt;u&gt;Degree Level&lt;/u&gt;&lt;/strong&gt;&lt;/p&gt;      &lt;ul&gt;          &lt;li&gt;&lt;strong&gt;Educational Specialist&lt;/strong&gt;&amp;nbsp; &lt;br /&gt;An Educational Specialist (Ed.S) is an intermediate degree within the College of Education&amp;rsquo;s School of Psychology that is a terminal advanced degree between the level of a master&amp;rsquo;s degree and a doctoral degree.&lt;/li&gt;          &lt;li&gt;&lt;strong&gt;Graduate Certificate&lt;/strong&gt;&amp;nbsp;&lt;br /&gt; A master&amp;rsquo;s is a degree that is more advanced than a bachelor&amp;rsquo;s degree but does not constitute doctoral-level study. It can either be thesis-based or non-thesis-based.&lt;/li&gt;          &lt;li&gt;&lt;strong&gt;Graduate Non-Matriculated&lt;/strong&gt;&amp;nbsp;&lt;br /&gt; A graduate non-matriculated student is one who is taking post-baccalaureate classes, but is not presently seeking a graduate degree.&lt;/li&gt;          &lt;li&gt;&lt;strong&gt;Master&amp;rsquo;s&lt;/strong&gt;&amp;nbsp;&lt;br /&gt; A master&amp;rsquo;s is a degree that is more advanced than a bachelor&amp;rsquo;s degree but does not constitute doctoral-level study. It can either be thesis-based or non-thesis-based.&lt;/li&gt;          &lt;li&gt;&lt;strong&gt;Practice Doctorate&lt;/strong&gt;&amp;nbsp;&lt;br /&gt; A practice doctorate is a practice-oriented degree in which the student usually does not produce a dissertation.&lt;/li&gt;      &lt;/ul&gt;      &lt;p&gt;&lt;strong&gt;&lt;u&gt;&lt;br /&gt;&lt;/u&gt;&lt;/strong&gt;&lt;span style="text-decoration: underline;"&gt;&lt;strong&gt;Tuition / Fee-Based&lt;/strong&gt;&lt;/span&gt;&lt;/p&gt;      &lt;ul&gt;          &lt;li&gt;&lt;strong&gt;Tuition-Based&lt;u&gt;&lt;br /&gt;&lt;/u&gt;&lt;/strong&gt;A tuition-based program or course registration is one for which a student is charged tuition. In contrast, students are charged "fees" rather than tuition for Fee-based programs and their courses. Tuition is governed by a combination of the Revised Code of Washington (RCW 28B.15.020) and the annual budget bill passed by the State Legislature.&lt;/li&gt;          &lt;li&gt;&lt;strong&gt;Fee-Based&lt;/strong&gt;&lt;br /&gt; A program or course registration for which students are charged "fees" rather than tuition governed by the State Legislature and the Revised Code of Washington (RCW). (Contrast with Tuition-based.)&lt;/li&gt;      &lt;/ul&gt;      &lt;p&gt;&lt;span style="text-decoration: underline;"&gt;&lt;strong&gt;Residency&lt;/strong&gt;&lt;/span&gt;&lt;/p&gt;      &lt;ul&gt;          &lt;li&gt;&lt;strong&gt;Resident&lt;/strong&gt;&amp;nbsp;&lt;br /&gt; A student who is a resident of Washington State.&lt;/li&gt;          &lt;li&gt;&lt;strong&gt;Domestic Non-Resident&lt;/strong&gt;&amp;nbsp;&lt;br /&gt; A student who is a citizen or permanent resident of the United States, but not a resident of Washington State.&lt;/li&gt;          &lt;li&gt;              &lt;strong&gt;International&lt;/strong&gt;&lt;br /&gt;              &lt;p&gt;An individual who is not a citizen or permanent resident of the U.S. and is enrolled in one or more courses at the UW.&lt;/p&gt;          &lt;/li&gt;      &lt;/ul&gt;      &lt;p&gt;&lt;strong&gt;&lt;br /&gt; &lt;span style="text-decoration: underline;"&gt;STEM&lt;/span&gt;&lt;/strong&gt;&lt;/p&gt;      &lt;p&gt;An acronym for "Science, Technology, Engineering and Math". A reference used for administrative purposes by various federal and state agencies to identify programs, curricula, enrollments and resources related to these disciplines. Note that various federal and state agencies may differ in the exact set of programs and related codes (e.g. CIP codes) that they classify as STEM.&lt;/p&gt;      &lt;p&gt;&lt;strong&gt;&lt;br /&gt; &lt;span style="text-decoration: underline;"&gt;URM&lt;/span&gt;&lt;/strong&gt;&lt;/p&gt;      &lt;p&gt;(See &amp;ldquo;Underrepresented Minority Status&amp;rdquo; term in&amp;nbsp;&lt;a href="https://metadata.uw.edu/Catalog/ViewItem/Term/studentdata.underrepresentedminorityurmstatus"&gt;UW Knowledge Navigator&lt;/a&gt;):&lt;/p&gt;      &lt;p&gt;A student is classified as having Underrepresented Minority (URM) Status if that student identifies with either: a Hispanic/Latino ethnicity, OR one or more of the following racial groups: Hawaiian/Pacific Islander, American Indian, or African-American.&lt;/p&gt;      &lt;p&gt;&lt;strong&gt;&lt;br /&gt; &lt;span style="text-decoration: underline;"&gt;Quarter&lt;/span&gt;&lt;/strong&gt;&lt;/p&gt;      &lt;p&gt;The University of Washington operates on the quarter system. Within an Academic Year, the sequence of Academic Quarters is: Summer, Fall, Winter, Spring. The Academic Calendar specifies the schedule of the Academic Quarters within a given year.&lt;/p&gt;      &lt;p&gt;&lt;strong&gt;&lt;br /&gt; &lt;span style="text-decoration: underline;"&gt;Campus&lt;/span&gt;&lt;/strong&gt;&lt;/p&gt;      &lt;p&gt;Term used to distinguish between UW Seattle, UW Bothell and UW Tacoma. UW units map to these Campuses through the Organization Code.&lt;/p&gt;      &lt;p&gt;&lt;strong&gt;&lt;br /&gt; &lt;span style="text-decoration: underline;"&gt;College&lt;/span&gt;&lt;/strong&gt;&lt;/p&gt;      &lt;p&gt;College refers to the aggregation of one or more academic departments into a broader academic organizational unit, supervised by a Dean. Functionally, College is one component of the hierarchy codified by the Organization Code; in that hierarchy, all units - including administrative ones - are grouped into "Colleges".&lt;/p&gt;      &lt;p&gt;&lt;strong&gt;&lt;br /&gt; &lt;span style="text-decoration: underline;"&gt;Department&lt;/span&gt;&lt;/strong&gt;&lt;/p&gt;      &lt;p&gt;An organizational unit at the University of Washington. Departments are identified by a unique Organization Code at the seven-digit level.&lt;/p&gt;      &lt;p&gt;&lt;strong&gt;&lt;br /&gt; &lt;span style="text-decoration: underline;"&gt;Major&lt;/span&gt;&lt;/strong&gt;&lt;/p&gt;      &lt;p&gt;A major is a specific field of study into which a student matriculates.&lt;/p&gt;      &lt;p&gt;&lt;strong&gt;&lt;br /&gt; &lt;span style="text-decoration: underline;"&gt;Ethnicity&lt;/span&gt;&lt;/strong&gt;&lt;/p&gt;      &lt;p&gt;(See &amp;ldquo;Student Race-Ethnicity&amp;rdquo; term in&amp;nbsp;&lt;a href="https://metadata.uw.edu/Catalog/ViewItem/Term/studentdata.studentraceethnicity"&gt;UW Knowledge Navigator&lt;/a&gt;):&lt;/p&gt;      &lt;p&gt;The federal government requires the UW to report on Student Race and Student Ethnicity in combination, in the following seven categories:&lt;/p&gt;      &lt;ol&gt;          &lt;li&gt;Hispanic/Latino of any race; and, for individuals who are non-Hispanic/Latino only:&lt;/li&gt;          &lt;li&gt;American Indian or Alaska Native,&lt;/li&gt;          &lt;li&gt;Asian,&lt;/li&gt;          &lt;li&gt;Black or African American,&lt;/li&gt;          &lt;li&gt;Native Hawaiian or Other Pacific Islander,&lt;/li&gt;          &lt;li&gt;White, and&lt;/li&gt;          &lt;li&gt;Two or more races (students who have identified with more than one of the groups listed under bullets 2 through 6)&lt;/li&gt;      &lt;/ol&gt;      &lt;br /&gt;      &lt;br /&gt;</t>
  </si>
  <si>
    <t>Peg Stuart</t>
  </si>
  <si>
    <t>Courtney Drake</t>
  </si>
  <si>
    <t>&lt;p&gt;The &lt;strong&gt;&lt;em&gt;Faculty Demographic Trends&lt;/em&gt;&lt;/strong&gt; dashboard displays a point-in-time snapshot of faculty demographic data captured each autumn quarter, beginning in autumn 2010.&lt;/p&gt;  &lt;p&gt;Due to changes in data infrastructure, this report has been split into two dashboards:&lt;/p&gt;  &lt;ul&gt;  &lt;li&gt;Faculty Demographic Trends (2010 to 2016)&lt;/li&gt;  &lt;li&gt;Faculty Demographic Trends (2017 and later)&lt;/li&gt;  &lt;/ul&gt;  &lt;h3&gt;How to Get Support:&lt;/h3&gt;  &lt;ul&gt;  &lt;li&gt;&lt;strong&gt;Data questions:&lt;/strong&gt; Office of Academic Personnel (&lt;a href="mailto:acaddata@uw.edu"&gt;acaddata@uw.edu&lt;/a&gt;)&lt;/li&gt;  &lt;li&gt;&lt;strong&gt;Visualization questions:&lt;/strong&gt; Office of Planning and Budgeting, Data Architecture (&lt;a href="mailto:uw_opb_fabs_da@uw.edu"&gt;uw_opb_fabs_da@uw.edu&lt;/a&gt;)&lt;/li&gt;  &lt;li&gt;&lt;strong&gt;Permissions/Access support:&amp;nbsp;&lt;/strong&gt;  &lt;br&gt;There are two levels of access required to view this dashboard: &lt;br&gt;&lt;br&gt;     &lt;ol type="1"&gt;   &lt;li&gt;&lt;strong&gt;Data Security Role:&lt;/strong&gt; Access is granted by a department&amp;rsquo;s local Astra authorizer. The required role is "Faculty/Principal Investigator".   &lt;ul&gt;   &lt;li&gt;You can use the ASTRA application to determine whether or not you already have this role:&lt;br&gt;&lt;a href="https://itconnect.uw.edu/security/uw-netids/astra/"&gt; https://itconnect.uw.edu/security/uw-netids/astra/&lt;/a&gt;.&amp;nbsp;&lt;/li&gt;   &lt;li&gt;To find your Astra authorizer and request access, click here: &lt;br&gt; &lt;a href="https://itconnect.uw.edu/work/decision-support/data-security/request-access/"&gt;https://itconnect.uw.edu/work/decision-support/data-security/request-access/&lt;/a&gt;.&lt;/li&gt;   &lt;/ul&gt;   &lt;/li&gt;   &lt;li&gt;&lt;strong&gt;Access to this Dashboard&lt;/strong&gt;: This dashboard has an extra layer of permission via a UW group that is managed by the Office of Academic Personnel. To request access to view this dashboard, please email &lt;a href="mailto:eoaa@uw.edu"&gt;eoaa@uw.edu&lt;/a&gt; with &amp;ldquo;Access Request: Faculty Demographic Trends Dashboard&amp;rdquo; in the subject line.&lt;/li&gt;   &lt;/ol&gt;    &lt;/li&gt;  &lt;/ul&gt;</t>
  </si>
  <si>
    <t>&lt;h3&gt; Using the Dashboard:&lt;/span&gt;&lt;/h3&gt;  &lt;p&gt;&lt;span style="font-weight: 400;"&gt;By default, this dashboard shows the total number of faculty with academic appointments at the University as of October 31 of each year.&lt;/span&gt;&lt;/p&gt;  &lt;p&gt;&lt;span style="font-weight: 400;"&gt;Due to changes in data infrastructure, this report has been split into two dashboards:&lt;/span&gt;&lt;/p&gt;  &lt;ul&gt;  &lt;li style="font-weight: 400;"&gt;&lt;span style="font-weight: 400;"&gt;Faculty Demographic Trends (2010 to 2016)&lt;/span&gt;&lt;/li&gt;  &lt;li style="font-weight: 400;"&gt;&lt;span style="font-weight: 400;"&gt;Faculty Demographic Trends (2017 and later)&lt;/span&gt;&lt;/li&gt;  &lt;/ul&gt;  &lt;p&gt;&lt;span style="font-weight: 400;"&gt;Using filters and breakdowns, units can hone in on specific data to examine a unit of interest, specific population by gender or race/ethnicity, faculty category, or position type. Trends can be viewed as number of faculty or percent of total faculty.&lt;/span&gt;&lt;/p&gt;  &lt;p&gt;&lt;span style="font-weight: 400;"&gt;The Select Breakdown drop-down menu allows for splitting the population of faculty. The available breakdowns are listed below. Definitions for each breakdown can be found on the &amp;lsquo;Filters&amp;rsquo; tab.&lt;/span&gt;&lt;/p&gt;  &lt;ul&gt;    &lt;li style="font-weight: 400;"&gt;&lt;em&gt;&lt;span style="font-weight: 400;"&gt;No breakdown&lt;/span&gt;&lt;/em&gt;&lt;span style="font-weight: 400;"&gt;: This option provides no breakdown.&lt;/span&gt;&lt;/li&gt;  &lt;li style="font-weight: 400;"&gt;&lt;em&gt;&lt;span style="font-weight: 400;"&gt;Gender&lt;/span&gt;&lt;/em&gt;&lt;/li&gt;  &lt;li style="font-weight: 400;"&gt;&lt;em&gt;&lt;span style="font-weight: 400;"&gt;Race/Ethnicity&lt;/span&gt;&lt;/em&gt;&lt;/li&gt;  &lt;li style="font-weight: 400;"&gt;&lt;em&gt;&lt;span style="font-weight: 400;"&gt;Faculty Category&lt;/span&gt;&lt;/em&gt;&lt;span style="font-weight: 400;"&gt; - This breakdown only applies to 2010 - 2016.&lt;/span&gt;&lt;/li&gt;  &lt;li style="font-weight: 400;"&gt;&lt;em&gt;&lt;span style="font-weight: 400;"&gt;Job Class Code&lt;/span&gt;&lt;/em&gt;&lt;span style="font-weight: 400;"&gt; - This breakdown only applies to 2010 - 2016.&lt;/span&gt;&lt;/li&gt;  &lt;li style="font-weight: 400;"&gt;&lt;em&gt;&lt;span style="font-weight: 400;"&gt;Academic Track Type Category - &lt;/span&gt;&lt;/em&gt;&lt;span style="font-weight: 400;"&gt;This breakdown only applies to 2017 and later.&amp;nbsp;&lt;/span&gt;&lt;/li&gt;  &lt;li style="font-weight: 400;"&gt;&lt;em&gt;&lt;span style="font-weight: 400;"&gt;Academic Track Type Name - &lt;/span&gt;&lt;/em&gt;&lt;span style="font-weight: 400;"&gt;This breakdown only applies to 2017 and later.&amp;nbsp;&lt;/span&gt;&lt;/li&gt;  &lt;li style="font-weight: 400;"&gt;&lt;em&gt;&lt;span style="font-weight: 400;"&gt;Academic Rank - &lt;/span&gt;&lt;/em&gt;&lt;span style="font-weight: 400;"&gt;This breakdown only applies to 2017 and later.&amp;nbsp;&lt;/span&gt;&lt;/li&gt;  &lt;li style="font-weight: 400;"&gt;&lt;em&gt;&lt;span style="font-weight: 400;"&gt;IPEDS Category&lt;/span&gt;&lt;/em&gt;&lt;span style="font-weight: 400;"&gt;&amp;nbsp;&lt;/span&gt;&lt;/li&gt;    &lt;/ul&gt;  &lt;p&gt;&lt;span style="font-weight: 400;"&gt;For the period 2010 to 2016, the views are filtered to include the following Job Classes:&lt;/span&gt;&lt;span style="font-weight: 400;"&gt;&lt;br /&gt;&lt;/span&gt;&lt;/p&gt;  &lt;table style="width: 565px;"&gt;  &lt;tbody&gt;  &lt;tr style="height: 21px;"&gt;  &lt;td style="height: 21px; width: 310px;"&gt;Acting Assistant Professor, pending PhD&lt;/td&gt;  &lt;td style="height: 21px; width: 310px;"&gt;Clinical Professor&lt;/td&gt;  &lt;/tr&gt;  &lt;tr style="height: 21px;"&gt;  &lt;td style="height: 21px; width: 310px;"&gt;Acting Assistant Professor, temporary&lt;/td&gt;  &lt;td style="height: 21px; width: 310px;"&gt;Clinical Professor, Dental Pathway&lt;/td&gt;  &lt;/tr&gt;  &lt;tr style="height: 21px;"&gt;  &lt;td style="height: 21px; width: 310px;"&gt;Acting Associate Professor&lt;/td&gt;  &lt;td style="height: 21px; width: 310px;"&gt;Clinical Professor, salaried&lt;/td&gt;  &lt;/tr&gt;  &lt;tr style="height: 21px;"&gt;  &lt;td style="height: 21px; width: 310px;"&gt;Acting Instructor&lt;/td&gt;  &lt;td style="height: 21px; width: 310px;"&gt;Lecturer full-time&lt;/td&gt;  &lt;/tr&gt;  &lt;tr style="height: 21px;"&gt;  &lt;td style="height: 21px; width: 310px;"&gt;Acting Professor&lt;/td&gt;  &lt;td style="height: 21px; width: 310px;"&gt;Lecturer full-time, competitive recruitment&lt;/td&gt;  &lt;/tr&gt;  &lt;tr style="height: 21px;"&gt;  &lt;td style="height: 21px; width: 310px;"&gt;Affiliate Assistant Professor&lt;/td&gt;  &lt;td style="height: 21px; width: 310px;"&gt;Lecturer part-time&lt;/td&gt;  &lt;/tr&gt;  &lt;tr style="height: 21px;"&gt;  &lt;td style="height: 21px; width: 310px;"&gt;Affiliate Associate Professor&lt;/td&gt;  &lt;td style="height: 21px; width: 310px;"&gt;Lecturer part-time, competitive recruitment&lt;/td&gt;  &lt;/tr&gt;  &lt;tr style="height: 21px;"&gt;  &lt;td style="height: 21px; width: 310px;"&gt;Affiliate Instructor&lt;/td&gt;  &lt;td style="height: 21px; width: 310px;"&gt;Principal Lecturer&lt;/td&gt;  &lt;/tr&gt;  &lt;tr style="height: 21px;"&gt;  &lt;td style="height: 21px; width: 310px;"&gt;Affiliate Professor&lt;/td&gt;  &lt;td style="height: 21px; width: 310px;"&gt;Professor&lt;/td&gt;  &lt;/tr&gt;  &lt;tr style="height: 21px;"&gt;  &lt;td style="height: 21px; width: 310px;"&gt;Artist in Residence&lt;/td&gt;  &lt;td style="height: 21px; width: 310px;"&gt;Professor Tenure Track&lt;/td&gt;  &lt;/tr&gt;  &lt;tr style="height: 21px;"&gt;  &lt;td style="height: 21px; width: 310px;"&gt;Assistant Professor&lt;/td&gt;  &lt;td style="height: 21px; width: 310px;"&gt;Professor without Tenure&lt;/td&gt;  &lt;/tr&gt;  &lt;tr style="height: 21px;"&gt;  &lt;td style="height: 21px; width: 310px;"&gt;Assistant Professor without Tenure&lt;/td&gt;  &lt;td style="height: 21px; width: 310px;"&gt;Research Assistant Professor&lt;/td&gt;  &lt;/tr&gt;  &lt;tr style="height: 21px;"&gt;  &lt;td style="height: 21px; width: 310px;"&gt;Associate Professor&lt;/td&gt;  &lt;td style="height: 21px; width: 310px;"&gt;Research Associate Professor&lt;/td&gt;  &lt;/tr&gt;  &lt;tr style="height: 21px;"&gt;  &lt;td style="height: 21px; width: 310px;"&gt;Associate Professor Tenure Track&lt;/td&gt;  &lt;td style="height: 21px; width: 310px;"&gt;Research Professor&lt;/td&gt;  &lt;/tr&gt;  &lt;tr style="height: 21px;"&gt;  &lt;td style="height: 21px; width: 310px;"&gt;Associate Professor without Tenure&lt;/td&gt;  &lt;td style="height: 21px; width: 310px;"&gt;Senior Artist in Residence&lt;/td&gt;  &lt;/tr&gt;  &lt;tr style="height: 21px;"&gt;  &lt;td style="height: 21px; width: 310px;"&gt;Clinical Assistant Professor&lt;/td&gt;  &lt;td style="height: 21px; width: 310px;"&gt;Senior Lecturer full-time&lt;/td&gt;  &lt;/tr&gt;  &lt;tr style="height: 21px;"&gt;  &lt;td style="height: 21px; width: 310px;"&gt;Clinical Assistant Professor, Dental Pathway&lt;/td&gt;  &lt;td style="height: 21px; width: 310px;"&gt;Senior Lecturer part-time&lt;/td&gt;  &lt;/tr&gt;  &lt;tr style="height: 21px;"&gt;  &lt;td style="height: 21px; width: 310px;"&gt;Clinical Assistant Professor, salaried&lt;/td&gt;  &lt;td style="height: 21px; width: 310px;"&gt;Teaching Associate&lt;/td&gt;  &lt;/tr&gt;  &lt;tr style="height: 21px;"&gt;  &lt;td style="height: 21px; width: 310px;"&gt;Clinical Associate Professor&lt;/td&gt;  &lt;td style="height: 21px; width: 310px;"&gt;Visiting Assistant Professor&lt;/td&gt;  &lt;/tr&gt;  &lt;tr style="height: 21px;"&gt;  &lt;td style="height: 21px; width: 310px;"&gt;Clinical Associate Professor, Dental Pathway&lt;/td&gt;  &lt;td style="height: 21px; width: 310px;"&gt;Visiting Associate Professor&lt;/td&gt;  &lt;/tr&gt;  &lt;tr style="height: 21px;"&gt;  &lt;td style="height: 21px; width: 310px;"&gt;Clinical Associate Professor, salaried&lt;/td&gt;  &lt;td style="height: 21px; width: 310px;"&gt;Visiting Lecturer&lt;/td&gt;  &lt;/tr&gt;  &lt;tr style="height: 21px;"&gt;  &lt;td style="height: 21px; width: 310px;"&gt;Clinical Instructor&lt;/td&gt;  &lt;td style="height: 21px; width: 310px;"&gt;Visiting Professor&lt;/td&gt;  &lt;/tr&gt;  &lt;tr style="height: 21px;"&gt;  &lt;td style="height: 21px; width: 310px;"&gt;Clinical Instructor, salaried&lt;/td&gt;  &lt;/tr&gt;  &lt;/tbody&gt;  &lt;/table&gt;  &lt;br&gt;    &lt;p&gt;&lt;span style="font-weight: 400;"&gt;For the period 2017 to present, the views are filtered to include only those academic ranks included in the Academic Track Type Categories:&amp;nbsp; &amp;ldquo;Faculty&amp;rdquo; and &amp;ldquo;Courtesy Faculty&amp;rdquo;. More information about Workday terminology can be found in the &lt;/span&gt;&lt;a href="https://metadata.uw.edu/Catalog/Collection/Glossary/72e4bd9a-0b5c-41f6-80f2-1dfd46366be9"&gt;&lt;span style="font-weight: 400;"&gt;HR/Payroll Terms Glossary&lt;/span&gt;&lt;/a&gt;&lt;span style="font-weight: 400;"&gt; in &lt;/span&gt;&lt;a href="https://metadata.uw.edu/"&gt;&lt;span style="font-weight: 400;"&gt;Knowledge Navigator&lt;/span&gt;&lt;/a&gt;&lt;span style="font-weight: 400;"&gt;.&lt;/span&gt;&lt;/p&gt;  &lt;p&gt;&lt;span style="font-weight: 400;"&gt;When there are five or fewer individuals being reported for a filtered cross section, the number of individuals will be displayed as &amp;ldquo;5 or Less&amp;rdquo;.&lt;/span&gt;&lt;/p&gt;    &lt;p&gt;&amp;nbsp;&lt;/p&gt;  &lt;br&gt;&lt;br&gt;</t>
  </si>
  <si>
    <t>Dean of Graduate School</t>
  </si>
  <si>
    <t>Graduate School - Jennifer Lehner / Ross Lordon</t>
  </si>
  <si>
    <t xml:space="preserve">      &lt;p&gt;The &lt;strong&gt;&lt;em&gt;Graduate Student &lt;u&gt;Accept&lt;/u&gt; Offer Survey&lt;/em&gt;&lt;/strong&gt; &lt;strong&gt;&lt;em&gt;Dashboard&lt;/em&gt;&lt;/strong&gt; displays responses to survey questions from the &lt;em&gt;Graduate Student Accept Offer Survey&lt;/em&gt;. Students take this survey at the time they accept their offer of enrollment for graduate studies at UW in MyGradProgram.&lt;/p&gt;      &lt;p&gt;Dashboard users are able to filter and break down the data based on academic characteristics of interest (e.g. college, department, major) and demographic characteristics of interest (e.g. degree level, residency, ethnicity, gender, etc.). The filters allow the user to view data on only specific populations and breakdowns give users the ability to visually compare data from different groups. The dashboard also displays survey response rates segmented by academic year.&lt;/p&gt;      &lt;p&gt;The Graduate Student Accept Offer Survey collects information regarding the factors influencing applicants&amp;rsquo; decision to attend UW. For example, applicants are asked how program reputation, diversity, post-graduation employment opportunities, tuition cost, funding, and other factors affected their graduate school selection. Applicants indicating funding as &amp;ldquo;very important&amp;rdquo; or &amp;ldquo;critically important&amp;rdquo; are asked to provide information regarding the best funding options offered by their best alternate institution, which is compared to UW&amp;rsquo;s offer. Applicants are also prompted to rate their satisfaction with the application process, if they were able to visit campus prior to making an acceptance decision, and the highest level of education achieved by their parents and/or guardians.&lt;/p&gt;      &lt;p&gt;This survey consists of ten questions. Nine questions are incorporated into the survey. The tenth question elicits a free text response from applicants and can be viewed within MyGradProgram. A response to any, not all, of the ten questions is considered a valid survey submission for the purposes of response rate/number of surveys completed.&lt;/p&gt;      &lt;p&gt;These data are used for assessment and strategic/program planning by the Graduate School, Professional and Continuing Education (PCE), and academic programs. The revised Graduate Student Accept Offer Survey was developed by the Graduate School Survey Committee and in consultation with PCE, the Office of Educational Assessment, and UW Libraries. The survey was first administered in autumn quarter 2013 and revised in June 2015.&lt;/p&gt;      &lt;br /&gt;      &lt;p&gt;&lt;strong&gt;What are the measures we are tracking?&lt;/strong&gt; The dashboard tracks survey answers as a percentage of total responses to each survey question (e.g. percentage of respondents answering &amp;ldquo;yes&amp;rdquo; versus &amp;ldquo;no&amp;rdquo; to a given question). The survey also contains Likert scale questions reporting both percentages and scale number averages (represented by a black dot on the scale) using a dual axis.&lt;/p&gt;      &lt;p&gt;&lt;strong&gt;What is the period we are looking at?&lt;/strong&gt; The response rate dashboard depicts the annual completion rates of survey responses by academic year, which can be filtered to specific quarters. All other dashboards present the survey question responses in aggregate for all years. Specific years and quarters can be displayed for all questions using the year and quarter filters.&lt;/p&gt;      &lt;p&gt;The default is to display all the data without filters pre-applied. &lt;em&gt;The data will be refreshed annually after April 15&lt;sup&gt;th&lt;/sup&gt;, which is the date applicants must accept or decline an offer of admission at UW and most other academic institutions. &amp;nbsp;&lt;/em&gt;&lt;/p&gt;      &lt;p&gt;&lt;strong&gt;Where does the data come from?&lt;/strong&gt;  &lt;em&gt;Graduate Student Accept Offer Survey&lt;/em&gt; data are obtained from the UW&amp;rsquo;s Enterprise Data Warehouse courtesy of UW Data &amp;amp; Analytics.&lt;/p&gt;      &lt;br /&gt;</t>
  </si>
  <si>
    <t xml:space="preserve">      &lt;h3&gt;Using the Dashboard&lt;/h3&gt;      &lt;br /&gt;      &lt;strong&gt;Tutorial&lt;/strong&gt;      &lt;p&gt; Visit Graduate Student Accept or Decline Offer Survey &lt;a href="https://uwnetid.sharepoint.com/sites/uwgradschool/Services/GSVideos/VideoLibrary/BI-Portal/V2-Accept-Decline-Tutorial/V2-Accept-Decline-Tutorial.mp4" target="_blank"&gt;      video tutorial&lt;/a&gt;.&lt;br /&gt;      &lt;a href="https://uwnetid.sharepoint.com/sites/uwgradschool/Services/GSVideos/VideoLibrary/BI-Portal/V2-Accept-Decline-Tutorial/V2-Accept-Decline-Tutorial.mp4" target="_blank"&gt;          &lt;img src="/images/Thumbnails/Tableau/Intrepretation/TutorialGraduateStudentAcceptDeclineOfferSurvey.png" alt="Go to video tutorial"&gt;      &lt;/a&gt;      &lt;/p&gt;      &lt;br /&gt;      &lt;br /&gt;      &lt;p&gt;&lt;strong&gt;Users can customize this dashboard in multiple ways:&lt;/strong&gt;&lt;/p&gt;      &lt;ol type="A"&gt;          &lt;li&gt;              &lt;strong&gt;By selecting the year(s) for which they would like to see survey responses; &lt;/strong&gt;              &lt;p&gt;By default, the dashboard shows combined survey response data for all completed years. However, users can choose to view individual years, or choose to combine multiple years.&lt;/p&gt;          &lt;/li&gt;          &lt;li&gt;              &lt;strong&gt;By selecting a specific academic unit or units (college, department, major, pathway, STEM designation);&lt;/strong&gt;              &lt;p&gt;Users can customize the dashboard to show only appointments held by students enrolled within a particular degree level, academic unit, the college, department, major, or campus level.&lt;/p&gt;              &lt;p&gt;&lt;em&gt;&lt;u&gt;Note&lt;/u&gt;&lt;/em&gt;: Note some of the drop-down menus are related to each other in a hierarchical relationship, so if a user selects &amp;ldquo;Engineering&amp;rdquo; under &amp;ldquo;College&amp;rdquo;, he or she will only see Engineering majors in the other related unit dropdown menus (&amp;ldquo;Department&amp;rdquo; and &amp;ldquo;Major&amp;rdquo;).&lt;/p&gt;          &lt;/li&gt;          &lt;li&gt;              &lt;strong&gt;By filtering for various student characteristics (gender, residency, URM status, first generation);&lt;/strong&gt;              &lt;p&gt;Users may be interested in only viewing trends related to student cohorts with certain characteristics. For example, users may be interested in only seeing survey results submitted by students by a particular gender, ethnicity, residency status, etc. The filters available in this section allow users to restrict the survey responses they see to the set of interest. The available filters are:&lt;/p&gt;              &lt;table class="intepretationTable"&gt;                  &lt;tbody&gt;                      &lt;tr&gt;                          &lt;td width="220"&gt;                              &lt;p&gt;&lt;strong&gt;Filter&lt;/strong&gt;&lt;/p&gt;                          &lt;/td&gt;                          &lt;td width="452"&gt;                              &lt;p&gt;&lt;strong&gt;Description&lt;/strong&gt;&lt;/p&gt;                          &lt;/td&gt;                      &lt;/tr&gt;                      &lt;tr&gt;                          &lt;td width="220"&gt;                              &lt;p&gt;Tuition / Fee-Based&lt;/p&gt;                          &lt;/td&gt;                          &lt;td width="452"&gt;                              &lt;p&gt;By default, the dashboard displays all survey responses for both fee-based and tuition-based programs. The user can choose to view only fee-based programs or tuition-based of programs.&lt;/p&gt;                          &lt;/td&gt;                      &lt;/tr&gt;                      &lt;tr&gt;                          &lt;td width="220"&gt;                              &lt;p&gt;Ethnicity&lt;/p&gt;                          &lt;/td&gt;                          &lt;td width="452"&gt;                              &lt;p&gt;By default, the dashboard displays all survey responses regardless of the respondent&amp;rsquo;s identified ethnicity. The user can choose to view specific ethnicities by selecting the ethnicity in which they are interested. Survey responses submitted by international students are grouped into their own category within this filter regardless of those students&amp;rsquo; race and ethnicity.&lt;/p&gt;                          &lt;/td&gt;                      &lt;/tr&gt;                      &lt;tr&gt;                          &lt;td width="220"&gt;                              &lt;p&gt;Gender&lt;/p&gt;                          &lt;/td&gt;                          &lt;td width="452"&gt;                              &lt;p&gt;By default, the dashboard displays all survey responses regardless of the respondent&amp;rsquo;s identified gender. Users can choose to limit the survey responses displayed to those held by either male or female students.&lt;/p&gt;                          &lt;/td&gt;                      &lt;/tr&gt;                      &lt;tr&gt;                          &lt;td width="220"&gt;                              &lt;p&gt;Residency&lt;/p&gt;                          &lt;/td&gt;                          &lt;td width="452"&gt;                              &lt;p&gt;By default, the dashboard displays survey responses for all residency statuses. The user can choose to view survey responses submitted by international students, non-Washington U.S. residents, or Washington residents or some combination of these groups.&lt;/p&gt;                          &lt;/td&gt;                      &lt;/tr&gt;                      &lt;tr&gt;                          &lt;td width="220"&gt;                              &lt;p&gt;STEM&lt;/p&gt;                          &lt;/td&gt;                          &lt;td width="452"&gt;                              &lt;p&gt;By default, the dashboard displays survey responses of all graduate students. STEM refers to academic fields in &amp;ldquo;Science, Technology, Engineering, and Math&amp;rdquo; (STEM). Users can choose to view survey responses from STEM fields or in non-STEM fields using the filter.&lt;/p&gt;                          &lt;/td&gt;                      &lt;/tr&gt;                      &lt;tr&gt;                          &lt;td width="220"&gt;                              &lt;p&gt;URM&lt;/p&gt;                          &lt;/td&gt;                          &lt;td width="452"&gt;                              &lt;p&gt;By default, the dashboard displays survey responses of all graduate students. URM refers to students who are identified as underrepresented racial or ethnic minorities. Users can choose to view survey responses submitted by URM students or Non-URM students using the filter.&lt;/p&gt;                          &lt;/td&gt;                      &lt;/tr&gt;                  &lt;/tbody&gt;              &lt;/table&gt;              &lt;p&gt;&lt;em&gt;&lt;u&gt;Note&lt;/u&gt;&lt;/em&gt;: filters are additive. For example, if a user selects &amp;ldquo;International&amp;rdquo; under &lt;em&gt;Residency &lt;/em&gt;and &amp;ldquo;Engineering&amp;rdquo; under &lt;em&gt;College&lt;/em&gt;, he or she will see only survey responses submitted by international students who were in enrolled in a graduate program within the College of Engineering.&lt;/p&gt;          &lt;/li&gt;          &lt;li&gt;              &lt;strong&gt;By using breaking downs to visualize various characteristics against one another &lt;/strong&gt;(e.g. Academic year, campus, colleges, department, major, tuition or fee-based programs, degree level, STEM vs. non-STEM degree programs, first generation, ethnicities, URM vs. non-URM students, gender, and residency status). Only some, not all, breakdowns are available in &amp;ldquo;Breakdown 2&amp;rdquo; on the x-axis due to space constraints.              &lt;table class="intepretationTable"&gt;                  &lt;tbody&gt;                      &lt;tr&gt;                          &lt;td width="220"&gt;                              &lt;p&gt;&lt;strong&gt;Breakdown Type&lt;/strong&gt;&lt;/p&gt;                          &lt;/td&gt;                          &lt;td width="452"&gt;                              &lt;p&gt;&lt;strong&gt;Description&lt;/strong&gt;&lt;/p&gt;                          &lt;/td&gt;                      &lt;/tr&gt;                      &lt;tr&gt;                          &lt;td width="220"&gt;                              &lt;p&gt;No Breakdown&lt;/p&gt;                          &lt;/td&gt;                          &lt;td width="452"&gt;                              &lt;p&gt;This selection will show the survey responses, with no additional detail.&lt;/p&gt;                          &lt;/td&gt;                      &lt;/tr&gt;                      &lt;tr&gt;                          &lt;td width="220"&gt;                              &lt;p&gt;Academic Year&lt;/p&gt;                          &lt;/td&gt;                          &lt;td width="452"&gt;                              &lt;p&gt;This breakdown splits the survey responses by the academic years the survey has been offered&lt;/p&gt;                          &lt;/td&gt;                      &lt;/tr&gt;                      &lt;tr&gt;                          &lt;td width="220"&gt;                              &lt;p&gt;Campus&lt;/p&gt;                          &lt;/td&gt;                          &lt;td width="452"&gt;                              &lt;p&gt;This breakdown splits the survey responses according to the campus of their chosen graduate degree&amp;rsquo;s location.&lt;/p&gt;                          &lt;/td&gt;                      &lt;/tr&gt;                      &lt;tr&gt;                          &lt;td width="220"&gt;                              &lt;p&gt;College&lt;/p&gt;                          &lt;/td&gt;                          &lt;td width="452"&gt;                              &lt;p&gt;This breakdown splits the survey responses according to the college of their chosen graduate degree.&lt;/p&gt;                          &lt;/td&gt;                      &lt;/tr&gt;                      &lt;tr&gt;                          &lt;td width="220"&gt;                              &lt;p&gt;Ethnicity&lt;/p&gt;                          &lt;/td&gt;                          &lt;td width="452"&gt;                              &lt;p&gt;This breakdown splits the survey responses according to student&amp;rsquo;s identified ethnicity. Survey responses submitted by international students are grouped into their own category within this breakdown regardless of those students&amp;rsquo; race and ethnicity.&lt;/p&gt;                          &lt;/td&gt;                      &lt;/tr&gt;                      &lt;tr&gt;                          &lt;td width="220"&gt;                              &lt;p&gt;Gender&lt;/p&gt;                          &lt;/td&gt;                          &lt;td width="452"&gt;                              &lt;p&gt;This breakdown splits the survey responses according to the student&amp;rsquo;s identified gender.&lt;/p&gt;                          &lt;/td&gt;                      &lt;/tr&gt;                      &lt;tr&gt;                          &lt;td width="220"&gt;                              &lt;p&gt;Major&lt;/p&gt;                          &lt;/td&gt;                          &lt;td width="452"&gt;                              &lt;p&gt;This breakdown splits the survey responses according to the student&amp;rsquo;s declared major.&lt;/p&gt;                          &lt;/td&gt;                      &lt;/tr&gt;                      &lt;tr&gt;                          &lt;td width="220"&gt;                              &lt;p&gt;Residency&lt;/p&gt;                          &lt;/td&gt;                          &lt;td width="452"&gt;                              &lt;p&gt;This breakdown splits the survey responses according to the residency status of the student &amp;ndash; international, domestic (Washington State resident), and domestic non-resident (US citizen outside of Washington State).&lt;/p&gt;                          &lt;/td&gt;                      &lt;/tr&gt;                      &lt;tr&gt;                          &lt;td width="220"&gt;                              &lt;p&gt;STEM&lt;/p&gt;                          &lt;/td&gt;                          &lt;td width="452"&gt;                              &lt;p&gt;This breakdown splits the survey responses by students enrolled or not enrolled in a &amp;ldquo;Science, Technology, Engineering, and Math&amp;rdquo; (STEM) field.&lt;/p&gt;                          &lt;/td&gt;                      &lt;/tr&gt;                      &lt;tr&gt;                          &lt;td width="220"&gt;                              &lt;p&gt;URM&lt;/p&gt;                          &lt;/td&gt;                          &lt;td width="452"&gt;                              &lt;p&gt;This breakdown splits the survey response according to whether they were submitted by students designated as under-represented minority students or not.&lt;/p&gt;                          &lt;/td&gt;                      &lt;/tr&gt;                  &lt;/tbody&gt;              &lt;/table&gt;          &lt;/li&gt;      &lt;/ol&gt;      &lt;p&gt;&lt;br /&gt; &lt;/p&gt;      &lt;h3&gt;User Tips&lt;/h3&gt;      &lt;ol type="A"&gt;          &lt;li&gt;&lt;strong&gt;Understanding Likert Scale Questions&lt;/strong&gt;&lt;br /&gt;Two questions are Likert scale questions (asking respondents to rate their experience on a scale of, for example, &amp;ldquo;poor&amp;rdquo; through &amp;ldquo;excellent&amp;rdquo;). Each rating is assigned a numerical counterpart (1 = poor, 5 = excellent, for example). These results are displayed on a dual axis &amp;ndash; the percentage of respondents who chose a given rating per question are displayed horizontally on a range scale, while the black dot indicates the average score of those collective responses based upon the numerical counterpart for each rating. When applying two breakdowns simultaneously to a Likert scale it may appear that the values for each column do not add up to 100%. If this happens, the values for each row will still add up to 100%, indicating all the data are being represented across the two breakdown dimensions. &lt;br /&gt;&lt;br /&gt;&lt;/li&gt;          &lt;li&gt;&lt;strong&gt;Greater than 100% Response Rate&lt;/strong&gt;&lt;br /&gt;There may be a slightly greater than 100% response rate presented within the dashboard. The reason for this is because an applicant may submit multiple applications to multiple departments. This dashboard counts all unique applicants for total number of surveys offered and then applies the response rate to each application, of which multiple may exist per applicant. &lt;br /&gt;&lt;br /&gt;&lt;/li&gt;          &lt;li&gt;&lt;strong&gt;Funding for Master&amp;rsquo;s students&lt;/strong&gt;&lt;br /&gt;Some funding packages may show more than two years of funding available for Master&amp;rsquo;s students. This is due to some programs only accepting PhD students from Master&amp;rsquo;s programs, which may offer 2+ year funding packages for Master&amp;rsquo;s students.&lt;br /&gt; &lt;/li&gt;          &lt;li&gt;&lt;strong&gt;Breakdown examples&lt;/strong&gt; &lt;br /&gt;The breakdown functionality provides a quick and efficient way to compare the survey responses based on specific respondent attributes (listed above). In this example we want to answer &amp;ldquo;what is the survey response rate for each department at UW and for each academic year the survey has been offered?&amp;rdquo; We will outline how to turn on the breakdowns with the screenshots and text below. &lt;/li&gt;      &lt;/ol&gt;      &lt;p&gt;&lt;br /&gt;&lt;strong&gt;To activate the Department breakdown, we select it from the list under &amp;ldquo;Primary Breakdown &amp;rdquo; (1).&lt;/strong&gt;&lt;br /&gt;&lt;img class="intthumbnails" src="/images/dsc/vizGradSchoolOfferAccept1.png" alt="" width="750" height="450" /&gt;&lt;/p&gt;      &lt;p&gt;&amp;nbsp;&lt;/p&gt;      &lt;p&gt;&lt;br /&gt;&lt;strong&gt;Now that we have the Department breakdown activated, we need to activate the Academic Year in the "Secondary Breakdown" (2).&lt;/strong&gt;&lt;br /&gt;&lt;img class="intthumbnails" src="/images/dsc/vizGradSchoolOfferAccept2.png" alt="" width="750" height="450"  /&gt;&lt;/p&gt;      &lt;p&gt;&amp;nbsp;&lt;/p&gt;      &lt;p&gt;&lt;br /&gt;&lt;strong&gt;Now we can see the response rate of specific departments and for each academic year the survey has been offered.&lt;/strong&gt;&lt;br /&gt;&lt;img class="intthumbnails" src="/images/dsc/vizGradSchoolOfferAccept3.png" alt=""  width="750" height="450" /&gt;&lt;/p&gt;      &lt;p&gt;&lt;br /&gt; &lt;/p&gt;      &lt;h3&gt;DEFINITIONS&lt;/h3&gt;      &lt;p&gt;&amp;nbsp;&lt;/p&gt;      &lt;p&gt;&lt;strong&gt;&lt;u&gt;Degree Level&lt;br /&gt; &lt;/u&gt;&lt;/strong&gt;&lt;/p&gt;      &lt;ul&gt;          &lt;li&gt;&lt;strong&gt;Doctorate&lt;/strong&gt;&lt;br /&gt;A doctorate is a research-oriented degree in which the student usually produces a dissertation.&lt;/li&gt;          &lt;li&gt;&lt;strong&gt;Educational Specialist&lt;/strong&gt; &lt;br /&gt;An Educational Specialist (Ed.S) is an intermediate degree within the College of Education&amp;rsquo;s School of Psychology that is a terminal advanced degree between the level of a master&amp;rsquo;s degree and a doctoral degree.&lt;/li&gt;          &lt;li&gt;&lt;strong&gt;Graduate Certificate&lt;/strong&gt; &lt;br /&gt;A master&amp;rsquo;s is a degree that is more advanced than a bachelor&amp;rsquo;s degree but does not constitute doctoral-level study. It can either be thesis-based or non-thesis-based.&lt;/li&gt;          &lt;li&gt;&lt;strong&gt;Graduate Non-Matriculated&lt;/strong&gt; &lt;br /&gt;A graduate non-matriculated student is one who is taking post-baccalaureate classes, but is not presently seeking a graduate degree.&lt;/li&gt;          &lt;li&gt;&lt;strong&gt;Master&amp;rsquo;s&lt;/strong&gt; &lt;br /&gt;A master&amp;rsquo;s is a degree that is more advanced than a bachelor&amp;rsquo;s degree but does not constitute doctoral-level study. It can either be thesis-based or non-thesis-based.&lt;/li&gt;          &lt;li&gt;&lt;strong&gt;Practice Doctorate&lt;/strong&gt; &lt;br /&gt;A practice doctorate is a practice-oriented degree in which the student usually does not produce a dissertation.&lt;/li&gt;      &lt;/ul&gt;      &lt;p&gt;&lt;strong&gt;&lt;u&gt;&lt;br /&gt; Tuition / Fee-Based&lt;/u&gt;&lt;/strong&gt;&lt;strong&gt;&lt;br /&gt;&lt;/strong&gt;&lt;/p&gt;      &lt;ul&gt;          &lt;li&gt;&lt;strong&gt;Tuition-Based&lt;u&gt;&lt;br /&gt; &lt;/u&gt;&lt;/strong&gt;A tuition-based program or course registration is one for which a student is charged tuition. In contrast, students are charged "fees" rather than tuition for Fee-based programs and their courses. Tuition is governed by a combination of the Revised Code of Washington (RCW 28B.15.020) and the annual budget bill passed by the State Legislature.&lt;/li&gt;          &lt;li&gt;&lt;strong&gt;Fee-Based&lt;/strong&gt;&lt;br /&gt; A program or course registration for which students are charged "fees" rather than tuition governed by the State Legislature and the Revised Code of Washington (RCW). (Contrast with Tuition-based.)&lt;/li&gt;      &lt;/ul&gt;      &lt;p&gt;&lt;strong&gt;&lt;br /&gt;&lt;u&gt;Residency&lt;br /&gt; &lt;/u&gt;&lt;/strong&gt;&lt;/p&gt;      &lt;ul&gt;          &lt;li&gt;&lt;strong&gt;Resident&lt;/strong&gt; &lt;br /&gt;A student who is a resident of Washington State.&lt;/li&gt;          &lt;li&gt;&lt;strong&gt;Domestic Non-Resident&lt;/strong&gt; &lt;br /&gt;A student who is a citizen or permanent resident of the United States, but not a resident of Washington State.&lt;/li&gt;          &lt;li&gt;              &lt;strong&gt;International&lt;/strong&gt;&lt;br /&gt;              &lt;p&gt;An individual who is not a citizen or permanent resident of the U.S. and is enrolled in one or more courses at the UW.&lt;/p&gt;          &lt;/li&gt;      &lt;/ul&gt;      &lt;p&gt;&lt;strong&gt;&lt;br /&gt;&lt;u&gt;STEM&lt;/u&gt;&lt;/strong&gt;&lt;/p&gt;      &lt;p&gt;An acronym for "Science, Technology, Engineering and Math". A reference used for administrative purposes by various federal and state agencies to identify programs, curricula, enrollments and resources related to these disciplines. Note that various federal and state agencies may differ in the exact set of programs and related codes (e.g. CIP codes) that they classify as STEM.&lt;/p&gt;      &lt;p&gt;&lt;strong&gt;&lt;br /&gt;&lt;u&gt;First Generation&lt;/u&gt;&lt;/strong&gt;&lt;/p&gt;      &lt;p&gt;(See &amp;ldquo;First Generation To Attend College&amp;rdquo; term in &lt;a href="https://metadata.uw.edu/Catalog/ViewItem/Term/e9e408f7-ab3c-4cb7-882b-03b10af657c1" target="_blank"&gt;UW Knowledge Navigator&lt;/a&gt;):&lt;/p&gt;      &lt;p&gt;Indicates that all of a student's parents/guardians did not have education beyond a high school diploma. The student is presumably then the first generation of their family to attend an institution of higher education.&lt;/p&gt;      &lt;p&gt;&lt;strong&gt;&lt;br /&gt;&lt;u&gt;URM&lt;/u&gt;&lt;/strong&gt;&lt;/p&gt;      &lt;p&gt;(See &amp;ldquo;Underrepresented Minority Status&amp;rdquo; term in &lt;a href="https://metadata.uw.edu/Catalog/ViewItem/Term/studentdata.underrepresentedminorityurmstatus" target="_blank"&gt;UW Knowledge Navigator&lt;/a&gt;):&lt;/p&gt;      &lt;p&gt;A student is classified as having Underrepresented Minority (URM) Status if that student identifies with either: a Hispanic/Latino ethnicity, OR one or more of the following racial groups: Hawaiian/Pacific Islander, American Indian, or African-American.&lt;/p&gt;      &lt;p&gt;&lt;strong&gt;&lt;br /&gt;&lt;u&gt;Quarter&lt;/u&gt;&lt;/strong&gt;&lt;/p&gt;      &lt;p&gt;The University of Washington operates on the quarter system. Within an Academic Year, the sequence of Academic Quarters is: Summer, Fall, Winter, Spring. The Academic Calendar specifies the schedule of the Academic Quarters within a given year.&lt;/p&gt;      &lt;p&gt;&lt;strong&gt;&lt;br /&gt;&lt;u&gt;Campus&lt;/u&gt;&lt;/strong&gt;&lt;/p&gt;      &lt;p&gt;Term used to distinguish between UW Seattle, UW Bothell and UW Tacoma. UW units map to these Campuses through the Organization Code.&lt;/p&gt;      &lt;p&gt;&lt;strong&gt;&lt;br /&gt;&lt;u&gt;College&lt;/u&gt;&lt;/strong&gt;&lt;/p&gt;      &lt;p&gt;College refers to the aggregation of one or more academic departments into a broader academic organizational unit, supervised by a Dean. Functionally, College is one component of the hierarchy codified by the Organization Code; in that hierarchy, all units - including administrative ones - are grouped into "Colleges".&lt;/p&gt;      &lt;p&gt;&lt;strong&gt;&lt;br /&gt;&lt;u&gt;Department&lt;/u&gt;&lt;/strong&gt;&lt;/p&gt;      &lt;p&gt;An organizational unit at the University of Washington. Departments are identified by a unique Organization Code at the seven-digit level.&lt;/p&gt;      &lt;p&gt;&lt;strong&gt;&lt;br /&gt;&lt;u&gt;Major&lt;/u&gt;&lt;/strong&gt;&lt;/p&gt;      &lt;p&gt;A major is a specific field of study into which a student matriculates.&lt;/p&gt;      &lt;p&gt;&lt;strong&gt;&lt;br /&gt;&lt;u&gt;Ethnicity&lt;/u&gt;&lt;/strong&gt;&lt;/p&gt;      &lt;p&gt;(See &amp;ldquo;Student Race-Ethnicity&amp;rdquo; term in &lt;a href="https://metadata.uw.edu/Catalog/ViewItem/Term/studentdata.studentraceethnicity" target="_blank"&gt;UW Knowledge Navigator&lt;/a&gt;):&lt;/p&gt;      &lt;p&gt;The federal government requires the UW to report on Student Race and Student Ethnicity in combination, in the following seven categories:&lt;/p&gt;      &lt;ol type="1"&gt;          &lt;li&gt;Hispanic/Latino of any race; and, for individuals who are non-Hispanic/Latino only:&lt;/li&gt;          &lt;li&gt;American Indian or Alaska Native,&lt;/li&gt;          &lt;li&gt;Asian,&lt;/li&gt;          &lt;li&gt;Black or African American,&lt;/li&gt;          &lt;li&gt;Native Hawaiian or Other Pacific Islander,&lt;/li&gt;          &lt;li&gt;White, and&lt;/li&gt;          &lt;li&gt;Two or more races (students who have identified with more than one of the groups listed under bullets 2 through 6)&lt;/li&gt;      &lt;/ol&gt;      &lt;p&gt;&lt;br /&gt; &lt;br /&gt; &lt;/p&gt;</t>
  </si>
  <si>
    <t xml:space="preserve">     &lt;p&gt;The &lt;strong&gt;&lt;em&gt;Graduate Student &lt;u&gt;Decline&lt;/u&gt; Offer Survey&lt;/em&gt;&lt;/strong&gt; &lt;strong&gt;&lt;em&gt;Dashboard&lt;/em&gt;&lt;/strong&gt; displays responses to survey questions from the &lt;em&gt;Graduate Student Decline Offer Survey&lt;/em&gt;. Students take this survey at the time they decline their offer of enrollment for graduate studies at UW in MyGradProgram.&lt;/p&gt;      &lt;p&gt;Dashboard users are able to filter and break down the data based on academic characteristics of interest (e.g. college, department, major) and demographic characteristics of interest (e.g. degree level, residency, ethnicity, gender, etc.). The filters allow the user to view data on only specific populations and breakdowns give users the ability to visually compare data from different groups. The dashboard also displays survey response rates segmented by academic year.&lt;/p&gt;      &lt;p&gt;The Graduate Student Decline Offer Survey collects information regarding the factors influencing applicants&amp;rsquo; decision not to attend UW. For example, applicants are asked how program reputation, diversity, post-graduation employment opportunities, tuition cost, funding, and other factors affected their graduate school selection. Applicants indicating funding as &amp;ldquo;very important&amp;rdquo; or &amp;ldquo;critically important&amp;rdquo; are asked to provide information regarding the best funding options offered by their best alternate institution, which is compared to UW&amp;rsquo;s offer. Applicants are also prompted to rate their satisfaction with the application process, if they were able to visit campus prior to making an acceptance decision, and the highest level of education achieved by their parents and/or guardians.&lt;/p&gt;      &lt;p&gt;This survey consists of 21 questions. 17 questions are incorporated into the survey. The questions not included in the dashboard elicit a free text response from applicants and can be viewed within MyGradProgram. A response to any, not all, of the questions is considered a valid survey submission for the purposes of response rate/number of surveys completed.&lt;/p&gt;      &lt;p&gt;&lt;strong&gt;It is important to note the questions asked in this survey are divided into three categories. A banner at the top of each dashboard describes the applicant pool responding to each question.&lt;/strong&gt;&lt;/p&gt;      &lt;ul&gt;          &lt;li&gt;Questions all respondents are asked to answer.&lt;/li&gt;          &lt;li&gt;Questions asked of respondents attending an alternate academic institution.&lt;/li&gt;          &lt;li&gt;Questions asked of respondents not pursuing graduate studies at this time.&lt;/li&gt;      &lt;/ul&gt;      &lt;p&gt;These data are used for assessment and strategic/program planning by the Graduate School, Professional and Continuing Education (PCE), and academic programs. The revised Graduate Student Decline Offer Survey was developed by the Graduate School Survey Committee and in consultation with PCE, the Office of Educational Assessment, and UW Libraries. The survey was first administered in autumn quarter 2013 and revised in June 2015.&lt;/p&gt;         &lt;p&gt;&lt;strong&gt;What are the measures we are tracking?&lt;/strong&gt;  The dashboard tracks survey answers as a percentage of total responses to each survey question (e.g. percentage of respondents answering &amp;ldquo;yes&amp;rdquo; versus &amp;ldquo;no&amp;rdquo; to a given question). The survey also contains Likert scale questions reporting both percentages and scale number averages (represented by a black dot on the scale) using a dual axis.&lt;/p&gt;        &lt;p&gt;&lt;strong&gt;What is the period we are looking at?&lt;/strong&gt; The response rate dashboard depicts the annual completion rates of survey responses by academic year, which can be filtered to specific quarters. All other dashboards present the survey question responses in aggregate for all years. Specific years and quarters can be displayed using the year and quarter filters.&lt;/p&gt;      &lt;p&gt;The default is to display all the data without filters pre-applied. &lt;em&gt;The data will be refreshed annually after April 15&lt;sup&gt;th&lt;/sup&gt;, which is the date applicants must accept or decline an offer of admission at UW and most other academic institutions. &lt;/em&gt;&lt;/p&gt;        &lt;p&gt;&lt;strong&gt;Where does the data come from?&lt;/strong&gt;       &lt;em&gt;Graduate Student Decline Offer Survey&lt;/em&gt; data are obtained from the UW&amp;rsquo;s Enterprise Data Warehouse courtesy of UW Data &amp;amp; Analytics.&lt;/p&gt;&lt;br /&gt;&lt;br /&gt;</t>
  </si>
  <si>
    <t xml:space="preserve">      &lt;h3&gt;Using Dashboard&lt;/h3&gt;      &lt;br /&gt;      &lt;strong&gt;Tutorial&lt;/strong&gt;      &lt;p&gt;          Visit Graduate Student Accept or Decline Offer Survey &lt;a href="https://uwnetid.sharepoint.com/sites/uwgradschool/Services/GSVideos/VideoLibrary/BI-Portal/V2-Accept-Decline-Tutorial/V2-Accept-Decline-Tutorial.mp4" target="_blank"&gt;              video tutorial          &lt;/a&gt;.&lt;br /&gt;          &lt;a href="https://uwnetid.sharepoint.com/sites/uwgradschool/Services/GSVideos/VideoLibrary/BI-Portal/V2-Accept-Decline-Tutorial/V2-Accept-Decline-Tutorial.mp4" target="_blank"&gt;              &lt;img src="/images/Thumbnails/Tableau/Intrepretation/TutorialGraduateStudentAcceptDeclineOfferSurvey.png" alt="Go to video tutorial"&gt;          &lt;/a&gt;      &lt;/p&gt;      &lt;br /&gt;      &lt;br /&gt;          &lt;p&gt;&lt;strong&gt;Users can customize this dashboard in multiple ways:&lt;/strong&gt;&lt;/p&gt;      &lt;ol type="A"&gt;          &lt;li&gt;              &lt;strong&gt;By selecting the year(s) for which they would like to see survey responses;&lt;/strong&gt;              &lt;p&gt;By default, the dashboard shows combined survey response data for all completed years. However, users can choose to view individual years, or choose to combine multiple years.&lt;/p&gt;          &lt;/li&gt;          &lt;li&gt;              &lt;strong&gt;By selecting a specific academic unit or units (college, department, major, pathway, STEM designation); &lt;/strong&gt;              &lt;p&gt;Users can customize the dashboard to show only appointments held by students enrolled within a particular degree level, academic unit, the college, department, major, or campus level.&lt;/p&gt;              &lt;p&gt;&lt;em&gt;&lt;u&gt;Note&lt;/u&gt;&lt;/em&gt;: Note some of the drop-down menus are related to each other in a hierarchical relationship, so if a user selects &amp;ldquo;Engineering&amp;rdquo; under &amp;ldquo;College&amp;rdquo;, he or she will only see Engineering majors in the other related unit dropdown menus (&amp;ldquo;Department&amp;rdquo; and &amp;ldquo;Major&amp;rdquo;).&lt;/p&gt;          &lt;/li&gt;          &lt;li&gt;              &lt;strong&gt;By filtering for various student characteristics (gender, residency, URM status, first generation, chosen institution);&lt;/strong&gt;              &lt;p&gt;Users may be interested in only viewing trends related to student cohorts with certain characteristics. For example, users may be interested in only seeing survey results submitted by students by a particular gender, ethnicity, residency status, etc. The filters available in this section allow users to restrict the survey responses they see to the set of interest. The available filters are:&lt;/p&gt;              &lt;table class="intepretationTable"&gt;                  &lt;tbody&gt;                      &lt;tr&gt;                          &lt;td width="220"&gt;                              &lt;p&gt;&lt;strong&gt;Filter&lt;/strong&gt;&lt;/p&gt;                          &lt;/td&gt;                          &lt;td width="452"&gt;                              &lt;p&gt;&lt;strong&gt;Description&lt;/strong&gt;&lt;/p&gt;                          &lt;/td&gt;                      &lt;/tr&gt;                      &lt;tr&gt;                          &lt;td width="220"&gt;                              &lt;p&gt;Tuition / Fee-Based&lt;/p&gt;                          &lt;/td&gt;                          &lt;td width="452"&gt;                              &lt;p&gt;By default, the dashboard displays all survey responses for both Tuition and Fee-Based programs. The user can choose to view only fee-based programs or tuition-based of programs.&lt;/p&gt;                          &lt;/td&gt;                      &lt;/tr&gt;                      &lt;tr&gt;                          &lt;td width="220"&gt;                              &lt;p&gt;Ethnicity&lt;/p&gt;                          &lt;/td&gt;                          &lt;td width="452"&gt;                              &lt;p&gt;By default, the dashboard displays all survey responses regardless of the respondent&amp;rsquo;s identified ethnicity. The user can choose to view specific ethnicities by selecting the ethnicity in which they are interested. Survey responses submitted by international students are grouped into their own category within this filter regardless of those students&amp;rsquo; race and ethnicity.&lt;/p&gt;                          &lt;/td&gt;                      &lt;/tr&gt;                      &lt;tr&gt;                          &lt;td width="220"&gt;                              &lt;p&gt;Gender&lt;/p&gt;                          &lt;/td&gt;                          &lt;td width="452"&gt;                              &lt;p&gt;By default, the dashboard displays all survey responses regardless of the respondent&amp;rsquo;s identified gender. However, users can choose to limit the survey responses displayed to those held by either male or female students.&lt;/p&gt;                          &lt;/td&gt;                      &lt;/tr&gt;                      &lt;tr&gt;                          &lt;td width="220"&gt;                              &lt;p&gt;Residency&lt;/p&gt;                          &lt;/td&gt;                          &lt;td width="452"&gt;                              &lt;p&gt;By default, the dashboard displays survey responses for all residency statuses. The user can choose to view survey responses submitted by international students, non-Washington U.S. residents, or Washington residents or some combination of these groups.&lt;/p&gt;                          &lt;/td&gt;                      &lt;/tr&gt;                      &lt;tr&gt;                          &lt;td width="220"&gt;                              &lt;p&gt;STEM&lt;/p&gt;                          &lt;/td&gt;                          &lt;td width="452"&gt;                              &lt;p&gt;By default, the dashboard displays survey responses of all graduate students. STEM refers to academic fields in &amp;ldquo;Science, Technology, Engineering, and Math&amp;rdquo; (STEM). Users can choose to view survey responses from STEM fields or in non-STEM fields using the filter.&lt;/p&gt;                          &lt;/td&gt;                      &lt;/tr&gt;                      &lt;tr&gt;                          &lt;td width="220"&gt;                              &lt;p&gt;URM&lt;/p&gt;                          &lt;/td&gt;                          &lt;td width="452"&gt;                              &lt;p&gt;By default, the dashboard displays survey responses of all graduate students. URM refers to students who are identified as underrepresented racial or ethnic minorities. Users can choose to view survey responses submitted by URM students or Non-URM students using the filter.&lt;/p&gt;                          &lt;/td&gt;                      &lt;/tr&gt;                      &lt;tr&gt;                          &lt;td width="220"&gt;                              &lt;p&gt;Chosen Institution&lt;/p&gt;                          &lt;/td&gt;                          &lt;td width="452"&gt;                              &lt;p&gt;By default, all students chosen institution for graduate are displayed. Users can choose to view survey responses for specific institutions the respondents opted to enroll in graduate school instead of UW.&lt;/p&gt;                          &lt;/td&gt;                      &lt;/tr&gt;                  &lt;/tbody&gt;              &lt;/table&gt;              &lt;p&gt;&lt;em&gt;&lt;u&gt;Note&lt;/u&gt;&lt;/em&gt;: filters are additive. For example, if a user selects &amp;ldquo;International&amp;rdquo; under &lt;em&gt;Residency &lt;/em&gt;and &amp;ldquo;Engineering&amp;rdquo; under &lt;em&gt;College&lt;/em&gt;, he or she will see only survey responses submitted by international students who were in enrolled in a graduate program within the College of Engineering.&lt;/p&gt;          &lt;/li&gt;          &lt;li&gt;              &lt;strong&gt;By using breaking downs to visualize various characteristics against one another &lt;/strong&gt; (e.g. Academic year, campus, colleges, department, major, chosen institution, tuition or fee-based programs, degree level, STEM vs. non-STEM degree programs, first generation, ethnicities, URM vs. non-URM students, gender, and residency status). Only some, not all, breakdowns are available in &amp;ldquo;Breakdown 2&amp;rdquo; on the x-axis due to space constraints.              &lt;table class="intepretationTable"&gt;                  &lt;tbody&gt;                      &lt;tr&gt;                          &lt;td width="220"&gt;                              &lt;p&gt;&lt;strong&gt;Breakdown Type&lt;/strong&gt;&lt;/p&gt;                          &lt;/td&gt;                          &lt;td width="452"&gt;                              &lt;p&gt;&lt;strong&gt;Description&lt;/strong&gt;&lt;/p&gt;                          &lt;/td&gt;                      &lt;/tr&gt;                      &lt;tr&gt;                          &lt;td width="220"&gt;                              &lt;p&gt;No Breakdown&lt;/p&gt;                          &lt;/td&gt;                          &lt;td width="452"&gt;                              &lt;p&gt;This selection will show the survey responses, with no additional detail.&lt;/p&gt;                          &lt;/td&gt;                      &lt;/tr&gt;                      &lt;tr&gt;                          &lt;td width="220"&gt;                              &lt;p&gt;Academic Year&lt;/p&gt;                          &lt;/td&gt;                          &lt;td width="452"&gt;                              &lt;p&gt;This breakdown splits the survey responses by the academic years the survey has been offered&lt;/p&gt;                          &lt;/td&gt;                      &lt;/tr&gt;                      &lt;tr&gt;                          &lt;td width="220"&gt;                              &lt;p&gt;Chosen Institution&lt;/p&gt;                          &lt;/td&gt;                          &lt;td width="452"&gt;                              &lt;p&gt;This breakdown splits the survey responses according to the chosen institution respondents opted to enroll in for graduate school instead of UW.&lt;/p&gt;                          &lt;/td&gt;                      &lt;/tr&gt;                      &lt;tr&gt;                          &lt;td width="220"&gt;                              &lt;p&gt;Campus&lt;/p&gt;                          &lt;/td&gt;                          &lt;td width="452"&gt;                              &lt;p&gt;This breakdown splits the survey responses according to the campus of their chosen graduate degree&amp;rsquo;s location.&lt;/p&gt;                          &lt;/td&gt;                      &lt;/tr&gt;                      &lt;tr&gt;                          &lt;td width="220"&gt;                              &lt;p&gt;College&lt;/p&gt;                          &lt;/td&gt;                          &lt;td width="452"&gt;                              &lt;p&gt;This breakdown splits the survey responses according to the college of their chosen graduate degree.&lt;/p&gt;                          &lt;/td&gt;                      &lt;/tr&gt;                      &lt;tr&gt;                          &lt;td width="220"&gt;                              &lt;p&gt;Ethnicity&lt;/p&gt;                          &lt;/td&gt;                          &lt;td width="452"&gt;                              &lt;p&gt;This breakdown splits the survey responses according to student&amp;rsquo;s identified ethnicity. Survey responses submitted by international students are grouped into their own category within this breakdown regardless of those students&amp;rsquo; race and ethnicity.&lt;/p&gt;                          &lt;/td&gt;                      &lt;/tr&gt;                      &lt;tr&gt;                          &lt;td width="220"&gt;                              &lt;p&gt;Gender&lt;/p&gt;                          &lt;/td&gt;                          &lt;td width="452"&gt;                              &lt;p&gt;This breakdown splits the survey responses according to the student&amp;rsquo;s identified gender.&lt;/p&gt;                          &lt;/td&gt;                      &lt;/tr&gt;                      &lt;tr&gt;                          &lt;td width="220"&gt;                              &lt;p&gt;Major&lt;/p&gt;                          &lt;/td&gt;                          &lt;td width="452"&gt;                              &lt;p&gt;This breakdown splits the survey responses according to the student&amp;rsquo;s declared major.&lt;/p&gt;                          &lt;/td&gt;                      &lt;/tr&gt;                      &lt;tr&gt;                          &lt;td width="220"&gt;                              &lt;p&gt;Residency&lt;/p&gt;                          &lt;/td&gt;                          &lt;td width="452"&gt;                              &lt;p&gt;This breakdown splits the survey responses according to the residency status of the student &amp;ndash; international, domestic (Washington State resident), and domestic non-resident (US citizen outside of Washington State).&lt;/p&gt;                          &lt;/td&gt;                      &lt;/tr&gt;                      &lt;tr&gt;                          &lt;td width="220"&gt;                              &lt;p&gt;STEM&lt;/p&gt;                          &lt;/td&gt;                          &lt;td width="452"&gt;                              &lt;p&gt;This breakdown splits the survey responses by students enrolled or not enrolled in a &amp;ldquo;Science, Technology, Engineering, and Math&amp;rdquo; (STEM) field.&lt;/p&gt;                          &lt;/td&gt;                      &lt;/tr&gt;                      &lt;tr&gt;                          &lt;td width="220"&gt;                              &lt;p&gt;URM&lt;/p&gt;                          &lt;/td&gt;                          &lt;td width="452"&gt;                              &lt;p&gt;This breakdown splits the survey response according to whether they were submitted by students designated as under-represented minority students or not.&lt;/p&gt;                          &lt;/td&gt;                      &lt;/tr&gt;                  &lt;/tbody&gt;              &lt;/table&gt;          &lt;/li&gt;      &lt;/ol&gt;      &lt;p&gt;&amp;nbsp;&lt;/p&gt;      &lt;h3&gt;USER TIPS&lt;/h3&gt;      &lt;ol type="A"&gt;          &lt;li&gt;              &lt;strong&gt;Understanding Likert Scale Questions&lt;/strong&gt;              &lt;p&gt;Two questions are Likert scale questions (asking respondents to rate their experience on a scale of, for example, &amp;ldquo;poor&amp;rdquo; through &amp;ldquo;excellent&amp;rdquo;). Each rating is assigned a numerical counterpart (1 = poor, 5 = excellent, for example). These results are displayed on a dual axis &amp;ndash; the percentage of respondents who chose a given rating per question are displayed horizontally on a range scale, while the black dot indicates the average score of those collective responses based upon the numerical counterpart for each rating. When applying two breakdowns simultaneously to a Likert scale it may appear that the values for each &lt;u&gt;column&lt;/u&gt; do not add up to 100%. If this happens, the values for each &lt;u&gt;row&lt;/u&gt; will still add up to 100%, indicating all the data are being represented across the two breakdown dimensions.&lt;/p&gt;          &lt;/li&gt;          &lt;li&gt;              &lt;strong&gt;Greater than 100% Response Rate&lt;/strong&gt;              &lt;p&gt;There may be a slightly greater than 100% response rate presented within the dashboard. The reason for this is because an applicant may submit multiple applications to multiple departments. This dashboard counts all unique applicants for total number of surveys offered and then applies the response rate to each application, of which multiple may exist per applicant.&lt;/p&gt;          &lt;/li&gt;          &lt;li&gt;              &lt;strong&gt;Funding for Master&amp;rsquo;s students&lt;/strong&gt;              &lt;p&gt;Some funding packages may show more than two years of funding available for Master&amp;rsquo;s students. This is due to some programs only accepting PhD students from Master&amp;rsquo;s programs, which may offer 2+ year funding packages for Master&amp;rsquo;s students.&lt;/p&gt;          &lt;/li&gt;          &lt;li&gt;              &lt;strong&gt;Breakdown examples&lt;/strong&gt;              &lt;p&gt;The breakdown functionality provides a quick and efficient way to compare the survey responses based on specific respondent attributes (listed above). In this example we want to answer &amp;ldquo;what is the survey response rate for each department at UW and for each academic year the survey has been offered?&amp;rdquo; We will outline how to turn on the breakdowns with the screenshots and text below.&lt;/p&gt;              &lt;p&gt;&lt;br /&gt;&lt;strong&gt;To activate the &lt;em&gt;Department&lt;/em&gt; breakdown, we select it from the list under &amp;ldquo;Primary Breakdown&amp;rdquo; (1).&lt;/strong&gt;&lt;br /&gt;&lt;img class="intthumbnails" src="/images/dsc/vizGradSchoolOfferDecline1.png" alt=""  width="750" height="450" /&gt;&lt;/p&gt;              &lt;br /&gt;              &lt;p&gt;&lt;br /&gt;&lt;strong&gt;Now that we have the &lt;em&gt;Department&lt;/em&gt; breakdown activated, we need to activate the &lt;em&gt;Academic Year&lt;/em&gt; Secondary Breakdown (2).&lt;/strong&gt;&lt;br /&gt;&lt;img class="intthumbnails" src="/images/dsc/vizGradSchoolOfferDecline2.png" alt=""  width="750" height="450" /&gt;&lt;/p&gt;              &lt;br /&gt;              &lt;p&gt;&lt;br /&gt;&lt;strong&gt;Now we can see the response rate of specific departments and for each academic year the survey has been offered.&lt;/strong&gt;&lt;br /&gt;&lt;img class="intthumbnails" src="/images/dsc/vizGradSchoolOfferDecline3.png" alt=""  width="750" height="450"/&gt;&lt;/p&gt;          &lt;/li&gt;      &lt;/ol&gt;      &lt;p&gt;&amp;nbsp;&lt;/p&gt;      &lt;h3&gt;DEFINITIONS&lt;/h3&gt;      &lt;p&gt;&amp;nbsp;&lt;/p&gt;      &lt;p&gt;&lt;strong&gt;&lt;u&gt;Chosen Institution&lt;/u&gt;&lt;/strong&gt;&lt;/p&gt;      &lt;p&gt;The academic institution respondents opted to enroll in for graduate school instead of UW.&lt;/p&gt;      &lt;p&gt;&lt;strong&gt;&lt;u&gt;&lt;br /&gt;Degree Level&lt;br /&gt; &lt;/u&gt;&lt;/strong&gt;&lt;/p&gt;      &lt;ul&gt;          &lt;li&gt;&lt;strong&gt;Doctorate&lt;/strong&gt; &lt;br /&gt;A doctorate is a research-oriented degree in which the student usually produces a dissertation.&lt;/li&gt;          &lt;li&gt;&lt;strong&gt;Educational Specialist&lt;/strong&gt; &lt;br /&gt;An Educational Specialist (Ed.S) is an intermediate degree within the College of Education&amp;rsquo;s School of Psychology that is a terminal advanced degree between the level of a master&amp;rsquo;s degree and a doctoral degree.&lt;/li&gt;          &lt;li&gt;&lt;strong&gt;Graduate Certificate&lt;/strong&gt; &lt;br /&gt;A master&amp;rsquo;s is a degree that is more advanced than a bachelor&amp;rsquo;s degree but does not constitute doctoral-level study. It can either be thesis-based or non-thesis-based.&lt;/li&gt;          &lt;li&gt;&lt;strong&gt;Graduate Non-Matriculated&lt;/strong&gt; &lt;br /&gt;A graduate non-matriculated student is one who is taking post-baccalaureate classes, but is not presently seeking a graduate degree.&lt;/li&gt;          &lt;li&gt;&lt;strong&gt;Master&amp;rsquo;s&lt;/strong&gt; &lt;br /&gt;A master&amp;rsquo;s is a degree that is more advanced than a bachelor&amp;rsquo;s degree but does not constitute doctoral-level study. It can either be thesis-based or non-thesis-based.&lt;/li&gt;          &lt;li&gt;&lt;strong&gt;Practice Doctorate&lt;/strong&gt; &lt;br /&gt;A practice doctorate is a practice-oriented degree in which the student usually does not produce a dissertation.&lt;/li&gt;      &lt;/ul&gt;      &lt;p&gt;&lt;strong&gt;&lt;br /&gt;&lt;u&gt;Tuition / Fee-Based&lt;/u&gt;&lt;/strong&gt;&lt;strong&gt;&lt;br /&gt; &lt;/strong&gt;&lt;/p&gt;      &lt;ul&gt;          &lt;li&gt;&lt;strong&gt;Tuition-Based&lt;/strong&gt;&lt;br /&gt;A tuition-based program or course registration is one for which a student is charged tuition. In contrast, students are charged "fees" rather than tuition for Fee-based programs and their courses. Tuition is governed by a combination of the Revised Code of Washington (RCW 28B.15.020) and the annual budget bill passed by the State Legislature.&lt;/li&gt;          &lt;li&gt;&lt;strong&gt;Fee-Based&lt;/strong&gt;&lt;br /&gt;A program or course registration for which students are charged "fees" rather than tuition governed by the State Legislature and the Revised Code of Washington (RCW). (Contrast with Tuition-based.)&lt;/li&gt;      &lt;/ul&gt;      &lt;p&gt;&lt;strong&gt;&lt;br /&gt;&lt;u&gt;Residency&lt;br /&gt; &lt;/u&gt;&lt;/strong&gt;&lt;/p&gt;      &lt;ul&gt;          &lt;li&gt;&lt;strong&gt;Resident&lt;/strong&gt; &lt;br /&gt;A student who is a resident of Washington State.&lt;/li&gt;          &lt;li&gt;&lt;strong&gt;Domestic Non-Resident&lt;/strong&gt; &lt;br /&gt;A student who is a citizen or permanent resident of the United States, but not a resident of Washington State.&lt;/li&gt;          &lt;li&gt;&lt;strong&gt;International&lt;/strong&gt;&lt;br /&gt;An individual who is not a citizen or permanent resident of the U.S. and is enrolled in one or more courses at the UW.&lt;/li&gt;      &lt;/ul&gt;      &lt;p&gt;&lt;strong&gt;&lt;br /&gt;&lt;u&gt;STEM&lt;/u&gt;&lt;/strong&gt;&lt;/p&gt;      &lt;p&gt;An acronym for "Science, Technology, Engineering and Math". A reference used for administrative purposes by various federal and state agencies to identify programs, curricula, enrollments and resources related to these disciplines. Note that various federal and state agencies may differ in the exact set of programs and related codes (e.g. CIP codes) that they classify as STEM.&lt;/p&gt;      &lt;p&gt;&lt;strong&gt;&lt;br /&gt;&lt;u&gt;First Generation&lt;/u&gt;&lt;/strong&gt;&lt;/p&gt;      &lt;p&gt;(See &amp;ldquo;First Generation To Attend College&amp;rdquo; term in &lt;a href="https://metadata.uw.edu/Catalog/ViewItem/Term/e9e408f7-ab3c-4cb7-882b-03b10af657c1" target="_blank"&gt;UW Knowledge Navigator&lt;/a&gt;):&lt;/p&gt;      &lt;p&gt;Indicates that all of a student's parents/guardians did not have education beyond a high school diploma. The student is presumably then the first generation of their family to attend an institution of higher education.&lt;/p&gt;      &lt;p&gt;&lt;strong&gt;&lt;br /&gt;&lt;u&gt;URM&lt;/u&gt;&lt;/strong&gt;&lt;/p&gt;      &lt;p&gt;(See &amp;ldquo;Underrepresented Minority Status&amp;rdquo; term in &lt;a href="https://metadata.uw.edu/Catalog/ViewItem/Term/studentdata.underrepresentedminorityurmstatus" target="_blank"&gt;UW Knowledge Navigator&lt;/a&gt;):&lt;/p&gt;      &lt;p&gt;A student is classified as having Underrepresented Minority (URM) Status if that student identifies with either: a Hispanic/Latino ethnicity, OR one or more of the following racial groups: Hawaiian/Pacific Islander, American Indian, or African-American.&lt;/p&gt;      &lt;p&gt;&lt;strong&gt;&lt;br /&gt;&lt;u&gt;Quarter&lt;/u&gt;&lt;/strong&gt;&lt;/p&gt;      &lt;p&gt;The University of Washington operates on the quarter system. Within an Academic Year, the sequence of Academic Quarters is: Summer, Fall, Winter, Spring. The Academic Calendar specifies the schedule of the Academic Quarters within a given year.&lt;/p&gt;      &lt;p&gt;&lt;strong&gt;&lt;br /&gt;&lt;u&gt;Campus&lt;/u&gt;&lt;/strong&gt;&lt;/p&gt;      &lt;p&gt;Term used to distinguish between UW Seattle, UW Bothell and UW Tacoma. UW units map to these Campuses through the Organization Code.&lt;/p&gt;      &lt;p&gt;&lt;strong&gt;&lt;br /&gt;&lt;u&gt;College&lt;/u&gt;&lt;/strong&gt;&lt;/p&gt;      &lt;p&gt;College refers to the aggregation of one or more academic departments into a broader academic organizational unit, supervised by a Dean. Functionally, College is one component of the hierarchy codified by the Organization Code; in that hierarchy, all units - including administrative ones - are grouped into "Colleges".&lt;/p&gt;      &lt;p&gt;&lt;strong&gt;&lt;br /&gt;&lt;u&gt;Department&lt;/u&gt;&lt;/strong&gt;&lt;/p&gt;      &lt;p&gt;An organizational unit at the University of Washington. Departments are identified by a unique Organization Code at the seven-digit level.&lt;/p&gt;      &lt;p&gt;&lt;strong&gt;&lt;br /&gt;&lt;u&gt;Major&lt;/u&gt;&lt;/strong&gt;&lt;/p&gt;      &lt;p&gt;A major is a specific field of study into which a student matriculates.&lt;/p&gt;      &lt;p&gt;&lt;strong&gt;&lt;br /&gt;&lt;u&gt;Ethnicity&lt;/u&gt;&lt;/strong&gt;&lt;/p&gt;      &lt;p&gt;(See &amp;ldquo;Student Race-Ethnicity&amp;rdquo; term in &lt;a href="https://metadata.uw.edu/Catalog/ViewItem/Term/studentdata.studentraceethnicity" target="_blank"&gt;UW Knowledge Navigator&lt;/a&gt;):&lt;/p&gt;      &lt;p&gt;The federal government requires the UW to report on Student Race and Student Ethnicity in combination, in the following seven categories:&lt;/p&gt;      &lt;ol type="1"&gt;          &lt;li&gt;Hispanic/Latino of any race; and, for individuals who are non-Hispanic/Latino only:&lt;/li&gt;          &lt;li&gt;American Indian or Alaska Native,&lt;/li&gt;          &lt;li&gt;Asian,&lt;/li&gt;          &lt;li&gt;Black or African American,&lt;/li&gt;          &lt;li&gt;Native Hawaiian or Other Pacific Islander,&lt;/li&gt;          &lt;li&gt;White, and&lt;/li&gt;          &lt;li&gt;Two or more races (students who have identified with more than one of the groups listed under bullets 2 through 6)&lt;/li&gt;      &lt;/ol&gt;      &lt;p&gt;&lt;strong&gt;&lt;br /&gt;&lt;u&gt;Chosen Institution (DECLINE OFFER SURVEY ONLY)&lt;/u&gt;&lt;/strong&gt;&lt;/p&gt;      &lt;p&gt;For graduate applicants who decline an offer from the University of Washington, the higher education institution they have instead chosen to attend. Note that &amp;ldquo;University of Washington&amp;rdquo; is itself considered a &amp;ldquo;chosen institution&amp;rdquo; by declining applicants to the UW if they applied to more than one program at the UW and will be attending one but not the other/s.&lt;/p&gt;      &lt;p&gt;&lt;br /&gt; &lt;/p&gt;      &lt;br /&gt;    &lt;h3&gt;QUESTIONS and ANSWERS&lt;/h3&gt;      &lt;br /&gt;      &lt;p&gt;&lt;strong&gt;How can I compare UW&amp;rsquo;s declined offer of admission funding package to the funding packages offered by the applicants&amp;rsquo; chosen institutions?&lt;/strong&gt;&lt;/p&gt;      &lt;ul&gt;          &lt;li&gt;It&amp;rsquo;s simple! First open the &amp;ldquo;Graduate Student Decline Offer Survey&amp;rdquo; in the BI Portal&lt;br&gt;&lt;/li&gt;          &lt;li&gt;              On the Table of Contents page, select &amp;ldquo;Please let us know which of the following funding options you were offered by UW and your chosen institution&amp;rdquo; by clicking the &amp;ldquo;Go to dashboard button&amp;rdquo; on the right              &lt;br&gt;&amp;nbsp;&amp;nbsp;&lt;img alt="Thumbnail Image" src="/images/Thumbnails/Tableau/Intrepretation/DeclineOfferQA1.png"&gt;&lt;br&gt;          &lt;/li&gt;          &lt;li&gt;              After the screen loads, in the left column select &amp;ldquo;Chosen Institution&amp;rdquo; as the &amp;ldquo;Primary Breakdown&amp;rdquo;              &lt;br&gt;&amp;nbsp;&amp;nbsp;&lt;img alt="Thumbnail Image" src="/images/Thumbnails/Tableau/Intrepretation/DeclineOfferQA2.png"&gt;&lt;br&gt;          &lt;li&gt;              You will now see the applicants&amp;rsquo; chosen institutions and their responses along the left side of the visualizations as new rows.              &lt;br&gt;&amp;nbsp;&amp;nbsp;&lt;img alt="Thumbnail Image" src="/images/Thumbnails/Tableau/Intrepretation/DeclineOfferQA3.png"&gt;&lt;br&gt;          &lt;/li&gt;          &lt;li&gt;              If you would like to focus on a specific subset of chosen institutions, you can apply a filter limiting the primary breakdown to your selection              &lt;br&gt;&amp;nbsp;&amp;nbsp;&lt;img alt="Thumbnail Image" src="/images/Thumbnails/Tableau/Intrepretation/DeclineOfferQA4.png"&gt;&lt;br&gt;          &lt;/li&gt;          &lt;li&gt;              The visualizations depicting UW&amp;rsquo;s funding offer and the applicants&amp;rsquo; chosen institutions spans six pages. So be sure to use the &amp;ldquo;Next&amp;rdquo; button at the top to navigate to the subsequent pages to get the full picture of the funding packages offered to the applicants.              &lt;br&gt;&amp;nbsp;&amp;nbsp;&lt;img alt="Thumbnail Image" src="/images/Thumbnails/Tableau/Intrepretation/DeclineOfferQA5.png"&gt;&lt;br&gt;          &lt;/li&gt;      &lt;/ul&gt;      &lt;p&gt;&lt;br /&gt; &lt;/p&gt;</t>
  </si>
  <si>
    <t>Central Puget Sound Higher Education - Jeremy Caci</t>
  </si>
  <si>
    <t>&lt;p&gt;The&lt;em&gt;&lt;strong&gt; Washington State Award Program&lt;/strong&gt;&lt;/em&gt; displays trends from&amp;nbsp;Li Europan lingues es membres del sam familie. Lor separat existentie es un myth. Por scientie, musica, sport etc, litot Europa usa li sam vocabular. Li lingues differe solmen in li grammatica, li pronunciation e li plu commun vocabules. Omnicos directe al desirabilite de un nov lingua franca: On refusa continuar payar custosi traductores. At solmen va esser necessi far uniform grammatica, pronunciation e plu sommun paroles. Ma quande lingues coalesce, li grammatica del resultant lingue es plu simplic e regulari quam ti del coalescent lingues. Li nov lingua franca va esser plu simplic e regulari quam li existent Europan lingues. It va esser tam simplic quam Occidental in fact, it va esser Occidental. A un Angleso it va semblar un simplificat Angles, quam un skeptic Cambridge amico dit me que Occidental es.Li Europan lingues es membres del sam familie. Lor separat existentie es un myth. Por scientie, musica, sport etc, litot Europa usa li sam vocabular. Li lingues differe solmen in li grammatica, li pronunciation e li plu commun vocabules. Omnicos directe al desirabilite de un nov lingua franca: On refusa continuar payar custosi traductores. At solmen va esser necessi far uniform grammatica, pronunciation e plu sommun paroles.&lt;/p&gt;</t>
  </si>
  <si>
    <t>&lt;h3&gt;&lt;strong&gt;Using Dashboard&lt;/strong&gt;&lt;/h3&gt;  &lt;p&gt;&lt;br /&gt;Users can customize this dashboard in multiple ways:&lt;/p&gt;  &lt;ul&gt;  &lt;li&gt;Li Europan lingues es membres del sam familie. Lor separat existentie es un myth. Por scientie, musica, sport etc, litot Europa usa li sam vocabular. Li lingues differe solmen in li grammatica, li pronunciation e li plu commun vocabules. Omnicos directe al desirabilite de un nov lingua franca: On refusa continuar payar custosi traductores. At solmen va esser necessi far uniform grammatica, pronunciation e plu sommun paroles. Ma quande lingues coalesce, li grammatica del resultant lingue es plu simplic e regulari quam ti del coalescent lingues. Li nov lingua franca va esser plu simplic e regulari quam li existent Europan lingues. It va esser tam simplic quam Occidental in fact, it va esser Occidental. A un Angleso it va semblar un simplificat Angles, quam un skeptic Cambridge amico dit me que Occidental es.Li Europan lingues es membres del sam familie. Lor separat existentie es un myth. Por scientie, musica, sport etc, litot Europa usa li sam vocabular. Li lingues differe solmen in li grammatica, li pronunciation e li plu commun vocabules. Omnicos directe al desirabilite de un nov lingua franca: On refusa continuar payar custosi traductores. At solmen va esser necessi far uniform grammatica, pronunciation e plu sommun paroles.&lt;/li&gt;  &lt;li&gt;Li Europan lingues es membres del sam familie. Lor separat existentie es un myth. Por scientie, musica, sport etc, litot Europa usa li sam vocabular. Li lingues differe solmen in li grammatica, li pronunciation e li plu commun vocabules. Omnicos directe al desirabilite de un nov lingua franca: On refusa continuar payar custosi traductores. At solmen va esser necessi far uniform grammatica, pronunciation e plu sommun paroles. Ma quande lingues coalesce, li grammatica del resultant lingue es plu simplic e regulari quam ti del coalescent lingues. Li nov lingua franca va esser plu simplic e regulari quam li existent Europan lingues. It va esser tam simplic quam Occidental in fact, it va esser Occidental. A un Angleso it va semblar un simplificat Angles, quam un skeptic Cambridge amico dit me que Occidental es.Li Europan lingues es membres del sam familie. Lor separat existentie es un myth. Por scientie, musica, sport etc, litot Europa usa li sam vocabular. Li lingues differe solmen in li grammatica, li pronunciation e li plu commun vocabules. Omnicos directe al desirabilite de un nov lingua franca: On refusa continuar payar custosi traductores. At solmen va esser necessi far uniform grammatica, pronunciation e plu sommun paroles.&lt;/li&gt;  &lt;/ul&gt;  &lt;p&gt;&amp;nbsp;&lt;/p&gt;  &lt;h3&gt;&lt;strong&gt;Definitions&lt;/strong&gt;&lt;/h3&gt;  &lt;p style="padding-left: 30px;"&gt;&lt;span style="text-decoration: underline;"&gt;&lt;strong&gt;Awards&lt;/strong&gt;&lt;/span&gt;&lt;/p&gt;  &lt;p style="padding-left: 30px;"&gt;Lorem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arcu&lt;/p&gt;  &lt;p style="padding-left: 30px;"&gt;&lt;span style="text-decoration: underline;"&gt;&lt;strong&gt;Instructional Program&lt;/strong&gt;&lt;/span&gt;&lt;/p&gt;  &lt;p style="padding-left: 30px;"&gt;In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tellus.&amp;nbsp;&lt;/p&gt;</t>
  </si>
  <si>
    <t>Employment Projections</t>
  </si>
  <si>
    <t>&lt;p&gt;The&lt;em&gt;&lt;strong&gt; Employment Projections&lt;/strong&gt;&lt;/em&gt; visualization displays alternative state specific&amp;nbsp; trends of&amp;nbsp; Li Europan lingues es membres del sam familie. Lor separat existentie es un myth. Por scientie, musica, sport etc, litot Europa usa li sam vocabular. Li lingues differe solmen in li grammatica, li pronunciation e li plu commun vocabules. Omnicos directe al desirabilite de un nov lingua franca: On refusa continuar payar custosi traductores. At solmen va esser necessi far uniform grammatica, pronunciation e plu sommun paroles. Ma quande lingues coalesce, li grammatica del resultant lingue es plu simplic e regulari quam ti del coalescent lingues. Li nov lingua franca va esser plu simplic e regulari quam li existent Europan lingues. It va esser tam simplic quam Occidental in fact, it va esser Occidental. A un Angleso it va semblar un simplificat Angles, quam un skeptic Cambridge amico dit me que Occidental es.Li Europan lingues es membres del sam familie. Lor separat existentie es un myth. Por scientie, musica, sport etc, litot Europa usa li sam vocabular. Li lingues differe solmen in li grammatica, li pronunciation e li plu commun vocabules. Omnicos directe al desirabilite de un nov lingua franca: On refusa continuar payar custosi traductores. At solmen va esser necessi far uniform grammatica, pronunciation e plu sommun paroles.&lt;/p&gt;</t>
  </si>
  <si>
    <t>&lt;p&gt;The &lt;em&gt;&lt;strong&gt;Overview of Research Total Expenditures&lt;/strong&gt; &lt;/em&gt;dashboard helps users to understand trends in total research expenditures amounts (nominal or inflation-adjusted) over time, broken down by federal/non-federal sources, direct/indirect, and expenditure type categories. The data that populate the dashboard are sourced from the Research Administration Data (RAD) tables in the EDWPresentation database.&lt;/p&gt;  &lt;p&gt;&lt;strong&gt;What is the time period for the data?&lt;/strong&gt; The dashboard time period covers a 10-fiscal year rolling window.&amp;nbsp; By default, all the values are selected.&amp;nbsp; The EDWPresentation database refreshes daily and reflects data through the end of the previous day. By default, all the values are selected.&lt;/p&gt;  &lt;p&gt;&lt;strong&gt;How is the pool of research expenditure data determined?&amp;nbsp;&lt;/strong&gt;The data displayed in this dashboard are only the sponsored research-related subset of all UW expenditures. To identify whether an expenditure is spent in the pursuit of sponsored research, we examine budget attributes including the Super Class, Fund Group, Budget Type, Budget Class, Reporting Function, Function/Sub-Function, Fund Code, and Split Rules. &lt;br /&gt; &lt;br /&gt;&lt;strong&gt;How do you relate expenditures to funding entities (sponsors) using SAGE data?&lt;/strong&gt;&amp;nbsp;&amp;nbsp;We were able to relate funding entities to expenditures thanks to a data bridge between SAGE award data and FIN expenditures. This mapping relies on a budget, biennium and cross-biennium solution developed by the MyFD team.&lt;/p&gt;  &lt;p&gt;&lt;strong&gt;What is the link between expenditures and Financial Organizations?&amp;nbsp;&amp;nbsp;&lt;/strong&gt;Research expenditures are linked to Financial Organizations via the Organization Code. Over time, Financial Organization Codes can change, and the associated Campus, College and Department names may change as well. Currently, the research dashboards present associations between research expenditures and Financial Organizations &lt;em&gt;as they existed in the Fiscal Year in which the expenditures occurred&lt;/em&gt;&lt;strong&gt;. &lt;/strong&gt;&lt;/p&gt;  &lt;p&gt;For example, research expenditures in 2008 will be associated with the College of Forest Resources for that year, even though the College was incorporated into the College of the Environment in 2009. This reporting method may also result in apparent duplicates of Departments, as Financial Organization Codes may change over the time range selected. Work is underway to help resolve these reporting irregularities.&lt;br /&gt; &lt;br /&gt;&lt;strong&gt;Are all Financial Organizations included?&lt;/strong&gt; No, the &amp;ldquo;General Accounting&amp;rdquo; Financial Organization is excluded due to expenditure data issues in the source data accounting system.&lt;/p&gt;  &lt;p&gt;&lt;strong&gt;&lt;em&gt;Note&lt;/em&gt;&lt;/strong&gt;: to analyze historical fiscal years that does not exist in the dashboard, please use the ResearchAdminData&amp;nbsp;cube in the UW Enterprise Data Warehouse.&lt;/p&gt;</t>
  </si>
  <si>
    <t>&lt;h4&gt;Fed/Non-Fed Total Expense Amounts by Fiscal Year&lt;/h4&gt;  &lt;p&gt;By default, this graph displays the total expenditures amount associated with all UW units in each fiscal year for the last 10 fiscal years including a current fiscal year. It classifies these expenditures by the federal government/non-federal government category. Scrolling over each bar in the color chart reveals both the total expenditures of each category and what proportion of the fiscal year total they represent.&lt;/p&gt;  &lt;p&gt;You can choose to display data for a specific fiscal year or set of fiscal years, limit data to a particular unit, or restrict awards to a given funding entity category &amp;ndash; see &amp;ldquo;Filters&amp;rdquo;.&lt;/p&gt;  &lt;h4&gt;Direct/Indirect Total Expense Amounts by Fiscal Year&lt;/h4&gt;  &lt;p&gt;By default, this graph displays the total expenditures amount associated with all UW units in each fiscal year for the last 10 fiscal years including a current fiscal year, and classifies these by direct and indirect expenditures. Direct expenditures can be readily assigned to a particular sponsored project. Indirect expenditures, also known as Facility &amp;amp; Administrative costs, include electricity, IT, depreciation on buildings, and general departmental administrative costs. Scrolling over each bar in the color chart reveals the total expenditure amount in each category and what proportion of the fiscal year a given total represents.&lt;/p&gt;  &lt;p&gt;You can choose to display data for a specific fiscal year or set of fiscal years, limit data to a particular unit, or restrict awards to a given funding entity category &amp;ndash; see &amp;ldquo;Filters&amp;rdquo;.&lt;/p&gt;</t>
  </si>
  <si>
    <t>&lt;p&gt;The &lt;em&gt;&lt;strong&gt;Comparison of Research Direct and Indirect Expenditures&lt;/strong&gt;&lt;/em&gt; dashboard allows users to explore direct and indirect expenditure amount trends over time. Users can filter the data by expenditure type, department, and fiscal year and month. The data that populate the dashboard are sourced from the Research Administration Data (RAD) tables in the EDWPresentation database.&lt;/p&gt;  &lt;p&gt;&lt;strong&gt;What is the time period for the data?&lt;/strong&gt; The dashboard time period covers a 10-fiscal year rolling window.&amp;nbsp; By default, all the values are selected. The EDWPresentation database refreshes daily and reflects data through the end of the previous day. By default, all the values are selected.&lt;/p&gt;  &lt;p&gt;&lt;strong&gt;How is the pool of research expenditure data determined?&lt;/strong&gt;&amp;nbsp;&amp;nbsp;The data displayed in this dashboard are only the sponsored research-related subset of all UW expenditures. To identify whether an expenditure is spent in the pursuit of sponsored research, we examine budget attributes including the Super Class, Fund Group, Budget Type, Budget Class, Reporting Function, Function/Sub-Function, Fund Code, and Split Rules.&lt;/p&gt;  &lt;p&gt;&lt;strong&gt;How do you relate expenditures to funding entities (sponsors) using SAGE data?&lt;/strong&gt;&amp;nbsp;&amp;nbsp;We were able to relate funding entities to expenditures thanks to a data bridge between SAGE award data and FIN expenditures. This mapping relies on a budget, biennium and cross-biennium solution developed by the MyFD team.&lt;/p&gt;  &lt;p&gt;&lt;strong&gt;What is the link between expenditures and Financial Organizations?&amp;nbsp;&amp;nbsp;&lt;/strong&gt;Research expenditures are linked to Financial Organizations via the Organization Code. Over time, Financial Organization Codes can change, and the associated Campus, College, and Department names may change as well. Currently, the research dashboards present associations between research expenditures and Financial Organizations &lt;em&gt;as they existed in the Fiscal Year in which the expenditures occurred.&lt;/em&gt;&lt;/p&gt;  &lt;p&gt;For example, research expenditures in 2008 will be associated with the College of Forest Resources for that year, even though the College was incorporated into the College of the Environment in 2009. This reporting method may also result in apparent duplicates of Departments, as Financial Organization Codes may change over the time range selected. The ORIS DSS team is currently working to help resolve these reporting irregularities.&lt;/p&gt;  &lt;p&gt;&lt;strong&gt;Are all Financial Organizations included?&lt;/strong&gt; No, &amp;ldquo;General Accounting&amp;rdquo; Fin Org is excluded due to expenditure data issues in the source accounting system.&lt;/p&gt;  &lt;p&gt;&lt;em&gt;&lt;strong&gt;Note&lt;/strong&gt;&lt;/em&gt;: to analyze historical fiscal years that does not exist in the dashboard, please use the ResearchAdminData&amp;nbsp;cube in the UW Enterprise Data Warehouse.&lt;/p&gt;</t>
  </si>
  <si>
    <t>&lt;h4&gt;Nominal Direct Expense Amounts Breakdown by Expenditure Types&lt;/h4&gt;  &lt;p&gt;By default, this graph displays all nominal direct expenditures amounts associated with all UW units in each fiscal year for the last 10 fiscal years including a current fiscal year. It classifies these expenditures by direct major expenditure types. The nominal direct expense can be readily and directly assigned to a particular sponsored project.&lt;/p&gt;  &lt;p&gt;The color chart on the top helps users identify the expenditure types. Scrolling over each bar reveals both the total expenditures for each category, and what proportion of the fiscal year total they represent.&lt;/p&gt;  &lt;p&gt;You can choose to display data for a specific fiscal year or set of fiscal years, or limit data to a particular unit &amp;ndash; see &amp;ldquo;Filters&amp;rdquo;.&lt;/p&gt;  &lt;h4&gt;Nominal Indirect Expense Amounts Breakdown by Expenditure Types&lt;/h4&gt;  &lt;p&gt;By default, this graph displays the nominal indirect expenditures amounts associated with all UW units in each fiscal year for the last 10 fiscal years including a current fiscal year, and classifies these by indirect expenditures. Those indirect expenditures, also known as Facility &amp;amp; Administrative costs, include electricity, IT, depreciation on buildings, and general departmental administrative costs.&lt;/p&gt;  &lt;p&gt;Scrolling over each bar in the color chart on the bottom reveals the nominal indirect expense amount for that category and what proportion of the fiscal year total they represent.&lt;/p&gt;  &lt;p&gt;You can choose to display data for a specific year or month, or several years or months. Using the department filter, users can limit data to a particular unit or units.&lt;/p&gt;</t>
  </si>
  <si>
    <t>&lt;p&gt;The &lt;em&gt;&lt;strong&gt;Summary of Research Total Expenditures by Funding Entities&lt;/strong&gt;&lt;/em&gt; dashboard helps users to visualize the amount of total expenditures by funding source. Users can view the expense data by either nominal or inflation-adjusted amounts. The dashboard allows users to filter by department or by fiscal year and month. The data that populate the dashboard are sourced from the Research Administration Data (RAD) tables in the EDWPresentation database.&lt;/p&gt;  &lt;p&gt;&lt;strong&gt;What is the time period for the data?&lt;/strong&gt; The dashboard time period covers a 10-fiscal year rolling window. By default, all the values are selected. The EDWPresentation database refreshes daily and reflects data through the end of the previous day. By default, nominal total expense is selected.&lt;/p&gt;  &lt;p&gt;&lt;strong&gt;How is the pool of research expenditure data determined?&amp;nbsp;&lt;/strong&gt;The data displayed in this dashboard are only the sponsored research-related subset of all UW expenditures. To identify whether an expenditure is spent in the pursuit of sponsored research, we examine budget attributes including the Super Class, Fund Group, Budget Type, Budget Class, Reporting Function, Function/Sub-Function, Fund Code, and Split Rules. &lt;br /&gt; &lt;br /&gt;&lt;strong&gt;What is the link between expenditures and Financial Organizations?&amp;nbsp;&lt;/strong&gt;Research expenditures are linked to Financial Organizations via the Organization Code. Over time, Financial Organization Codes can change, and the associated Campus, School/College and Department names may change as well. Currently, the research dashboards present associations between research expenditures and Financial Organizations &lt;em&gt;as they existed in the Fiscal Year in which the expenditures occurred. &lt;/em&gt;&lt;/p&gt;  &lt;p&gt;For example, research expenditures in 2008 will be associated with the College of Forest Resources for that year, even though the College was incorporated into the College of the Environment in 2009. This reporting method may also result in apparent duplicates of Departments, as Financial Organization Codes may change over the time range selected. The ORIS DSS team is currently working to help resolve these reporting irregularities.&lt;/p&gt;  &lt;p&gt;&lt;strong&gt;Are all Financial Organizations included?&lt;/strong&gt; No, &amp;ldquo;General Accounting&amp;rdquo; Fin Org is excluded due to expenditure data issues in the source accounting system.&lt;/p&gt;  &lt;p&gt;&lt;em&gt;&lt;strong&gt;Note&lt;/strong&gt;&lt;/em&gt;: to analyze historical fiscal years that does not exist in the dashboard, please use the ResearchAdminData&amp;nbsp;cube in the UW Enterprise Data Warehouse.&lt;/p&gt;</t>
  </si>
  <si>
    <t>&lt;h4&gt;Total Expense Amounts Breakdown by Funding Entity and Fiscal Years&lt;/h4&gt;  &lt;p&gt;By default, this graph displays the total amount of research expenditures associated with all UW units in each fiscal year for the last 10 fiscal years including a current fiscal year.&amp;nbsp; It classifies these awards by funding entity category (federal government, state government, non-profit, etc.). The horizontal bar chart is sorted in descending order by total expenditure amounts within different funding entity categories e.g. Government &amp;ndash; Federal, Associations and Non-Profits.&lt;/p&gt;  &lt;p&gt;Users can choose to display data for a specific fiscal year or set of fiscal years, switch from nominal to inflation adjusted total expenditures amounts, or limit data to a particular organizational unit &amp;ndash; see &amp;ldquo;Filters&amp;rdquo;.&lt;/p&gt;</t>
  </si>
  <si>
    <t>Sponsored Research Highlights</t>
  </si>
  <si>
    <t xml:space="preserve">        &lt;p&gt;The &lt;strong&gt;Sponsored Research Highlights Dashboard&lt;/strong&gt; provides an at-a-glance overview of research funding at the University of Washington. It answers 2 basic questions at a high level: Where does research funding come from, and how is it spent? The dashboard also serves as a launch pad, by linking to detailed data visualizations to enable a deeper exploration into Research Awards, and Expenditures data.&lt;/p&gt;      &lt;p&gt;Users can click on a trend line in the highlights dashboard to drill through to a more detailed visualization and filter down to a specific organization code.&lt;/p&gt;        &lt;p&gt;&lt;strong&gt;What is the time period for the data?&lt;/strong&gt; The dashboard time period starts with the 2006 fiscal year. The &lt;strong&gt;EDWPresentation&lt;/strong&gt; database refreshes daily and reflects data through the end of the previous day. By default, the current fiscal year to date is selected.&lt;/p&gt;        &lt;p&gt;&lt;strong&gt;How is the pool of research expenditure data determined?&amp;nbsp;&lt;/strong&gt;The data displayed in this dashboard are only the sponsored research-related subset of all UW expenditures. To identify whether an expenditure is spent in the pursuit of sponsored research, we examine budget attributes including the Super Class, Fund Group, Budget Type, Budget Class, Reporting Function, Function/Sub-Function, Fund Code, and Split Rules.&amp;nbsp;&lt;/p&gt;        &lt;p&gt;&lt;strong&gt;How do we identify expenditures by funding entities (sponsors) from SAGE?&lt;/strong&gt;&amp;nbsp; We are able to identity &lt;strong&gt;expenditures&lt;/strong&gt; by funding entities using a data bridge between SAGE award data and FIN expenditures that relies on a budget, biennium and cross-biennium solution developed by the MyFD team.&lt;/p&gt;        &lt;p&gt;&lt;strong&gt;What is the link between expenditures and Financial Organizations?&lt;/strong&gt; Research expenditures are linked to Financial Organizations via the Organization Code. Over time, Financial Organization Codes can change, and the associated Campus, College and Department names may change as well. Currently, the research dashboards present associations between research expenditures and Financial Organizations &lt;strong&gt;as they existed in the Fiscal Year in which the expenditures occurred&lt;/strong&gt;.&lt;/p&gt;      &lt;p&gt;For example, research expenditures in 2008 will be associated with the College of Forest Resources for that year, even though the College was incorporated into the College of the Environment in 2009. This reporting method may also result in apparent duplicates of Departments, as Financial Organization Codes may change over the time range selected. Work is underway to help resolve these reporting irregularities.&lt;/p&gt;        &lt;p&gt;&lt;strong&gt;Are all &lt;/strong&gt;&lt;strong&gt;Financial Organizations included?&lt;/strong&gt; No, the&amp;nbsp;&amp;ldquo;General Accounting&amp;rdquo; Financial Organization is excluded due to expenditure data issues in the source data accounting system.&lt;/p&gt;            &lt;p&gt;&lt;strong&gt;Are all Proposals included?&lt;/strong&gt; No, &amp;ldquo;Non-Award Agreement (continuation)&amp;rdquo;, &amp;ldquo;Non-Award Agreement (new)&amp;rdquo;, &amp;ldquo;Non-Competing Renewal&amp;rdquo;,&amp;rdquo; Non-Competing Revision&amp;rdquo;, &amp;ldquo;Non-Competing Supplement&amp;rdquo;, and &amp;ldquo;Pre-Application&amp;rdquo; proposals types are excluded. Additionally, the following proposal statuses are excluded from the dataset: &amp;ldquo;In OSP&amp;rdquo;,&amp;rdquo; Returned&amp;rdquo;, &amp;ldquo;Routing&amp;rdquo;, and &amp;ldquo;Withdrawn&amp;rdquo;.&lt;/p&gt;            &lt;p&gt;&amp;nbsp;&lt;/p&gt;</t>
  </si>
  <si>
    <t xml:space="preserve">    &lt;h3&gt;&lt;strong&gt;Proposal, Award, and Expenditure Summary Totals&lt;/strong&gt;&lt;/h3&gt;      &lt;p&gt;By default, this section displays year-to-date (YTD) totals for the current fiscal year. These totals refresh daily and display data through the end of the previous day.&lt;/p&gt;      &lt;p&gt;Proposal summaries include proposals submitted to federal, state and other governmental agencies, not-for-profit foundations, private industry and business, and other academic institutions.&lt;/p&gt;      &lt;p&gt;Award &amp;ldquo;Funding Sources&amp;rdquo; refer to the originating sponsor on a research award.&lt;/p&gt;      &lt;p&gt;The total expenditure amount is the sum of direct and indirect expenditures. Direct expenditure refers to those costs incurred in direct support of the specific project. Indirect expenditures or Facilities and Administrative (F&amp;amp;A) costs are those costs incurred by the university as reimbursement for centrally expended funds in support of the externally sponsored project.&lt;/p&gt;        &lt;h3&gt;&lt;strong&gt;Sponsored Research Awards&lt;/strong&gt;&lt;/h3&gt;      &lt;p&gt;By default, this section displays the most recent 5-year trend in Total Awards from Federal and Non-Federal sponsors. Changing the Fiscal Year setting at the top of the visualization will shift the date range to show the 5 Fiscal Year period ending in the selected Fiscal Year. The dashboard only displays trend data back to 2006.&lt;/p&gt;      &lt;p&gt;The &amp;ldquo;Top 5 Sponsors&amp;rdquo; and &amp;ldquo;Top 5 Non-Fed Sponsor Types&amp;rdquo; bar graphs immediately above the trend line graphs reflect the selected Fiscal Year&amp;rsquo;s totals. For a more complete list, go to the &lt;a href="https://biportal.uw.edu/Viz/Details/30-ResearchAwardsDashboard"&gt;Summary of Research Award Counts and Amounts&lt;/a&gt; visualization in the BI Portal.&amp;nbsp;&lt;/p&gt;        &lt;h3&gt;&lt;strong&gt;Sponsored Research Expenditures&lt;/strong&gt;&lt;/h3&gt;      &lt;p&gt;By default, this section displays the most recent 5-year trend in Total Direct and Indirect Sponsored Research Expenditures. Changing the Fiscal Year setting at the top of the visualization will shift the date range to show the 5 Fiscal Year period ending in the selected Fiscal Year. The dashboard only displays trend data back to 2006.&lt;/p&gt;      &lt;p&gt;The &amp;ldquo;Direct Expenditures by Expenditure Types&amp;rdquo; and &amp;ldquo;Direct Expenditures by top 5 Schools/Colleges&amp;rdquo; bar graphs immediately below the trend reflect selected Fiscal Year&amp;rsquo;s totals. For a more complete list, go to the &lt;a href="https://biportal.uw.edu/Viz/Details/32-OverviewofResearchTotalExpenditures"&gt;Overview of Research Total Expenditures&lt;/a&gt; visualization in the BI Portal.&amp;nbsp;&lt;/p&gt;</t>
  </si>
  <si>
    <t xml:space="preserve"> Bill Abella, Alexis Wall and Matt Portwood</t>
  </si>
  <si>
    <t>&lt;p&gt;&lt;span style="font-weight: 400;"&gt;This visualization was created to help advisers and Time Schedule coordinators to comply with the Learning Spaces Policy. Details regarding the policy are available at &lt;/span&gt;&lt;a href="https://registrar.washington.edu/learning-spaces-faq/"&gt;&lt;span style="font-weight: 400;"&gt;https://registrar.washington.edu/learning-spaces-faq/&lt;/span&gt;&lt;/a&gt;&lt;span style="font-weight: 400;"&gt; . The Learning Spaces Policy only applies to Seattle Campus, so Tacoma and Bothell campuses data is not included in the visualization. &lt;/span&gt;&lt;/p&gt;  &lt;p&gt;&amp;nbsp;&lt;/p&gt;  &lt;p&gt;&lt;span style="font-weight: 400;"&gt;The visualization displays (a) a bar graph showing a sum of instructional hours per one time block, and (b) conformity to 12% threshold per the University's Learning Spaces Policy. Required parameters are Quarter, College, Department (multiple selection is allowed), and Curriculum (multiple selection is allowed).&lt;/span&gt;&lt;/p&gt;</t>
  </si>
  <si>
    <t>&lt;p&gt;&lt;span style="font-weight: 400;"&gt;Only instruction occurring in general-assignment space is included in this report. (If no room is yet assigned, it is assumed to require general-assignment space.)&lt;/span&gt;&lt;/p&gt;  &lt;p&gt;&amp;nbsp;&lt;/p&gt;  &lt;p&gt;&lt;span style="font-weight: 400;"&gt;All instructional hours begin 30 minutes after the hour (eg, 8:30am, 9:30am,10:30am, etc.)&lt;/span&gt;&lt;/p&gt;  &lt;ul&gt;  &lt;li style="font-weight: 400;"&gt;&lt;span style="font-weight: 400;"&gt;The 10-minute pass time after each meeting will be counted as instructional time for the preceding meeting.&lt;/span&gt;&lt;/li&gt;  &lt;li style="font-weight: 400;"&gt;&lt;span style="font-weight: 400;"&gt;If a meeting begins or ends on the hour, only that partial hour (.5) will be counted as instructional time.&lt;/span&gt;&lt;/li&gt;  &lt;/ul&gt;  &lt;p&gt;&amp;nbsp;&lt;/p&gt;  &lt;p&gt;&lt;span style="font-weight: 400;"&gt;All instruction occurring on Saturdays or after 6:30pm on weekdays will be considered outside of the instructional day, but &lt;/span&gt;&lt;strong&gt;will &lt;/strong&gt;&lt;span style="font-weight: 400;"&gt;count toward the total instructional time. &lt;/span&gt;&lt;/p&gt;  &lt;p&gt;&amp;nbsp;&lt;/p&gt;  &lt;p&gt;&lt;span style="font-weight: 400;"&gt;For curricular joints (ie, joint listed courses that are listed in the course catalog), &lt;/span&gt;&lt;strong&gt;only the responsible scheduling unit&lt;/strong&gt;&lt;span style="font-weight: 400;"&gt; will be assessed the instructional time.&lt;/span&gt;&lt;/p&gt;  &lt;ul&gt;  &lt;li style="font-weight: 400;"&gt;&lt;span style="font-weight: 400;"&gt;For ad hoc joints (aka, &amp;lsquo;withers&amp;rsquo; &amp;mdash; that is, joints that are not listed in the course catalog), each scheduling unit will be assessed the instructional time against their total instructional time.&lt;/span&gt;&lt;/li&gt;  &lt;li style="font-weight: 400;"&gt;&lt;span style="font-weight: 400;"&gt;If a scheduling unit has multiple sections in a &amp;lsquo;wither&amp;rsquo; joint loop, the class will only count once against the total instructional time.&lt;/span&gt;&lt;/li&gt;  &lt;/ul&gt;  &lt;p&gt;&amp;nbsp;&lt;/p&gt;  &lt;p&gt;&lt;span style="font-weight: 400;"&gt;Once total instructional time per curriculum is calculated, the 12% limit at any given instructional hour is calculated. The resulting number is rounded up to the nearest whole number. &lt;/span&gt;&lt;/p&gt;</t>
  </si>
  <si>
    <t>&lt;p&gt;This visualization displays the various calendars frequently used by the University of Washington’s faculty, staff, and students. The visualization is intended to identify, for any given day, the point-in-time on any given calendar. The data is sourced from the EDWPresentation, table dimDate, and is refreshed quarterly. &lt;/p&gt;</t>
  </si>
  <si>
    <t xml:space="preserve">&lt;p&gt;  &lt;strong&gt; UW Academic Year and Quarter &lt;/strong&gt;&lt;/br&gt;  The University of Washington operates on the quarter system. Within an Academic Year, the sequence of Academic Quarters is: Summer, Fall, Winter, Spring. The Academic Calendar specifies the schedule of the Academic Quarters within a given year. This is the year / quarter combination for those days that fall between the first day of the quarter and the last day of exams.  &lt;ul&gt;  &lt;li&gt;&lt;strong&gt; First Registration Date: &lt;/strong&gt; The first date it is possible for students to register for courses. &lt;/li&gt;    &lt;li&gt;&lt;strong&gt; Census Date: &lt;/strong&gt; The last business day of the second week of the academic quarter. This is a common date to take a snapshot of data for academic reporting. &lt;/li&gt;    &lt;li&gt;&lt;strong&gt; Last Instruction Date: &lt;/strong&gt; The last day of instruction for the quarter. &lt;/li&gt;&lt;/br&gt;  &lt;/ul&gt;  &lt;strong&gt; State Fiscal Year and Quarter &lt;/strong&gt;&lt;/br&gt;  The period of time utilized for maintaining university financial records. It commences on July 1 in one calendar year and ends on June 30 in the next calendar year. &lt;/br&gt;&lt;/br&gt;    &lt;strong&gt; State Biennium &lt;/strong&gt;&lt;/br&gt;  Two-year financial period. Begins on July 1st of an odd-numbered year and ends on June 30th of the subsequent odd-numbered year.&lt;/br&gt;&lt;/br&gt;    &lt;strong&gt; Federal Fiscal Year &lt;/strong&gt;&lt;/br&gt;  The annual period of time utilized for maintaining financial records and reporting for the federal US government. It commences on October 1 and ends on September 30 the following year.&lt;/br&gt;&lt;/br&gt;    &lt;strong&gt; Indirect Cost Recovered (ICR) ABB Calculation Year &lt;/strong&gt;&lt;/br&gt;  A 12-month period used to track indirect costs for ABB (Activity Based Budgeting). Indirect costs, also known as Facilities &amp; Administrative costs-F&amp;A, are those costs incurred for common or joint objectives and cannot be identified readily and specifically with a particularly sponsored project. The ICR year runs from April 1 to March 31 each year.  &lt;/p&gt;  </t>
  </si>
  <si>
    <t>Office of Planning and Budgeting</t>
  </si>
  <si>
    <t>&lt;p&gt;Time Schedule Enrollment by Day and Time&amp;nbsp;displays a heat map of current enrollment counts broken down by day and time in order to demonstrate times of high and low campus activity. The dashboard divides the academic day into 30 minute increments. Student enrollments are counted during a 30 minute period if a course is scheduled during any part of a period.&lt;/p&gt;  &lt;p&gt;&lt;strong&gt;Note&lt;/strong&gt;: This dashboard should not be used for Learning Spaces Policy compliance. See the Interpretation tab for more detail.&lt;/p&gt;</t>
  </si>
  <si>
    <t>&lt;p&gt;The heat map displays current enrollment counts as a table. The X axis displays the academic week, Monday through Saturday. The Y axis displays the Academic day broken down into 30 minute increments. The Y axis time range represents the minimum and maximum times for the population of courses in the table. A heat map demonstrates periods of high and low campus activity.&lt;/p&gt;      &lt;p&gt;The population of courses excludes those with the following attributes:&lt;/p&gt;      &lt;ul&gt;      &lt;li&gt;All Withdrawn courses&lt;/li&gt;      &lt;li&gt;Courses with invalid days&lt;/li&gt;      &lt;li&gt;Courses with 0 enrollment&lt;/li&gt;      &lt;li&gt;Courses with SLNs equal to 0&lt;/li&gt;      &lt;li&gt;Courses with invalid start or end times (e.g. 00:00, 25:00)&lt;/li&gt;      &lt;/ul&gt;      &lt;p&gt;&lt;strong&gt;How are the counts calculated?&lt;/strong&gt;&amp;nbsp;Student enrollments are counted during a 30 minute period if a course is scheduled during any part of a period. For example, if a course is scheduled from 8:30 - 10:20, a single student will get counted in each of the time periods from 8:30 to 10:00, but will not be counted in the 10:30 time period. This means that student enrollments are duplicated many times throughout the visualization. This is intentional because the goal of the tool is to demonstrate when students are registered and are assumed to be "on campus" for a given time period.&lt;/p&gt;      &lt;p&gt;&lt;strong&gt;Are these current enrollment counts or census day counts?&amp;nbsp;&lt;/strong&gt;The counts and times are based on current enrollment counts in the Time Schedule data that are updated daily. The data are&amp;nbsp;&lt;strong&gt;not&lt;/strong&gt;&amp;nbsp;snapshots of census day counts. This means that if a student drops a course or registers for a course, these changes will be reflected in the visualization. The data are sourced from the EDW, are updated daily, but always reflect the previous day's  changes to Time Schedule. This tool does not display real-time Time Schedule or registration changes.&lt;/p&gt;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</si>
</sst>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1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75"/>
    <col customWidth="1" min="3" max="3" width="22.13"/>
    <col customWidth="1" min="4" max="4" width="12.88"/>
    <col customWidth="1" min="5" max="5" width="16.63"/>
    <col customWidth="1" min="6" max="6" width="26.13"/>
    <col customWidth="1" min="7" max="7" width="11.5"/>
    <col customWidth="1" min="8" max="9" width="7.75"/>
    <col customWidth="1" min="10" max="10" width="20.5"/>
    <col customWidth="1" min="11" max="11" width="25.75"/>
    <col customWidth="1" min="12" max="12" width="9.13"/>
    <col customWidth="1" min="13" max="26" width="7.75"/>
  </cols>
  <sheetData>
    <row r="1">
      <c r="A1" s="1" t="s">
        <v>0</v>
      </c>
      <c r="B1" s="1" t="s">
        <v>3</v>
      </c>
      <c r="C1" s="1" t="s">
        <v>1</v>
      </c>
      <c r="D1" s="2" t="s">
        <v>5</v>
      </c>
      <c r="E1" s="2" t="s">
        <v>14</v>
      </c>
      <c r="F1" s="1" t="s">
        <v>17</v>
      </c>
      <c r="G1" s="1" t="s">
        <v>18</v>
      </c>
      <c r="H1" s="1" t="s">
        <v>19</v>
      </c>
      <c r="I1" s="1" t="s">
        <v>20</v>
      </c>
      <c r="J1" s="1" t="s">
        <v>21</v>
      </c>
      <c r="K1" s="1" t="s">
        <v>23</v>
      </c>
      <c r="L1" s="1" t="s">
        <v>25</v>
      </c>
      <c r="M1" s="1" t="s">
        <v>26</v>
      </c>
      <c r="N1" s="1" t="s">
        <v>27</v>
      </c>
      <c r="O1" s="1" t="s">
        <v>28</v>
      </c>
      <c r="P1" s="2" t="s">
        <v>30</v>
      </c>
      <c r="Q1" s="2" t="s">
        <v>32</v>
      </c>
    </row>
    <row r="2">
      <c r="A2" s="1">
        <v>1.0</v>
      </c>
      <c r="B2" s="1" t="s">
        <v>33</v>
      </c>
      <c r="C2" s="1" t="s">
        <v>35</v>
      </c>
      <c r="D2" s="2">
        <v>41197.0</v>
      </c>
      <c r="E2" s="2">
        <f t="shared" ref="E2:E166" si="1">D2+50</f>
        <v>41247</v>
      </c>
      <c r="F2" s="1" t="s">
        <v>47</v>
      </c>
      <c r="G2" s="1" t="s">
        <v>49</v>
      </c>
      <c r="H2" s="1" t="s">
        <v>51</v>
      </c>
      <c r="I2" s="1" t="s">
        <v>52</v>
      </c>
      <c r="K2" s="1" t="s">
        <v>53</v>
      </c>
      <c r="L2" s="1" t="s">
        <v>55</v>
      </c>
    </row>
    <row r="3">
      <c r="A3" s="1">
        <v>2.0</v>
      </c>
      <c r="B3" s="1" t="s">
        <v>33</v>
      </c>
      <c r="C3" s="1" t="s">
        <v>58</v>
      </c>
      <c r="D3" s="2">
        <v>39344.0</v>
      </c>
      <c r="E3" s="2">
        <f t="shared" si="1"/>
        <v>39394</v>
      </c>
      <c r="F3" s="1" t="s">
        <v>47</v>
      </c>
      <c r="G3" s="1" t="s">
        <v>49</v>
      </c>
      <c r="H3" s="1" t="s">
        <v>61</v>
      </c>
      <c r="I3" s="1" t="s">
        <v>52</v>
      </c>
      <c r="K3" s="1" t="s">
        <v>53</v>
      </c>
      <c r="L3" s="1" t="s">
        <v>62</v>
      </c>
    </row>
    <row r="4">
      <c r="A4" s="1">
        <v>3.0</v>
      </c>
      <c r="B4" s="1" t="s">
        <v>33</v>
      </c>
      <c r="C4" s="1" t="s">
        <v>63</v>
      </c>
      <c r="D4" s="2">
        <v>39378.0</v>
      </c>
      <c r="E4" s="2">
        <f t="shared" si="1"/>
        <v>39428</v>
      </c>
      <c r="F4" s="1" t="s">
        <v>47</v>
      </c>
      <c r="G4" s="1" t="s">
        <v>49</v>
      </c>
      <c r="H4" s="1" t="s">
        <v>64</v>
      </c>
      <c r="I4" s="1" t="s">
        <v>52</v>
      </c>
      <c r="K4" s="1" t="s">
        <v>53</v>
      </c>
      <c r="L4" s="1" t="s">
        <v>65</v>
      </c>
    </row>
    <row r="5">
      <c r="A5" s="1">
        <v>4.0</v>
      </c>
      <c r="B5" s="1" t="s">
        <v>33</v>
      </c>
      <c r="C5" s="1" t="s">
        <v>66</v>
      </c>
      <c r="D5" s="2">
        <v>39534.0</v>
      </c>
      <c r="E5" s="2">
        <f t="shared" si="1"/>
        <v>39584</v>
      </c>
      <c r="F5" s="1" t="s">
        <v>47</v>
      </c>
      <c r="G5" s="1" t="s">
        <v>49</v>
      </c>
      <c r="H5" s="1" t="s">
        <v>67</v>
      </c>
      <c r="I5" s="1" t="s">
        <v>52</v>
      </c>
      <c r="K5" s="1" t="s">
        <v>53</v>
      </c>
      <c r="L5" s="1" t="s">
        <v>68</v>
      </c>
    </row>
    <row r="6">
      <c r="A6" s="1">
        <v>5.0</v>
      </c>
      <c r="B6" s="1" t="s">
        <v>33</v>
      </c>
      <c r="C6" s="1" t="s">
        <v>69</v>
      </c>
      <c r="D6" s="2">
        <v>39534.0</v>
      </c>
      <c r="E6" s="2">
        <f t="shared" si="1"/>
        <v>39584</v>
      </c>
      <c r="F6" s="1" t="s">
        <v>47</v>
      </c>
      <c r="G6" s="1" t="s">
        <v>49</v>
      </c>
      <c r="H6" s="1" t="s">
        <v>70</v>
      </c>
      <c r="I6" s="1" t="s">
        <v>52</v>
      </c>
      <c r="K6" s="1" t="s">
        <v>53</v>
      </c>
      <c r="L6" s="1" t="s">
        <v>71</v>
      </c>
    </row>
    <row r="7">
      <c r="A7" s="1">
        <v>6.0</v>
      </c>
      <c r="B7" s="1" t="s">
        <v>33</v>
      </c>
      <c r="C7" s="1" t="s">
        <v>72</v>
      </c>
      <c r="D7" s="2">
        <v>39965.0</v>
      </c>
      <c r="E7" s="2">
        <f t="shared" si="1"/>
        <v>40015</v>
      </c>
      <c r="F7" s="1" t="s">
        <v>47</v>
      </c>
      <c r="G7" s="1" t="s">
        <v>73</v>
      </c>
      <c r="H7" s="1" t="s">
        <v>74</v>
      </c>
      <c r="I7" s="1" t="s">
        <v>52</v>
      </c>
      <c r="K7" s="1" t="s">
        <v>53</v>
      </c>
      <c r="L7" s="1" t="s">
        <v>76</v>
      </c>
    </row>
    <row r="8">
      <c r="A8" s="1">
        <v>7.0</v>
      </c>
      <c r="B8" s="1" t="s">
        <v>33</v>
      </c>
      <c r="C8" s="1" t="s">
        <v>77</v>
      </c>
      <c r="D8" s="2">
        <v>40011.0</v>
      </c>
      <c r="E8" s="2">
        <f t="shared" si="1"/>
        <v>40061</v>
      </c>
      <c r="F8" s="1" t="s">
        <v>47</v>
      </c>
      <c r="G8" s="1" t="s">
        <v>78</v>
      </c>
      <c r="H8" s="1" t="s">
        <v>79</v>
      </c>
      <c r="I8" s="1" t="s">
        <v>52</v>
      </c>
      <c r="K8" s="1" t="s">
        <v>53</v>
      </c>
      <c r="L8" s="1" t="s">
        <v>80</v>
      </c>
    </row>
    <row r="9">
      <c r="A9" s="1">
        <v>8.0</v>
      </c>
      <c r="B9" s="1" t="s">
        <v>33</v>
      </c>
      <c r="C9" s="1" t="s">
        <v>81</v>
      </c>
      <c r="D9" s="2">
        <v>40016.0</v>
      </c>
      <c r="E9" s="2">
        <f t="shared" si="1"/>
        <v>40066</v>
      </c>
      <c r="F9" s="1" t="s">
        <v>47</v>
      </c>
      <c r="G9" s="1" t="s">
        <v>78</v>
      </c>
      <c r="H9" s="1" t="s">
        <v>82</v>
      </c>
      <c r="I9" s="1" t="s">
        <v>52</v>
      </c>
      <c r="K9" s="1" t="s">
        <v>53</v>
      </c>
      <c r="L9" s="1" t="s">
        <v>85</v>
      </c>
    </row>
    <row r="10">
      <c r="A10" s="1">
        <v>9.0</v>
      </c>
      <c r="B10" s="1" t="s">
        <v>33</v>
      </c>
      <c r="C10" s="1" t="s">
        <v>86</v>
      </c>
      <c r="D10" s="2">
        <v>40078.0</v>
      </c>
      <c r="E10" s="2">
        <f t="shared" si="1"/>
        <v>40128</v>
      </c>
      <c r="F10" s="1" t="s">
        <v>88</v>
      </c>
      <c r="G10" s="1" t="s">
        <v>90</v>
      </c>
      <c r="H10" s="1" t="s">
        <v>91</v>
      </c>
      <c r="I10" s="1" t="s">
        <v>52</v>
      </c>
      <c r="J10" s="1" t="s">
        <v>92</v>
      </c>
      <c r="K10" s="1" t="s">
        <v>94</v>
      </c>
      <c r="L10" s="1" t="s">
        <v>98</v>
      </c>
    </row>
    <row r="11">
      <c r="A11" s="1">
        <v>10.0</v>
      </c>
      <c r="B11" s="1" t="s">
        <v>33</v>
      </c>
      <c r="C11" s="1" t="s">
        <v>101</v>
      </c>
      <c r="D11" s="2">
        <v>40088.0</v>
      </c>
      <c r="E11" s="2">
        <f t="shared" si="1"/>
        <v>40138</v>
      </c>
      <c r="F11" s="1" t="s">
        <v>47</v>
      </c>
      <c r="G11" s="1" t="s">
        <v>106</v>
      </c>
      <c r="H11" s="1" t="s">
        <v>107</v>
      </c>
      <c r="I11" s="1" t="s">
        <v>52</v>
      </c>
      <c r="K11" s="1" t="s">
        <v>53</v>
      </c>
      <c r="L11" s="1" t="s">
        <v>109</v>
      </c>
    </row>
    <row r="12">
      <c r="A12" s="1">
        <v>11.0</v>
      </c>
      <c r="B12" s="1" t="s">
        <v>33</v>
      </c>
      <c r="C12" s="1" t="s">
        <v>111</v>
      </c>
      <c r="D12" s="2">
        <v>40116.0</v>
      </c>
      <c r="E12" s="2">
        <f t="shared" si="1"/>
        <v>40166</v>
      </c>
      <c r="F12" s="1" t="s">
        <v>47</v>
      </c>
      <c r="G12" s="1" t="s">
        <v>106</v>
      </c>
      <c r="H12" s="1" t="s">
        <v>116</v>
      </c>
      <c r="I12" s="1" t="s">
        <v>52</v>
      </c>
      <c r="K12" s="1" t="s">
        <v>53</v>
      </c>
      <c r="L12" s="1" t="s">
        <v>118</v>
      </c>
    </row>
    <row r="13">
      <c r="A13" s="1">
        <v>12.0</v>
      </c>
      <c r="B13" s="1" t="s">
        <v>33</v>
      </c>
      <c r="C13" s="1" t="s">
        <v>120</v>
      </c>
      <c r="D13" s="2">
        <v>40141.0</v>
      </c>
      <c r="E13" s="2">
        <f t="shared" si="1"/>
        <v>40191</v>
      </c>
      <c r="F13" s="1" t="s">
        <v>123</v>
      </c>
      <c r="G13" s="1" t="s">
        <v>125</v>
      </c>
      <c r="H13" s="1" t="s">
        <v>127</v>
      </c>
      <c r="I13" s="1" t="s">
        <v>52</v>
      </c>
      <c r="J13" s="1" t="s">
        <v>92</v>
      </c>
      <c r="K13" s="1" t="s">
        <v>94</v>
      </c>
      <c r="L13" s="1" t="s">
        <v>129</v>
      </c>
    </row>
    <row r="14">
      <c r="A14" s="1">
        <v>13.0</v>
      </c>
      <c r="B14" s="1" t="s">
        <v>33</v>
      </c>
      <c r="C14" s="1" t="s">
        <v>131</v>
      </c>
      <c r="D14" s="2">
        <v>40646.0</v>
      </c>
      <c r="E14" s="2">
        <f t="shared" si="1"/>
        <v>40696</v>
      </c>
      <c r="F14" s="1" t="s">
        <v>47</v>
      </c>
      <c r="G14" s="1" t="s">
        <v>134</v>
      </c>
      <c r="H14" s="1" t="s">
        <v>136</v>
      </c>
      <c r="I14" s="1" t="s">
        <v>52</v>
      </c>
      <c r="K14" s="1" t="s">
        <v>53</v>
      </c>
      <c r="L14" s="1" t="s">
        <v>140</v>
      </c>
    </row>
    <row r="15">
      <c r="A15" s="1">
        <v>14.0</v>
      </c>
      <c r="B15" s="1" t="s">
        <v>33</v>
      </c>
      <c r="C15" s="1" t="s">
        <v>142</v>
      </c>
      <c r="D15" s="2">
        <v>40167.0</v>
      </c>
      <c r="E15" s="2">
        <f t="shared" si="1"/>
        <v>40217</v>
      </c>
      <c r="F15" s="1" t="s">
        <v>143</v>
      </c>
      <c r="G15" s="1" t="s">
        <v>125</v>
      </c>
      <c r="H15" s="1" t="s">
        <v>144</v>
      </c>
      <c r="I15" s="1" t="s">
        <v>52</v>
      </c>
      <c r="J15" s="1" t="s">
        <v>92</v>
      </c>
      <c r="K15" s="1" t="s">
        <v>94</v>
      </c>
      <c r="L15" s="1" t="s">
        <v>145</v>
      </c>
    </row>
    <row r="16">
      <c r="A16" s="1">
        <v>15.0</v>
      </c>
      <c r="B16" s="1" t="s">
        <v>33</v>
      </c>
      <c r="C16" s="1" t="s">
        <v>146</v>
      </c>
      <c r="D16" s="2">
        <v>40169.0</v>
      </c>
      <c r="E16" s="2">
        <f t="shared" si="1"/>
        <v>40219</v>
      </c>
      <c r="F16" s="1" t="s">
        <v>47</v>
      </c>
      <c r="G16" s="1" t="s">
        <v>147</v>
      </c>
      <c r="H16" s="1" t="s">
        <v>148</v>
      </c>
      <c r="I16" s="1" t="s">
        <v>52</v>
      </c>
      <c r="K16" s="1" t="s">
        <v>53</v>
      </c>
      <c r="L16" s="1" t="s">
        <v>149</v>
      </c>
    </row>
    <row r="17">
      <c r="A17" s="1">
        <v>16.0</v>
      </c>
      <c r="B17" s="1" t="s">
        <v>33</v>
      </c>
      <c r="C17" s="1" t="s">
        <v>150</v>
      </c>
      <c r="D17" s="2">
        <v>40171.0</v>
      </c>
      <c r="E17" s="2">
        <f t="shared" si="1"/>
        <v>40221</v>
      </c>
      <c r="F17" s="1" t="s">
        <v>47</v>
      </c>
      <c r="G17" s="1" t="s">
        <v>151</v>
      </c>
      <c r="H17" s="1" t="s">
        <v>152</v>
      </c>
      <c r="I17" s="1" t="s">
        <v>52</v>
      </c>
      <c r="K17" s="1" t="s">
        <v>53</v>
      </c>
      <c r="L17" s="1" t="s">
        <v>149</v>
      </c>
    </row>
    <row r="18">
      <c r="A18" s="1">
        <v>17.0</v>
      </c>
      <c r="B18" s="1" t="s">
        <v>33</v>
      </c>
      <c r="C18" s="1" t="s">
        <v>153</v>
      </c>
      <c r="D18" s="2">
        <v>40193.0</v>
      </c>
      <c r="E18" s="2">
        <f t="shared" si="1"/>
        <v>40243</v>
      </c>
      <c r="F18" s="1" t="s">
        <v>47</v>
      </c>
      <c r="G18" s="1" t="s">
        <v>154</v>
      </c>
      <c r="H18" s="1" t="s">
        <v>155</v>
      </c>
      <c r="I18" s="1" t="s">
        <v>52</v>
      </c>
      <c r="K18" s="1" t="s">
        <v>53</v>
      </c>
      <c r="L18" s="1" t="s">
        <v>156</v>
      </c>
    </row>
    <row r="19">
      <c r="A19" s="1">
        <v>18.0</v>
      </c>
      <c r="B19" s="1" t="s">
        <v>33</v>
      </c>
      <c r="C19" s="1" t="s">
        <v>157</v>
      </c>
      <c r="D19" s="2">
        <v>40200.0</v>
      </c>
      <c r="E19" s="2">
        <f t="shared" si="1"/>
        <v>40250</v>
      </c>
      <c r="F19" s="1" t="s">
        <v>47</v>
      </c>
      <c r="G19" s="1" t="s">
        <v>147</v>
      </c>
      <c r="H19" s="1" t="s">
        <v>158</v>
      </c>
      <c r="I19" s="1" t="s">
        <v>52</v>
      </c>
      <c r="K19" s="1" t="s">
        <v>53</v>
      </c>
      <c r="L19" s="1" t="s">
        <v>160</v>
      </c>
    </row>
    <row r="20">
      <c r="A20" s="1">
        <v>19.0</v>
      </c>
      <c r="B20" s="1" t="s">
        <v>33</v>
      </c>
      <c r="C20" s="1" t="s">
        <v>162</v>
      </c>
      <c r="D20" s="2">
        <v>40203.0</v>
      </c>
      <c r="E20" s="2">
        <f t="shared" si="1"/>
        <v>40253</v>
      </c>
      <c r="F20" s="1" t="s">
        <v>47</v>
      </c>
      <c r="G20" s="1" t="s">
        <v>151</v>
      </c>
      <c r="H20" s="1" t="s">
        <v>163</v>
      </c>
      <c r="I20" s="1" t="s">
        <v>52</v>
      </c>
      <c r="K20" s="1" t="s">
        <v>53</v>
      </c>
      <c r="L20" s="1" t="s">
        <v>160</v>
      </c>
    </row>
    <row r="21" ht="15.75" customHeight="1">
      <c r="A21" s="1">
        <v>20.0</v>
      </c>
      <c r="B21" s="1" t="s">
        <v>33</v>
      </c>
      <c r="C21" s="1" t="s">
        <v>164</v>
      </c>
      <c r="D21" s="2">
        <v>40259.0</v>
      </c>
      <c r="E21" s="2">
        <f t="shared" si="1"/>
        <v>40309</v>
      </c>
      <c r="F21" s="1" t="s">
        <v>47</v>
      </c>
      <c r="G21" s="1" t="s">
        <v>151</v>
      </c>
      <c r="H21" s="1" t="s">
        <v>166</v>
      </c>
      <c r="I21" s="1" t="s">
        <v>52</v>
      </c>
      <c r="K21" s="1" t="s">
        <v>53</v>
      </c>
      <c r="L21" s="1" t="s">
        <v>167</v>
      </c>
    </row>
    <row r="22" ht="15.75" customHeight="1">
      <c r="A22" s="1">
        <v>21.0</v>
      </c>
      <c r="B22" s="1" t="s">
        <v>33</v>
      </c>
      <c r="C22" s="1" t="s">
        <v>168</v>
      </c>
      <c r="D22" s="2">
        <v>40261.0</v>
      </c>
      <c r="E22" s="2">
        <f t="shared" si="1"/>
        <v>40311</v>
      </c>
      <c r="F22" s="1" t="s">
        <v>47</v>
      </c>
      <c r="G22" s="1" t="s">
        <v>151</v>
      </c>
      <c r="H22" s="1" t="s">
        <v>169</v>
      </c>
      <c r="I22" s="1" t="s">
        <v>52</v>
      </c>
      <c r="K22" s="1" t="s">
        <v>53</v>
      </c>
      <c r="L22" s="1" t="s">
        <v>170</v>
      </c>
    </row>
    <row r="23" ht="15.75" customHeight="1">
      <c r="A23" s="1">
        <v>22.0</v>
      </c>
      <c r="B23" s="1" t="s">
        <v>33</v>
      </c>
      <c r="C23" s="1" t="s">
        <v>171</v>
      </c>
      <c r="D23" s="2">
        <v>40255.0</v>
      </c>
      <c r="E23" s="2">
        <f t="shared" si="1"/>
        <v>40305</v>
      </c>
      <c r="F23" s="1" t="s">
        <v>47</v>
      </c>
      <c r="G23" s="1" t="s">
        <v>147</v>
      </c>
      <c r="H23" s="1" t="s">
        <v>172</v>
      </c>
      <c r="I23" s="1" t="s">
        <v>52</v>
      </c>
      <c r="K23" s="1" t="s">
        <v>53</v>
      </c>
      <c r="L23" s="1" t="s">
        <v>173</v>
      </c>
    </row>
    <row r="24" ht="15.75" customHeight="1">
      <c r="A24" s="1">
        <v>23.0</v>
      </c>
      <c r="B24" s="1" t="s">
        <v>33</v>
      </c>
      <c r="C24" s="1" t="s">
        <v>174</v>
      </c>
      <c r="D24" s="2">
        <v>40210.0</v>
      </c>
      <c r="E24" s="2">
        <f t="shared" si="1"/>
        <v>40260</v>
      </c>
      <c r="F24" s="1" t="s">
        <v>47</v>
      </c>
      <c r="G24" s="1" t="s">
        <v>154</v>
      </c>
      <c r="H24" s="1" t="s">
        <v>175</v>
      </c>
      <c r="I24" s="1" t="s">
        <v>52</v>
      </c>
      <c r="J24" s="1" t="s">
        <v>176</v>
      </c>
      <c r="K24" s="1" t="s">
        <v>53</v>
      </c>
      <c r="L24" s="1" t="s">
        <v>177</v>
      </c>
    </row>
    <row r="25" ht="15.75" customHeight="1">
      <c r="A25" s="1">
        <v>24.0</v>
      </c>
      <c r="B25" s="1" t="s">
        <v>33</v>
      </c>
      <c r="C25" s="1" t="s">
        <v>178</v>
      </c>
      <c r="D25" s="2">
        <v>40017.0</v>
      </c>
      <c r="E25" s="2">
        <f t="shared" si="1"/>
        <v>40067</v>
      </c>
      <c r="F25" s="1" t="s">
        <v>179</v>
      </c>
      <c r="G25" s="1" t="s">
        <v>180</v>
      </c>
      <c r="H25" s="1" t="s">
        <v>181</v>
      </c>
      <c r="I25" s="1" t="s">
        <v>52</v>
      </c>
      <c r="J25" s="1" t="s">
        <v>92</v>
      </c>
      <c r="K25" s="1" t="s">
        <v>182</v>
      </c>
      <c r="L25" s="1" t="s">
        <v>183</v>
      </c>
    </row>
    <row r="26" ht="15.75" customHeight="1">
      <c r="A26" s="1">
        <v>25.0</v>
      </c>
      <c r="B26" s="1" t="s">
        <v>33</v>
      </c>
      <c r="C26" s="1" t="s">
        <v>184</v>
      </c>
      <c r="D26" s="2">
        <v>40045.0</v>
      </c>
      <c r="E26" s="2">
        <f t="shared" si="1"/>
        <v>40095</v>
      </c>
      <c r="F26" s="1" t="s">
        <v>179</v>
      </c>
      <c r="G26" s="1" t="s">
        <v>185</v>
      </c>
      <c r="H26" s="1" t="s">
        <v>186</v>
      </c>
      <c r="I26" s="1" t="s">
        <v>52</v>
      </c>
      <c r="J26" s="1" t="s">
        <v>92</v>
      </c>
      <c r="K26" s="1" t="s">
        <v>182</v>
      </c>
      <c r="L26" s="1" t="s">
        <v>187</v>
      </c>
    </row>
    <row r="27" ht="15.75" customHeight="1">
      <c r="A27" s="1">
        <v>26.0</v>
      </c>
      <c r="B27" s="1" t="s">
        <v>33</v>
      </c>
      <c r="C27" s="1" t="s">
        <v>188</v>
      </c>
      <c r="D27" s="2">
        <v>40049.0</v>
      </c>
      <c r="E27" s="2">
        <f t="shared" si="1"/>
        <v>40099</v>
      </c>
      <c r="F27" s="1" t="s">
        <v>179</v>
      </c>
      <c r="G27" s="1" t="s">
        <v>185</v>
      </c>
      <c r="H27" s="1" t="s">
        <v>192</v>
      </c>
      <c r="I27" s="1" t="s">
        <v>52</v>
      </c>
      <c r="J27" s="1" t="s">
        <v>92</v>
      </c>
      <c r="K27" s="1" t="s">
        <v>182</v>
      </c>
      <c r="L27" s="1" t="s">
        <v>187</v>
      </c>
    </row>
    <row r="28" ht="15.75" customHeight="1">
      <c r="A28" s="1">
        <v>27.0</v>
      </c>
      <c r="B28" s="1" t="s">
        <v>33</v>
      </c>
      <c r="C28" s="1" t="s">
        <v>195</v>
      </c>
      <c r="D28" s="2">
        <v>40014.0</v>
      </c>
      <c r="E28" s="2">
        <f t="shared" si="1"/>
        <v>40064</v>
      </c>
      <c r="F28" s="1" t="s">
        <v>179</v>
      </c>
      <c r="G28" s="1" t="s">
        <v>200</v>
      </c>
      <c r="H28" s="1" t="s">
        <v>201</v>
      </c>
      <c r="I28" s="1" t="s">
        <v>52</v>
      </c>
      <c r="J28" s="1" t="s">
        <v>92</v>
      </c>
      <c r="K28" s="1" t="s">
        <v>182</v>
      </c>
      <c r="L28" s="1" t="s">
        <v>202</v>
      </c>
    </row>
    <row r="29" ht="15.75" customHeight="1">
      <c r="A29" s="1">
        <v>28.0</v>
      </c>
      <c r="B29" s="1" t="s">
        <v>33</v>
      </c>
      <c r="C29" s="1" t="s">
        <v>203</v>
      </c>
      <c r="D29" s="2">
        <v>39508.0</v>
      </c>
      <c r="E29" s="2">
        <f t="shared" si="1"/>
        <v>39558</v>
      </c>
      <c r="F29" s="1" t="s">
        <v>205</v>
      </c>
      <c r="G29" s="1" t="s">
        <v>207</v>
      </c>
      <c r="H29" s="1" t="s">
        <v>209</v>
      </c>
      <c r="I29" s="1" t="s">
        <v>210</v>
      </c>
      <c r="J29" s="1" t="s">
        <v>213</v>
      </c>
      <c r="K29" s="1" t="s">
        <v>214</v>
      </c>
      <c r="L29" s="1" t="s">
        <v>215</v>
      </c>
    </row>
    <row r="30" ht="15.75" customHeight="1">
      <c r="A30" s="1">
        <v>29.0</v>
      </c>
      <c r="B30" s="1" t="s">
        <v>33</v>
      </c>
      <c r="C30" s="1" t="s">
        <v>216</v>
      </c>
      <c r="D30" s="2">
        <v>39508.0</v>
      </c>
      <c r="E30" s="2">
        <f t="shared" si="1"/>
        <v>39558</v>
      </c>
      <c r="F30" s="1" t="s">
        <v>205</v>
      </c>
      <c r="G30" s="1" t="s">
        <v>217</v>
      </c>
      <c r="H30" s="1" t="s">
        <v>218</v>
      </c>
      <c r="I30" s="1" t="s">
        <v>210</v>
      </c>
      <c r="J30" s="1" t="s">
        <v>92</v>
      </c>
      <c r="K30" s="1" t="s">
        <v>214</v>
      </c>
      <c r="L30" s="1" t="s">
        <v>219</v>
      </c>
    </row>
    <row r="31" ht="15.75" customHeight="1">
      <c r="A31" s="1">
        <v>30.0</v>
      </c>
      <c r="B31" s="1" t="s">
        <v>33</v>
      </c>
      <c r="C31" s="1" t="s">
        <v>220</v>
      </c>
      <c r="D31" s="2">
        <v>39508.0</v>
      </c>
      <c r="E31" s="2">
        <f t="shared" si="1"/>
        <v>39558</v>
      </c>
      <c r="F31" s="1" t="s">
        <v>205</v>
      </c>
      <c r="G31" s="1" t="s">
        <v>217</v>
      </c>
      <c r="H31" s="1" t="s">
        <v>221</v>
      </c>
      <c r="I31" s="1" t="s">
        <v>210</v>
      </c>
      <c r="J31" s="1" t="s">
        <v>92</v>
      </c>
      <c r="K31" s="1" t="s">
        <v>214</v>
      </c>
      <c r="L31" s="1" t="s">
        <v>224</v>
      </c>
    </row>
    <row r="32" ht="15.75" customHeight="1">
      <c r="A32" s="1">
        <v>31.0</v>
      </c>
      <c r="B32" s="1" t="s">
        <v>33</v>
      </c>
      <c r="C32" s="1" t="s">
        <v>226</v>
      </c>
      <c r="D32" s="2">
        <v>39508.0</v>
      </c>
      <c r="E32" s="2">
        <f t="shared" si="1"/>
        <v>39558</v>
      </c>
      <c r="F32" s="1" t="s">
        <v>205</v>
      </c>
      <c r="G32" s="1" t="s">
        <v>207</v>
      </c>
      <c r="H32" s="1" t="s">
        <v>234</v>
      </c>
      <c r="I32" s="1" t="s">
        <v>210</v>
      </c>
      <c r="J32" s="1" t="s">
        <v>92</v>
      </c>
      <c r="K32" s="1" t="s">
        <v>214</v>
      </c>
      <c r="L32" s="1" t="s">
        <v>224</v>
      </c>
    </row>
    <row r="33" ht="15.75" customHeight="1">
      <c r="A33" s="1">
        <v>32.0</v>
      </c>
      <c r="B33" s="1" t="s">
        <v>33</v>
      </c>
      <c r="C33" s="1" t="s">
        <v>240</v>
      </c>
      <c r="D33" s="2">
        <v>39508.0</v>
      </c>
      <c r="E33" s="2">
        <f t="shared" si="1"/>
        <v>39558</v>
      </c>
      <c r="F33" s="1" t="s">
        <v>205</v>
      </c>
      <c r="G33" s="1" t="s">
        <v>207</v>
      </c>
      <c r="H33" s="1" t="s">
        <v>245</v>
      </c>
      <c r="I33" s="1" t="s">
        <v>210</v>
      </c>
      <c r="J33" s="1" t="s">
        <v>92</v>
      </c>
      <c r="K33" s="1" t="s">
        <v>214</v>
      </c>
      <c r="L33" s="1" t="s">
        <v>249</v>
      </c>
    </row>
    <row r="34" ht="15.75" customHeight="1">
      <c r="A34" s="1">
        <v>33.0</v>
      </c>
      <c r="B34" s="1" t="s">
        <v>33</v>
      </c>
      <c r="C34" s="1" t="s">
        <v>251</v>
      </c>
      <c r="D34" s="2">
        <v>39508.0</v>
      </c>
      <c r="E34" s="2">
        <f t="shared" si="1"/>
        <v>39558</v>
      </c>
      <c r="F34" s="1" t="s">
        <v>205</v>
      </c>
      <c r="G34" s="1" t="s">
        <v>207</v>
      </c>
      <c r="H34" s="1" t="s">
        <v>234</v>
      </c>
      <c r="I34" s="1" t="s">
        <v>210</v>
      </c>
      <c r="J34" s="1" t="s">
        <v>92</v>
      </c>
      <c r="K34" s="1" t="s">
        <v>214</v>
      </c>
      <c r="L34" s="1" t="s">
        <v>256</v>
      </c>
    </row>
    <row r="35" ht="15.75" customHeight="1">
      <c r="A35" s="1">
        <v>34.0</v>
      </c>
      <c r="B35" s="1" t="s">
        <v>33</v>
      </c>
      <c r="C35" s="1" t="s">
        <v>258</v>
      </c>
      <c r="D35" s="2">
        <v>39508.0</v>
      </c>
      <c r="E35" s="2">
        <f t="shared" si="1"/>
        <v>39558</v>
      </c>
      <c r="F35" s="1" t="s">
        <v>205</v>
      </c>
      <c r="G35" s="1" t="s">
        <v>207</v>
      </c>
      <c r="H35" s="1" t="s">
        <v>245</v>
      </c>
      <c r="I35" s="1" t="s">
        <v>210</v>
      </c>
      <c r="J35" s="1" t="s">
        <v>92</v>
      </c>
      <c r="K35" s="1" t="s">
        <v>214</v>
      </c>
      <c r="L35" s="1" t="s">
        <v>261</v>
      </c>
    </row>
    <row r="36" ht="15.75" customHeight="1">
      <c r="A36" s="1">
        <v>35.0</v>
      </c>
      <c r="B36" s="1" t="s">
        <v>33</v>
      </c>
      <c r="C36" s="1" t="s">
        <v>264</v>
      </c>
      <c r="D36" s="2">
        <v>39827.0</v>
      </c>
      <c r="E36" s="2">
        <f t="shared" si="1"/>
        <v>39877</v>
      </c>
      <c r="F36" s="1" t="s">
        <v>266</v>
      </c>
      <c r="G36" s="1" t="s">
        <v>268</v>
      </c>
      <c r="H36" s="1" t="s">
        <v>269</v>
      </c>
      <c r="I36" s="1" t="s">
        <v>210</v>
      </c>
      <c r="K36" s="1" t="s">
        <v>271</v>
      </c>
      <c r="L36" s="1" t="s">
        <v>272</v>
      </c>
    </row>
    <row r="37" ht="15.75" customHeight="1">
      <c r="A37" s="1">
        <v>36.0</v>
      </c>
      <c r="B37" s="1" t="s">
        <v>33</v>
      </c>
      <c r="C37" s="1" t="s">
        <v>273</v>
      </c>
      <c r="D37" s="2">
        <v>39846.0</v>
      </c>
      <c r="E37" s="2">
        <f t="shared" si="1"/>
        <v>39896</v>
      </c>
      <c r="F37" s="1" t="s">
        <v>205</v>
      </c>
      <c r="G37" s="1" t="s">
        <v>207</v>
      </c>
      <c r="H37" s="1" t="s">
        <v>275</v>
      </c>
      <c r="I37" s="1" t="s">
        <v>210</v>
      </c>
      <c r="K37" s="1" t="s">
        <v>214</v>
      </c>
      <c r="L37" s="1" t="s">
        <v>279</v>
      </c>
    </row>
    <row r="38" ht="15.75" customHeight="1">
      <c r="A38" s="1">
        <v>37.0</v>
      </c>
      <c r="B38" s="1" t="s">
        <v>33</v>
      </c>
      <c r="C38" s="1" t="s">
        <v>281</v>
      </c>
      <c r="D38" s="2">
        <v>40589.0</v>
      </c>
      <c r="E38" s="2">
        <f t="shared" si="1"/>
        <v>40639</v>
      </c>
      <c r="F38" s="1" t="s">
        <v>205</v>
      </c>
      <c r="G38" s="1" t="s">
        <v>207</v>
      </c>
      <c r="H38" s="1" t="s">
        <v>285</v>
      </c>
      <c r="I38" s="1" t="s">
        <v>210</v>
      </c>
      <c r="J38" s="1" t="s">
        <v>92</v>
      </c>
      <c r="K38" s="1" t="s">
        <v>214</v>
      </c>
      <c r="L38" s="1" t="s">
        <v>288</v>
      </c>
    </row>
    <row r="39" ht="15.75" customHeight="1">
      <c r="A39" s="1">
        <v>38.0</v>
      </c>
      <c r="B39" s="1" t="s">
        <v>33</v>
      </c>
      <c r="C39" s="1" t="s">
        <v>289</v>
      </c>
      <c r="D39" s="2">
        <v>39871.0</v>
      </c>
      <c r="E39" s="2">
        <f t="shared" si="1"/>
        <v>39921</v>
      </c>
      <c r="F39" s="1" t="s">
        <v>205</v>
      </c>
      <c r="G39" s="1" t="s">
        <v>207</v>
      </c>
      <c r="H39" s="1" t="s">
        <v>290</v>
      </c>
      <c r="I39" s="1" t="s">
        <v>210</v>
      </c>
      <c r="J39" s="1" t="s">
        <v>92</v>
      </c>
      <c r="K39" s="1" t="s">
        <v>214</v>
      </c>
      <c r="L39" s="1" t="s">
        <v>291</v>
      </c>
    </row>
    <row r="40" ht="15.75" customHeight="1">
      <c r="A40" s="1">
        <v>39.0</v>
      </c>
      <c r="B40" s="1" t="s">
        <v>33</v>
      </c>
      <c r="C40" s="1" t="s">
        <v>292</v>
      </c>
      <c r="D40" s="2">
        <v>39899.0</v>
      </c>
      <c r="E40" s="2">
        <f t="shared" si="1"/>
        <v>39949</v>
      </c>
      <c r="F40" s="1" t="s">
        <v>205</v>
      </c>
      <c r="G40" s="1" t="s">
        <v>207</v>
      </c>
      <c r="H40" s="1" t="s">
        <v>293</v>
      </c>
      <c r="I40" s="1" t="s">
        <v>210</v>
      </c>
      <c r="J40" s="1" t="s">
        <v>92</v>
      </c>
      <c r="K40" s="1" t="s">
        <v>214</v>
      </c>
      <c r="L40" s="1" t="s">
        <v>296</v>
      </c>
    </row>
    <row r="41" ht="15.75" customHeight="1">
      <c r="A41" s="1">
        <v>40.0</v>
      </c>
      <c r="B41" s="1" t="s">
        <v>33</v>
      </c>
      <c r="C41" s="1" t="s">
        <v>297</v>
      </c>
      <c r="D41" s="2">
        <v>39909.0</v>
      </c>
      <c r="E41" s="2">
        <f t="shared" si="1"/>
        <v>39959</v>
      </c>
      <c r="F41" s="1" t="s">
        <v>205</v>
      </c>
      <c r="G41" s="1" t="s">
        <v>207</v>
      </c>
      <c r="H41" s="1" t="s">
        <v>301</v>
      </c>
      <c r="I41" s="1" t="s">
        <v>210</v>
      </c>
      <c r="J41" s="1" t="s">
        <v>92</v>
      </c>
      <c r="K41" s="1" t="s">
        <v>214</v>
      </c>
      <c r="L41" s="1" t="s">
        <v>302</v>
      </c>
    </row>
    <row r="42" ht="15.75" customHeight="1">
      <c r="A42" s="1">
        <v>41.0</v>
      </c>
      <c r="B42" s="1" t="s">
        <v>33</v>
      </c>
      <c r="C42" s="1" t="s">
        <v>303</v>
      </c>
      <c r="D42" s="2">
        <v>39953.0</v>
      </c>
      <c r="E42" s="2">
        <f t="shared" si="1"/>
        <v>40003</v>
      </c>
      <c r="F42" s="1" t="s">
        <v>205</v>
      </c>
      <c r="G42" s="1" t="s">
        <v>207</v>
      </c>
      <c r="H42" s="1" t="s">
        <v>304</v>
      </c>
      <c r="I42" s="1" t="s">
        <v>210</v>
      </c>
      <c r="J42" s="1" t="s">
        <v>92</v>
      </c>
      <c r="K42" s="1" t="s">
        <v>214</v>
      </c>
      <c r="L42" s="1" t="s">
        <v>305</v>
      </c>
    </row>
    <row r="43" ht="15.75" customHeight="1">
      <c r="A43" s="1">
        <v>42.0</v>
      </c>
      <c r="B43" s="1" t="s">
        <v>33</v>
      </c>
      <c r="C43" s="1" t="s">
        <v>306</v>
      </c>
      <c r="D43" s="2">
        <v>39953.0</v>
      </c>
      <c r="E43" s="2">
        <f t="shared" si="1"/>
        <v>40003</v>
      </c>
      <c r="F43" s="1" t="s">
        <v>205</v>
      </c>
      <c r="G43" s="1" t="s">
        <v>207</v>
      </c>
      <c r="H43" s="1" t="s">
        <v>307</v>
      </c>
      <c r="I43" s="1" t="s">
        <v>210</v>
      </c>
      <c r="J43" s="1" t="s">
        <v>92</v>
      </c>
      <c r="K43" s="1" t="s">
        <v>214</v>
      </c>
      <c r="L43" s="1" t="s">
        <v>308</v>
      </c>
    </row>
    <row r="44" ht="15.75" customHeight="1">
      <c r="A44" s="1">
        <v>43.0</v>
      </c>
      <c r="B44" s="1" t="s">
        <v>33</v>
      </c>
      <c r="C44" s="1" t="s">
        <v>309</v>
      </c>
      <c r="D44" s="2">
        <v>39953.0</v>
      </c>
      <c r="E44" s="2">
        <f t="shared" si="1"/>
        <v>40003</v>
      </c>
      <c r="F44" s="1" t="s">
        <v>205</v>
      </c>
      <c r="G44" s="1" t="s">
        <v>207</v>
      </c>
      <c r="I44" s="1" t="s">
        <v>210</v>
      </c>
      <c r="J44" s="1" t="s">
        <v>92</v>
      </c>
      <c r="K44" s="1" t="s">
        <v>214</v>
      </c>
      <c r="L44" s="1" t="s">
        <v>312</v>
      </c>
    </row>
    <row r="45" ht="15.75" customHeight="1">
      <c r="A45" s="1">
        <v>44.0</v>
      </c>
      <c r="B45" s="1" t="s">
        <v>33</v>
      </c>
      <c r="C45" s="1" t="s">
        <v>313</v>
      </c>
      <c r="D45" s="2">
        <v>40379.0</v>
      </c>
      <c r="E45" s="2">
        <f t="shared" si="1"/>
        <v>40429</v>
      </c>
      <c r="F45" s="1" t="s">
        <v>205</v>
      </c>
      <c r="G45" s="1" t="s">
        <v>207</v>
      </c>
      <c r="H45" s="1" t="s">
        <v>316</v>
      </c>
      <c r="I45" s="1" t="s">
        <v>210</v>
      </c>
      <c r="J45" s="1" t="s">
        <v>92</v>
      </c>
      <c r="K45" s="1" t="s">
        <v>214</v>
      </c>
      <c r="L45" s="1" t="s">
        <v>317</v>
      </c>
    </row>
    <row r="46" ht="15.75" customHeight="1">
      <c r="A46" s="1">
        <v>45.0</v>
      </c>
      <c r="B46" s="1" t="s">
        <v>33</v>
      </c>
      <c r="C46" s="1" t="s">
        <v>318</v>
      </c>
      <c r="D46" s="2">
        <v>40471.0</v>
      </c>
      <c r="E46" s="2">
        <f t="shared" si="1"/>
        <v>40521</v>
      </c>
      <c r="F46" s="1" t="s">
        <v>205</v>
      </c>
      <c r="G46" s="1" t="s">
        <v>207</v>
      </c>
      <c r="H46" s="1" t="s">
        <v>319</v>
      </c>
      <c r="I46" s="1" t="s">
        <v>210</v>
      </c>
      <c r="J46" s="1" t="s">
        <v>320</v>
      </c>
      <c r="K46" s="1" t="s">
        <v>214</v>
      </c>
      <c r="L46" s="1" t="s">
        <v>322</v>
      </c>
    </row>
    <row r="47" ht="15.75" customHeight="1">
      <c r="A47" s="1">
        <v>46.0</v>
      </c>
      <c r="B47" s="1" t="s">
        <v>33</v>
      </c>
      <c r="C47" s="1" t="s">
        <v>325</v>
      </c>
      <c r="D47" s="2">
        <v>40471.0</v>
      </c>
      <c r="E47" s="2">
        <f t="shared" si="1"/>
        <v>40521</v>
      </c>
      <c r="F47" s="1" t="s">
        <v>205</v>
      </c>
      <c r="G47" s="1" t="s">
        <v>207</v>
      </c>
      <c r="H47" s="1" t="s">
        <v>326</v>
      </c>
      <c r="I47" s="1" t="s">
        <v>210</v>
      </c>
      <c r="J47" s="1" t="s">
        <v>92</v>
      </c>
      <c r="K47" s="1" t="s">
        <v>214</v>
      </c>
      <c r="L47" s="1" t="s">
        <v>322</v>
      </c>
    </row>
    <row r="48" ht="15.75" customHeight="1">
      <c r="A48" s="1">
        <v>47.0</v>
      </c>
      <c r="B48" s="1" t="s">
        <v>33</v>
      </c>
      <c r="C48" s="1" t="s">
        <v>327</v>
      </c>
      <c r="D48" s="2">
        <v>40471.0</v>
      </c>
      <c r="E48" s="2">
        <f t="shared" si="1"/>
        <v>40521</v>
      </c>
      <c r="F48" s="1" t="s">
        <v>205</v>
      </c>
      <c r="G48" s="1" t="s">
        <v>207</v>
      </c>
      <c r="H48" s="1" t="s">
        <v>326</v>
      </c>
      <c r="I48" s="1" t="s">
        <v>210</v>
      </c>
      <c r="J48" s="1" t="s">
        <v>92</v>
      </c>
      <c r="K48" s="1" t="s">
        <v>214</v>
      </c>
      <c r="L48" s="1" t="s">
        <v>328</v>
      </c>
    </row>
    <row r="49" ht="15.75" customHeight="1">
      <c r="A49" s="1">
        <v>48.0</v>
      </c>
      <c r="B49" s="1" t="s">
        <v>33</v>
      </c>
      <c r="C49" s="1" t="s">
        <v>329</v>
      </c>
      <c r="D49" s="2">
        <v>40009.0</v>
      </c>
      <c r="E49" s="2">
        <f t="shared" si="1"/>
        <v>40059</v>
      </c>
      <c r="F49" s="1" t="s">
        <v>205</v>
      </c>
      <c r="G49" s="1" t="s">
        <v>207</v>
      </c>
      <c r="H49" s="1" t="s">
        <v>330</v>
      </c>
      <c r="I49" s="1" t="s">
        <v>210</v>
      </c>
      <c r="J49" s="1" t="s">
        <v>331</v>
      </c>
      <c r="K49" s="1" t="s">
        <v>332</v>
      </c>
      <c r="L49" s="1" t="s">
        <v>333</v>
      </c>
    </row>
    <row r="50" ht="15.75" customHeight="1">
      <c r="A50" s="1">
        <v>49.0</v>
      </c>
      <c r="B50" s="1" t="s">
        <v>33</v>
      </c>
      <c r="C50" s="1" t="s">
        <v>334</v>
      </c>
      <c r="D50" s="2">
        <v>40483.0</v>
      </c>
      <c r="E50" s="2">
        <f t="shared" si="1"/>
        <v>40533</v>
      </c>
      <c r="F50" s="1" t="s">
        <v>205</v>
      </c>
      <c r="G50" s="1" t="s">
        <v>207</v>
      </c>
      <c r="H50" s="1" t="s">
        <v>335</v>
      </c>
      <c r="I50" s="1" t="s">
        <v>210</v>
      </c>
      <c r="K50" s="1" t="s">
        <v>214</v>
      </c>
      <c r="L50" s="1" t="s">
        <v>336</v>
      </c>
    </row>
    <row r="51" ht="15.75" customHeight="1">
      <c r="A51" s="1">
        <v>50.0</v>
      </c>
      <c r="B51" s="1" t="s">
        <v>33</v>
      </c>
      <c r="C51" s="1" t="s">
        <v>337</v>
      </c>
      <c r="D51" s="2">
        <v>40099.0</v>
      </c>
      <c r="E51" s="2">
        <f t="shared" si="1"/>
        <v>40149</v>
      </c>
      <c r="F51" s="1" t="s">
        <v>205</v>
      </c>
      <c r="G51" s="1" t="s">
        <v>207</v>
      </c>
      <c r="H51" s="1" t="s">
        <v>338</v>
      </c>
      <c r="I51" s="1" t="s">
        <v>210</v>
      </c>
      <c r="J51" s="1" t="s">
        <v>92</v>
      </c>
      <c r="K51" s="1" t="s">
        <v>214</v>
      </c>
      <c r="L51" s="1" t="s">
        <v>339</v>
      </c>
    </row>
    <row r="52" ht="15.75" customHeight="1">
      <c r="A52" s="1">
        <v>51.0</v>
      </c>
      <c r="B52" s="1" t="s">
        <v>33</v>
      </c>
      <c r="C52" s="1" t="s">
        <v>341</v>
      </c>
      <c r="D52" s="2">
        <v>40127.0</v>
      </c>
      <c r="E52" s="2">
        <f t="shared" si="1"/>
        <v>40177</v>
      </c>
      <c r="F52" s="1" t="s">
        <v>205</v>
      </c>
      <c r="G52" s="1" t="s">
        <v>207</v>
      </c>
      <c r="H52" s="1" t="s">
        <v>344</v>
      </c>
      <c r="I52" s="1" t="s">
        <v>210</v>
      </c>
      <c r="J52" s="1" t="s">
        <v>92</v>
      </c>
      <c r="K52" s="1" t="s">
        <v>332</v>
      </c>
      <c r="L52" s="1" t="s">
        <v>346</v>
      </c>
    </row>
    <row r="53" ht="15.75" customHeight="1">
      <c r="A53" s="1">
        <v>52.0</v>
      </c>
      <c r="B53" s="1" t="s">
        <v>33</v>
      </c>
      <c r="C53" s="1" t="s">
        <v>347</v>
      </c>
      <c r="D53" s="2">
        <v>40127.0</v>
      </c>
      <c r="E53" s="2">
        <f t="shared" si="1"/>
        <v>40177</v>
      </c>
      <c r="F53" s="1" t="s">
        <v>205</v>
      </c>
      <c r="G53" s="1" t="s">
        <v>207</v>
      </c>
      <c r="H53" s="1" t="s">
        <v>348</v>
      </c>
      <c r="I53" s="1" t="s">
        <v>210</v>
      </c>
      <c r="J53" s="1" t="s">
        <v>92</v>
      </c>
      <c r="K53" s="1" t="s">
        <v>332</v>
      </c>
      <c r="L53" s="1" t="s">
        <v>349</v>
      </c>
    </row>
    <row r="54" ht="15.75" customHeight="1">
      <c r="A54" s="1">
        <v>53.0</v>
      </c>
      <c r="B54" s="1" t="s">
        <v>33</v>
      </c>
      <c r="C54" s="1" t="s">
        <v>350</v>
      </c>
      <c r="D54" s="2">
        <v>40127.0</v>
      </c>
      <c r="E54" s="2">
        <f t="shared" si="1"/>
        <v>40177</v>
      </c>
      <c r="F54" s="1" t="s">
        <v>205</v>
      </c>
      <c r="G54" s="1" t="s">
        <v>207</v>
      </c>
      <c r="H54" s="1" t="s">
        <v>351</v>
      </c>
      <c r="I54" s="1" t="s">
        <v>210</v>
      </c>
      <c r="J54" s="1" t="s">
        <v>92</v>
      </c>
      <c r="K54" s="1" t="s">
        <v>332</v>
      </c>
      <c r="L54" s="1" t="s">
        <v>352</v>
      </c>
    </row>
    <row r="55" ht="15.75" customHeight="1">
      <c r="A55" s="1">
        <v>54.0</v>
      </c>
      <c r="B55" s="1" t="s">
        <v>33</v>
      </c>
      <c r="C55" s="1" t="s">
        <v>353</v>
      </c>
      <c r="D55" s="2">
        <v>40127.0</v>
      </c>
      <c r="E55" s="2">
        <f t="shared" si="1"/>
        <v>40177</v>
      </c>
      <c r="F55" s="1" t="s">
        <v>205</v>
      </c>
      <c r="G55" s="1" t="s">
        <v>207</v>
      </c>
      <c r="H55" s="1" t="s">
        <v>356</v>
      </c>
      <c r="I55" s="1" t="s">
        <v>210</v>
      </c>
      <c r="J55" s="1" t="s">
        <v>92</v>
      </c>
      <c r="K55" s="1" t="s">
        <v>332</v>
      </c>
      <c r="L55" s="1" t="s">
        <v>357</v>
      </c>
    </row>
    <row r="56" ht="15.75" customHeight="1">
      <c r="A56" s="1">
        <v>55.0</v>
      </c>
      <c r="B56" s="1" t="s">
        <v>33</v>
      </c>
      <c r="C56" s="1" t="s">
        <v>360</v>
      </c>
      <c r="D56" s="2">
        <v>40152.0</v>
      </c>
      <c r="E56" s="2">
        <f t="shared" si="1"/>
        <v>40202</v>
      </c>
      <c r="F56" s="1" t="s">
        <v>205</v>
      </c>
      <c r="G56" s="1" t="s">
        <v>363</v>
      </c>
      <c r="H56" s="1" t="s">
        <v>364</v>
      </c>
      <c r="I56" s="1" t="s">
        <v>210</v>
      </c>
      <c r="J56" s="1" t="s">
        <v>92</v>
      </c>
      <c r="K56" s="1" t="s">
        <v>214</v>
      </c>
      <c r="L56" s="1" t="s">
        <v>357</v>
      </c>
    </row>
    <row r="57" ht="15.75" customHeight="1">
      <c r="A57" s="1">
        <v>56.0</v>
      </c>
      <c r="B57" s="1" t="s">
        <v>33</v>
      </c>
      <c r="C57" s="1" t="s">
        <v>367</v>
      </c>
      <c r="D57" s="2">
        <v>40152.0</v>
      </c>
      <c r="E57" s="2">
        <f t="shared" si="1"/>
        <v>40202</v>
      </c>
      <c r="F57" s="1" t="s">
        <v>205</v>
      </c>
      <c r="G57" s="1" t="s">
        <v>363</v>
      </c>
      <c r="H57" s="1" t="s">
        <v>369</v>
      </c>
      <c r="I57" s="1" t="s">
        <v>210</v>
      </c>
      <c r="J57" s="1" t="s">
        <v>92</v>
      </c>
      <c r="K57" s="1" t="s">
        <v>214</v>
      </c>
      <c r="L57" s="1" t="s">
        <v>370</v>
      </c>
    </row>
    <row r="58" ht="15.75" customHeight="1">
      <c r="A58" s="1">
        <v>57.0</v>
      </c>
      <c r="B58" s="1" t="s">
        <v>33</v>
      </c>
      <c r="C58" s="1" t="s">
        <v>371</v>
      </c>
      <c r="D58" s="2">
        <v>40152.0</v>
      </c>
      <c r="E58" s="2">
        <f t="shared" si="1"/>
        <v>40202</v>
      </c>
      <c r="F58" s="1" t="s">
        <v>205</v>
      </c>
      <c r="G58" s="1" t="s">
        <v>363</v>
      </c>
      <c r="H58" s="1" t="s">
        <v>372</v>
      </c>
      <c r="I58" s="1" t="s">
        <v>210</v>
      </c>
      <c r="J58" s="1" t="s">
        <v>92</v>
      </c>
      <c r="K58" s="1" t="s">
        <v>214</v>
      </c>
      <c r="L58" s="1" t="s">
        <v>375</v>
      </c>
    </row>
    <row r="59" ht="15.75" customHeight="1">
      <c r="A59" s="1">
        <v>58.0</v>
      </c>
      <c r="B59" s="1" t="s">
        <v>33</v>
      </c>
      <c r="C59" s="1" t="s">
        <v>376</v>
      </c>
      <c r="D59" s="2">
        <v>40152.0</v>
      </c>
      <c r="E59" s="2">
        <f t="shared" si="1"/>
        <v>40202</v>
      </c>
      <c r="F59" s="1" t="s">
        <v>205</v>
      </c>
      <c r="G59" s="1" t="s">
        <v>363</v>
      </c>
      <c r="H59" s="1" t="s">
        <v>379</v>
      </c>
      <c r="I59" s="1" t="s">
        <v>210</v>
      </c>
      <c r="J59" s="1" t="s">
        <v>92</v>
      </c>
      <c r="K59" s="1" t="s">
        <v>214</v>
      </c>
      <c r="L59" s="1" t="s">
        <v>380</v>
      </c>
    </row>
    <row r="60" ht="15.75" customHeight="1">
      <c r="A60" s="1">
        <v>59.0</v>
      </c>
      <c r="B60" s="1" t="s">
        <v>33</v>
      </c>
      <c r="C60" s="1" t="s">
        <v>381</v>
      </c>
      <c r="D60" s="2">
        <v>40152.0</v>
      </c>
      <c r="E60" s="2">
        <f t="shared" si="1"/>
        <v>40202</v>
      </c>
      <c r="F60" s="1" t="s">
        <v>205</v>
      </c>
      <c r="G60" s="1" t="s">
        <v>363</v>
      </c>
      <c r="H60" s="1" t="s">
        <v>382</v>
      </c>
      <c r="I60" s="1" t="s">
        <v>210</v>
      </c>
      <c r="J60" s="1" t="s">
        <v>92</v>
      </c>
      <c r="K60" s="1" t="s">
        <v>214</v>
      </c>
      <c r="L60" s="1" t="s">
        <v>383</v>
      </c>
    </row>
    <row r="61" ht="15.75" customHeight="1">
      <c r="A61" s="1">
        <v>60.0</v>
      </c>
      <c r="B61" s="1" t="s">
        <v>33</v>
      </c>
      <c r="C61" s="1" t="s">
        <v>384</v>
      </c>
      <c r="D61" s="2">
        <v>40152.0</v>
      </c>
      <c r="E61" s="2">
        <f t="shared" si="1"/>
        <v>40202</v>
      </c>
      <c r="F61" s="1" t="s">
        <v>205</v>
      </c>
      <c r="G61" s="1" t="s">
        <v>363</v>
      </c>
      <c r="H61" s="1" t="s">
        <v>385</v>
      </c>
      <c r="I61" s="1" t="s">
        <v>210</v>
      </c>
      <c r="J61" s="1" t="s">
        <v>92</v>
      </c>
      <c r="K61" s="1" t="s">
        <v>214</v>
      </c>
      <c r="L61" s="1" t="s">
        <v>383</v>
      </c>
    </row>
    <row r="62" ht="15.75" customHeight="1">
      <c r="A62" s="1">
        <v>61.0</v>
      </c>
      <c r="B62" s="1" t="s">
        <v>33</v>
      </c>
      <c r="C62" s="1" t="s">
        <v>384</v>
      </c>
      <c r="D62" s="2">
        <v>40152.0</v>
      </c>
      <c r="E62" s="2">
        <f t="shared" si="1"/>
        <v>40202</v>
      </c>
      <c r="F62" s="1" t="s">
        <v>205</v>
      </c>
      <c r="G62" s="1" t="s">
        <v>363</v>
      </c>
      <c r="H62" s="1" t="s">
        <v>386</v>
      </c>
      <c r="I62" s="1" t="s">
        <v>210</v>
      </c>
      <c r="J62" s="1" t="s">
        <v>92</v>
      </c>
      <c r="K62" s="1" t="s">
        <v>214</v>
      </c>
      <c r="L62" s="1" t="s">
        <v>388</v>
      </c>
    </row>
    <row r="63" ht="15.75" customHeight="1">
      <c r="A63" s="1">
        <v>62.0</v>
      </c>
      <c r="B63" s="1" t="s">
        <v>33</v>
      </c>
      <c r="C63" s="1" t="s">
        <v>389</v>
      </c>
      <c r="D63" s="2">
        <v>40152.0</v>
      </c>
      <c r="E63" s="2">
        <f t="shared" si="1"/>
        <v>40202</v>
      </c>
      <c r="F63" s="1" t="s">
        <v>205</v>
      </c>
      <c r="G63" s="1" t="s">
        <v>363</v>
      </c>
      <c r="H63" s="1" t="s">
        <v>390</v>
      </c>
      <c r="I63" s="1" t="s">
        <v>210</v>
      </c>
      <c r="J63" s="1" t="s">
        <v>92</v>
      </c>
      <c r="K63" s="1" t="s">
        <v>214</v>
      </c>
      <c r="L63" s="1" t="s">
        <v>391</v>
      </c>
    </row>
    <row r="64" ht="15.75" customHeight="1">
      <c r="A64" s="1">
        <v>63.0</v>
      </c>
      <c r="B64" s="1" t="s">
        <v>33</v>
      </c>
      <c r="C64" s="1" t="s">
        <v>392</v>
      </c>
      <c r="D64" s="2">
        <v>40152.0</v>
      </c>
      <c r="E64" s="2">
        <f t="shared" si="1"/>
        <v>40202</v>
      </c>
      <c r="F64" s="1" t="s">
        <v>205</v>
      </c>
      <c r="G64" s="1" t="s">
        <v>363</v>
      </c>
      <c r="H64" s="1" t="s">
        <v>393</v>
      </c>
      <c r="I64" s="1" t="s">
        <v>210</v>
      </c>
      <c r="J64" s="1" t="s">
        <v>92</v>
      </c>
      <c r="K64" s="1" t="s">
        <v>214</v>
      </c>
      <c r="L64" s="1" t="s">
        <v>394</v>
      </c>
    </row>
    <row r="65" ht="15.75" customHeight="1">
      <c r="A65" s="1">
        <v>64.0</v>
      </c>
      <c r="B65" s="1" t="s">
        <v>33</v>
      </c>
      <c r="C65" s="1" t="s">
        <v>395</v>
      </c>
      <c r="D65" s="2">
        <v>40152.0</v>
      </c>
      <c r="E65" s="2">
        <f t="shared" si="1"/>
        <v>40202</v>
      </c>
      <c r="F65" s="1" t="s">
        <v>205</v>
      </c>
      <c r="G65" s="1" t="s">
        <v>363</v>
      </c>
      <c r="H65" s="1" t="s">
        <v>396</v>
      </c>
      <c r="I65" s="1" t="s">
        <v>210</v>
      </c>
      <c r="J65" s="1" t="s">
        <v>92</v>
      </c>
      <c r="K65" s="1" t="s">
        <v>214</v>
      </c>
      <c r="L65" s="1" t="s">
        <v>398</v>
      </c>
    </row>
    <row r="66" ht="15.75" customHeight="1">
      <c r="A66" s="1">
        <v>65.0</v>
      </c>
      <c r="B66" s="1" t="s">
        <v>33</v>
      </c>
      <c r="C66" s="1" t="s">
        <v>400</v>
      </c>
      <c r="D66" s="2">
        <v>40152.0</v>
      </c>
      <c r="E66" s="2">
        <f t="shared" si="1"/>
        <v>40202</v>
      </c>
      <c r="F66" s="1" t="s">
        <v>205</v>
      </c>
      <c r="G66" s="1" t="s">
        <v>363</v>
      </c>
      <c r="H66" s="1" t="s">
        <v>401</v>
      </c>
      <c r="I66" s="1" t="s">
        <v>210</v>
      </c>
      <c r="J66" s="1" t="s">
        <v>92</v>
      </c>
      <c r="K66" s="1" t="s">
        <v>214</v>
      </c>
      <c r="L66" s="1" t="s">
        <v>183</v>
      </c>
    </row>
    <row r="67" ht="15.75" customHeight="1">
      <c r="A67" s="1">
        <v>66.0</v>
      </c>
      <c r="B67" s="1" t="s">
        <v>33</v>
      </c>
      <c r="C67" s="1" t="s">
        <v>395</v>
      </c>
      <c r="D67" s="2">
        <v>40152.0</v>
      </c>
      <c r="E67" s="2">
        <f t="shared" si="1"/>
        <v>40202</v>
      </c>
      <c r="F67" s="1" t="s">
        <v>205</v>
      </c>
      <c r="G67" s="1" t="s">
        <v>363</v>
      </c>
      <c r="H67" s="1" t="s">
        <v>402</v>
      </c>
      <c r="I67" s="1" t="s">
        <v>210</v>
      </c>
      <c r="J67" s="1" t="s">
        <v>92</v>
      </c>
      <c r="K67" s="1" t="s">
        <v>214</v>
      </c>
      <c r="L67" s="1" t="s">
        <v>403</v>
      </c>
    </row>
    <row r="68" ht="15.75" customHeight="1">
      <c r="A68" s="1">
        <v>67.0</v>
      </c>
      <c r="B68" s="1" t="s">
        <v>33</v>
      </c>
      <c r="C68" s="1" t="s">
        <v>395</v>
      </c>
      <c r="D68" s="2">
        <v>40152.0</v>
      </c>
      <c r="E68" s="2">
        <f t="shared" si="1"/>
        <v>40202</v>
      </c>
      <c r="F68" s="1" t="s">
        <v>205</v>
      </c>
      <c r="G68" s="1" t="s">
        <v>363</v>
      </c>
      <c r="H68" s="1" t="s">
        <v>406</v>
      </c>
      <c r="I68" s="1" t="s">
        <v>210</v>
      </c>
      <c r="J68" s="1" t="s">
        <v>92</v>
      </c>
      <c r="K68" s="1" t="s">
        <v>214</v>
      </c>
      <c r="L68" s="1" t="s">
        <v>403</v>
      </c>
    </row>
    <row r="69" ht="15.75" customHeight="1">
      <c r="A69" s="1">
        <v>68.0</v>
      </c>
      <c r="B69" s="1" t="s">
        <v>33</v>
      </c>
      <c r="C69" s="1" t="s">
        <v>395</v>
      </c>
      <c r="D69" s="2">
        <v>40152.0</v>
      </c>
      <c r="E69" s="2">
        <f t="shared" si="1"/>
        <v>40202</v>
      </c>
      <c r="F69" s="1" t="s">
        <v>205</v>
      </c>
      <c r="G69" s="1" t="s">
        <v>363</v>
      </c>
      <c r="H69" s="1" t="s">
        <v>407</v>
      </c>
      <c r="I69" s="1" t="s">
        <v>210</v>
      </c>
      <c r="J69" s="1" t="s">
        <v>92</v>
      </c>
      <c r="K69" s="1" t="s">
        <v>214</v>
      </c>
      <c r="L69" s="1" t="s">
        <v>408</v>
      </c>
    </row>
    <row r="70" ht="15.75" customHeight="1">
      <c r="A70" s="1">
        <v>69.0</v>
      </c>
      <c r="B70" s="1" t="s">
        <v>33</v>
      </c>
      <c r="C70" s="1" t="s">
        <v>395</v>
      </c>
      <c r="D70" s="2">
        <v>40152.0</v>
      </c>
      <c r="E70" s="2">
        <f t="shared" si="1"/>
        <v>40202</v>
      </c>
      <c r="F70" s="1" t="s">
        <v>205</v>
      </c>
      <c r="G70" s="1" t="s">
        <v>363</v>
      </c>
      <c r="H70" s="1" t="s">
        <v>409</v>
      </c>
      <c r="I70" s="1" t="s">
        <v>210</v>
      </c>
      <c r="J70" s="1" t="s">
        <v>92</v>
      </c>
      <c r="K70" s="1" t="s">
        <v>214</v>
      </c>
      <c r="L70" s="1" t="s">
        <v>412</v>
      </c>
    </row>
    <row r="71" ht="15.75" customHeight="1">
      <c r="A71" s="1">
        <v>70.0</v>
      </c>
      <c r="B71" s="1" t="s">
        <v>33</v>
      </c>
      <c r="C71" s="1" t="s">
        <v>395</v>
      </c>
      <c r="D71" s="2">
        <v>40152.0</v>
      </c>
      <c r="E71" s="2">
        <f t="shared" si="1"/>
        <v>40202</v>
      </c>
      <c r="F71" s="1" t="s">
        <v>205</v>
      </c>
      <c r="G71" s="1" t="s">
        <v>363</v>
      </c>
      <c r="H71" s="1" t="s">
        <v>414</v>
      </c>
      <c r="I71" s="1" t="s">
        <v>210</v>
      </c>
      <c r="J71" s="1" t="s">
        <v>92</v>
      </c>
      <c r="K71" s="1" t="s">
        <v>214</v>
      </c>
      <c r="L71" s="1" t="s">
        <v>415</v>
      </c>
    </row>
    <row r="72" ht="15.75" customHeight="1">
      <c r="A72" s="1">
        <v>71.0</v>
      </c>
      <c r="B72" s="1" t="s">
        <v>33</v>
      </c>
      <c r="C72" s="1" t="s">
        <v>416</v>
      </c>
      <c r="D72" s="2">
        <v>40152.0</v>
      </c>
      <c r="E72" s="2">
        <f t="shared" si="1"/>
        <v>40202</v>
      </c>
      <c r="F72" s="1" t="s">
        <v>205</v>
      </c>
      <c r="G72" s="1" t="s">
        <v>363</v>
      </c>
      <c r="H72" s="1" t="s">
        <v>417</v>
      </c>
      <c r="I72" s="1" t="s">
        <v>210</v>
      </c>
      <c r="J72" s="1" t="s">
        <v>92</v>
      </c>
      <c r="K72" s="1" t="s">
        <v>214</v>
      </c>
      <c r="L72" s="1" t="s">
        <v>418</v>
      </c>
    </row>
    <row r="73" ht="15.75" customHeight="1">
      <c r="A73" s="1">
        <v>72.0</v>
      </c>
      <c r="B73" s="1" t="s">
        <v>33</v>
      </c>
      <c r="C73" s="1" t="s">
        <v>419</v>
      </c>
      <c r="D73" s="2">
        <v>40152.0</v>
      </c>
      <c r="E73" s="2">
        <f t="shared" si="1"/>
        <v>40202</v>
      </c>
      <c r="F73" s="1" t="s">
        <v>205</v>
      </c>
      <c r="G73" s="1" t="s">
        <v>363</v>
      </c>
      <c r="H73" s="1" t="s">
        <v>420</v>
      </c>
      <c r="I73" s="1" t="s">
        <v>210</v>
      </c>
      <c r="J73" s="1" t="s">
        <v>92</v>
      </c>
      <c r="K73" s="1" t="s">
        <v>214</v>
      </c>
      <c r="L73" s="1" t="s">
        <v>421</v>
      </c>
    </row>
    <row r="74" ht="15.75" customHeight="1">
      <c r="A74" s="1">
        <v>73.0</v>
      </c>
      <c r="B74" s="1" t="s">
        <v>33</v>
      </c>
      <c r="C74" s="1" t="s">
        <v>422</v>
      </c>
      <c r="D74" s="2">
        <v>40189.0</v>
      </c>
      <c r="E74" s="2">
        <f t="shared" si="1"/>
        <v>40239</v>
      </c>
      <c r="F74" s="1" t="s">
        <v>205</v>
      </c>
      <c r="G74" s="1" t="s">
        <v>207</v>
      </c>
      <c r="H74" s="1" t="s">
        <v>423</v>
      </c>
      <c r="I74" s="1" t="s">
        <v>210</v>
      </c>
      <c r="J74" s="1" t="s">
        <v>424</v>
      </c>
      <c r="K74" s="1" t="s">
        <v>214</v>
      </c>
      <c r="L74" s="1" t="s">
        <v>425</v>
      </c>
    </row>
    <row r="75" ht="15.75" customHeight="1">
      <c r="A75" s="1">
        <v>74.0</v>
      </c>
      <c r="B75" s="1" t="s">
        <v>33</v>
      </c>
      <c r="C75" s="1" t="s">
        <v>426</v>
      </c>
      <c r="D75" s="2">
        <v>40308.0</v>
      </c>
      <c r="E75" s="2">
        <f t="shared" si="1"/>
        <v>40358</v>
      </c>
      <c r="F75" s="1" t="s">
        <v>205</v>
      </c>
      <c r="G75" s="1" t="s">
        <v>207</v>
      </c>
      <c r="H75" s="1" t="s">
        <v>427</v>
      </c>
      <c r="I75" s="1" t="s">
        <v>210</v>
      </c>
      <c r="J75" s="1" t="s">
        <v>428</v>
      </c>
      <c r="K75" s="1" t="s">
        <v>214</v>
      </c>
      <c r="L75" s="1" t="s">
        <v>429</v>
      </c>
    </row>
    <row r="76" ht="15.75" customHeight="1">
      <c r="A76" s="1">
        <v>75.0</v>
      </c>
      <c r="B76" s="1" t="s">
        <v>33</v>
      </c>
      <c r="C76" s="1" t="s">
        <v>389</v>
      </c>
      <c r="D76" s="2">
        <v>40010.0</v>
      </c>
      <c r="E76" s="2">
        <f t="shared" si="1"/>
        <v>40060</v>
      </c>
      <c r="F76" s="1" t="s">
        <v>205</v>
      </c>
      <c r="G76" s="1" t="s">
        <v>441</v>
      </c>
      <c r="H76" s="1" t="s">
        <v>444</v>
      </c>
      <c r="I76" s="1" t="s">
        <v>210</v>
      </c>
      <c r="J76" s="1" t="s">
        <v>92</v>
      </c>
      <c r="K76" s="1" t="s">
        <v>214</v>
      </c>
      <c r="L76" s="1" t="s">
        <v>455</v>
      </c>
    </row>
    <row r="77" ht="15.75" customHeight="1">
      <c r="A77" s="1">
        <v>76.0</v>
      </c>
      <c r="B77" s="1" t="s">
        <v>33</v>
      </c>
      <c r="C77" s="1" t="s">
        <v>458</v>
      </c>
      <c r="D77" s="2">
        <v>40227.0</v>
      </c>
      <c r="E77" s="2">
        <f t="shared" si="1"/>
        <v>40277</v>
      </c>
      <c r="F77" s="1" t="s">
        <v>462</v>
      </c>
      <c r="G77" s="1" t="s">
        <v>147</v>
      </c>
      <c r="H77" s="1" t="s">
        <v>463</v>
      </c>
      <c r="I77" s="1" t="s">
        <v>464</v>
      </c>
      <c r="K77" s="1" t="s">
        <v>214</v>
      </c>
      <c r="L77" s="1" t="s">
        <v>465</v>
      </c>
    </row>
    <row r="78" ht="15.75" customHeight="1">
      <c r="A78" s="1">
        <v>77.0</v>
      </c>
      <c r="B78" s="1" t="s">
        <v>33</v>
      </c>
      <c r="C78" s="1" t="s">
        <v>466</v>
      </c>
      <c r="D78" s="2">
        <v>39972.0</v>
      </c>
      <c r="E78" s="2">
        <f t="shared" si="1"/>
        <v>40022</v>
      </c>
      <c r="F78" s="1" t="s">
        <v>467</v>
      </c>
      <c r="G78" s="1" t="s">
        <v>200</v>
      </c>
      <c r="H78" s="1" t="s">
        <v>468</v>
      </c>
      <c r="I78" s="1" t="s">
        <v>469</v>
      </c>
      <c r="J78" s="1" t="s">
        <v>92</v>
      </c>
      <c r="K78" s="1" t="s">
        <v>470</v>
      </c>
      <c r="L78" s="1" t="s">
        <v>471</v>
      </c>
    </row>
    <row r="79" ht="15.75" customHeight="1">
      <c r="A79" s="1">
        <v>78.0</v>
      </c>
      <c r="B79" s="1" t="s">
        <v>33</v>
      </c>
      <c r="C79" s="1" t="s">
        <v>472</v>
      </c>
      <c r="D79" s="2">
        <v>40087.0</v>
      </c>
      <c r="E79" s="2">
        <f t="shared" si="1"/>
        <v>40137</v>
      </c>
      <c r="F79" s="1" t="s">
        <v>467</v>
      </c>
      <c r="G79" s="1" t="s">
        <v>147</v>
      </c>
      <c r="H79" s="1" t="s">
        <v>473</v>
      </c>
      <c r="I79" s="1" t="s">
        <v>469</v>
      </c>
      <c r="J79" s="1" t="s">
        <v>92</v>
      </c>
      <c r="K79" s="1" t="s">
        <v>470</v>
      </c>
      <c r="L79" s="1" t="s">
        <v>55</v>
      </c>
    </row>
    <row r="80" ht="15.75" customHeight="1">
      <c r="A80" s="1">
        <v>79.0</v>
      </c>
      <c r="B80" s="1" t="s">
        <v>33</v>
      </c>
      <c r="C80" s="1" t="s">
        <v>474</v>
      </c>
      <c r="D80" s="2">
        <v>40087.0</v>
      </c>
      <c r="E80" s="2">
        <f t="shared" si="1"/>
        <v>40137</v>
      </c>
      <c r="F80" s="1" t="s">
        <v>467</v>
      </c>
      <c r="G80" s="1" t="s">
        <v>147</v>
      </c>
      <c r="H80" s="1" t="s">
        <v>478</v>
      </c>
      <c r="I80" s="1" t="s">
        <v>469</v>
      </c>
      <c r="J80" s="1" t="s">
        <v>92</v>
      </c>
      <c r="K80" s="1" t="s">
        <v>470</v>
      </c>
      <c r="L80" s="1" t="s">
        <v>62</v>
      </c>
    </row>
    <row r="81" ht="15.75" customHeight="1">
      <c r="A81" s="1">
        <v>80.0</v>
      </c>
      <c r="B81" s="1" t="s">
        <v>33</v>
      </c>
      <c r="C81" s="1" t="s">
        <v>479</v>
      </c>
      <c r="D81" s="2">
        <v>40088.0</v>
      </c>
      <c r="E81" s="2">
        <f t="shared" si="1"/>
        <v>40138</v>
      </c>
      <c r="F81" s="1" t="s">
        <v>467</v>
      </c>
      <c r="G81" s="1" t="s">
        <v>147</v>
      </c>
      <c r="H81" s="1" t="s">
        <v>480</v>
      </c>
      <c r="I81" s="1" t="s">
        <v>469</v>
      </c>
      <c r="J81" s="1" t="s">
        <v>92</v>
      </c>
      <c r="K81" s="1" t="s">
        <v>470</v>
      </c>
      <c r="L81" s="1" t="s">
        <v>65</v>
      </c>
    </row>
    <row r="82" ht="15.75" customHeight="1">
      <c r="A82" s="1">
        <v>81.0</v>
      </c>
      <c r="B82" s="1" t="s">
        <v>33</v>
      </c>
      <c r="C82" s="1" t="s">
        <v>481</v>
      </c>
      <c r="D82" s="2">
        <v>40091.0</v>
      </c>
      <c r="E82" s="2">
        <f t="shared" si="1"/>
        <v>40141</v>
      </c>
      <c r="F82" s="1" t="s">
        <v>467</v>
      </c>
      <c r="G82" s="1" t="s">
        <v>147</v>
      </c>
      <c r="H82" s="1" t="s">
        <v>483</v>
      </c>
      <c r="I82" s="1" t="s">
        <v>469</v>
      </c>
      <c r="J82" s="1" t="s">
        <v>92</v>
      </c>
      <c r="K82" s="1" t="s">
        <v>470</v>
      </c>
      <c r="L82" s="1" t="s">
        <v>68</v>
      </c>
    </row>
    <row r="83" ht="15.75" customHeight="1">
      <c r="A83" s="1">
        <v>82.0</v>
      </c>
      <c r="B83" s="1" t="s">
        <v>33</v>
      </c>
      <c r="C83" s="1" t="s">
        <v>484</v>
      </c>
      <c r="D83" s="2">
        <v>40091.0</v>
      </c>
      <c r="E83" s="2">
        <f t="shared" si="1"/>
        <v>40141</v>
      </c>
      <c r="F83" s="1" t="s">
        <v>467</v>
      </c>
      <c r="G83" s="1" t="s">
        <v>147</v>
      </c>
      <c r="H83" s="1" t="s">
        <v>485</v>
      </c>
      <c r="I83" s="1" t="s">
        <v>469</v>
      </c>
      <c r="J83" s="1" t="s">
        <v>92</v>
      </c>
      <c r="K83" s="1" t="s">
        <v>470</v>
      </c>
      <c r="L83" s="1" t="s">
        <v>71</v>
      </c>
    </row>
    <row r="84" ht="15.75" customHeight="1">
      <c r="A84" s="1">
        <v>83.0</v>
      </c>
      <c r="B84" s="1" t="s">
        <v>33</v>
      </c>
      <c r="C84" s="1" t="s">
        <v>486</v>
      </c>
      <c r="D84" s="2">
        <v>40087.0</v>
      </c>
      <c r="E84" s="2">
        <f t="shared" si="1"/>
        <v>40137</v>
      </c>
      <c r="F84" s="1" t="s">
        <v>467</v>
      </c>
      <c r="G84" s="1" t="s">
        <v>200</v>
      </c>
      <c r="H84" s="1" t="s">
        <v>487</v>
      </c>
      <c r="I84" s="1" t="s">
        <v>469</v>
      </c>
      <c r="J84" s="1" t="s">
        <v>92</v>
      </c>
      <c r="K84" s="1" t="s">
        <v>470</v>
      </c>
      <c r="L84" s="1" t="s">
        <v>76</v>
      </c>
    </row>
    <row r="85" ht="15.75" customHeight="1">
      <c r="A85" s="1">
        <v>84.0</v>
      </c>
      <c r="B85" s="1" t="s">
        <v>33</v>
      </c>
      <c r="C85" s="1" t="s">
        <v>488</v>
      </c>
      <c r="D85" s="2">
        <v>40088.0</v>
      </c>
      <c r="E85" s="2">
        <f t="shared" si="1"/>
        <v>40138</v>
      </c>
      <c r="F85" s="1" t="s">
        <v>467</v>
      </c>
      <c r="G85" s="1" t="s">
        <v>147</v>
      </c>
      <c r="H85" s="1" t="s">
        <v>489</v>
      </c>
      <c r="I85" s="1" t="s">
        <v>469</v>
      </c>
      <c r="J85" s="1" t="s">
        <v>92</v>
      </c>
      <c r="K85" s="1" t="s">
        <v>470</v>
      </c>
      <c r="L85" s="1" t="s">
        <v>80</v>
      </c>
    </row>
    <row r="86" ht="15.75" customHeight="1">
      <c r="A86" s="1">
        <v>85.0</v>
      </c>
      <c r="B86" s="1" t="s">
        <v>33</v>
      </c>
      <c r="C86" s="1" t="s">
        <v>491</v>
      </c>
      <c r="D86" s="2">
        <v>40344.0</v>
      </c>
      <c r="E86" s="2">
        <f t="shared" si="1"/>
        <v>40394</v>
      </c>
      <c r="F86" s="1" t="s">
        <v>205</v>
      </c>
      <c r="G86" s="1" t="s">
        <v>207</v>
      </c>
      <c r="H86" s="1" t="s">
        <v>492</v>
      </c>
      <c r="I86" s="1" t="s">
        <v>210</v>
      </c>
      <c r="J86" s="1" t="s">
        <v>92</v>
      </c>
      <c r="K86" s="1" t="s">
        <v>214</v>
      </c>
      <c r="L86" s="1" t="s">
        <v>85</v>
      </c>
    </row>
    <row r="87" ht="15.75" customHeight="1">
      <c r="A87" s="1">
        <v>86.0</v>
      </c>
      <c r="B87" s="1" t="s">
        <v>33</v>
      </c>
      <c r="C87" s="1" t="s">
        <v>493</v>
      </c>
      <c r="D87" s="2">
        <v>40344.0</v>
      </c>
      <c r="E87" s="2">
        <f t="shared" si="1"/>
        <v>40394</v>
      </c>
      <c r="F87" s="1" t="s">
        <v>205</v>
      </c>
      <c r="G87" s="1" t="s">
        <v>207</v>
      </c>
      <c r="H87" s="1" t="s">
        <v>494</v>
      </c>
      <c r="I87" s="1" t="s">
        <v>210</v>
      </c>
      <c r="J87" s="1" t="s">
        <v>92</v>
      </c>
      <c r="K87" s="1" t="s">
        <v>214</v>
      </c>
      <c r="L87" s="1" t="s">
        <v>98</v>
      </c>
    </row>
    <row r="88" ht="15.75" customHeight="1">
      <c r="A88" s="1">
        <v>87.0</v>
      </c>
      <c r="B88" s="1" t="s">
        <v>33</v>
      </c>
      <c r="C88" s="1" t="s">
        <v>495</v>
      </c>
      <c r="D88" s="2">
        <v>40344.0</v>
      </c>
      <c r="E88" s="2">
        <f t="shared" si="1"/>
        <v>40394</v>
      </c>
      <c r="F88" s="1" t="s">
        <v>496</v>
      </c>
      <c r="G88" s="1" t="s">
        <v>125</v>
      </c>
      <c r="H88" s="1" t="s">
        <v>498</v>
      </c>
      <c r="I88" s="1" t="s">
        <v>52</v>
      </c>
      <c r="J88" s="1" t="s">
        <v>92</v>
      </c>
      <c r="K88" s="1" t="s">
        <v>94</v>
      </c>
      <c r="L88" s="1" t="s">
        <v>109</v>
      </c>
    </row>
    <row r="89" ht="15.75" customHeight="1">
      <c r="A89" s="1">
        <v>88.0</v>
      </c>
      <c r="B89" s="1" t="s">
        <v>33</v>
      </c>
      <c r="C89" s="1" t="s">
        <v>501</v>
      </c>
      <c r="D89" s="2">
        <v>40353.0</v>
      </c>
      <c r="E89" s="2">
        <f t="shared" si="1"/>
        <v>40403</v>
      </c>
      <c r="F89" s="1" t="s">
        <v>205</v>
      </c>
      <c r="G89" s="1" t="s">
        <v>207</v>
      </c>
      <c r="H89" s="1" t="s">
        <v>502</v>
      </c>
      <c r="I89" s="1" t="s">
        <v>210</v>
      </c>
      <c r="J89" s="1" t="s">
        <v>503</v>
      </c>
      <c r="K89" s="1" t="s">
        <v>214</v>
      </c>
      <c r="L89" s="1" t="s">
        <v>118</v>
      </c>
    </row>
    <row r="90" ht="15.75" customHeight="1">
      <c r="A90" s="1">
        <v>89.0</v>
      </c>
      <c r="B90" s="1" t="s">
        <v>33</v>
      </c>
      <c r="C90" s="1" t="s">
        <v>504</v>
      </c>
      <c r="D90" s="2">
        <v>40675.0</v>
      </c>
      <c r="E90" s="2">
        <f t="shared" si="1"/>
        <v>40725</v>
      </c>
      <c r="F90" s="1" t="s">
        <v>205</v>
      </c>
      <c r="G90" s="1" t="s">
        <v>207</v>
      </c>
      <c r="H90" s="1" t="s">
        <v>505</v>
      </c>
      <c r="I90" s="1" t="s">
        <v>210</v>
      </c>
      <c r="J90" s="1" t="s">
        <v>506</v>
      </c>
      <c r="K90" s="1" t="s">
        <v>214</v>
      </c>
      <c r="L90" s="1" t="s">
        <v>129</v>
      </c>
    </row>
    <row r="91" ht="15.75" customHeight="1">
      <c r="A91" s="1">
        <v>90.0</v>
      </c>
      <c r="B91" s="1" t="s">
        <v>33</v>
      </c>
      <c r="C91" s="1" t="s">
        <v>508</v>
      </c>
      <c r="D91" s="2">
        <v>40688.0</v>
      </c>
      <c r="E91" s="2">
        <f t="shared" si="1"/>
        <v>40738</v>
      </c>
      <c r="F91" s="1" t="s">
        <v>47</v>
      </c>
      <c r="G91" s="1" t="s">
        <v>134</v>
      </c>
      <c r="H91" s="1" t="s">
        <v>509</v>
      </c>
      <c r="I91" s="1" t="s">
        <v>52</v>
      </c>
      <c r="K91" s="1" t="s">
        <v>53</v>
      </c>
      <c r="L91" s="1" t="s">
        <v>140</v>
      </c>
    </row>
    <row r="92" ht="15.75" customHeight="1">
      <c r="A92" s="1">
        <v>91.0</v>
      </c>
      <c r="B92" s="1" t="s">
        <v>33</v>
      </c>
      <c r="C92" s="1" t="s">
        <v>513</v>
      </c>
      <c r="D92" s="2">
        <v>40393.0</v>
      </c>
      <c r="E92" s="2">
        <f t="shared" si="1"/>
        <v>40443</v>
      </c>
      <c r="F92" s="1" t="s">
        <v>205</v>
      </c>
      <c r="G92" s="1" t="s">
        <v>207</v>
      </c>
      <c r="H92" s="1" t="s">
        <v>514</v>
      </c>
      <c r="I92" s="1" t="s">
        <v>210</v>
      </c>
      <c r="J92" s="1" t="s">
        <v>92</v>
      </c>
      <c r="K92" s="1" t="s">
        <v>214</v>
      </c>
      <c r="L92" s="1" t="s">
        <v>145</v>
      </c>
    </row>
    <row r="93" ht="15.75" customHeight="1">
      <c r="A93" s="1">
        <v>92.0</v>
      </c>
      <c r="B93" s="1" t="s">
        <v>33</v>
      </c>
      <c r="C93" s="1" t="s">
        <v>517</v>
      </c>
      <c r="D93" s="2">
        <v>40400.0</v>
      </c>
      <c r="E93" s="2">
        <f t="shared" si="1"/>
        <v>40450</v>
      </c>
      <c r="F93" s="1" t="s">
        <v>205</v>
      </c>
      <c r="G93" s="1" t="s">
        <v>207</v>
      </c>
      <c r="H93" s="1" t="s">
        <v>518</v>
      </c>
      <c r="I93" s="1" t="s">
        <v>210</v>
      </c>
      <c r="J93" s="1" t="s">
        <v>92</v>
      </c>
      <c r="K93" s="1" t="s">
        <v>214</v>
      </c>
      <c r="L93" s="1" t="s">
        <v>149</v>
      </c>
    </row>
    <row r="94" ht="15.75" customHeight="1">
      <c r="A94" s="1">
        <v>93.0</v>
      </c>
      <c r="B94" s="1" t="s">
        <v>33</v>
      </c>
      <c r="C94" s="1" t="s">
        <v>519</v>
      </c>
      <c r="D94" s="2">
        <v>40501.0</v>
      </c>
      <c r="E94" s="2">
        <f t="shared" si="1"/>
        <v>40551</v>
      </c>
      <c r="F94" s="1" t="s">
        <v>520</v>
      </c>
      <c r="G94" s="1" t="s">
        <v>125</v>
      </c>
      <c r="H94" s="1" t="s">
        <v>521</v>
      </c>
      <c r="I94" s="1" t="s">
        <v>52</v>
      </c>
      <c r="J94" s="1" t="s">
        <v>92</v>
      </c>
      <c r="K94" s="1" t="s">
        <v>94</v>
      </c>
      <c r="L94" s="1" t="s">
        <v>149</v>
      </c>
    </row>
    <row r="95" ht="15.75" customHeight="1">
      <c r="A95" s="1">
        <v>94.0</v>
      </c>
      <c r="B95" s="1" t="s">
        <v>33</v>
      </c>
      <c r="C95" s="1" t="s">
        <v>523</v>
      </c>
      <c r="D95" s="2">
        <v>40525.0</v>
      </c>
      <c r="E95" s="2">
        <f t="shared" si="1"/>
        <v>40575</v>
      </c>
      <c r="F95" s="1" t="s">
        <v>123</v>
      </c>
      <c r="G95" s="1" t="s">
        <v>125</v>
      </c>
      <c r="H95" s="1" t="s">
        <v>524</v>
      </c>
      <c r="I95" s="1" t="s">
        <v>52</v>
      </c>
      <c r="J95" s="1" t="s">
        <v>92</v>
      </c>
      <c r="K95" s="1" t="s">
        <v>94</v>
      </c>
      <c r="L95" s="1" t="s">
        <v>156</v>
      </c>
    </row>
    <row r="96" ht="15.75" customHeight="1">
      <c r="A96" s="1">
        <v>95.0</v>
      </c>
      <c r="B96" s="1" t="s">
        <v>33</v>
      </c>
      <c r="C96" s="1" t="s">
        <v>525</v>
      </c>
      <c r="D96" s="2">
        <v>40576.0</v>
      </c>
      <c r="E96" s="2">
        <f t="shared" si="1"/>
        <v>40626</v>
      </c>
      <c r="F96" s="1" t="s">
        <v>467</v>
      </c>
      <c r="G96" s="1" t="s">
        <v>207</v>
      </c>
      <c r="H96" s="1" t="s">
        <v>526</v>
      </c>
      <c r="I96" s="1" t="s">
        <v>464</v>
      </c>
      <c r="J96" s="1" t="s">
        <v>92</v>
      </c>
      <c r="K96" s="1" t="s">
        <v>214</v>
      </c>
      <c r="L96" s="1" t="s">
        <v>160</v>
      </c>
    </row>
    <row r="97" ht="15.75" customHeight="1">
      <c r="A97" s="1">
        <v>96.0</v>
      </c>
      <c r="B97" s="1" t="s">
        <v>33</v>
      </c>
      <c r="C97" s="1" t="s">
        <v>527</v>
      </c>
      <c r="D97" s="2">
        <v>40597.0</v>
      </c>
      <c r="E97" s="2">
        <f t="shared" si="1"/>
        <v>40647</v>
      </c>
      <c r="F97" s="1" t="s">
        <v>205</v>
      </c>
      <c r="G97" s="1" t="s">
        <v>207</v>
      </c>
      <c r="H97" s="1" t="s">
        <v>326</v>
      </c>
      <c r="I97" s="1" t="s">
        <v>210</v>
      </c>
      <c r="J97" s="1" t="s">
        <v>92</v>
      </c>
      <c r="K97" s="1" t="s">
        <v>214</v>
      </c>
      <c r="L97" s="1" t="s">
        <v>160</v>
      </c>
    </row>
    <row r="98" ht="15.75" customHeight="1">
      <c r="A98" s="1">
        <v>97.0</v>
      </c>
      <c r="B98" s="1" t="s">
        <v>33</v>
      </c>
      <c r="C98" s="1" t="s">
        <v>531</v>
      </c>
      <c r="D98" s="2">
        <v>40647.0</v>
      </c>
      <c r="E98" s="2">
        <f t="shared" si="1"/>
        <v>40697</v>
      </c>
      <c r="F98" s="1" t="s">
        <v>532</v>
      </c>
      <c r="G98" s="1" t="s">
        <v>268</v>
      </c>
      <c r="H98" s="1" t="s">
        <v>533</v>
      </c>
      <c r="I98" s="1" t="s">
        <v>210</v>
      </c>
      <c r="J98" s="1" t="s">
        <v>534</v>
      </c>
      <c r="K98" s="1" t="s">
        <v>214</v>
      </c>
      <c r="L98" s="1" t="s">
        <v>167</v>
      </c>
    </row>
    <row r="99" ht="15.75" customHeight="1">
      <c r="A99" s="1">
        <v>98.0</v>
      </c>
      <c r="B99" s="1" t="s">
        <v>33</v>
      </c>
      <c r="C99" s="1" t="s">
        <v>535</v>
      </c>
      <c r="D99" s="2">
        <v>40795.0</v>
      </c>
      <c r="E99" s="2">
        <f t="shared" si="1"/>
        <v>40845</v>
      </c>
      <c r="F99" s="1" t="s">
        <v>205</v>
      </c>
      <c r="G99" s="1" t="s">
        <v>207</v>
      </c>
      <c r="H99" s="1" t="s">
        <v>536</v>
      </c>
      <c r="I99" s="1" t="s">
        <v>210</v>
      </c>
      <c r="J99" s="1" t="s">
        <v>92</v>
      </c>
      <c r="K99" s="1" t="s">
        <v>214</v>
      </c>
      <c r="L99" s="1" t="s">
        <v>170</v>
      </c>
    </row>
    <row r="100" ht="15.75" customHeight="1">
      <c r="A100" s="1">
        <v>99.0</v>
      </c>
      <c r="B100" s="1" t="s">
        <v>33</v>
      </c>
      <c r="C100" s="1" t="s">
        <v>537</v>
      </c>
      <c r="D100" s="2">
        <v>40756.0</v>
      </c>
      <c r="E100" s="2">
        <f t="shared" si="1"/>
        <v>40806</v>
      </c>
      <c r="F100" s="1" t="s">
        <v>538</v>
      </c>
      <c r="G100" s="1" t="s">
        <v>540</v>
      </c>
      <c r="H100" s="1" t="s">
        <v>541</v>
      </c>
      <c r="I100" s="1" t="s">
        <v>542</v>
      </c>
      <c r="J100" s="1" t="s">
        <v>92</v>
      </c>
      <c r="K100" s="1" t="s">
        <v>543</v>
      </c>
      <c r="L100" s="1" t="s">
        <v>173</v>
      </c>
    </row>
    <row r="101" ht="15.75" customHeight="1">
      <c r="A101" s="1">
        <v>100.0</v>
      </c>
      <c r="B101" s="1" t="s">
        <v>33</v>
      </c>
      <c r="C101" s="1" t="s">
        <v>544</v>
      </c>
      <c r="D101" s="2">
        <v>40696.0</v>
      </c>
      <c r="E101" s="2">
        <f t="shared" si="1"/>
        <v>40746</v>
      </c>
      <c r="F101" s="1" t="s">
        <v>47</v>
      </c>
      <c r="G101" s="1" t="s">
        <v>134</v>
      </c>
      <c r="H101" s="1" t="s">
        <v>545</v>
      </c>
      <c r="I101" s="1" t="s">
        <v>52</v>
      </c>
      <c r="K101" s="1" t="s">
        <v>53</v>
      </c>
      <c r="L101" s="1" t="s">
        <v>177</v>
      </c>
    </row>
    <row r="102" ht="15.75" customHeight="1">
      <c r="A102" s="1">
        <v>101.0</v>
      </c>
      <c r="B102" s="1" t="s">
        <v>33</v>
      </c>
      <c r="C102" s="1" t="s">
        <v>546</v>
      </c>
      <c r="D102" s="2">
        <v>40701.0</v>
      </c>
      <c r="E102" s="2">
        <f t="shared" si="1"/>
        <v>40751</v>
      </c>
      <c r="F102" s="1" t="s">
        <v>47</v>
      </c>
      <c r="G102" s="1" t="s">
        <v>134</v>
      </c>
      <c r="H102" s="1" t="s">
        <v>548</v>
      </c>
      <c r="I102" s="1" t="s">
        <v>52</v>
      </c>
      <c r="K102" s="1" t="s">
        <v>53</v>
      </c>
      <c r="L102" s="1" t="s">
        <v>183</v>
      </c>
    </row>
    <row r="103" ht="15.75" customHeight="1">
      <c r="A103" s="1">
        <v>102.0</v>
      </c>
      <c r="B103" s="1" t="s">
        <v>33</v>
      </c>
      <c r="C103" s="1" t="s">
        <v>549</v>
      </c>
      <c r="D103" s="2">
        <v>40757.0</v>
      </c>
      <c r="E103" s="2">
        <f t="shared" si="1"/>
        <v>40807</v>
      </c>
      <c r="F103" s="1" t="s">
        <v>538</v>
      </c>
      <c r="G103" s="1" t="s">
        <v>540</v>
      </c>
      <c r="H103" s="1" t="s">
        <v>550</v>
      </c>
      <c r="I103" s="1" t="s">
        <v>542</v>
      </c>
      <c r="J103" s="1" t="s">
        <v>92</v>
      </c>
      <c r="K103" s="1" t="s">
        <v>543</v>
      </c>
      <c r="L103" s="1" t="s">
        <v>187</v>
      </c>
    </row>
    <row r="104" ht="15.75" customHeight="1">
      <c r="A104" s="1">
        <v>103.0</v>
      </c>
      <c r="B104" s="1" t="s">
        <v>33</v>
      </c>
      <c r="C104" s="1" t="s">
        <v>551</v>
      </c>
      <c r="D104" s="2">
        <v>40793.0</v>
      </c>
      <c r="E104" s="2">
        <f t="shared" si="1"/>
        <v>40843</v>
      </c>
      <c r="F104" s="1" t="s">
        <v>532</v>
      </c>
      <c r="G104" s="1" t="s">
        <v>552</v>
      </c>
      <c r="H104" s="1" t="s">
        <v>553</v>
      </c>
      <c r="I104" s="1" t="s">
        <v>210</v>
      </c>
      <c r="J104" s="1" t="s">
        <v>554</v>
      </c>
      <c r="K104" s="1" t="s">
        <v>214</v>
      </c>
      <c r="L104" s="1" t="s">
        <v>187</v>
      </c>
    </row>
    <row r="105" ht="15.75" customHeight="1">
      <c r="A105" s="1">
        <v>104.0</v>
      </c>
      <c r="B105" s="1" t="s">
        <v>33</v>
      </c>
      <c r="C105" s="1" t="s">
        <v>558</v>
      </c>
      <c r="D105" s="2">
        <v>40816.0</v>
      </c>
      <c r="E105" s="2">
        <f t="shared" si="1"/>
        <v>40866</v>
      </c>
      <c r="F105" s="1" t="s">
        <v>88</v>
      </c>
      <c r="G105" s="1" t="s">
        <v>207</v>
      </c>
      <c r="H105" s="1" t="s">
        <v>561</v>
      </c>
      <c r="I105" s="1" t="s">
        <v>210</v>
      </c>
      <c r="J105" s="1" t="s">
        <v>92</v>
      </c>
      <c r="K105" s="1" t="s">
        <v>562</v>
      </c>
      <c r="L105" s="1" t="s">
        <v>202</v>
      </c>
    </row>
    <row r="106" ht="15.75" customHeight="1">
      <c r="A106" s="1">
        <v>105.0</v>
      </c>
      <c r="B106" s="1" t="s">
        <v>33</v>
      </c>
      <c r="C106" s="1" t="s">
        <v>564</v>
      </c>
      <c r="D106" s="2">
        <v>40819.0</v>
      </c>
      <c r="E106" s="2">
        <f t="shared" si="1"/>
        <v>40869</v>
      </c>
      <c r="F106" s="1" t="s">
        <v>266</v>
      </c>
      <c r="G106" s="1" t="s">
        <v>569</v>
      </c>
      <c r="H106" s="1" t="s">
        <v>571</v>
      </c>
      <c r="I106" s="1" t="s">
        <v>210</v>
      </c>
      <c r="K106" s="1" t="s">
        <v>214</v>
      </c>
      <c r="L106" s="1" t="s">
        <v>215</v>
      </c>
    </row>
    <row r="107" ht="15.75" customHeight="1">
      <c r="A107" s="1">
        <v>106.0</v>
      </c>
      <c r="B107" s="1" t="s">
        <v>33</v>
      </c>
      <c r="C107" s="1" t="s">
        <v>576</v>
      </c>
      <c r="D107" s="2">
        <v>40819.0</v>
      </c>
      <c r="E107" s="2">
        <f t="shared" si="1"/>
        <v>40869</v>
      </c>
      <c r="F107" s="1" t="s">
        <v>266</v>
      </c>
      <c r="G107" s="1" t="s">
        <v>579</v>
      </c>
      <c r="H107" s="1" t="s">
        <v>580</v>
      </c>
      <c r="I107" s="1" t="s">
        <v>210</v>
      </c>
      <c r="K107" s="1" t="s">
        <v>214</v>
      </c>
      <c r="L107" s="1" t="s">
        <v>219</v>
      </c>
    </row>
    <row r="108" ht="15.75" customHeight="1">
      <c r="A108" s="1">
        <v>107.0</v>
      </c>
      <c r="B108" s="1" t="s">
        <v>33</v>
      </c>
      <c r="C108" s="1" t="s">
        <v>583</v>
      </c>
      <c r="D108" s="2">
        <v>40847.0</v>
      </c>
      <c r="E108" s="2">
        <f t="shared" si="1"/>
        <v>40897</v>
      </c>
      <c r="F108" s="1" t="s">
        <v>88</v>
      </c>
      <c r="G108" s="1" t="s">
        <v>207</v>
      </c>
      <c r="H108" s="1" t="s">
        <v>586</v>
      </c>
      <c r="I108" s="1" t="s">
        <v>210</v>
      </c>
      <c r="J108" s="1" t="s">
        <v>92</v>
      </c>
      <c r="K108" s="1" t="s">
        <v>562</v>
      </c>
      <c r="L108" s="1" t="s">
        <v>224</v>
      </c>
    </row>
    <row r="109" ht="15.75" customHeight="1">
      <c r="A109" s="1">
        <v>108.0</v>
      </c>
      <c r="B109" s="1" t="s">
        <v>33</v>
      </c>
      <c r="C109" s="1" t="s">
        <v>587</v>
      </c>
      <c r="D109" s="2">
        <v>40896.0</v>
      </c>
      <c r="E109" s="2">
        <f t="shared" si="1"/>
        <v>40946</v>
      </c>
      <c r="F109" s="1" t="s">
        <v>590</v>
      </c>
      <c r="G109" s="1" t="s">
        <v>200</v>
      </c>
      <c r="H109" s="1" t="s">
        <v>591</v>
      </c>
      <c r="I109" s="1" t="s">
        <v>464</v>
      </c>
      <c r="J109" s="1" t="s">
        <v>92</v>
      </c>
      <c r="K109" s="1" t="s">
        <v>562</v>
      </c>
      <c r="L109" s="1" t="s">
        <v>224</v>
      </c>
    </row>
    <row r="110" ht="15.75" customHeight="1">
      <c r="A110" s="1">
        <v>109.0</v>
      </c>
      <c r="B110" s="1" t="s">
        <v>33</v>
      </c>
      <c r="C110" s="1" t="s">
        <v>592</v>
      </c>
      <c r="D110" s="2">
        <v>40899.0</v>
      </c>
      <c r="E110" s="2">
        <f t="shared" si="1"/>
        <v>40949</v>
      </c>
      <c r="F110" s="1" t="s">
        <v>266</v>
      </c>
      <c r="G110" s="1" t="s">
        <v>593</v>
      </c>
      <c r="H110" s="1" t="s">
        <v>594</v>
      </c>
      <c r="I110" s="1" t="s">
        <v>210</v>
      </c>
      <c r="K110" s="1" t="s">
        <v>214</v>
      </c>
      <c r="L110" s="1" t="s">
        <v>249</v>
      </c>
    </row>
    <row r="111" ht="15.75" customHeight="1">
      <c r="A111" s="1">
        <v>110.0</v>
      </c>
      <c r="B111" s="1" t="s">
        <v>33</v>
      </c>
      <c r="C111" s="1" t="s">
        <v>595</v>
      </c>
      <c r="D111" s="2">
        <v>40900.0</v>
      </c>
      <c r="E111" s="2">
        <f t="shared" si="1"/>
        <v>40950</v>
      </c>
      <c r="F111" s="1" t="s">
        <v>532</v>
      </c>
      <c r="G111" s="1" t="s">
        <v>596</v>
      </c>
      <c r="H111" s="1" t="s">
        <v>597</v>
      </c>
      <c r="I111" s="1" t="s">
        <v>210</v>
      </c>
      <c r="J111" s="1" t="s">
        <v>92</v>
      </c>
      <c r="K111" s="1" t="s">
        <v>214</v>
      </c>
      <c r="L111" s="1" t="s">
        <v>256</v>
      </c>
    </row>
    <row r="112" ht="15.75" customHeight="1">
      <c r="A112" s="1">
        <v>111.0</v>
      </c>
      <c r="B112" s="1" t="s">
        <v>33</v>
      </c>
      <c r="C112" s="1" t="s">
        <v>598</v>
      </c>
      <c r="D112" s="2">
        <v>40890.0</v>
      </c>
      <c r="E112" s="2">
        <f t="shared" si="1"/>
        <v>40940</v>
      </c>
      <c r="F112" s="1" t="s">
        <v>88</v>
      </c>
      <c r="G112" s="1" t="s">
        <v>599</v>
      </c>
      <c r="H112" s="1" t="s">
        <v>600</v>
      </c>
      <c r="I112" s="1" t="s">
        <v>210</v>
      </c>
      <c r="J112" s="1" t="s">
        <v>92</v>
      </c>
      <c r="K112" s="1" t="s">
        <v>562</v>
      </c>
      <c r="L112" s="1" t="s">
        <v>261</v>
      </c>
    </row>
    <row r="113" ht="15.75" customHeight="1">
      <c r="A113" s="1">
        <v>112.0</v>
      </c>
      <c r="B113" s="1" t="s">
        <v>33</v>
      </c>
      <c r="C113" s="1" t="s">
        <v>601</v>
      </c>
      <c r="D113" s="2">
        <v>40934.0</v>
      </c>
      <c r="E113" s="2">
        <f t="shared" si="1"/>
        <v>40984</v>
      </c>
      <c r="F113" s="1" t="s">
        <v>532</v>
      </c>
      <c r="G113" s="1" t="s">
        <v>602</v>
      </c>
      <c r="H113" s="1" t="s">
        <v>603</v>
      </c>
      <c r="I113" s="1" t="s">
        <v>210</v>
      </c>
      <c r="J113" s="1" t="s">
        <v>92</v>
      </c>
      <c r="K113" s="1" t="s">
        <v>214</v>
      </c>
      <c r="L113" s="1" t="s">
        <v>272</v>
      </c>
    </row>
    <row r="114" ht="15.75" customHeight="1">
      <c r="A114" s="1">
        <v>113.0</v>
      </c>
      <c r="B114" s="1" t="s">
        <v>33</v>
      </c>
      <c r="C114" s="1" t="s">
        <v>604</v>
      </c>
      <c r="D114" s="2">
        <v>40934.0</v>
      </c>
      <c r="E114" s="2">
        <f t="shared" si="1"/>
        <v>40984</v>
      </c>
      <c r="F114" s="1" t="s">
        <v>532</v>
      </c>
      <c r="G114" s="1" t="s">
        <v>569</v>
      </c>
      <c r="H114" s="1" t="s">
        <v>605</v>
      </c>
      <c r="I114" s="1" t="s">
        <v>210</v>
      </c>
      <c r="J114" s="1" t="s">
        <v>92</v>
      </c>
      <c r="K114" s="1" t="s">
        <v>214</v>
      </c>
      <c r="L114" s="1" t="s">
        <v>279</v>
      </c>
    </row>
    <row r="115" ht="15.75" customHeight="1">
      <c r="A115" s="1">
        <v>114.0</v>
      </c>
      <c r="B115" s="1" t="s">
        <v>33</v>
      </c>
      <c r="C115" s="1" t="s">
        <v>606</v>
      </c>
      <c r="D115" s="2">
        <v>40933.0</v>
      </c>
      <c r="E115" s="2">
        <f t="shared" si="1"/>
        <v>40983</v>
      </c>
      <c r="F115" s="1" t="s">
        <v>532</v>
      </c>
      <c r="G115" s="1" t="s">
        <v>599</v>
      </c>
      <c r="H115" s="1" t="s">
        <v>607</v>
      </c>
      <c r="I115" s="1" t="s">
        <v>210</v>
      </c>
      <c r="J115" s="1" t="s">
        <v>92</v>
      </c>
      <c r="K115" s="1" t="s">
        <v>214</v>
      </c>
      <c r="L115" s="1" t="s">
        <v>288</v>
      </c>
    </row>
    <row r="116" ht="15.75" customHeight="1">
      <c r="A116" s="1">
        <v>115.0</v>
      </c>
      <c r="B116" s="1" t="s">
        <v>33</v>
      </c>
      <c r="C116" s="1" t="s">
        <v>608</v>
      </c>
      <c r="D116" s="2">
        <v>40933.0</v>
      </c>
      <c r="E116" s="2">
        <f t="shared" si="1"/>
        <v>40983</v>
      </c>
      <c r="F116" s="1" t="s">
        <v>532</v>
      </c>
      <c r="G116" s="1" t="s">
        <v>599</v>
      </c>
      <c r="H116" s="1" t="s">
        <v>609</v>
      </c>
      <c r="I116" s="1" t="s">
        <v>210</v>
      </c>
      <c r="J116" s="1" t="s">
        <v>610</v>
      </c>
      <c r="K116" s="1" t="s">
        <v>214</v>
      </c>
      <c r="L116" s="1" t="s">
        <v>291</v>
      </c>
    </row>
    <row r="117" ht="15.75" customHeight="1">
      <c r="A117" s="1">
        <v>116.0</v>
      </c>
      <c r="B117" s="1" t="s">
        <v>33</v>
      </c>
      <c r="C117" s="1" t="s">
        <v>611</v>
      </c>
      <c r="D117" s="2">
        <v>40974.0</v>
      </c>
      <c r="E117" s="2">
        <f t="shared" si="1"/>
        <v>41024</v>
      </c>
      <c r="F117" s="1" t="s">
        <v>266</v>
      </c>
      <c r="G117" s="1" t="s">
        <v>579</v>
      </c>
      <c r="H117" s="1" t="s">
        <v>612</v>
      </c>
      <c r="I117" s="1" t="s">
        <v>210</v>
      </c>
      <c r="K117" s="1" t="s">
        <v>214</v>
      </c>
      <c r="L117" s="1" t="s">
        <v>296</v>
      </c>
    </row>
    <row r="118" ht="15.75" customHeight="1">
      <c r="A118" s="1">
        <v>117.0</v>
      </c>
      <c r="B118" s="1" t="s">
        <v>33</v>
      </c>
      <c r="C118" s="1" t="s">
        <v>613</v>
      </c>
      <c r="D118" s="2">
        <v>41029.0</v>
      </c>
      <c r="E118" s="2">
        <f t="shared" si="1"/>
        <v>41079</v>
      </c>
      <c r="F118" s="1" t="s">
        <v>532</v>
      </c>
      <c r="G118" s="1" t="s">
        <v>614</v>
      </c>
      <c r="H118" s="1" t="s">
        <v>615</v>
      </c>
      <c r="I118" s="1" t="s">
        <v>210</v>
      </c>
      <c r="J118" s="1" t="s">
        <v>92</v>
      </c>
      <c r="K118" s="1" t="s">
        <v>214</v>
      </c>
      <c r="L118" s="1" t="s">
        <v>302</v>
      </c>
    </row>
    <row r="119" ht="15.75" customHeight="1">
      <c r="A119" s="1">
        <v>118.0</v>
      </c>
      <c r="B119" s="1" t="s">
        <v>33</v>
      </c>
      <c r="C119" s="1" t="s">
        <v>616</v>
      </c>
      <c r="D119" s="2">
        <v>40624.0</v>
      </c>
      <c r="E119" s="2">
        <f t="shared" si="1"/>
        <v>40674</v>
      </c>
      <c r="F119" s="1" t="s">
        <v>590</v>
      </c>
      <c r="G119" s="1" t="s">
        <v>200</v>
      </c>
      <c r="H119" s="1" t="s">
        <v>617</v>
      </c>
      <c r="I119" s="1" t="s">
        <v>464</v>
      </c>
      <c r="J119" s="1" t="s">
        <v>92</v>
      </c>
      <c r="K119" s="1" t="s">
        <v>562</v>
      </c>
      <c r="L119" s="1" t="s">
        <v>305</v>
      </c>
    </row>
    <row r="120" ht="15.75" customHeight="1">
      <c r="A120" s="1">
        <v>119.0</v>
      </c>
      <c r="B120" s="1" t="s">
        <v>33</v>
      </c>
      <c r="C120" s="1" t="s">
        <v>618</v>
      </c>
      <c r="D120" s="2">
        <v>41006.0</v>
      </c>
      <c r="E120" s="2">
        <f t="shared" si="1"/>
        <v>41056</v>
      </c>
      <c r="F120" s="1" t="s">
        <v>88</v>
      </c>
      <c r="G120" s="1" t="s">
        <v>619</v>
      </c>
      <c r="H120" s="1" t="s">
        <v>620</v>
      </c>
      <c r="I120" s="1" t="s">
        <v>621</v>
      </c>
      <c r="J120" s="1" t="s">
        <v>92</v>
      </c>
      <c r="K120" s="1" t="s">
        <v>622</v>
      </c>
      <c r="L120" s="1" t="s">
        <v>308</v>
      </c>
    </row>
    <row r="121" ht="15.75" customHeight="1">
      <c r="A121" s="1">
        <v>120.0</v>
      </c>
      <c r="B121" s="1" t="s">
        <v>33</v>
      </c>
      <c r="C121" s="1" t="s">
        <v>623</v>
      </c>
      <c r="D121" s="2">
        <v>41006.0</v>
      </c>
      <c r="E121" s="2">
        <f t="shared" si="1"/>
        <v>41056</v>
      </c>
      <c r="F121" s="1" t="s">
        <v>88</v>
      </c>
      <c r="G121" s="1" t="s">
        <v>619</v>
      </c>
      <c r="H121" s="1" t="s">
        <v>624</v>
      </c>
      <c r="I121" s="1" t="s">
        <v>621</v>
      </c>
      <c r="J121" s="1" t="s">
        <v>92</v>
      </c>
      <c r="K121" s="1" t="s">
        <v>622</v>
      </c>
      <c r="L121" s="1" t="s">
        <v>312</v>
      </c>
    </row>
    <row r="122" ht="15.75" customHeight="1">
      <c r="A122" s="1">
        <v>121.0</v>
      </c>
      <c r="B122" s="1" t="s">
        <v>33</v>
      </c>
      <c r="C122" s="1" t="s">
        <v>625</v>
      </c>
      <c r="D122" s="2">
        <v>41006.0</v>
      </c>
      <c r="E122" s="2">
        <f t="shared" si="1"/>
        <v>41056</v>
      </c>
      <c r="F122" s="1" t="s">
        <v>88</v>
      </c>
      <c r="G122" s="1" t="s">
        <v>619</v>
      </c>
      <c r="H122" s="1" t="s">
        <v>626</v>
      </c>
      <c r="I122" s="1" t="s">
        <v>621</v>
      </c>
      <c r="J122" s="1" t="s">
        <v>92</v>
      </c>
      <c r="K122" s="1" t="s">
        <v>622</v>
      </c>
      <c r="L122" s="1" t="s">
        <v>317</v>
      </c>
    </row>
    <row r="123" ht="15.75" customHeight="1">
      <c r="A123" s="1">
        <v>122.0</v>
      </c>
      <c r="B123" s="1" t="s">
        <v>33</v>
      </c>
      <c r="C123" s="1" t="s">
        <v>627</v>
      </c>
      <c r="D123" s="2">
        <v>41006.0</v>
      </c>
      <c r="E123" s="2">
        <f t="shared" si="1"/>
        <v>41056</v>
      </c>
      <c r="F123" s="1" t="s">
        <v>88</v>
      </c>
      <c r="G123" s="1" t="s">
        <v>619</v>
      </c>
      <c r="H123" s="1" t="s">
        <v>626</v>
      </c>
      <c r="I123" s="1" t="s">
        <v>621</v>
      </c>
      <c r="J123" s="1" t="s">
        <v>92</v>
      </c>
      <c r="K123" s="1" t="s">
        <v>622</v>
      </c>
      <c r="L123" s="1" t="s">
        <v>322</v>
      </c>
    </row>
    <row r="124" ht="15.75" customHeight="1">
      <c r="A124" s="1">
        <v>123.0</v>
      </c>
      <c r="B124" s="1" t="s">
        <v>33</v>
      </c>
      <c r="C124" s="1" t="s">
        <v>628</v>
      </c>
      <c r="D124" s="2">
        <v>41006.0</v>
      </c>
      <c r="E124" s="2">
        <f t="shared" si="1"/>
        <v>41056</v>
      </c>
      <c r="F124" s="1" t="s">
        <v>88</v>
      </c>
      <c r="G124" s="1" t="s">
        <v>619</v>
      </c>
      <c r="H124" s="1" t="s">
        <v>629</v>
      </c>
      <c r="I124" s="1" t="s">
        <v>621</v>
      </c>
      <c r="J124" s="1" t="s">
        <v>92</v>
      </c>
      <c r="K124" s="1" t="s">
        <v>622</v>
      </c>
      <c r="L124" s="1" t="s">
        <v>322</v>
      </c>
    </row>
    <row r="125" ht="15.75" customHeight="1">
      <c r="A125" s="1">
        <v>124.0</v>
      </c>
      <c r="B125" s="1" t="s">
        <v>33</v>
      </c>
      <c r="C125" s="1" t="s">
        <v>630</v>
      </c>
      <c r="D125" s="2">
        <v>41006.0</v>
      </c>
      <c r="E125" s="2">
        <f t="shared" si="1"/>
        <v>41056</v>
      </c>
      <c r="F125" s="1" t="s">
        <v>88</v>
      </c>
      <c r="G125" s="1" t="s">
        <v>619</v>
      </c>
      <c r="H125" s="1" t="s">
        <v>631</v>
      </c>
      <c r="I125" s="1" t="s">
        <v>621</v>
      </c>
      <c r="J125" s="1" t="s">
        <v>92</v>
      </c>
      <c r="K125" s="1" t="s">
        <v>622</v>
      </c>
      <c r="L125" s="1" t="s">
        <v>328</v>
      </c>
    </row>
    <row r="126" ht="15.75" customHeight="1">
      <c r="A126" s="1">
        <v>125.0</v>
      </c>
      <c r="B126" s="1" t="s">
        <v>33</v>
      </c>
      <c r="C126" s="1" t="s">
        <v>632</v>
      </c>
      <c r="D126" s="2">
        <v>41006.0</v>
      </c>
      <c r="E126" s="2">
        <f t="shared" si="1"/>
        <v>41056</v>
      </c>
      <c r="F126" s="1" t="s">
        <v>88</v>
      </c>
      <c r="G126" s="1" t="s">
        <v>619</v>
      </c>
      <c r="H126" s="1" t="s">
        <v>633</v>
      </c>
      <c r="I126" s="1" t="s">
        <v>621</v>
      </c>
      <c r="J126" s="1" t="s">
        <v>92</v>
      </c>
      <c r="K126" s="1" t="s">
        <v>622</v>
      </c>
      <c r="L126" s="1" t="s">
        <v>333</v>
      </c>
    </row>
    <row r="127" ht="15.75" customHeight="1">
      <c r="A127" s="1">
        <v>126.0</v>
      </c>
      <c r="B127" s="1" t="s">
        <v>33</v>
      </c>
      <c r="C127" s="1" t="s">
        <v>634</v>
      </c>
      <c r="D127" s="2">
        <v>41006.0</v>
      </c>
      <c r="E127" s="2">
        <f t="shared" si="1"/>
        <v>41056</v>
      </c>
      <c r="F127" s="1" t="s">
        <v>88</v>
      </c>
      <c r="G127" s="1" t="s">
        <v>619</v>
      </c>
      <c r="H127" s="1" t="s">
        <v>635</v>
      </c>
      <c r="I127" s="1" t="s">
        <v>621</v>
      </c>
      <c r="J127" s="1" t="s">
        <v>92</v>
      </c>
      <c r="K127" s="1" t="s">
        <v>622</v>
      </c>
      <c r="L127" s="1" t="s">
        <v>336</v>
      </c>
    </row>
    <row r="128" ht="15.75" customHeight="1">
      <c r="A128" s="1">
        <v>127.0</v>
      </c>
      <c r="B128" s="1" t="s">
        <v>33</v>
      </c>
      <c r="C128" s="1" t="s">
        <v>636</v>
      </c>
      <c r="D128" s="2">
        <v>41080.0</v>
      </c>
      <c r="E128" s="2">
        <f t="shared" si="1"/>
        <v>41130</v>
      </c>
      <c r="F128" s="1" t="s">
        <v>205</v>
      </c>
      <c r="G128" s="1" t="s">
        <v>637</v>
      </c>
      <c r="H128" s="1" t="s">
        <v>638</v>
      </c>
      <c r="I128" s="1" t="s">
        <v>210</v>
      </c>
      <c r="J128" s="1" t="s">
        <v>92</v>
      </c>
      <c r="K128" s="1" t="s">
        <v>214</v>
      </c>
      <c r="L128" s="1" t="s">
        <v>339</v>
      </c>
    </row>
    <row r="129" ht="15.75" customHeight="1">
      <c r="A129" s="1">
        <v>128.0</v>
      </c>
      <c r="B129" s="1" t="s">
        <v>33</v>
      </c>
      <c r="C129" s="1" t="s">
        <v>639</v>
      </c>
      <c r="D129" s="2">
        <v>41197.0</v>
      </c>
      <c r="E129" s="2">
        <f t="shared" si="1"/>
        <v>41247</v>
      </c>
      <c r="F129" s="1" t="s">
        <v>47</v>
      </c>
      <c r="G129" s="1" t="s">
        <v>49</v>
      </c>
      <c r="H129" s="1" t="s">
        <v>640</v>
      </c>
      <c r="I129" s="1" t="s">
        <v>52</v>
      </c>
      <c r="K129" s="1" t="s">
        <v>53</v>
      </c>
      <c r="L129" s="1" t="s">
        <v>346</v>
      </c>
    </row>
    <row r="130" ht="15.75" customHeight="1">
      <c r="A130" s="1">
        <v>129.0</v>
      </c>
      <c r="B130" s="1" t="s">
        <v>33</v>
      </c>
      <c r="C130" s="1" t="s">
        <v>641</v>
      </c>
      <c r="D130" s="2">
        <v>41334.0</v>
      </c>
      <c r="E130" s="2">
        <f t="shared" si="1"/>
        <v>41384</v>
      </c>
      <c r="F130" s="1" t="s">
        <v>532</v>
      </c>
      <c r="G130" s="1" t="s">
        <v>596</v>
      </c>
      <c r="H130" s="1" t="s">
        <v>642</v>
      </c>
      <c r="I130" s="1" t="s">
        <v>210</v>
      </c>
      <c r="J130" s="1" t="s">
        <v>92</v>
      </c>
      <c r="K130" s="1" t="s">
        <v>214</v>
      </c>
      <c r="L130" s="1" t="s">
        <v>349</v>
      </c>
    </row>
    <row r="131" ht="15.75" customHeight="1">
      <c r="A131" s="1">
        <v>130.0</v>
      </c>
      <c r="B131" s="1" t="s">
        <v>33</v>
      </c>
      <c r="C131" s="1" t="s">
        <v>643</v>
      </c>
      <c r="D131" s="2">
        <v>41275.0</v>
      </c>
      <c r="E131" s="2">
        <f t="shared" si="1"/>
        <v>41325</v>
      </c>
      <c r="F131" s="1" t="s">
        <v>266</v>
      </c>
      <c r="G131" s="1" t="s">
        <v>596</v>
      </c>
      <c r="H131" s="1" t="s">
        <v>644</v>
      </c>
      <c r="I131" s="1" t="s">
        <v>210</v>
      </c>
      <c r="K131" s="1" t="s">
        <v>214</v>
      </c>
      <c r="L131" s="1" t="s">
        <v>352</v>
      </c>
    </row>
    <row r="132" ht="15.75" customHeight="1">
      <c r="A132" s="1">
        <v>131.0</v>
      </c>
      <c r="B132" s="1" t="s">
        <v>33</v>
      </c>
      <c r="C132" s="1" t="s">
        <v>645</v>
      </c>
      <c r="D132" s="2">
        <v>40406.0</v>
      </c>
      <c r="E132" s="2">
        <f t="shared" si="1"/>
        <v>40456</v>
      </c>
      <c r="F132" s="1" t="s">
        <v>143</v>
      </c>
      <c r="G132" s="1" t="s">
        <v>646</v>
      </c>
      <c r="H132" s="1" t="s">
        <v>647</v>
      </c>
      <c r="I132" s="1" t="s">
        <v>52</v>
      </c>
      <c r="J132" s="1" t="s">
        <v>92</v>
      </c>
      <c r="K132" s="1" t="s">
        <v>94</v>
      </c>
      <c r="L132" s="1" t="s">
        <v>357</v>
      </c>
    </row>
    <row r="133" ht="15.75" customHeight="1">
      <c r="A133" s="1">
        <v>132.0</v>
      </c>
      <c r="B133" s="1" t="s">
        <v>33</v>
      </c>
      <c r="C133" s="1" t="s">
        <v>648</v>
      </c>
      <c r="D133" s="2">
        <v>41620.0</v>
      </c>
      <c r="E133" s="2">
        <f t="shared" si="1"/>
        <v>41670</v>
      </c>
      <c r="F133" s="1" t="s">
        <v>532</v>
      </c>
      <c r="G133" s="1" t="s">
        <v>649</v>
      </c>
      <c r="H133" s="1" t="s">
        <v>650</v>
      </c>
      <c r="I133" s="1" t="s">
        <v>210</v>
      </c>
      <c r="J133" s="1" t="s">
        <v>92</v>
      </c>
      <c r="K133" s="1" t="s">
        <v>214</v>
      </c>
      <c r="L133" s="1" t="s">
        <v>357</v>
      </c>
    </row>
    <row r="134" ht="15.75" customHeight="1">
      <c r="A134" s="1">
        <v>133.0</v>
      </c>
      <c r="B134" s="1" t="s">
        <v>33</v>
      </c>
      <c r="C134" s="1" t="s">
        <v>651</v>
      </c>
      <c r="D134" s="2">
        <v>41628.0</v>
      </c>
      <c r="E134" s="2">
        <f t="shared" si="1"/>
        <v>41678</v>
      </c>
      <c r="F134" s="1" t="s">
        <v>652</v>
      </c>
      <c r="G134" s="1" t="s">
        <v>653</v>
      </c>
      <c r="H134" s="1" t="s">
        <v>654</v>
      </c>
      <c r="I134" s="1" t="s">
        <v>52</v>
      </c>
      <c r="J134" s="1" t="s">
        <v>655</v>
      </c>
      <c r="K134" s="1" t="s">
        <v>562</v>
      </c>
      <c r="L134" s="1" t="s">
        <v>370</v>
      </c>
    </row>
    <row r="135" ht="15.75" customHeight="1">
      <c r="A135" s="1">
        <v>134.0</v>
      </c>
      <c r="B135" s="1" t="s">
        <v>33</v>
      </c>
      <c r="C135" s="1" t="s">
        <v>656</v>
      </c>
      <c r="D135" s="2">
        <v>41487.0</v>
      </c>
      <c r="E135" s="2">
        <f t="shared" si="1"/>
        <v>41537</v>
      </c>
      <c r="F135" s="1" t="s">
        <v>657</v>
      </c>
      <c r="G135" s="1" t="s">
        <v>658</v>
      </c>
      <c r="H135" s="1" t="s">
        <v>659</v>
      </c>
      <c r="I135" s="1" t="s">
        <v>621</v>
      </c>
      <c r="J135" s="1" t="s">
        <v>92</v>
      </c>
      <c r="K135" s="1" t="s">
        <v>622</v>
      </c>
      <c r="L135" s="1" t="s">
        <v>375</v>
      </c>
    </row>
    <row r="136" ht="15.75" customHeight="1">
      <c r="A136" s="1">
        <v>135.0</v>
      </c>
      <c r="B136" s="1" t="s">
        <v>33</v>
      </c>
      <c r="C136" s="1" t="s">
        <v>660</v>
      </c>
      <c r="D136" s="2">
        <v>41987.0</v>
      </c>
      <c r="E136" s="2">
        <f t="shared" si="1"/>
        <v>42037</v>
      </c>
      <c r="F136" s="1" t="s">
        <v>661</v>
      </c>
      <c r="G136" s="1" t="s">
        <v>662</v>
      </c>
      <c r="H136" s="1" t="s">
        <v>663</v>
      </c>
      <c r="I136" s="1" t="s">
        <v>52</v>
      </c>
      <c r="K136" s="1" t="s">
        <v>664</v>
      </c>
      <c r="L136" s="1" t="s">
        <v>380</v>
      </c>
    </row>
    <row r="137" ht="15.75" customHeight="1">
      <c r="A137" s="1">
        <v>136.0</v>
      </c>
      <c r="B137" s="1" t="s">
        <v>33</v>
      </c>
      <c r="C137" s="1" t="s">
        <v>665</v>
      </c>
      <c r="D137" s="2">
        <v>42163.0</v>
      </c>
      <c r="E137" s="2">
        <f t="shared" si="1"/>
        <v>42213</v>
      </c>
      <c r="F137" s="1" t="s">
        <v>666</v>
      </c>
      <c r="G137" s="1" t="s">
        <v>667</v>
      </c>
      <c r="H137" s="1" t="s">
        <v>668</v>
      </c>
      <c r="I137" s="1" t="s">
        <v>542</v>
      </c>
      <c r="J137" s="1" t="s">
        <v>92</v>
      </c>
      <c r="K137" s="1" t="s">
        <v>543</v>
      </c>
      <c r="L137" s="1" t="s">
        <v>383</v>
      </c>
    </row>
    <row r="138" ht="15.75" customHeight="1">
      <c r="A138" s="1">
        <v>137.0</v>
      </c>
      <c r="B138" s="1" t="s">
        <v>33</v>
      </c>
      <c r="C138" s="1" t="s">
        <v>669</v>
      </c>
      <c r="D138" s="2">
        <v>42163.0</v>
      </c>
      <c r="E138" s="2">
        <f t="shared" si="1"/>
        <v>42213</v>
      </c>
      <c r="F138" s="1" t="s">
        <v>666</v>
      </c>
      <c r="G138" s="1" t="s">
        <v>670</v>
      </c>
      <c r="H138" s="1" t="s">
        <v>671</v>
      </c>
      <c r="I138" s="1" t="s">
        <v>542</v>
      </c>
      <c r="J138" s="1" t="s">
        <v>92</v>
      </c>
      <c r="K138" s="1" t="s">
        <v>543</v>
      </c>
      <c r="L138" s="1" t="s">
        <v>383</v>
      </c>
    </row>
    <row r="139" ht="15.75" customHeight="1">
      <c r="A139" s="1">
        <v>138.0</v>
      </c>
      <c r="B139" s="1" t="s">
        <v>33</v>
      </c>
      <c r="C139" s="1" t="s">
        <v>672</v>
      </c>
      <c r="D139" s="2">
        <v>42206.0</v>
      </c>
      <c r="E139" s="2">
        <f t="shared" si="1"/>
        <v>42256</v>
      </c>
      <c r="F139" s="1" t="s">
        <v>47</v>
      </c>
      <c r="G139" s="1" t="s">
        <v>154</v>
      </c>
      <c r="H139" s="1" t="s">
        <v>673</v>
      </c>
      <c r="I139" s="1" t="s">
        <v>52</v>
      </c>
      <c r="J139" s="1" t="s">
        <v>674</v>
      </c>
      <c r="K139" s="1" t="s">
        <v>53</v>
      </c>
      <c r="L139" s="1" t="s">
        <v>388</v>
      </c>
    </row>
    <row r="140" ht="15.75" customHeight="1">
      <c r="A140" s="1">
        <v>139.0</v>
      </c>
      <c r="B140" s="1" t="s">
        <v>33</v>
      </c>
      <c r="C140" s="1" t="s">
        <v>675</v>
      </c>
      <c r="D140" s="2">
        <v>42256.0</v>
      </c>
      <c r="E140" s="2">
        <f t="shared" si="1"/>
        <v>42306</v>
      </c>
      <c r="F140" s="1" t="s">
        <v>47</v>
      </c>
      <c r="G140" s="1" t="s">
        <v>154</v>
      </c>
      <c r="H140" s="1" t="s">
        <v>676</v>
      </c>
      <c r="I140" s="1" t="s">
        <v>52</v>
      </c>
      <c r="J140" s="1" t="s">
        <v>677</v>
      </c>
      <c r="K140" s="1" t="s">
        <v>53</v>
      </c>
      <c r="L140" s="1" t="s">
        <v>391</v>
      </c>
    </row>
    <row r="141" ht="15.75" customHeight="1">
      <c r="A141" s="1">
        <v>140.0</v>
      </c>
      <c r="B141" s="1" t="s">
        <v>33</v>
      </c>
      <c r="C141" s="1" t="s">
        <v>678</v>
      </c>
      <c r="D141" s="2">
        <v>42269.0</v>
      </c>
      <c r="E141" s="2">
        <f t="shared" si="1"/>
        <v>42319</v>
      </c>
      <c r="F141" s="1" t="s">
        <v>666</v>
      </c>
      <c r="G141" s="1" t="s">
        <v>667</v>
      </c>
      <c r="H141" s="1" t="s">
        <v>679</v>
      </c>
      <c r="I141" s="1" t="s">
        <v>542</v>
      </c>
      <c r="J141" s="1" t="s">
        <v>92</v>
      </c>
      <c r="K141" s="1" t="s">
        <v>543</v>
      </c>
      <c r="L141" s="1" t="s">
        <v>394</v>
      </c>
    </row>
    <row r="142" ht="15.75" customHeight="1">
      <c r="A142" s="1">
        <v>141.0</v>
      </c>
      <c r="B142" s="1" t="s">
        <v>33</v>
      </c>
      <c r="C142" s="1" t="s">
        <v>680</v>
      </c>
      <c r="D142" s="2">
        <v>42272.0</v>
      </c>
      <c r="E142" s="2">
        <f t="shared" si="1"/>
        <v>42322</v>
      </c>
      <c r="F142" s="1" t="s">
        <v>47</v>
      </c>
      <c r="G142" s="1" t="s">
        <v>154</v>
      </c>
      <c r="H142" s="1" t="s">
        <v>681</v>
      </c>
      <c r="I142" s="1" t="s">
        <v>52</v>
      </c>
      <c r="K142" s="1" t="s">
        <v>53</v>
      </c>
      <c r="L142" s="1" t="s">
        <v>398</v>
      </c>
    </row>
    <row r="143" ht="15.75" customHeight="1">
      <c r="A143" s="1">
        <v>142.0</v>
      </c>
      <c r="B143" s="1" t="s">
        <v>33</v>
      </c>
      <c r="C143" s="1" t="s">
        <v>682</v>
      </c>
      <c r="D143" s="2">
        <v>42282.0</v>
      </c>
      <c r="E143" s="2">
        <f t="shared" si="1"/>
        <v>42332</v>
      </c>
      <c r="F143" s="1" t="s">
        <v>47</v>
      </c>
      <c r="G143" s="1" t="s">
        <v>683</v>
      </c>
      <c r="H143" s="1" t="s">
        <v>684</v>
      </c>
      <c r="I143" s="1" t="s">
        <v>52</v>
      </c>
      <c r="K143" s="1" t="s">
        <v>53</v>
      </c>
      <c r="L143" s="1" t="s">
        <v>183</v>
      </c>
    </row>
    <row r="144" ht="15.75" customHeight="1">
      <c r="A144" s="1">
        <v>143.0</v>
      </c>
      <c r="B144" s="1" t="s">
        <v>33</v>
      </c>
      <c r="C144" s="1" t="s">
        <v>685</v>
      </c>
      <c r="D144" s="2">
        <v>42282.0</v>
      </c>
      <c r="E144" s="2">
        <f t="shared" si="1"/>
        <v>42332</v>
      </c>
      <c r="F144" s="1" t="s">
        <v>47</v>
      </c>
      <c r="G144" s="1" t="s">
        <v>683</v>
      </c>
      <c r="H144" s="1" t="s">
        <v>686</v>
      </c>
      <c r="I144" s="1" t="s">
        <v>52</v>
      </c>
      <c r="K144" s="1" t="s">
        <v>53</v>
      </c>
      <c r="L144" s="1" t="s">
        <v>403</v>
      </c>
    </row>
    <row r="145" ht="15.75" customHeight="1">
      <c r="A145" s="1">
        <v>144.0</v>
      </c>
      <c r="B145" s="1" t="s">
        <v>33</v>
      </c>
      <c r="C145" s="1" t="s">
        <v>687</v>
      </c>
      <c r="D145" s="2">
        <v>42345.0</v>
      </c>
      <c r="E145" s="2">
        <f t="shared" si="1"/>
        <v>42395</v>
      </c>
      <c r="F145" s="1" t="s">
        <v>47</v>
      </c>
      <c r="G145" s="1" t="s">
        <v>154</v>
      </c>
      <c r="H145" s="1" t="s">
        <v>688</v>
      </c>
      <c r="I145" s="1" t="s">
        <v>52</v>
      </c>
      <c r="J145" s="1" t="s">
        <v>689</v>
      </c>
      <c r="K145" s="1" t="s">
        <v>53</v>
      </c>
      <c r="L145" s="1" t="s">
        <v>403</v>
      </c>
    </row>
    <row r="146" ht="15.75" customHeight="1">
      <c r="A146" s="1">
        <v>145.0</v>
      </c>
      <c r="B146" s="1" t="s">
        <v>33</v>
      </c>
      <c r="C146" s="1" t="s">
        <v>690</v>
      </c>
      <c r="D146" s="2">
        <v>42367.0</v>
      </c>
      <c r="E146" s="2">
        <f t="shared" si="1"/>
        <v>42417</v>
      </c>
      <c r="F146" s="1" t="s">
        <v>47</v>
      </c>
      <c r="G146" s="1" t="s">
        <v>683</v>
      </c>
      <c r="H146" s="1" t="s">
        <v>691</v>
      </c>
      <c r="I146" s="1" t="s">
        <v>52</v>
      </c>
      <c r="J146" s="1" t="s">
        <v>692</v>
      </c>
      <c r="K146" s="1" t="s">
        <v>53</v>
      </c>
      <c r="L146" s="1" t="s">
        <v>408</v>
      </c>
    </row>
    <row r="147" ht="15.75" customHeight="1">
      <c r="A147" s="1">
        <v>146.0</v>
      </c>
      <c r="B147" s="1" t="s">
        <v>33</v>
      </c>
      <c r="C147" s="1" t="s">
        <v>693</v>
      </c>
      <c r="D147" s="2">
        <v>42383.0</v>
      </c>
      <c r="E147" s="2">
        <f t="shared" si="1"/>
        <v>42433</v>
      </c>
      <c r="F147" s="1" t="s">
        <v>47</v>
      </c>
      <c r="G147" s="1" t="s">
        <v>683</v>
      </c>
      <c r="H147" s="1" t="s">
        <v>694</v>
      </c>
      <c r="I147" s="1" t="s">
        <v>52</v>
      </c>
      <c r="J147" s="1" t="s">
        <v>695</v>
      </c>
      <c r="K147" s="1" t="s">
        <v>53</v>
      </c>
      <c r="L147" s="1" t="s">
        <v>412</v>
      </c>
    </row>
    <row r="148" ht="15.75" customHeight="1">
      <c r="A148" s="1">
        <v>147.0</v>
      </c>
      <c r="B148" s="1" t="s">
        <v>33</v>
      </c>
      <c r="C148" s="1" t="s">
        <v>696</v>
      </c>
      <c r="D148" s="2">
        <v>42836.0</v>
      </c>
      <c r="E148" s="2">
        <f t="shared" si="1"/>
        <v>42886</v>
      </c>
      <c r="F148" s="1" t="s">
        <v>697</v>
      </c>
      <c r="G148" s="1" t="s">
        <v>698</v>
      </c>
      <c r="H148" s="1" t="s">
        <v>699</v>
      </c>
      <c r="I148" s="1" t="s">
        <v>210</v>
      </c>
      <c r="J148" s="1" t="s">
        <v>700</v>
      </c>
      <c r="K148" s="1" t="s">
        <v>562</v>
      </c>
      <c r="L148" s="1" t="s">
        <v>415</v>
      </c>
    </row>
    <row r="149" ht="15.75" customHeight="1">
      <c r="A149" s="1">
        <v>148.0</v>
      </c>
      <c r="B149" s="1" t="s">
        <v>33</v>
      </c>
      <c r="C149" s="1" t="s">
        <v>701</v>
      </c>
      <c r="D149" s="2">
        <v>40934.0</v>
      </c>
      <c r="E149" s="2">
        <f t="shared" si="1"/>
        <v>40984</v>
      </c>
      <c r="F149" s="1" t="s">
        <v>532</v>
      </c>
      <c r="G149" s="1" t="s">
        <v>569</v>
      </c>
      <c r="H149" s="1" t="s">
        <v>702</v>
      </c>
      <c r="I149" s="1" t="s">
        <v>210</v>
      </c>
      <c r="J149" s="1" t="s">
        <v>92</v>
      </c>
      <c r="K149" s="1" t="s">
        <v>214</v>
      </c>
      <c r="L149" s="1" t="s">
        <v>418</v>
      </c>
    </row>
    <row r="150" ht="15.75" customHeight="1">
      <c r="A150" s="1">
        <v>149.0</v>
      </c>
      <c r="B150" s="1" t="s">
        <v>33</v>
      </c>
      <c r="C150" s="1" t="s">
        <v>703</v>
      </c>
      <c r="D150" s="2">
        <v>39827.0</v>
      </c>
      <c r="E150" s="2">
        <f t="shared" si="1"/>
        <v>39877</v>
      </c>
      <c r="F150" s="1" t="s">
        <v>266</v>
      </c>
      <c r="G150" s="1" t="s">
        <v>268</v>
      </c>
      <c r="H150" s="1" t="s">
        <v>704</v>
      </c>
      <c r="I150" s="1" t="s">
        <v>210</v>
      </c>
      <c r="K150" s="1" t="s">
        <v>271</v>
      </c>
      <c r="L150" s="1" t="s">
        <v>421</v>
      </c>
    </row>
    <row r="151" ht="15.75" customHeight="1">
      <c r="A151" s="1">
        <v>150.0</v>
      </c>
      <c r="B151" s="1" t="s">
        <v>33</v>
      </c>
      <c r="C151" s="1" t="s">
        <v>705</v>
      </c>
      <c r="D151" s="2">
        <v>42913.0</v>
      </c>
      <c r="E151" s="2">
        <f t="shared" si="1"/>
        <v>42963</v>
      </c>
      <c r="F151" s="1" t="s">
        <v>467</v>
      </c>
      <c r="G151" s="1" t="s">
        <v>706</v>
      </c>
      <c r="H151" s="1" t="s">
        <v>707</v>
      </c>
      <c r="I151" s="1" t="s">
        <v>469</v>
      </c>
      <c r="K151" s="1" t="s">
        <v>94</v>
      </c>
      <c r="L151" s="1" t="s">
        <v>425</v>
      </c>
    </row>
    <row r="152" ht="15.75" customHeight="1">
      <c r="A152" s="1">
        <v>151.0</v>
      </c>
      <c r="B152" s="1" t="s">
        <v>33</v>
      </c>
      <c r="C152" s="1" t="s">
        <v>708</v>
      </c>
      <c r="D152" s="2">
        <v>43082.0</v>
      </c>
      <c r="E152" s="2">
        <f t="shared" si="1"/>
        <v>43132</v>
      </c>
      <c r="F152" s="1" t="s">
        <v>266</v>
      </c>
      <c r="G152" s="1" t="s">
        <v>709</v>
      </c>
      <c r="H152" s="1" t="s">
        <v>710</v>
      </c>
      <c r="I152" s="1" t="s">
        <v>210</v>
      </c>
      <c r="K152" s="1" t="s">
        <v>271</v>
      </c>
      <c r="L152" s="1" t="s">
        <v>429</v>
      </c>
    </row>
    <row r="153" ht="15.75" customHeight="1">
      <c r="A153" s="1">
        <v>152.0</v>
      </c>
      <c r="B153" s="1" t="s">
        <v>33</v>
      </c>
      <c r="C153" s="1" t="s">
        <v>711</v>
      </c>
      <c r="D153" s="2">
        <v>43137.0</v>
      </c>
      <c r="E153" s="2">
        <f t="shared" si="1"/>
        <v>43187</v>
      </c>
      <c r="F153" s="1" t="s">
        <v>712</v>
      </c>
      <c r="G153" s="1" t="s">
        <v>713</v>
      </c>
      <c r="H153" s="1" t="s">
        <v>714</v>
      </c>
      <c r="I153" s="1" t="s">
        <v>52</v>
      </c>
      <c r="K153" s="1" t="s">
        <v>214</v>
      </c>
      <c r="L153" s="1" t="s">
        <v>455</v>
      </c>
    </row>
    <row r="154" ht="15.75" customHeight="1">
      <c r="A154" s="1">
        <v>153.0</v>
      </c>
      <c r="B154" s="1" t="s">
        <v>33</v>
      </c>
      <c r="C154" s="1" t="s">
        <v>715</v>
      </c>
      <c r="D154" s="2">
        <v>43137.0</v>
      </c>
      <c r="E154" s="2">
        <f t="shared" si="1"/>
        <v>43187</v>
      </c>
      <c r="F154" s="1" t="s">
        <v>713</v>
      </c>
      <c r="G154" s="1" t="s">
        <v>713</v>
      </c>
      <c r="H154" s="1" t="s">
        <v>716</v>
      </c>
      <c r="I154" s="1" t="s">
        <v>210</v>
      </c>
      <c r="J154" s="1" t="s">
        <v>92</v>
      </c>
      <c r="K154" s="1" t="s">
        <v>214</v>
      </c>
      <c r="L154" s="1" t="s">
        <v>465</v>
      </c>
    </row>
    <row r="155" ht="15.75" customHeight="1">
      <c r="A155" s="1">
        <v>154.0</v>
      </c>
      <c r="B155" s="1" t="s">
        <v>33</v>
      </c>
      <c r="C155" s="1" t="s">
        <v>717</v>
      </c>
      <c r="D155" s="2">
        <v>43192.0</v>
      </c>
      <c r="E155" s="2">
        <f t="shared" si="1"/>
        <v>43242</v>
      </c>
      <c r="F155" s="1" t="s">
        <v>666</v>
      </c>
      <c r="G155" s="1" t="s">
        <v>667</v>
      </c>
      <c r="H155" s="1" t="s">
        <v>718</v>
      </c>
      <c r="I155" s="1" t="s">
        <v>542</v>
      </c>
      <c r="K155" s="1" t="s">
        <v>543</v>
      </c>
      <c r="L155" s="1" t="s">
        <v>471</v>
      </c>
    </row>
    <row r="156" ht="15.75" customHeight="1">
      <c r="A156" s="1">
        <v>155.0</v>
      </c>
      <c r="B156" s="1" t="s">
        <v>33</v>
      </c>
      <c r="C156" s="1" t="s">
        <v>719</v>
      </c>
      <c r="D156" s="2">
        <v>43250.0</v>
      </c>
      <c r="E156" s="2">
        <f t="shared" si="1"/>
        <v>43300</v>
      </c>
      <c r="F156" s="1" t="s">
        <v>720</v>
      </c>
      <c r="G156" s="1" t="s">
        <v>698</v>
      </c>
      <c r="H156" s="1" t="s">
        <v>721</v>
      </c>
      <c r="I156" s="1" t="s">
        <v>210</v>
      </c>
      <c r="K156" s="1" t="s">
        <v>214</v>
      </c>
      <c r="L156" s="1" t="s">
        <v>383</v>
      </c>
    </row>
    <row r="157" ht="15.75" customHeight="1">
      <c r="A157" s="1">
        <v>156.0</v>
      </c>
      <c r="B157" s="1" t="s">
        <v>33</v>
      </c>
      <c r="C157" s="1" t="s">
        <v>722</v>
      </c>
      <c r="D157" s="2">
        <v>43256.0</v>
      </c>
      <c r="E157" s="2">
        <f t="shared" si="1"/>
        <v>43306</v>
      </c>
      <c r="F157" s="1" t="s">
        <v>706</v>
      </c>
      <c r="G157" s="1" t="s">
        <v>662</v>
      </c>
      <c r="H157" s="1" t="s">
        <v>723</v>
      </c>
      <c r="I157" s="1" t="s">
        <v>52</v>
      </c>
      <c r="K157" s="1" t="s">
        <v>664</v>
      </c>
      <c r="L157" s="1" t="s">
        <v>388</v>
      </c>
    </row>
    <row r="158" ht="15.75" customHeight="1">
      <c r="A158" s="1">
        <v>157.0</v>
      </c>
      <c r="B158" s="1" t="s">
        <v>33</v>
      </c>
      <c r="C158" s="1" t="s">
        <v>724</v>
      </c>
      <c r="D158" s="2">
        <v>43422.0</v>
      </c>
      <c r="E158" s="2">
        <f t="shared" si="1"/>
        <v>43472</v>
      </c>
      <c r="F158" s="1" t="s">
        <v>725</v>
      </c>
      <c r="G158" s="1" t="s">
        <v>726</v>
      </c>
      <c r="H158" s="1" t="s">
        <v>727</v>
      </c>
      <c r="I158" s="1" t="s">
        <v>542</v>
      </c>
      <c r="K158" s="1" t="s">
        <v>728</v>
      </c>
      <c r="L158" s="1" t="s">
        <v>391</v>
      </c>
    </row>
    <row r="159" ht="15.75" customHeight="1">
      <c r="A159" s="1">
        <v>158.0</v>
      </c>
      <c r="B159" s="1" t="s">
        <v>33</v>
      </c>
      <c r="C159" s="1" t="s">
        <v>729</v>
      </c>
      <c r="D159" s="2">
        <v>43607.0</v>
      </c>
      <c r="E159" s="2">
        <f t="shared" si="1"/>
        <v>43657</v>
      </c>
      <c r="F159" s="1" t="s">
        <v>47</v>
      </c>
      <c r="G159" s="1" t="s">
        <v>154</v>
      </c>
      <c r="H159" s="1" t="s">
        <v>730</v>
      </c>
      <c r="I159" s="1" t="s">
        <v>52</v>
      </c>
      <c r="J159" s="1" t="s">
        <v>731</v>
      </c>
      <c r="K159" s="1" t="s">
        <v>53</v>
      </c>
      <c r="L159" s="1" t="s">
        <v>394</v>
      </c>
    </row>
    <row r="160" ht="15.75" customHeight="1">
      <c r="A160" s="1">
        <v>159.0</v>
      </c>
      <c r="B160" s="1" t="s">
        <v>33</v>
      </c>
      <c r="C160" s="1" t="s">
        <v>732</v>
      </c>
      <c r="D160" s="2">
        <v>43606.0</v>
      </c>
      <c r="E160" s="2">
        <f t="shared" si="1"/>
        <v>43656</v>
      </c>
      <c r="F160" s="1" t="s">
        <v>733</v>
      </c>
      <c r="G160" s="1" t="s">
        <v>698</v>
      </c>
      <c r="H160" s="1" t="s">
        <v>734</v>
      </c>
      <c r="I160" s="1" t="s">
        <v>210</v>
      </c>
      <c r="J160" s="1" t="s">
        <v>735</v>
      </c>
      <c r="K160" s="1" t="s">
        <v>736</v>
      </c>
      <c r="L160" s="1" t="s">
        <v>398</v>
      </c>
    </row>
    <row r="161" ht="15.75" customHeight="1">
      <c r="A161" s="1">
        <v>160.0</v>
      </c>
      <c r="B161" s="1" t="s">
        <v>33</v>
      </c>
      <c r="C161" s="1" t="s">
        <v>737</v>
      </c>
      <c r="D161" s="2">
        <v>43658.0</v>
      </c>
      <c r="E161" s="2">
        <f t="shared" si="1"/>
        <v>43708</v>
      </c>
      <c r="F161" s="1" t="s">
        <v>47</v>
      </c>
      <c r="G161" s="1" t="s">
        <v>738</v>
      </c>
      <c r="H161" s="1" t="s">
        <v>739</v>
      </c>
      <c r="I161" s="1" t="s">
        <v>52</v>
      </c>
      <c r="J161" s="1" t="s">
        <v>740</v>
      </c>
      <c r="K161" s="1" t="s">
        <v>741</v>
      </c>
      <c r="L161" s="1" t="s">
        <v>183</v>
      </c>
    </row>
    <row r="162" ht="15.75" customHeight="1">
      <c r="A162" s="1">
        <v>161.0</v>
      </c>
      <c r="B162" s="1" t="s">
        <v>33</v>
      </c>
      <c r="C162" s="1" t="s">
        <v>742</v>
      </c>
      <c r="D162" s="2">
        <v>43711.0</v>
      </c>
      <c r="E162" s="2">
        <f t="shared" si="1"/>
        <v>43761</v>
      </c>
      <c r="F162" s="1" t="s">
        <v>47</v>
      </c>
      <c r="G162" s="1" t="s">
        <v>154</v>
      </c>
      <c r="H162" s="1" t="s">
        <v>743</v>
      </c>
      <c r="I162" s="1" t="s">
        <v>52</v>
      </c>
      <c r="J162" s="1" t="s">
        <v>744</v>
      </c>
      <c r="K162" s="1" t="s">
        <v>53</v>
      </c>
      <c r="L162" s="1" t="s">
        <v>403</v>
      </c>
    </row>
    <row r="163" ht="15.75" customHeight="1">
      <c r="A163" s="1">
        <v>162.0</v>
      </c>
      <c r="B163" s="1" t="s">
        <v>33</v>
      </c>
      <c r="C163" s="1" t="s">
        <v>745</v>
      </c>
      <c r="D163" s="2">
        <v>40652.0</v>
      </c>
      <c r="E163" s="2">
        <f t="shared" si="1"/>
        <v>40702</v>
      </c>
      <c r="F163" s="1" t="s">
        <v>532</v>
      </c>
      <c r="G163" s="1" t="s">
        <v>599</v>
      </c>
      <c r="H163" s="1" t="s">
        <v>746</v>
      </c>
      <c r="I163" s="1" t="s">
        <v>210</v>
      </c>
      <c r="K163" s="1" t="s">
        <v>214</v>
      </c>
      <c r="L163" s="1" t="s">
        <v>403</v>
      </c>
    </row>
    <row r="164" ht="15.75" customHeight="1">
      <c r="A164" s="1">
        <v>163.0</v>
      </c>
      <c r="B164" s="1" t="s">
        <v>33</v>
      </c>
      <c r="C164" s="1" t="s">
        <v>747</v>
      </c>
      <c r="D164" s="2">
        <v>43756.0</v>
      </c>
      <c r="E164" s="2">
        <f t="shared" si="1"/>
        <v>43806</v>
      </c>
      <c r="F164" s="1" t="s">
        <v>748</v>
      </c>
      <c r="G164" s="1" t="s">
        <v>749</v>
      </c>
      <c r="H164" s="1" t="s">
        <v>750</v>
      </c>
      <c r="I164" s="1" t="s">
        <v>469</v>
      </c>
      <c r="J164" s="1" t="s">
        <v>751</v>
      </c>
      <c r="K164" s="1" t="s">
        <v>752</v>
      </c>
      <c r="L164" s="1" t="s">
        <v>408</v>
      </c>
    </row>
    <row r="165" ht="15.75" customHeight="1">
      <c r="A165" s="1">
        <v>164.0</v>
      </c>
      <c r="B165" s="1" t="s">
        <v>33</v>
      </c>
      <c r="C165" s="1" t="s">
        <v>753</v>
      </c>
      <c r="D165" s="2">
        <v>43776.0</v>
      </c>
      <c r="E165" s="2">
        <f t="shared" si="1"/>
        <v>43826</v>
      </c>
      <c r="F165" s="1" t="s">
        <v>748</v>
      </c>
      <c r="G165" s="1" t="s">
        <v>754</v>
      </c>
      <c r="H165" s="1" t="s">
        <v>755</v>
      </c>
      <c r="I165" s="1" t="s">
        <v>469</v>
      </c>
      <c r="J165" s="1" t="s">
        <v>756</v>
      </c>
      <c r="K165" s="1" t="s">
        <v>752</v>
      </c>
      <c r="L165" s="1" t="s">
        <v>412</v>
      </c>
    </row>
    <row r="166" ht="15.75" customHeight="1">
      <c r="A166" s="1">
        <v>165.0</v>
      </c>
      <c r="B166" s="1" t="s">
        <v>33</v>
      </c>
      <c r="C166" s="1" t="s">
        <v>757</v>
      </c>
      <c r="D166" s="2">
        <v>43761.0</v>
      </c>
      <c r="E166" s="2">
        <f t="shared" si="1"/>
        <v>43811</v>
      </c>
      <c r="F166" s="1" t="s">
        <v>47</v>
      </c>
      <c r="G166" s="1" t="s">
        <v>154</v>
      </c>
      <c r="H166" s="1" t="s">
        <v>758</v>
      </c>
      <c r="I166" s="1" t="s">
        <v>52</v>
      </c>
      <c r="J166" s="1" t="s">
        <v>759</v>
      </c>
      <c r="K166" s="1" t="s">
        <v>53</v>
      </c>
      <c r="L166" s="1" t="s">
        <v>415</v>
      </c>
    </row>
    <row r="167" ht="20.25" customHeight="1">
      <c r="A167" s="1">
        <v>166.0</v>
      </c>
      <c r="B167" s="1" t="s">
        <v>33</v>
      </c>
      <c r="C167" s="1" t="s">
        <v>760</v>
      </c>
      <c r="D167" s="2">
        <v>43859.0</v>
      </c>
      <c r="E167" s="2">
        <f>D167</f>
        <v>43859</v>
      </c>
      <c r="F167" s="1" t="s">
        <v>748</v>
      </c>
      <c r="G167" s="1" t="s">
        <v>761</v>
      </c>
      <c r="H167" s="1" t="s">
        <v>762</v>
      </c>
      <c r="I167" s="1" t="s">
        <v>469</v>
      </c>
      <c r="J167" s="1" t="s">
        <v>763</v>
      </c>
      <c r="K167" s="1" t="s">
        <v>752</v>
      </c>
      <c r="L167" s="1" t="s">
        <v>418</v>
      </c>
    </row>
    <row r="168" ht="15.75" customHeight="1">
      <c r="A168" s="1">
        <v>167.0</v>
      </c>
      <c r="B168" s="1" t="s">
        <v>764</v>
      </c>
      <c r="C168" s="1" t="s">
        <v>765</v>
      </c>
      <c r="D168" s="2"/>
      <c r="E168" s="2">
        <v>43850.0</v>
      </c>
      <c r="G168" s="1" t="s">
        <v>766</v>
      </c>
      <c r="H168" s="1" t="s">
        <v>767</v>
      </c>
      <c r="K168" s="1" t="s">
        <v>766</v>
      </c>
      <c r="M168" s="1" t="s">
        <v>768</v>
      </c>
      <c r="O168" s="1" t="s">
        <v>769</v>
      </c>
      <c r="P168" s="2" t="s">
        <v>765</v>
      </c>
      <c r="Q168" s="2" t="s">
        <v>770</v>
      </c>
    </row>
    <row r="169" ht="15.75" customHeight="1">
      <c r="A169" s="1">
        <v>168.0</v>
      </c>
      <c r="B169" s="1" t="s">
        <v>764</v>
      </c>
      <c r="C169" s="1" t="s">
        <v>771</v>
      </c>
      <c r="D169" s="2"/>
      <c r="E169" s="2">
        <v>39264.0</v>
      </c>
      <c r="G169" s="1" t="s">
        <v>766</v>
      </c>
      <c r="H169" s="1" t="s">
        <v>772</v>
      </c>
      <c r="I169" s="1" t="s">
        <v>52</v>
      </c>
      <c r="K169" s="1" t="s">
        <v>766</v>
      </c>
      <c r="M169" s="1" t="s">
        <v>773</v>
      </c>
      <c r="N169" s="1" t="s">
        <v>774</v>
      </c>
      <c r="O169" s="1" t="s">
        <v>775</v>
      </c>
      <c r="P169" s="2" t="s">
        <v>776</v>
      </c>
      <c r="Q169" s="2" t="s">
        <v>770</v>
      </c>
    </row>
    <row r="170" ht="15.75" customHeight="1">
      <c r="A170" s="1">
        <v>169.0</v>
      </c>
      <c r="B170" s="1" t="s">
        <v>764</v>
      </c>
      <c r="C170" s="1" t="s">
        <v>777</v>
      </c>
      <c r="D170" s="2"/>
      <c r="E170" s="2">
        <v>39995.0</v>
      </c>
      <c r="G170" s="1" t="s">
        <v>766</v>
      </c>
      <c r="H170" s="1" t="s">
        <v>778</v>
      </c>
      <c r="I170" s="1" t="s">
        <v>52</v>
      </c>
      <c r="K170" s="1" t="s">
        <v>766</v>
      </c>
      <c r="M170" s="1" t="s">
        <v>773</v>
      </c>
      <c r="N170" s="1" t="s">
        <v>774</v>
      </c>
      <c r="O170" s="1" t="s">
        <v>775</v>
      </c>
      <c r="P170" s="2" t="s">
        <v>779</v>
      </c>
      <c r="Q170" s="2" t="s">
        <v>770</v>
      </c>
    </row>
    <row r="171" ht="15.75" customHeight="1">
      <c r="A171" s="1">
        <v>170.0</v>
      </c>
      <c r="B171" s="1" t="s">
        <v>764</v>
      </c>
      <c r="C171" s="1" t="s">
        <v>780</v>
      </c>
      <c r="D171" s="2"/>
      <c r="E171" s="2">
        <v>40721.0</v>
      </c>
      <c r="G171" s="1" t="s">
        <v>766</v>
      </c>
      <c r="H171" s="1" t="s">
        <v>781</v>
      </c>
      <c r="I171" s="1" t="s">
        <v>52</v>
      </c>
      <c r="K171" s="1" t="s">
        <v>766</v>
      </c>
      <c r="M171" s="1" t="s">
        <v>773</v>
      </c>
      <c r="N171" s="1" t="s">
        <v>774</v>
      </c>
      <c r="O171" s="1" t="s">
        <v>775</v>
      </c>
      <c r="P171" s="2" t="s">
        <v>782</v>
      </c>
      <c r="Q171" s="2" t="s">
        <v>770</v>
      </c>
    </row>
    <row r="172" ht="15.75" customHeight="1">
      <c r="A172" s="1">
        <v>171.0</v>
      </c>
      <c r="B172" s="1" t="s">
        <v>764</v>
      </c>
      <c r="C172" s="1" t="s">
        <v>783</v>
      </c>
      <c r="D172" s="2"/>
      <c r="E172" s="2">
        <v>41453.0</v>
      </c>
      <c r="G172" s="1" t="s">
        <v>766</v>
      </c>
      <c r="H172" s="1" t="s">
        <v>784</v>
      </c>
      <c r="I172" s="1" t="s">
        <v>52</v>
      </c>
      <c r="K172" s="1" t="s">
        <v>766</v>
      </c>
      <c r="M172" s="1" t="s">
        <v>773</v>
      </c>
      <c r="N172" s="1" t="s">
        <v>774</v>
      </c>
      <c r="O172" s="1" t="s">
        <v>775</v>
      </c>
      <c r="P172" s="2" t="s">
        <v>785</v>
      </c>
      <c r="Q172" s="2" t="s">
        <v>770</v>
      </c>
    </row>
    <row r="173" ht="15.75" customHeight="1">
      <c r="A173" s="1">
        <v>172.0</v>
      </c>
      <c r="B173" s="1" t="s">
        <v>764</v>
      </c>
      <c r="C173" s="1" t="s">
        <v>786</v>
      </c>
      <c r="D173" s="2"/>
      <c r="E173" s="2">
        <v>42184.0</v>
      </c>
      <c r="G173" s="1" t="s">
        <v>766</v>
      </c>
      <c r="H173" s="1" t="s">
        <v>787</v>
      </c>
      <c r="I173" s="1" t="s">
        <v>52</v>
      </c>
      <c r="K173" s="1" t="s">
        <v>766</v>
      </c>
      <c r="M173" s="1" t="s">
        <v>773</v>
      </c>
      <c r="N173" s="1" t="s">
        <v>774</v>
      </c>
      <c r="O173" s="1" t="s">
        <v>775</v>
      </c>
      <c r="P173" s="2" t="s">
        <v>788</v>
      </c>
      <c r="Q173" s="2" t="s">
        <v>770</v>
      </c>
    </row>
    <row r="174" ht="15.75" customHeight="1">
      <c r="A174" s="1">
        <v>173.0</v>
      </c>
      <c r="B174" s="1" t="s">
        <v>764</v>
      </c>
      <c r="C174" s="1" t="s">
        <v>789</v>
      </c>
      <c r="D174" s="2"/>
      <c r="E174" s="2">
        <v>42916.0</v>
      </c>
      <c r="G174" s="1" t="s">
        <v>766</v>
      </c>
      <c r="H174" s="1" t="s">
        <v>790</v>
      </c>
      <c r="I174" s="1" t="s">
        <v>52</v>
      </c>
      <c r="K174" s="1" t="s">
        <v>766</v>
      </c>
      <c r="M174" s="1" t="s">
        <v>773</v>
      </c>
      <c r="N174" s="1" t="s">
        <v>774</v>
      </c>
      <c r="O174" s="1" t="s">
        <v>775</v>
      </c>
      <c r="P174" s="2" t="s">
        <v>791</v>
      </c>
      <c r="Q174" s="2" t="s">
        <v>770</v>
      </c>
    </row>
    <row r="175" ht="15.75" customHeight="1">
      <c r="A175" s="1">
        <v>174.0</v>
      </c>
      <c r="B175" s="1" t="s">
        <v>764</v>
      </c>
      <c r="C175" s="1" t="s">
        <v>792</v>
      </c>
      <c r="D175" s="2"/>
      <c r="E175" s="2">
        <v>43647.0</v>
      </c>
      <c r="G175" s="1" t="s">
        <v>766</v>
      </c>
      <c r="H175" s="1" t="s">
        <v>793</v>
      </c>
      <c r="I175" s="1" t="s">
        <v>52</v>
      </c>
      <c r="K175" s="1" t="s">
        <v>766</v>
      </c>
      <c r="M175" s="1" t="s">
        <v>773</v>
      </c>
      <c r="N175" s="1" t="s">
        <v>774</v>
      </c>
      <c r="O175" s="1" t="s">
        <v>775</v>
      </c>
      <c r="P175" s="2" t="s">
        <v>794</v>
      </c>
      <c r="Q175" s="2" t="s">
        <v>770</v>
      </c>
    </row>
    <row r="176" ht="15.75" customHeight="1">
      <c r="A176" s="1">
        <v>175.0</v>
      </c>
      <c r="B176" s="1" t="s">
        <v>764</v>
      </c>
      <c r="C176" s="1" t="s">
        <v>795</v>
      </c>
      <c r="D176" s="2"/>
      <c r="E176" s="2">
        <v>43363.0</v>
      </c>
      <c r="G176" s="1" t="s">
        <v>766</v>
      </c>
      <c r="H176" s="1" t="s">
        <v>796</v>
      </c>
      <c r="I176" s="1" t="s">
        <v>621</v>
      </c>
      <c r="K176" s="1" t="s">
        <v>766</v>
      </c>
      <c r="M176" s="1" t="s">
        <v>797</v>
      </c>
      <c r="N176" s="1" t="s">
        <v>798</v>
      </c>
      <c r="O176" s="1" t="s">
        <v>799</v>
      </c>
      <c r="P176" s="2" t="s">
        <v>795</v>
      </c>
      <c r="Q176" s="2" t="s">
        <v>770</v>
      </c>
    </row>
    <row r="177" ht="15.75" customHeight="1">
      <c r="A177" s="1">
        <v>176.0</v>
      </c>
      <c r="B177" s="1" t="s">
        <v>800</v>
      </c>
      <c r="C177" s="1" t="s">
        <v>482</v>
      </c>
      <c r="D177" s="2"/>
      <c r="E177" s="2">
        <v>43196.0</v>
      </c>
      <c r="F177" s="1" t="s">
        <v>47</v>
      </c>
      <c r="G177" s="2" t="s">
        <v>801</v>
      </c>
      <c r="H177" s="2" t="s">
        <v>802</v>
      </c>
      <c r="I177" s="1" t="s">
        <v>52</v>
      </c>
      <c r="J177" s="1" t="s">
        <v>803</v>
      </c>
      <c r="K177" s="1" t="s">
        <v>214</v>
      </c>
    </row>
    <row r="178" ht="15.75" customHeight="1">
      <c r="A178" s="1">
        <v>177.0</v>
      </c>
      <c r="B178" s="1" t="s">
        <v>800</v>
      </c>
      <c r="C178" s="1" t="s">
        <v>345</v>
      </c>
      <c r="D178" s="2"/>
      <c r="E178" s="2">
        <v>43196.0</v>
      </c>
      <c r="F178" s="1" t="s">
        <v>47</v>
      </c>
      <c r="G178" s="2" t="s">
        <v>801</v>
      </c>
      <c r="H178" s="2" t="s">
        <v>804</v>
      </c>
      <c r="I178" s="1" t="s">
        <v>52</v>
      </c>
      <c r="J178" s="1" t="s">
        <v>805</v>
      </c>
      <c r="K178" s="1" t="s">
        <v>214</v>
      </c>
    </row>
    <row r="179" ht="15.75" customHeight="1">
      <c r="A179" s="1">
        <v>178.0</v>
      </c>
      <c r="B179" s="1" t="s">
        <v>800</v>
      </c>
      <c r="C179" s="1" t="s">
        <v>507</v>
      </c>
      <c r="D179" s="2"/>
      <c r="E179" s="2">
        <v>43196.0</v>
      </c>
      <c r="F179" s="1" t="s">
        <v>47</v>
      </c>
      <c r="G179" s="2" t="s">
        <v>806</v>
      </c>
      <c r="H179" s="2" t="s">
        <v>807</v>
      </c>
      <c r="I179" s="1" t="s">
        <v>52</v>
      </c>
      <c r="J179" s="1" t="s">
        <v>808</v>
      </c>
      <c r="K179" s="1" t="s">
        <v>214</v>
      </c>
    </row>
    <row r="180" ht="15.75" customHeight="1">
      <c r="A180" s="1">
        <v>179.0</v>
      </c>
      <c r="B180" s="1" t="s">
        <v>800</v>
      </c>
      <c r="C180" s="1" t="s">
        <v>497</v>
      </c>
      <c r="D180" s="2"/>
      <c r="E180" s="2">
        <v>43196.0</v>
      </c>
      <c r="F180" s="1" t="s">
        <v>47</v>
      </c>
      <c r="G180" s="2" t="s">
        <v>801</v>
      </c>
      <c r="H180" s="2" t="s">
        <v>809</v>
      </c>
      <c r="I180" s="1" t="s">
        <v>52</v>
      </c>
      <c r="J180" s="1" t="s">
        <v>810</v>
      </c>
      <c r="K180" s="1" t="s">
        <v>214</v>
      </c>
    </row>
    <row r="181" ht="15.75" customHeight="1">
      <c r="A181" s="1">
        <v>180.0</v>
      </c>
      <c r="B181" s="1" t="s">
        <v>800</v>
      </c>
      <c r="C181" s="1" t="s">
        <v>75</v>
      </c>
      <c r="D181" s="2"/>
      <c r="E181" s="2">
        <v>43196.0</v>
      </c>
      <c r="F181" s="1" t="s">
        <v>47</v>
      </c>
      <c r="G181" s="2" t="s">
        <v>801</v>
      </c>
      <c r="H181" s="2" t="s">
        <v>811</v>
      </c>
      <c r="I181" s="1" t="s">
        <v>52</v>
      </c>
      <c r="J181" s="1" t="s">
        <v>812</v>
      </c>
      <c r="K181" s="1" t="s">
        <v>214</v>
      </c>
    </row>
    <row r="182" ht="15.75" customHeight="1">
      <c r="A182" s="1">
        <v>181.0</v>
      </c>
      <c r="B182" s="1" t="s">
        <v>800</v>
      </c>
      <c r="C182" s="1" t="s">
        <v>530</v>
      </c>
      <c r="D182" s="2"/>
      <c r="E182" s="2">
        <v>43196.0</v>
      </c>
      <c r="F182" s="1" t="s">
        <v>47</v>
      </c>
      <c r="G182" s="2" t="s">
        <v>801</v>
      </c>
      <c r="H182" s="2" t="s">
        <v>813</v>
      </c>
      <c r="I182" s="1" t="s">
        <v>52</v>
      </c>
      <c r="J182" s="1" t="s">
        <v>814</v>
      </c>
      <c r="K182" s="1" t="s">
        <v>214</v>
      </c>
    </row>
    <row r="183" ht="15.75" customHeight="1">
      <c r="A183" s="1">
        <v>182.0</v>
      </c>
      <c r="B183" s="1" t="s">
        <v>800</v>
      </c>
      <c r="C183" s="1" t="s">
        <v>298</v>
      </c>
      <c r="D183" s="2"/>
      <c r="E183" s="2">
        <v>43196.0</v>
      </c>
      <c r="F183" s="1" t="s">
        <v>47</v>
      </c>
      <c r="G183" s="2" t="s">
        <v>801</v>
      </c>
      <c r="H183" s="2" t="s">
        <v>815</v>
      </c>
      <c r="I183" s="1" t="s">
        <v>52</v>
      </c>
      <c r="J183" s="1" t="s">
        <v>816</v>
      </c>
      <c r="K183" s="1" t="s">
        <v>214</v>
      </c>
    </row>
    <row r="184" ht="15.75" customHeight="1">
      <c r="A184" s="1">
        <v>183.0</v>
      </c>
      <c r="B184" s="1" t="s">
        <v>800</v>
      </c>
      <c r="C184" s="1" t="s">
        <v>475</v>
      </c>
      <c r="D184" s="2"/>
      <c r="E184" s="2">
        <v>41740.0</v>
      </c>
      <c r="F184" s="1" t="s">
        <v>47</v>
      </c>
      <c r="G184" s="2" t="s">
        <v>801</v>
      </c>
      <c r="H184" s="2" t="s">
        <v>817</v>
      </c>
      <c r="I184" s="1" t="s">
        <v>52</v>
      </c>
      <c r="J184" s="1" t="s">
        <v>818</v>
      </c>
      <c r="K184" s="1" t="s">
        <v>214</v>
      </c>
    </row>
    <row r="185" ht="15.75" customHeight="1">
      <c r="A185" s="1">
        <v>184.0</v>
      </c>
      <c r="B185" s="1" t="s">
        <v>800</v>
      </c>
      <c r="C185" s="1" t="s">
        <v>387</v>
      </c>
      <c r="D185" s="2"/>
      <c r="E185" s="2">
        <v>41740.0</v>
      </c>
      <c r="F185" s="1" t="s">
        <v>47</v>
      </c>
      <c r="G185" s="2" t="s">
        <v>801</v>
      </c>
      <c r="H185" s="2" t="s">
        <v>819</v>
      </c>
      <c r="I185" s="1" t="s">
        <v>52</v>
      </c>
      <c r="J185" s="1" t="s">
        <v>820</v>
      </c>
      <c r="K185" s="1" t="s">
        <v>214</v>
      </c>
    </row>
    <row r="186" ht="15.75" customHeight="1">
      <c r="A186" s="1">
        <v>185.0</v>
      </c>
      <c r="B186" s="1" t="s">
        <v>800</v>
      </c>
      <c r="C186" s="1" t="s">
        <v>321</v>
      </c>
      <c r="D186" s="2"/>
      <c r="E186" s="2">
        <v>41740.0</v>
      </c>
      <c r="F186" s="1" t="s">
        <v>47</v>
      </c>
      <c r="G186" s="2" t="s">
        <v>801</v>
      </c>
      <c r="H186" s="2" t="s">
        <v>821</v>
      </c>
      <c r="I186" s="1" t="s">
        <v>52</v>
      </c>
      <c r="J186" s="1" t="s">
        <v>822</v>
      </c>
      <c r="K186" s="1" t="s">
        <v>214</v>
      </c>
    </row>
    <row r="187" ht="15.75" customHeight="1">
      <c r="A187" s="1">
        <v>186.0</v>
      </c>
      <c r="B187" s="1" t="s">
        <v>800</v>
      </c>
      <c r="C187" s="1" t="s">
        <v>11</v>
      </c>
      <c r="D187" s="2"/>
      <c r="E187" s="2">
        <v>41740.0</v>
      </c>
      <c r="F187" s="1" t="s">
        <v>47</v>
      </c>
      <c r="G187" s="2" t="s">
        <v>801</v>
      </c>
      <c r="H187" s="2" t="s">
        <v>823</v>
      </c>
      <c r="I187" s="1" t="s">
        <v>52</v>
      </c>
      <c r="J187" s="1" t="s">
        <v>824</v>
      </c>
      <c r="K187" s="1" t="s">
        <v>214</v>
      </c>
    </row>
    <row r="188" ht="15.75" customHeight="1">
      <c r="A188" s="1">
        <v>187.0</v>
      </c>
      <c r="B188" s="1" t="s">
        <v>800</v>
      </c>
      <c r="C188" s="1" t="s">
        <v>60</v>
      </c>
      <c r="D188" s="2"/>
      <c r="E188" s="2">
        <v>41740.0</v>
      </c>
      <c r="F188" s="1" t="s">
        <v>47</v>
      </c>
      <c r="G188" s="2" t="s">
        <v>801</v>
      </c>
      <c r="H188" s="2" t="s">
        <v>825</v>
      </c>
      <c r="I188" s="1" t="s">
        <v>52</v>
      </c>
      <c r="J188" s="1" t="s">
        <v>826</v>
      </c>
      <c r="K188" s="1" t="s">
        <v>214</v>
      </c>
    </row>
    <row r="189" ht="15.75" customHeight="1">
      <c r="A189" s="1">
        <v>188.0</v>
      </c>
      <c r="B189" s="1" t="s">
        <v>800</v>
      </c>
      <c r="C189" s="1" t="s">
        <v>522</v>
      </c>
      <c r="D189" s="2"/>
      <c r="E189" s="2">
        <v>43196.0</v>
      </c>
      <c r="F189" s="1" t="s">
        <v>47</v>
      </c>
      <c r="G189" s="2" t="s">
        <v>801</v>
      </c>
      <c r="H189" s="2" t="s">
        <v>827</v>
      </c>
      <c r="I189" s="1" t="s">
        <v>52</v>
      </c>
      <c r="J189" s="1" t="s">
        <v>828</v>
      </c>
      <c r="K189" s="1" t="s">
        <v>214</v>
      </c>
    </row>
    <row r="190" ht="15.75" customHeight="1">
      <c r="A190" s="1">
        <v>189.0</v>
      </c>
      <c r="B190" s="1" t="s">
        <v>800</v>
      </c>
      <c r="C190" s="1" t="s">
        <v>510</v>
      </c>
      <c r="D190" s="2"/>
      <c r="E190" s="2">
        <v>43196.0</v>
      </c>
      <c r="F190" s="1" t="s">
        <v>47</v>
      </c>
      <c r="G190" s="2" t="s">
        <v>801</v>
      </c>
      <c r="H190" s="2" t="s">
        <v>829</v>
      </c>
      <c r="I190" s="1" t="s">
        <v>52</v>
      </c>
      <c r="J190" s="1" t="s">
        <v>830</v>
      </c>
      <c r="K190" s="1" t="s">
        <v>214</v>
      </c>
    </row>
    <row r="191" ht="15.75" customHeight="1">
      <c r="A191" s="1">
        <v>190.0</v>
      </c>
      <c r="B191" s="1" t="s">
        <v>800</v>
      </c>
      <c r="C191" s="1" t="s">
        <v>539</v>
      </c>
      <c r="D191" s="2"/>
      <c r="E191" s="2">
        <v>43196.0</v>
      </c>
      <c r="F191" s="1" t="s">
        <v>47</v>
      </c>
      <c r="G191" s="2" t="s">
        <v>801</v>
      </c>
      <c r="H191" s="2" t="s">
        <v>831</v>
      </c>
      <c r="I191" s="1" t="s">
        <v>52</v>
      </c>
      <c r="J191" s="1" t="s">
        <v>832</v>
      </c>
      <c r="K191" s="1" t="s">
        <v>214</v>
      </c>
    </row>
    <row r="192" ht="15.75" customHeight="1">
      <c r="A192" s="1">
        <v>191.0</v>
      </c>
      <c r="B192" s="1" t="s">
        <v>800</v>
      </c>
      <c r="C192" s="1" t="s">
        <v>490</v>
      </c>
      <c r="D192" s="2"/>
      <c r="E192" s="2">
        <v>43196.0</v>
      </c>
      <c r="F192" s="1" t="s">
        <v>47</v>
      </c>
      <c r="G192" s="2" t="s">
        <v>801</v>
      </c>
      <c r="H192" s="2" t="s">
        <v>833</v>
      </c>
      <c r="I192" s="1" t="s">
        <v>52</v>
      </c>
      <c r="J192" s="1" t="s">
        <v>834</v>
      </c>
      <c r="K192" s="1" t="s">
        <v>214</v>
      </c>
    </row>
    <row r="193" ht="15.75" customHeight="1">
      <c r="A193" s="1">
        <v>192.0</v>
      </c>
      <c r="B193" s="1" t="s">
        <v>800</v>
      </c>
      <c r="C193" s="1" t="s">
        <v>358</v>
      </c>
      <c r="D193" s="2"/>
      <c r="E193" s="2">
        <v>43196.0</v>
      </c>
      <c r="F193" s="1" t="s">
        <v>47</v>
      </c>
      <c r="G193" s="2" t="s">
        <v>801</v>
      </c>
      <c r="H193" s="2" t="s">
        <v>835</v>
      </c>
      <c r="I193" s="1" t="s">
        <v>52</v>
      </c>
      <c r="J193" s="1" t="s">
        <v>836</v>
      </c>
      <c r="K193" s="1" t="s">
        <v>214</v>
      </c>
    </row>
    <row r="194" ht="15.75" customHeight="1">
      <c r="A194" s="1">
        <v>193.0</v>
      </c>
      <c r="B194" s="1" t="s">
        <v>800</v>
      </c>
      <c r="C194" s="1" t="s">
        <v>399</v>
      </c>
      <c r="D194" s="2"/>
      <c r="E194" s="2">
        <v>43196.0</v>
      </c>
      <c r="F194" s="1" t="s">
        <v>47</v>
      </c>
      <c r="G194" s="2" t="s">
        <v>801</v>
      </c>
      <c r="H194" s="2" t="s">
        <v>837</v>
      </c>
      <c r="I194" s="1" t="s">
        <v>52</v>
      </c>
      <c r="J194" s="1" t="s">
        <v>838</v>
      </c>
      <c r="K194" s="1" t="s">
        <v>214</v>
      </c>
    </row>
    <row r="195" ht="15.75" customHeight="1">
      <c r="A195" s="1">
        <v>194.0</v>
      </c>
      <c r="B195" s="1" t="s">
        <v>800</v>
      </c>
      <c r="C195" s="1" t="s">
        <v>413</v>
      </c>
      <c r="D195" s="2"/>
      <c r="E195" s="2">
        <v>43196.0</v>
      </c>
      <c r="F195" s="1" t="s">
        <v>47</v>
      </c>
      <c r="G195" s="2" t="s">
        <v>801</v>
      </c>
      <c r="H195" s="2" t="s">
        <v>839</v>
      </c>
      <c r="I195" s="1" t="s">
        <v>52</v>
      </c>
      <c r="J195" s="1" t="s">
        <v>840</v>
      </c>
      <c r="K195" s="1" t="s">
        <v>214</v>
      </c>
    </row>
    <row r="196" ht="15.75" customHeight="1">
      <c r="A196" s="1">
        <v>195.0</v>
      </c>
      <c r="B196" s="1" t="s">
        <v>800</v>
      </c>
      <c r="C196" s="1" t="s">
        <v>138</v>
      </c>
      <c r="D196" s="2"/>
      <c r="E196" s="2">
        <v>43196.0</v>
      </c>
      <c r="F196" s="1" t="s">
        <v>47</v>
      </c>
      <c r="G196" s="2" t="s">
        <v>801</v>
      </c>
      <c r="H196" s="2" t="s">
        <v>841</v>
      </c>
      <c r="I196" s="1" t="s">
        <v>52</v>
      </c>
      <c r="J196" s="1" t="s">
        <v>842</v>
      </c>
      <c r="K196" s="1" t="s">
        <v>214</v>
      </c>
    </row>
    <row r="197" ht="15.75" customHeight="1">
      <c r="A197" s="1">
        <v>196.0</v>
      </c>
      <c r="B197" s="1" t="s">
        <v>800</v>
      </c>
      <c r="C197" s="1" t="s">
        <v>165</v>
      </c>
      <c r="D197" s="2"/>
      <c r="E197" s="2">
        <v>43196.0</v>
      </c>
      <c r="F197" s="1" t="s">
        <v>47</v>
      </c>
      <c r="G197" s="2" t="s">
        <v>801</v>
      </c>
      <c r="H197" s="2" t="s">
        <v>843</v>
      </c>
      <c r="I197" s="1" t="s">
        <v>52</v>
      </c>
      <c r="J197" s="1" t="s">
        <v>844</v>
      </c>
      <c r="K197" s="1" t="s">
        <v>214</v>
      </c>
    </row>
    <row r="198" ht="15.75" customHeight="1">
      <c r="A198" s="1">
        <v>197.0</v>
      </c>
      <c r="B198" s="1" t="s">
        <v>800</v>
      </c>
      <c r="C198" s="1" t="s">
        <v>845</v>
      </c>
      <c r="D198" s="2"/>
      <c r="E198" s="2">
        <v>43605.0</v>
      </c>
      <c r="F198" s="1" t="s">
        <v>47</v>
      </c>
      <c r="G198" s="2" t="s">
        <v>846</v>
      </c>
      <c r="H198" s="2" t="s">
        <v>847</v>
      </c>
      <c r="I198" s="1" t="s">
        <v>52</v>
      </c>
      <c r="J198" s="1" t="s">
        <v>848</v>
      </c>
      <c r="K198" s="1" t="s">
        <v>214</v>
      </c>
    </row>
    <row r="199" ht="15.75" customHeight="1">
      <c r="A199" s="1">
        <v>198.0</v>
      </c>
      <c r="B199" s="1" t="s">
        <v>800</v>
      </c>
      <c r="C199" s="1" t="s">
        <v>849</v>
      </c>
      <c r="D199" s="2"/>
      <c r="E199" s="2">
        <v>43605.0</v>
      </c>
      <c r="F199" s="1" t="s">
        <v>47</v>
      </c>
      <c r="G199" s="2" t="s">
        <v>846</v>
      </c>
      <c r="H199" s="2" t="s">
        <v>850</v>
      </c>
      <c r="I199" s="1" t="s">
        <v>52</v>
      </c>
      <c r="J199" s="1" t="s">
        <v>851</v>
      </c>
      <c r="K199" s="1" t="s">
        <v>214</v>
      </c>
    </row>
    <row r="200" ht="15.75" customHeight="1">
      <c r="A200" s="1">
        <v>199.0</v>
      </c>
      <c r="B200" s="1" t="s">
        <v>800</v>
      </c>
      <c r="C200" s="1" t="s">
        <v>852</v>
      </c>
      <c r="D200" s="2"/>
      <c r="E200" s="2">
        <v>43605.0</v>
      </c>
      <c r="F200" s="1" t="s">
        <v>47</v>
      </c>
      <c r="G200" s="2" t="s">
        <v>846</v>
      </c>
      <c r="H200" s="2" t="s">
        <v>853</v>
      </c>
      <c r="I200" s="1" t="s">
        <v>52</v>
      </c>
      <c r="J200" s="1" t="s">
        <v>854</v>
      </c>
      <c r="K200" s="1" t="s">
        <v>214</v>
      </c>
    </row>
    <row r="201" ht="15.75" customHeight="1">
      <c r="A201" s="1">
        <v>200.0</v>
      </c>
      <c r="B201" s="1" t="s">
        <v>800</v>
      </c>
      <c r="C201" s="1" t="s">
        <v>855</v>
      </c>
      <c r="D201" s="2"/>
      <c r="E201" s="2">
        <v>43678.0</v>
      </c>
      <c r="F201" s="1" t="s">
        <v>666</v>
      </c>
      <c r="G201" s="2" t="s">
        <v>856</v>
      </c>
      <c r="H201" s="2" t="s">
        <v>857</v>
      </c>
      <c r="I201" s="1" t="s">
        <v>542</v>
      </c>
      <c r="J201" s="1" t="s">
        <v>858</v>
      </c>
      <c r="K201" s="1" t="s">
        <v>214</v>
      </c>
    </row>
    <row r="202" ht="15.75" customHeight="1">
      <c r="A202" s="1">
        <v>201.0</v>
      </c>
      <c r="B202" s="1" t="s">
        <v>800</v>
      </c>
      <c r="C202" s="1" t="s">
        <v>859</v>
      </c>
      <c r="D202" s="2"/>
      <c r="E202" s="2">
        <v>43678.0</v>
      </c>
      <c r="F202" s="1" t="s">
        <v>666</v>
      </c>
      <c r="G202" s="2" t="s">
        <v>856</v>
      </c>
      <c r="H202" s="2" t="s">
        <v>860</v>
      </c>
      <c r="I202" s="1" t="s">
        <v>542</v>
      </c>
      <c r="J202" s="1" t="s">
        <v>861</v>
      </c>
      <c r="K202" s="1" t="s">
        <v>214</v>
      </c>
    </row>
    <row r="203" ht="15.75" customHeight="1">
      <c r="A203" s="1">
        <v>202.0</v>
      </c>
      <c r="B203" s="1" t="s">
        <v>800</v>
      </c>
      <c r="C203" s="1" t="s">
        <v>862</v>
      </c>
      <c r="D203" s="2"/>
      <c r="E203" s="2">
        <v>43760.0</v>
      </c>
      <c r="F203" s="1" t="s">
        <v>47</v>
      </c>
      <c r="G203" s="2" t="s">
        <v>863</v>
      </c>
      <c r="H203" s="2" t="s">
        <v>864</v>
      </c>
      <c r="I203" s="1" t="s">
        <v>52</v>
      </c>
      <c r="J203" s="1" t="s">
        <v>865</v>
      </c>
      <c r="K203" s="1" t="s">
        <v>214</v>
      </c>
    </row>
    <row r="204" ht="15.75" customHeight="1">
      <c r="A204" s="1">
        <v>203.0</v>
      </c>
      <c r="B204" s="1" t="s">
        <v>800</v>
      </c>
      <c r="C204" s="1" t="s">
        <v>189</v>
      </c>
      <c r="D204" s="2"/>
      <c r="E204" s="2">
        <v>43038.0</v>
      </c>
      <c r="F204" s="1" t="s">
        <v>47</v>
      </c>
      <c r="G204" s="2" t="s">
        <v>866</v>
      </c>
      <c r="H204" s="2" t="s">
        <v>867</v>
      </c>
      <c r="I204" s="1" t="s">
        <v>52</v>
      </c>
      <c r="J204" s="1" t="s">
        <v>868</v>
      </c>
      <c r="K204" s="1" t="s">
        <v>214</v>
      </c>
    </row>
    <row r="205" ht="15.75" customHeight="1">
      <c r="A205" s="1">
        <v>204.0</v>
      </c>
      <c r="B205" s="1" t="s">
        <v>800</v>
      </c>
      <c r="C205" s="1" t="s">
        <v>208</v>
      </c>
      <c r="D205" s="2"/>
      <c r="E205" s="2">
        <v>43038.0</v>
      </c>
      <c r="F205" s="1" t="s">
        <v>47</v>
      </c>
      <c r="G205" s="2" t="s">
        <v>866</v>
      </c>
      <c r="H205" s="2" t="s">
        <v>869</v>
      </c>
      <c r="I205" s="1" t="s">
        <v>52</v>
      </c>
      <c r="J205" s="1" t="s">
        <v>870</v>
      </c>
      <c r="K205" s="1" t="s">
        <v>214</v>
      </c>
    </row>
    <row r="206" ht="15.75" customHeight="1">
      <c r="A206" s="1">
        <v>205.0</v>
      </c>
      <c r="B206" s="1" t="s">
        <v>800</v>
      </c>
      <c r="C206" s="1" t="s">
        <v>222</v>
      </c>
      <c r="D206" s="2"/>
      <c r="E206" s="2">
        <v>43782.0</v>
      </c>
      <c r="F206" s="1" t="s">
        <v>871</v>
      </c>
      <c r="G206" s="2" t="s">
        <v>872</v>
      </c>
      <c r="H206" s="2" t="s">
        <v>873</v>
      </c>
      <c r="I206" s="1" t="s">
        <v>469</v>
      </c>
      <c r="J206" s="1" t="s">
        <v>874</v>
      </c>
      <c r="K206" s="1" t="s">
        <v>214</v>
      </c>
    </row>
    <row r="207" ht="15.75" customHeight="1">
      <c r="A207" s="1">
        <v>206.0</v>
      </c>
      <c r="B207" s="1" t="s">
        <v>800</v>
      </c>
      <c r="C207" s="1" t="s">
        <v>260</v>
      </c>
      <c r="D207" s="2"/>
      <c r="E207" s="2">
        <v>43026.0</v>
      </c>
      <c r="F207" s="1" t="s">
        <v>875</v>
      </c>
      <c r="G207" s="2" t="s">
        <v>876</v>
      </c>
      <c r="H207" s="2" t="s">
        <v>877</v>
      </c>
      <c r="I207" s="1" t="s">
        <v>52</v>
      </c>
      <c r="J207" s="1" t="s">
        <v>878</v>
      </c>
      <c r="K207" s="1" t="s">
        <v>214</v>
      </c>
    </row>
    <row r="208" ht="15.75" customHeight="1">
      <c r="A208" s="1">
        <v>207.0</v>
      </c>
      <c r="B208" s="1" t="s">
        <v>800</v>
      </c>
      <c r="C208" s="1" t="s">
        <v>270</v>
      </c>
      <c r="D208" s="2"/>
      <c r="E208" s="2">
        <v>43026.0</v>
      </c>
      <c r="F208" s="1" t="s">
        <v>875</v>
      </c>
      <c r="G208" s="2" t="s">
        <v>876</v>
      </c>
      <c r="H208" s="2" t="s">
        <v>879</v>
      </c>
      <c r="I208" s="1" t="s">
        <v>52</v>
      </c>
      <c r="J208" s="1" t="s">
        <v>880</v>
      </c>
      <c r="K208" s="1" t="s">
        <v>214</v>
      </c>
    </row>
    <row r="209" ht="15.75" customHeight="1">
      <c r="A209" s="1">
        <v>208.0</v>
      </c>
      <c r="B209" s="1" t="s">
        <v>800</v>
      </c>
      <c r="C209" s="1" t="s">
        <v>555</v>
      </c>
      <c r="D209" s="2"/>
      <c r="E209" s="2">
        <v>43039.0</v>
      </c>
      <c r="G209" s="2" t="s">
        <v>881</v>
      </c>
      <c r="H209" s="2" t="s">
        <v>882</v>
      </c>
      <c r="I209" s="1" t="s">
        <v>52</v>
      </c>
      <c r="J209" s="1" t="s">
        <v>883</v>
      </c>
      <c r="K209" s="1" t="s">
        <v>214</v>
      </c>
    </row>
    <row r="210" ht="15.75" customHeight="1">
      <c r="A210" s="1">
        <v>209.0</v>
      </c>
      <c r="B210" s="1" t="s">
        <v>800</v>
      </c>
      <c r="C210" s="1" t="s">
        <v>884</v>
      </c>
      <c r="D210" s="2"/>
      <c r="E210" s="2">
        <v>43039.0</v>
      </c>
      <c r="G210" s="2" t="s">
        <v>881</v>
      </c>
      <c r="H210" s="2" t="s">
        <v>885</v>
      </c>
      <c r="I210" s="1" t="s">
        <v>52</v>
      </c>
      <c r="J210" s="1" t="s">
        <v>883</v>
      </c>
      <c r="K210" s="1" t="s">
        <v>214</v>
      </c>
    </row>
    <row r="211" ht="15.75" customHeight="1">
      <c r="A211" s="1">
        <v>210.0</v>
      </c>
      <c r="B211" s="1" t="s">
        <v>800</v>
      </c>
      <c r="C211" s="1" t="s">
        <v>343</v>
      </c>
      <c r="D211" s="2"/>
      <c r="E211" s="2">
        <v>43678.0</v>
      </c>
      <c r="F211" s="1" t="s">
        <v>666</v>
      </c>
      <c r="G211" s="2" t="s">
        <v>856</v>
      </c>
      <c r="H211" s="2" t="s">
        <v>886</v>
      </c>
      <c r="I211" s="1" t="s">
        <v>542</v>
      </c>
      <c r="J211" s="1" t="s">
        <v>887</v>
      </c>
      <c r="K211" s="1" t="s">
        <v>214</v>
      </c>
    </row>
    <row r="212" ht="15.75" customHeight="1">
      <c r="A212" s="1">
        <v>211.0</v>
      </c>
      <c r="B212" s="1" t="s">
        <v>800</v>
      </c>
      <c r="C212" s="1" t="s">
        <v>6</v>
      </c>
      <c r="D212" s="2"/>
      <c r="E212" s="2">
        <v>43678.0</v>
      </c>
      <c r="F212" s="1" t="s">
        <v>666</v>
      </c>
      <c r="G212" s="2" t="s">
        <v>856</v>
      </c>
      <c r="H212" s="2" t="s">
        <v>888</v>
      </c>
      <c r="I212" s="1" t="s">
        <v>542</v>
      </c>
      <c r="J212" s="1" t="s">
        <v>889</v>
      </c>
      <c r="K212" s="1" t="s">
        <v>214</v>
      </c>
    </row>
    <row r="213" ht="15.75" customHeight="1">
      <c r="A213" s="1">
        <v>212.0</v>
      </c>
      <c r="B213" s="1" t="s">
        <v>800</v>
      </c>
      <c r="C213" s="1" t="s">
        <v>397</v>
      </c>
      <c r="D213" s="2"/>
      <c r="E213" s="2">
        <v>43678.0</v>
      </c>
      <c r="F213" s="1" t="s">
        <v>666</v>
      </c>
      <c r="G213" s="2" t="s">
        <v>856</v>
      </c>
      <c r="H213" s="2" t="s">
        <v>890</v>
      </c>
      <c r="I213" s="1" t="s">
        <v>542</v>
      </c>
      <c r="J213" s="1" t="s">
        <v>891</v>
      </c>
      <c r="K213" s="1" t="s">
        <v>214</v>
      </c>
    </row>
    <row r="214" ht="15.75" customHeight="1">
      <c r="A214" s="1">
        <v>213.0</v>
      </c>
      <c r="B214" s="1" t="s">
        <v>800</v>
      </c>
      <c r="C214" s="1" t="s">
        <v>892</v>
      </c>
      <c r="D214" s="2"/>
      <c r="E214" s="2">
        <v>43348.0</v>
      </c>
      <c r="F214" s="1" t="s">
        <v>666</v>
      </c>
      <c r="G214" s="2" t="s">
        <v>856</v>
      </c>
      <c r="H214" s="2" t="s">
        <v>893</v>
      </c>
      <c r="I214" s="1" t="s">
        <v>542</v>
      </c>
      <c r="J214" s="1" t="s">
        <v>894</v>
      </c>
      <c r="K214" s="1" t="s">
        <v>214</v>
      </c>
    </row>
    <row r="215" ht="15.75" customHeight="1">
      <c r="A215" s="1">
        <v>214.0</v>
      </c>
      <c r="B215" s="1" t="s">
        <v>800</v>
      </c>
      <c r="C215" s="1" t="s">
        <v>461</v>
      </c>
      <c r="D215" s="2"/>
      <c r="E215" s="2">
        <v>43481.0</v>
      </c>
      <c r="F215" s="1" t="s">
        <v>47</v>
      </c>
      <c r="G215" s="2" t="s">
        <v>895</v>
      </c>
      <c r="H215" s="2" t="s">
        <v>896</v>
      </c>
      <c r="I215" s="1" t="s">
        <v>52</v>
      </c>
      <c r="J215" s="1" t="s">
        <v>897</v>
      </c>
      <c r="K215" s="1" t="s">
        <v>214</v>
      </c>
    </row>
    <row r="216" ht="15.75" customHeight="1">
      <c r="A216" s="1">
        <v>215.0</v>
      </c>
      <c r="B216" s="1" t="s">
        <v>800</v>
      </c>
      <c r="C216" s="1" t="s">
        <v>547</v>
      </c>
      <c r="D216" s="2"/>
      <c r="E216" s="2">
        <v>43836.0</v>
      </c>
      <c r="G216" s="2" t="s">
        <v>872</v>
      </c>
      <c r="H216" s="2" t="s">
        <v>898</v>
      </c>
      <c r="I216" s="1" t="s">
        <v>464</v>
      </c>
      <c r="J216" s="1" t="s">
        <v>899</v>
      </c>
      <c r="K216" s="1" t="s">
        <v>900</v>
      </c>
    </row>
    <row r="217" ht="15.75" customHeight="1">
      <c r="A217" s="1">
        <v>216.0</v>
      </c>
      <c r="B217" s="1" t="s">
        <v>800</v>
      </c>
      <c r="C217" s="1" t="s">
        <v>430</v>
      </c>
      <c r="D217" s="2"/>
      <c r="E217" s="2">
        <v>43873.0</v>
      </c>
      <c r="F217" s="1" t="s">
        <v>47</v>
      </c>
      <c r="G217" s="2" t="s">
        <v>667</v>
      </c>
      <c r="H217" s="2" t="s">
        <v>901</v>
      </c>
      <c r="I217" s="1" t="s">
        <v>52</v>
      </c>
      <c r="J217" s="1" t="s">
        <v>902</v>
      </c>
      <c r="K217" s="1" t="s">
        <v>214</v>
      </c>
    </row>
    <row r="218" ht="15.75" customHeight="1">
      <c r="D218" s="2"/>
      <c r="E218" s="2"/>
    </row>
    <row r="219" ht="15.75" customHeight="1">
      <c r="D219" s="2"/>
      <c r="E219" s="2"/>
    </row>
    <row r="220" ht="15.75" customHeight="1">
      <c r="D220" s="2"/>
      <c r="E220" s="2"/>
    </row>
    <row r="221" ht="15.75" customHeight="1">
      <c r="D221" s="2"/>
      <c r="E221" s="2"/>
    </row>
    <row r="222" ht="15.75" customHeight="1">
      <c r="D222" s="2"/>
      <c r="E222" s="2"/>
    </row>
    <row r="223" ht="15.75" customHeight="1">
      <c r="D223" s="2"/>
      <c r="E223" s="2"/>
    </row>
    <row r="224" ht="15.75" customHeight="1">
      <c r="D224" s="2"/>
      <c r="E224" s="2"/>
    </row>
    <row r="225" ht="15.75" customHeight="1">
      <c r="D225" s="2"/>
      <c r="E225" s="2"/>
    </row>
    <row r="226" ht="15.75" customHeight="1">
      <c r="D226" s="2"/>
      <c r="E226" s="2"/>
    </row>
    <row r="227" ht="15.75" customHeight="1">
      <c r="D227" s="2"/>
      <c r="E227" s="2"/>
    </row>
    <row r="228" ht="15.75" customHeight="1">
      <c r="D228" s="2"/>
      <c r="E228" s="2"/>
    </row>
    <row r="229" ht="15.75" customHeight="1">
      <c r="D229" s="2"/>
      <c r="E229" s="2"/>
    </row>
    <row r="230" ht="15.75" customHeight="1">
      <c r="D230" s="2"/>
      <c r="E230" s="2"/>
    </row>
    <row r="231" ht="15.75" customHeight="1">
      <c r="D231" s="2"/>
      <c r="E231" s="2"/>
    </row>
    <row r="232" ht="15.75" customHeight="1">
      <c r="D232" s="2"/>
      <c r="E232" s="2"/>
    </row>
    <row r="233" ht="15.75" customHeight="1">
      <c r="D233" s="2"/>
      <c r="E233" s="2"/>
    </row>
    <row r="234" ht="15.75" customHeight="1">
      <c r="D234" s="2"/>
      <c r="E234" s="2"/>
    </row>
    <row r="235" ht="15.75" customHeight="1">
      <c r="D235" s="2"/>
      <c r="E235" s="2"/>
    </row>
    <row r="236" ht="15.75" customHeight="1">
      <c r="D236" s="2"/>
      <c r="E236" s="2"/>
    </row>
    <row r="237" ht="15.75" customHeight="1">
      <c r="D237" s="2"/>
      <c r="E237" s="2"/>
    </row>
    <row r="238" ht="15.75" customHeight="1">
      <c r="D238" s="2"/>
      <c r="E238" s="2"/>
    </row>
    <row r="239" ht="15.75" customHeight="1">
      <c r="D239" s="2"/>
      <c r="E239" s="2"/>
    </row>
    <row r="240" ht="15.75" customHeight="1">
      <c r="D240" s="2"/>
      <c r="E240" s="2"/>
    </row>
    <row r="241" ht="15.75" customHeight="1">
      <c r="D241" s="2"/>
      <c r="E241" s="2"/>
    </row>
    <row r="242" ht="15.75" customHeight="1">
      <c r="D242" s="2"/>
      <c r="E242" s="2"/>
    </row>
    <row r="243" ht="15.75" customHeight="1">
      <c r="D243" s="2"/>
      <c r="E243" s="2"/>
    </row>
    <row r="244" ht="15.75" customHeight="1">
      <c r="D244" s="2"/>
      <c r="E244" s="2"/>
    </row>
    <row r="245" ht="15.75" customHeight="1">
      <c r="D245" s="2"/>
      <c r="E245" s="2"/>
    </row>
    <row r="246" ht="15.75" customHeight="1">
      <c r="D246" s="2"/>
      <c r="E246" s="2"/>
    </row>
    <row r="247" ht="15.75" customHeight="1">
      <c r="D247" s="2"/>
      <c r="E247" s="2"/>
    </row>
    <row r="248" ht="15.75" customHeight="1">
      <c r="D248" s="2"/>
      <c r="E248" s="2"/>
    </row>
    <row r="249" ht="15.75" customHeight="1">
      <c r="D249" s="2"/>
      <c r="E249" s="2"/>
    </row>
    <row r="250" ht="15.75" customHeight="1">
      <c r="D250" s="2"/>
      <c r="E250" s="2"/>
    </row>
    <row r="251" ht="15.75" customHeight="1">
      <c r="D251" s="2"/>
      <c r="E251" s="2"/>
    </row>
    <row r="252" ht="15.75" customHeight="1">
      <c r="D252" s="2"/>
      <c r="E252" s="2"/>
    </row>
    <row r="253" ht="15.75" customHeight="1">
      <c r="D253" s="2"/>
      <c r="E253" s="2"/>
    </row>
    <row r="254" ht="15.75" customHeight="1">
      <c r="D254" s="2"/>
      <c r="E254" s="2"/>
    </row>
    <row r="255" ht="15.75" customHeight="1">
      <c r="D255" s="2"/>
      <c r="E255" s="2"/>
    </row>
    <row r="256" ht="15.75" customHeight="1">
      <c r="D256" s="2"/>
      <c r="E256" s="2"/>
    </row>
    <row r="257" ht="15.75" customHeight="1">
      <c r="D257" s="2"/>
      <c r="E257" s="2"/>
    </row>
    <row r="258" ht="15.75" customHeight="1">
      <c r="D258" s="2"/>
      <c r="E258" s="2"/>
    </row>
    <row r="259" ht="15.75" customHeight="1">
      <c r="D259" s="2"/>
      <c r="E259" s="2"/>
    </row>
    <row r="260" ht="15.75" customHeight="1">
      <c r="D260" s="2"/>
      <c r="E260" s="2"/>
    </row>
    <row r="261" ht="15.75" customHeight="1">
      <c r="D261" s="2"/>
      <c r="E261" s="2"/>
    </row>
    <row r="262" ht="15.75" customHeight="1">
      <c r="D262" s="2"/>
      <c r="E262" s="2"/>
    </row>
    <row r="263" ht="15.75" customHeight="1">
      <c r="D263" s="2"/>
      <c r="E263" s="2"/>
    </row>
    <row r="264" ht="15.75" customHeight="1">
      <c r="D264" s="2"/>
      <c r="E264" s="2"/>
    </row>
    <row r="265" ht="15.75" customHeight="1">
      <c r="D265" s="2"/>
      <c r="E265" s="2"/>
    </row>
    <row r="266" ht="15.75" customHeight="1">
      <c r="D266" s="2"/>
      <c r="E266" s="2"/>
    </row>
    <row r="267" ht="15.75" customHeight="1">
      <c r="D267" s="2"/>
      <c r="E267" s="2"/>
    </row>
    <row r="268" ht="15.75" customHeight="1">
      <c r="D268" s="2"/>
      <c r="E268" s="2"/>
    </row>
    <row r="269" ht="15.75" customHeight="1">
      <c r="D269" s="2"/>
      <c r="E269" s="2"/>
    </row>
    <row r="270" ht="15.75" customHeight="1">
      <c r="D270" s="2"/>
      <c r="E270" s="2"/>
    </row>
    <row r="271" ht="15.75" customHeight="1">
      <c r="D271" s="2"/>
      <c r="E271" s="2"/>
    </row>
    <row r="272" ht="15.75" customHeight="1">
      <c r="D272" s="2"/>
      <c r="E272" s="2"/>
    </row>
    <row r="273" ht="15.75" customHeight="1">
      <c r="D273" s="2"/>
      <c r="E273" s="2"/>
    </row>
    <row r="274" ht="15.75" customHeight="1">
      <c r="D274" s="2"/>
      <c r="E274" s="2"/>
    </row>
    <row r="275" ht="15.75" customHeight="1">
      <c r="D275" s="2"/>
      <c r="E275" s="2"/>
    </row>
    <row r="276" ht="15.75" customHeight="1">
      <c r="D276" s="2"/>
      <c r="E276" s="2"/>
    </row>
    <row r="277" ht="15.75" customHeight="1">
      <c r="D277" s="2"/>
      <c r="E277" s="2"/>
    </row>
    <row r="278" ht="15.75" customHeight="1">
      <c r="D278" s="2"/>
      <c r="E278" s="2"/>
    </row>
    <row r="279" ht="15.75" customHeight="1">
      <c r="D279" s="2"/>
      <c r="E279" s="2"/>
    </row>
    <row r="280" ht="15.75" customHeight="1">
      <c r="D280" s="2"/>
      <c r="E280" s="2"/>
    </row>
    <row r="281" ht="15.75" customHeight="1">
      <c r="D281" s="2"/>
      <c r="E281" s="2"/>
    </row>
    <row r="282" ht="15.75" customHeight="1">
      <c r="D282" s="2"/>
      <c r="E282" s="2"/>
    </row>
    <row r="283" ht="15.75" customHeight="1">
      <c r="D283" s="2"/>
      <c r="E283" s="2"/>
    </row>
    <row r="284" ht="15.75" customHeight="1">
      <c r="D284" s="2"/>
      <c r="E284" s="2"/>
    </row>
    <row r="285" ht="15.75" customHeight="1">
      <c r="D285" s="2"/>
      <c r="E285" s="2"/>
    </row>
    <row r="286" ht="15.75" customHeight="1">
      <c r="D286" s="2"/>
      <c r="E286" s="2"/>
    </row>
    <row r="287" ht="15.75" customHeight="1">
      <c r="D287" s="2"/>
      <c r="E287" s="2"/>
    </row>
    <row r="288" ht="15.75" customHeight="1">
      <c r="D288" s="2"/>
      <c r="E288" s="2"/>
    </row>
    <row r="289" ht="15.75" customHeight="1">
      <c r="D289" s="2"/>
      <c r="E289" s="2"/>
    </row>
    <row r="290" ht="15.75" customHeight="1">
      <c r="D290" s="2"/>
      <c r="E290" s="2"/>
    </row>
    <row r="291" ht="15.75" customHeight="1">
      <c r="D291" s="2"/>
      <c r="E291" s="2"/>
    </row>
    <row r="292" ht="15.75" customHeight="1">
      <c r="D292" s="2"/>
      <c r="E292" s="2"/>
    </row>
    <row r="293" ht="15.75" customHeight="1">
      <c r="D293" s="2"/>
      <c r="E293" s="2"/>
    </row>
    <row r="294" ht="15.75" customHeight="1">
      <c r="D294" s="2"/>
      <c r="E294" s="2"/>
    </row>
    <row r="295" ht="15.75" customHeight="1">
      <c r="D295" s="2"/>
      <c r="E295" s="2"/>
    </row>
    <row r="296" ht="15.75" customHeight="1">
      <c r="D296" s="2"/>
      <c r="E296" s="2"/>
    </row>
    <row r="297" ht="15.75" customHeight="1">
      <c r="D297" s="2"/>
      <c r="E297" s="2"/>
    </row>
    <row r="298" ht="15.75" customHeight="1">
      <c r="D298" s="2"/>
      <c r="E298" s="2"/>
    </row>
    <row r="299" ht="15.75" customHeight="1">
      <c r="D299" s="2"/>
      <c r="E299" s="2"/>
    </row>
    <row r="300" ht="15.75" customHeight="1">
      <c r="D300" s="2"/>
      <c r="E300" s="2"/>
    </row>
    <row r="301" ht="15.75" customHeight="1">
      <c r="D301" s="2"/>
      <c r="E301" s="2"/>
    </row>
    <row r="302" ht="15.75" customHeight="1">
      <c r="D302" s="2"/>
      <c r="E302" s="2"/>
    </row>
    <row r="303" ht="15.75" customHeight="1">
      <c r="D303" s="2"/>
      <c r="E303" s="2"/>
    </row>
    <row r="304" ht="15.75" customHeight="1">
      <c r="D304" s="2"/>
      <c r="E304" s="2"/>
    </row>
    <row r="305" ht="15.75" customHeight="1">
      <c r="D305" s="2"/>
      <c r="E305" s="2"/>
    </row>
    <row r="306" ht="15.75" customHeight="1">
      <c r="D306" s="2"/>
      <c r="E306" s="2"/>
    </row>
    <row r="307" ht="15.75" customHeight="1">
      <c r="D307" s="2"/>
      <c r="E307" s="2"/>
    </row>
    <row r="308" ht="15.75" customHeight="1">
      <c r="D308" s="2"/>
      <c r="E308" s="2"/>
    </row>
    <row r="309" ht="15.75" customHeight="1">
      <c r="D309" s="2"/>
      <c r="E309" s="2"/>
    </row>
    <row r="310" ht="15.75" customHeight="1">
      <c r="D310" s="2"/>
      <c r="E310" s="2"/>
    </row>
    <row r="311" ht="15.75" customHeight="1">
      <c r="D311" s="2"/>
      <c r="E311" s="2"/>
    </row>
    <row r="312" ht="15.75" customHeight="1">
      <c r="D312" s="2"/>
      <c r="E312" s="2"/>
    </row>
    <row r="313" ht="15.75" customHeight="1">
      <c r="D313" s="2"/>
      <c r="E313" s="2"/>
    </row>
    <row r="314" ht="15.75" customHeight="1">
      <c r="D314" s="2"/>
      <c r="E314" s="2"/>
    </row>
    <row r="315" ht="15.75" customHeight="1">
      <c r="D315" s="2"/>
      <c r="E315" s="2"/>
    </row>
    <row r="316" ht="15.75" customHeight="1">
      <c r="D316" s="2"/>
      <c r="E316" s="2"/>
    </row>
    <row r="317" ht="15.75" customHeight="1">
      <c r="D317" s="2"/>
      <c r="E317" s="2"/>
    </row>
    <row r="318" ht="15.75" customHeight="1">
      <c r="D318" s="2"/>
      <c r="E318" s="2"/>
    </row>
    <row r="319" ht="15.75" customHeight="1">
      <c r="D319" s="2"/>
      <c r="E319" s="2"/>
    </row>
    <row r="320" ht="15.75" customHeight="1">
      <c r="D320" s="2"/>
      <c r="E320" s="2"/>
    </row>
    <row r="321" ht="15.75" customHeight="1">
      <c r="D321" s="2"/>
      <c r="E321" s="2"/>
    </row>
    <row r="322" ht="15.75" customHeight="1">
      <c r="D322" s="2"/>
      <c r="E322" s="2"/>
    </row>
    <row r="323" ht="15.75" customHeight="1">
      <c r="D323" s="2"/>
      <c r="E323" s="2"/>
    </row>
    <row r="324" ht="15.75" customHeight="1">
      <c r="D324" s="2"/>
      <c r="E324" s="2"/>
    </row>
    <row r="325" ht="15.75" customHeight="1">
      <c r="D325" s="2"/>
      <c r="E325" s="2"/>
    </row>
    <row r="326" ht="15.75" customHeight="1">
      <c r="D326" s="2"/>
      <c r="E326" s="2"/>
    </row>
    <row r="327" ht="15.75" customHeight="1">
      <c r="D327" s="2"/>
      <c r="E327" s="2"/>
    </row>
    <row r="328" ht="15.75" customHeight="1">
      <c r="D328" s="2"/>
      <c r="E328" s="2"/>
    </row>
    <row r="329" ht="15.75" customHeight="1">
      <c r="D329" s="2"/>
      <c r="E329" s="2"/>
    </row>
    <row r="330" ht="15.75" customHeight="1">
      <c r="D330" s="2"/>
      <c r="E330" s="2"/>
    </row>
    <row r="331" ht="15.75" customHeight="1">
      <c r="D331" s="2"/>
      <c r="E331" s="2"/>
    </row>
    <row r="332" ht="15.75" customHeight="1">
      <c r="D332" s="2"/>
      <c r="E332" s="2"/>
    </row>
    <row r="333" ht="15.75" customHeight="1">
      <c r="D333" s="2"/>
      <c r="E333" s="2"/>
    </row>
    <row r="334" ht="15.75" customHeight="1">
      <c r="D334" s="2"/>
      <c r="E334" s="2"/>
    </row>
    <row r="335" ht="15.75" customHeight="1">
      <c r="D335" s="2"/>
      <c r="E335" s="2"/>
    </row>
    <row r="336" ht="15.75" customHeight="1">
      <c r="D336" s="2"/>
      <c r="E336" s="2"/>
    </row>
    <row r="337" ht="15.75" customHeight="1">
      <c r="D337" s="2"/>
      <c r="E337" s="2"/>
    </row>
    <row r="338" ht="15.75" customHeight="1">
      <c r="D338" s="2"/>
      <c r="E338" s="2"/>
    </row>
    <row r="339" ht="15.75" customHeight="1">
      <c r="D339" s="2"/>
      <c r="E339" s="2"/>
    </row>
    <row r="340" ht="15.75" customHeight="1">
      <c r="D340" s="2"/>
      <c r="E340" s="2"/>
    </row>
    <row r="341" ht="15.75" customHeight="1">
      <c r="D341" s="2"/>
      <c r="E341" s="2"/>
    </row>
    <row r="342" ht="15.75" customHeight="1">
      <c r="D342" s="2"/>
      <c r="E342" s="2"/>
    </row>
    <row r="343" ht="15.75" customHeight="1">
      <c r="D343" s="2"/>
      <c r="E343" s="2"/>
    </row>
    <row r="344" ht="15.75" customHeight="1">
      <c r="D344" s="2"/>
      <c r="E344" s="2"/>
    </row>
    <row r="345" ht="15.75" customHeight="1">
      <c r="D345" s="2"/>
      <c r="E345" s="2"/>
    </row>
    <row r="346" ht="15.75" customHeight="1">
      <c r="D346" s="2"/>
      <c r="E346" s="2"/>
    </row>
    <row r="347" ht="15.75" customHeight="1">
      <c r="D347" s="2"/>
      <c r="E347" s="2"/>
    </row>
    <row r="348" ht="15.75" customHeight="1">
      <c r="D348" s="2"/>
      <c r="E348" s="2"/>
    </row>
    <row r="349" ht="15.75" customHeight="1">
      <c r="D349" s="2"/>
      <c r="E349" s="2"/>
    </row>
    <row r="350" ht="15.75" customHeight="1">
      <c r="D350" s="2"/>
      <c r="E350" s="2"/>
    </row>
    <row r="351" ht="15.75" customHeight="1">
      <c r="D351" s="2"/>
      <c r="E351" s="2"/>
    </row>
    <row r="352" ht="15.75" customHeight="1">
      <c r="D352" s="2"/>
      <c r="E352" s="2"/>
    </row>
    <row r="353" ht="15.75" customHeight="1">
      <c r="D353" s="2"/>
      <c r="E353" s="2"/>
    </row>
    <row r="354" ht="15.75" customHeight="1">
      <c r="D354" s="2"/>
      <c r="E354" s="2"/>
    </row>
    <row r="355" ht="15.75" customHeight="1">
      <c r="D355" s="2"/>
      <c r="E355" s="2"/>
    </row>
    <row r="356" ht="15.75" customHeight="1">
      <c r="D356" s="2"/>
      <c r="E356" s="2"/>
    </row>
    <row r="357" ht="15.75" customHeight="1">
      <c r="D357" s="2"/>
      <c r="E357" s="2"/>
    </row>
    <row r="358" ht="15.75" customHeight="1">
      <c r="D358" s="2"/>
      <c r="E358" s="2"/>
    </row>
    <row r="359" ht="15.75" customHeight="1">
      <c r="D359" s="2"/>
      <c r="E359" s="2"/>
    </row>
    <row r="360" ht="15.75" customHeight="1">
      <c r="D360" s="2"/>
      <c r="E360" s="2"/>
    </row>
    <row r="361" ht="15.75" customHeight="1">
      <c r="D361" s="2"/>
      <c r="E361" s="2"/>
    </row>
    <row r="362" ht="15.75" customHeight="1">
      <c r="D362" s="2"/>
      <c r="E362" s="2"/>
    </row>
    <row r="363" ht="15.75" customHeight="1">
      <c r="D363" s="2"/>
      <c r="E363" s="2"/>
    </row>
    <row r="364" ht="15.75" customHeight="1">
      <c r="D364" s="2"/>
      <c r="E364" s="2"/>
    </row>
    <row r="365" ht="15.75" customHeight="1">
      <c r="D365" s="2"/>
      <c r="E365" s="2"/>
    </row>
    <row r="366" ht="15.75" customHeight="1">
      <c r="D366" s="2"/>
      <c r="E366" s="2"/>
    </row>
    <row r="367" ht="15.75" customHeight="1">
      <c r="D367" s="2"/>
      <c r="E367" s="2"/>
    </row>
    <row r="368" ht="15.75" customHeight="1">
      <c r="D368" s="2"/>
      <c r="E368" s="2"/>
    </row>
    <row r="369" ht="15.75" customHeight="1">
      <c r="D369" s="2"/>
      <c r="E369" s="2"/>
    </row>
    <row r="370" ht="15.75" customHeight="1">
      <c r="D370" s="2"/>
      <c r="E370" s="2"/>
    </row>
    <row r="371" ht="15.75" customHeight="1">
      <c r="D371" s="2"/>
      <c r="E371" s="2"/>
    </row>
    <row r="372" ht="15.75" customHeight="1">
      <c r="D372" s="2"/>
      <c r="E372" s="2"/>
    </row>
    <row r="373" ht="15.75" customHeight="1">
      <c r="D373" s="2"/>
      <c r="E373" s="2"/>
    </row>
    <row r="374" ht="15.75" customHeight="1">
      <c r="D374" s="2"/>
      <c r="E374" s="2"/>
    </row>
    <row r="375" ht="15.75" customHeight="1">
      <c r="D375" s="2"/>
      <c r="E375" s="2"/>
    </row>
    <row r="376" ht="15.75" customHeight="1">
      <c r="D376" s="2"/>
      <c r="E376" s="2"/>
    </row>
    <row r="377" ht="15.75" customHeight="1">
      <c r="D377" s="2"/>
      <c r="E377" s="2"/>
    </row>
    <row r="378" ht="15.75" customHeight="1">
      <c r="D378" s="2"/>
      <c r="E378" s="2"/>
    </row>
    <row r="379" ht="15.75" customHeight="1">
      <c r="D379" s="2"/>
      <c r="E379" s="2"/>
    </row>
    <row r="380" ht="15.75" customHeight="1">
      <c r="D380" s="2"/>
      <c r="E380" s="2"/>
    </row>
    <row r="381" ht="15.75" customHeight="1">
      <c r="D381" s="2"/>
      <c r="E381" s="2"/>
    </row>
    <row r="382" ht="15.75" customHeight="1">
      <c r="D382" s="2"/>
      <c r="E382" s="2"/>
    </row>
    <row r="383" ht="15.75" customHeight="1">
      <c r="D383" s="2"/>
      <c r="E383" s="2"/>
    </row>
    <row r="384" ht="15.75" customHeight="1">
      <c r="D384" s="2"/>
      <c r="E384" s="2"/>
    </row>
    <row r="385" ht="15.75" customHeight="1">
      <c r="D385" s="2"/>
      <c r="E385" s="2"/>
    </row>
    <row r="386" ht="15.75" customHeight="1">
      <c r="D386" s="2"/>
      <c r="E386" s="2"/>
    </row>
    <row r="387" ht="15.75" customHeight="1">
      <c r="D387" s="2"/>
      <c r="E387" s="2"/>
    </row>
    <row r="388" ht="15.75" customHeight="1">
      <c r="D388" s="2"/>
      <c r="E388" s="2"/>
    </row>
    <row r="389" ht="15.75" customHeight="1">
      <c r="D389" s="2"/>
      <c r="E389" s="2"/>
    </row>
    <row r="390" ht="15.75" customHeight="1">
      <c r="D390" s="2"/>
      <c r="E390" s="2"/>
    </row>
    <row r="391" ht="15.75" customHeight="1">
      <c r="D391" s="2"/>
      <c r="E391" s="2"/>
    </row>
    <row r="392" ht="15.75" customHeight="1">
      <c r="D392" s="2"/>
      <c r="E392" s="2"/>
    </row>
    <row r="393" ht="15.75" customHeight="1">
      <c r="D393" s="2"/>
      <c r="E393" s="2"/>
    </row>
    <row r="394" ht="15.75" customHeight="1">
      <c r="D394" s="2"/>
      <c r="E394" s="2"/>
    </row>
    <row r="395" ht="15.75" customHeight="1">
      <c r="D395" s="2"/>
      <c r="E395" s="2"/>
    </row>
    <row r="396" ht="15.75" customHeight="1">
      <c r="D396" s="2"/>
      <c r="E396" s="2"/>
    </row>
    <row r="397" ht="15.75" customHeight="1">
      <c r="D397" s="2"/>
      <c r="E397" s="2"/>
    </row>
    <row r="398" ht="15.75" customHeight="1">
      <c r="D398" s="2"/>
      <c r="E398" s="2"/>
    </row>
    <row r="399" ht="15.75" customHeight="1">
      <c r="D399" s="2"/>
      <c r="E399" s="2"/>
    </row>
    <row r="400" ht="15.75" customHeight="1">
      <c r="D400" s="2"/>
      <c r="E400" s="2"/>
    </row>
    <row r="401" ht="15.75" customHeight="1">
      <c r="D401" s="2"/>
      <c r="E401" s="2"/>
    </row>
    <row r="402" ht="15.75" customHeight="1">
      <c r="D402" s="2"/>
      <c r="E402" s="2"/>
    </row>
    <row r="403" ht="15.75" customHeight="1">
      <c r="D403" s="2"/>
      <c r="E403" s="2"/>
    </row>
    <row r="404" ht="15.75" customHeight="1">
      <c r="D404" s="2"/>
      <c r="E404" s="2"/>
    </row>
    <row r="405" ht="15.75" customHeight="1">
      <c r="D405" s="2"/>
      <c r="E405" s="2"/>
    </row>
    <row r="406" ht="15.75" customHeight="1">
      <c r="D406" s="2"/>
      <c r="E406" s="2"/>
    </row>
    <row r="407" ht="15.75" customHeight="1">
      <c r="D407" s="2"/>
      <c r="E407" s="2"/>
    </row>
    <row r="408" ht="15.75" customHeight="1">
      <c r="D408" s="2"/>
      <c r="E408" s="2"/>
    </row>
    <row r="409" ht="15.75" customHeight="1">
      <c r="D409" s="2"/>
      <c r="E409" s="2"/>
    </row>
    <row r="410" ht="15.75" customHeight="1">
      <c r="D410" s="2"/>
      <c r="E410" s="2"/>
    </row>
    <row r="411" ht="15.75" customHeight="1">
      <c r="D411" s="2"/>
      <c r="E411" s="2"/>
    </row>
    <row r="412" ht="15.75" customHeight="1">
      <c r="D412" s="2"/>
      <c r="E412" s="2"/>
    </row>
    <row r="413" ht="15.75" customHeight="1">
      <c r="D413" s="2"/>
      <c r="E413" s="2"/>
    </row>
    <row r="414" ht="15.75" customHeight="1">
      <c r="D414" s="2"/>
      <c r="E414" s="2"/>
    </row>
    <row r="415" ht="15.75" customHeight="1">
      <c r="D415" s="2"/>
      <c r="E415" s="2"/>
    </row>
    <row r="416" ht="15.75" customHeight="1">
      <c r="D416" s="2"/>
      <c r="E416" s="2"/>
    </row>
    <row r="417" ht="15.75" customHeight="1">
      <c r="D417" s="2"/>
      <c r="E417" s="2"/>
    </row>
    <row r="418" ht="15.75" customHeight="1">
      <c r="D418" s="2"/>
      <c r="E418" s="2"/>
    </row>
    <row r="419" ht="15.75" customHeight="1">
      <c r="D419" s="2"/>
      <c r="E419" s="2"/>
    </row>
    <row r="420" ht="15.75" customHeight="1">
      <c r="D420" s="2"/>
      <c r="E420" s="2"/>
    </row>
    <row r="421" ht="15.75" customHeight="1">
      <c r="D421" s="2"/>
      <c r="E421" s="2"/>
    </row>
    <row r="422" ht="15.75" customHeight="1">
      <c r="D422" s="2"/>
      <c r="E422" s="2"/>
    </row>
    <row r="423" ht="15.75" customHeight="1">
      <c r="D423" s="2"/>
      <c r="E423" s="2"/>
    </row>
    <row r="424" ht="15.75" customHeight="1">
      <c r="D424" s="2"/>
      <c r="E424" s="2"/>
    </row>
    <row r="425" ht="15.75" customHeight="1">
      <c r="D425" s="2"/>
      <c r="E425" s="2"/>
    </row>
    <row r="426" ht="15.75" customHeight="1">
      <c r="D426" s="2"/>
      <c r="E426" s="2"/>
    </row>
    <row r="427" ht="15.75" customHeight="1">
      <c r="D427" s="2"/>
      <c r="E427" s="2"/>
    </row>
    <row r="428" ht="15.75" customHeight="1">
      <c r="D428" s="2"/>
      <c r="E428" s="2"/>
    </row>
    <row r="429" ht="15.75" customHeight="1">
      <c r="D429" s="2"/>
      <c r="E429" s="2"/>
    </row>
    <row r="430" ht="15.75" customHeight="1">
      <c r="D430" s="2"/>
      <c r="E430" s="2"/>
    </row>
    <row r="431" ht="15.75" customHeight="1">
      <c r="D431" s="2"/>
      <c r="E431" s="2"/>
    </row>
    <row r="432" ht="15.75" customHeight="1">
      <c r="D432" s="2"/>
      <c r="E432" s="2"/>
    </row>
    <row r="433" ht="15.75" customHeight="1">
      <c r="D433" s="2"/>
      <c r="E433" s="2"/>
    </row>
    <row r="434" ht="15.75" customHeight="1">
      <c r="D434" s="2"/>
      <c r="E434" s="2"/>
    </row>
    <row r="435" ht="15.75" customHeight="1">
      <c r="D435" s="2"/>
      <c r="E435" s="2"/>
    </row>
    <row r="436" ht="15.75" customHeight="1">
      <c r="D436" s="2"/>
      <c r="E436" s="2"/>
    </row>
    <row r="437" ht="15.75" customHeight="1">
      <c r="D437" s="2"/>
      <c r="E437" s="2"/>
    </row>
    <row r="438" ht="15.75" customHeight="1">
      <c r="D438" s="2"/>
      <c r="E438" s="2"/>
    </row>
    <row r="439" ht="15.75" customHeight="1">
      <c r="D439" s="2"/>
      <c r="E439" s="2"/>
    </row>
    <row r="440" ht="15.75" customHeight="1">
      <c r="D440" s="2"/>
      <c r="E440" s="2"/>
    </row>
    <row r="441" ht="15.75" customHeight="1">
      <c r="D441" s="2"/>
      <c r="E441" s="2"/>
    </row>
    <row r="442" ht="15.75" customHeight="1">
      <c r="D442" s="2"/>
      <c r="E442" s="2"/>
    </row>
    <row r="443" ht="15.75" customHeight="1">
      <c r="D443" s="2"/>
      <c r="E443" s="2"/>
    </row>
    <row r="444" ht="15.75" customHeight="1">
      <c r="D444" s="2"/>
      <c r="E444" s="2"/>
    </row>
    <row r="445" ht="15.75" customHeight="1">
      <c r="D445" s="2"/>
      <c r="E445" s="2"/>
    </row>
    <row r="446" ht="15.75" customHeight="1">
      <c r="D446" s="2"/>
      <c r="E446" s="2"/>
    </row>
    <row r="447" ht="15.75" customHeight="1">
      <c r="D447" s="2"/>
      <c r="E447" s="2"/>
    </row>
    <row r="448" ht="15.75" customHeight="1">
      <c r="D448" s="2"/>
      <c r="E448" s="2"/>
    </row>
    <row r="449" ht="15.75" customHeight="1">
      <c r="D449" s="2"/>
      <c r="E449" s="2"/>
    </row>
    <row r="450" ht="15.75" customHeight="1">
      <c r="D450" s="2"/>
      <c r="E450" s="2"/>
    </row>
    <row r="451" ht="15.75" customHeight="1">
      <c r="D451" s="2"/>
      <c r="E451" s="2"/>
    </row>
    <row r="452" ht="15.75" customHeight="1">
      <c r="D452" s="2"/>
      <c r="E452" s="2"/>
    </row>
    <row r="453" ht="15.75" customHeight="1">
      <c r="D453" s="2"/>
      <c r="E453" s="2"/>
    </row>
    <row r="454" ht="15.75" customHeight="1">
      <c r="D454" s="2"/>
      <c r="E454" s="2"/>
    </row>
    <row r="455" ht="15.75" customHeight="1">
      <c r="D455" s="2"/>
      <c r="E455" s="2"/>
    </row>
    <row r="456" ht="15.75" customHeight="1">
      <c r="D456" s="2"/>
      <c r="E456" s="2"/>
    </row>
    <row r="457" ht="15.75" customHeight="1">
      <c r="D457" s="2"/>
      <c r="E457" s="2"/>
    </row>
    <row r="458" ht="15.75" customHeight="1">
      <c r="D458" s="2"/>
      <c r="E458" s="2"/>
    </row>
    <row r="459" ht="15.75" customHeight="1">
      <c r="D459" s="2"/>
      <c r="E459" s="2"/>
    </row>
    <row r="460" ht="15.75" customHeight="1">
      <c r="D460" s="2"/>
      <c r="E460" s="2"/>
    </row>
    <row r="461" ht="15.75" customHeight="1">
      <c r="D461" s="2"/>
      <c r="E461" s="2"/>
    </row>
    <row r="462" ht="15.75" customHeight="1">
      <c r="D462" s="2"/>
      <c r="E462" s="2"/>
    </row>
    <row r="463" ht="15.75" customHeight="1">
      <c r="D463" s="2"/>
      <c r="E463" s="2"/>
    </row>
    <row r="464" ht="15.75" customHeight="1">
      <c r="D464" s="2"/>
      <c r="E464" s="2"/>
    </row>
    <row r="465" ht="15.75" customHeight="1">
      <c r="D465" s="2"/>
      <c r="E465" s="2"/>
    </row>
    <row r="466" ht="15.75" customHeight="1">
      <c r="D466" s="2"/>
      <c r="E466" s="2"/>
    </row>
    <row r="467" ht="15.75" customHeight="1">
      <c r="D467" s="2"/>
      <c r="E467" s="2"/>
    </row>
    <row r="468" ht="15.75" customHeight="1">
      <c r="D468" s="2"/>
      <c r="E468" s="2"/>
    </row>
    <row r="469" ht="15.75" customHeight="1">
      <c r="D469" s="2"/>
      <c r="E469" s="2"/>
    </row>
    <row r="470" ht="15.75" customHeight="1">
      <c r="D470" s="2"/>
      <c r="E470" s="2"/>
    </row>
    <row r="471" ht="15.75" customHeight="1">
      <c r="D471" s="2"/>
      <c r="E471" s="2"/>
    </row>
    <row r="472" ht="15.75" customHeight="1">
      <c r="D472" s="2"/>
      <c r="E472" s="2"/>
    </row>
    <row r="473" ht="15.75" customHeight="1">
      <c r="D473" s="2"/>
      <c r="E473" s="2"/>
    </row>
    <row r="474" ht="15.75" customHeight="1">
      <c r="D474" s="2"/>
      <c r="E474" s="2"/>
    </row>
    <row r="475" ht="15.75" customHeight="1">
      <c r="D475" s="2"/>
      <c r="E475" s="2"/>
    </row>
    <row r="476" ht="15.75" customHeight="1">
      <c r="D476" s="2"/>
      <c r="E476" s="2"/>
    </row>
    <row r="477" ht="15.75" customHeight="1">
      <c r="D477" s="2"/>
      <c r="E477" s="2"/>
    </row>
    <row r="478" ht="15.75" customHeight="1">
      <c r="D478" s="2"/>
      <c r="E478" s="2"/>
    </row>
    <row r="479" ht="15.75" customHeight="1">
      <c r="D479" s="2"/>
      <c r="E479" s="2"/>
    </row>
    <row r="480" ht="15.75" customHeight="1">
      <c r="D480" s="2"/>
      <c r="E480" s="2"/>
    </row>
    <row r="481" ht="15.75" customHeight="1">
      <c r="D481" s="2"/>
      <c r="E481" s="2"/>
    </row>
    <row r="482" ht="15.75" customHeight="1">
      <c r="D482" s="2"/>
      <c r="E482" s="2"/>
    </row>
    <row r="483" ht="15.75" customHeight="1">
      <c r="D483" s="2"/>
      <c r="E483" s="2"/>
    </row>
    <row r="484" ht="15.75" customHeight="1">
      <c r="D484" s="2"/>
      <c r="E484" s="2"/>
    </row>
    <row r="485" ht="15.75" customHeight="1">
      <c r="D485" s="2"/>
      <c r="E485" s="2"/>
    </row>
    <row r="486" ht="15.75" customHeight="1">
      <c r="D486" s="2"/>
      <c r="E486" s="2"/>
    </row>
    <row r="487" ht="15.75" customHeight="1">
      <c r="D487" s="2"/>
      <c r="E487" s="2"/>
    </row>
    <row r="488" ht="15.75" customHeight="1">
      <c r="D488" s="2"/>
      <c r="E488" s="2"/>
    </row>
    <row r="489" ht="15.75" customHeight="1">
      <c r="D489" s="2"/>
      <c r="E489" s="2"/>
    </row>
    <row r="490" ht="15.75" customHeight="1">
      <c r="D490" s="2"/>
      <c r="E490" s="2"/>
    </row>
    <row r="491" ht="15.75" customHeight="1">
      <c r="D491" s="2"/>
      <c r="E491" s="2"/>
    </row>
    <row r="492" ht="15.75" customHeight="1">
      <c r="D492" s="2"/>
      <c r="E492" s="2"/>
    </row>
    <row r="493" ht="15.75" customHeight="1">
      <c r="D493" s="2"/>
      <c r="E493" s="2"/>
    </row>
    <row r="494" ht="15.75" customHeight="1">
      <c r="D494" s="2"/>
      <c r="E494" s="2"/>
    </row>
    <row r="495" ht="15.75" customHeight="1">
      <c r="D495" s="2"/>
      <c r="E495" s="2"/>
    </row>
    <row r="496" ht="15.75" customHeight="1">
      <c r="D496" s="2"/>
      <c r="E496" s="2"/>
    </row>
    <row r="497" ht="15.75" customHeight="1">
      <c r="D497" s="2"/>
      <c r="E497" s="2"/>
    </row>
    <row r="498" ht="15.75" customHeight="1">
      <c r="D498" s="2"/>
      <c r="E498" s="2"/>
    </row>
    <row r="499" ht="15.75" customHeight="1">
      <c r="D499" s="2"/>
      <c r="E499" s="2"/>
    </row>
    <row r="500" ht="15.75" customHeight="1">
      <c r="D500" s="2"/>
      <c r="E500" s="2"/>
    </row>
    <row r="501" ht="15.75" customHeight="1">
      <c r="D501" s="2"/>
      <c r="E501" s="2"/>
    </row>
    <row r="502" ht="15.75" customHeight="1">
      <c r="D502" s="2"/>
      <c r="E502" s="2"/>
    </row>
    <row r="503" ht="15.75" customHeight="1">
      <c r="D503" s="2"/>
      <c r="E503" s="2"/>
    </row>
    <row r="504" ht="15.75" customHeight="1">
      <c r="D504" s="2"/>
      <c r="E504" s="2"/>
    </row>
    <row r="505" ht="15.75" customHeight="1">
      <c r="D505" s="2"/>
      <c r="E505" s="2"/>
    </row>
    <row r="506" ht="15.75" customHeight="1">
      <c r="D506" s="2"/>
      <c r="E506" s="2"/>
    </row>
    <row r="507" ht="15.75" customHeight="1">
      <c r="D507" s="2"/>
      <c r="E507" s="2"/>
    </row>
    <row r="508" ht="15.75" customHeight="1">
      <c r="D508" s="2"/>
      <c r="E508" s="2"/>
    </row>
    <row r="509" ht="15.75" customHeight="1">
      <c r="D509" s="2"/>
      <c r="E509" s="2"/>
    </row>
    <row r="510" ht="15.75" customHeight="1">
      <c r="D510" s="2"/>
      <c r="E510" s="2"/>
    </row>
    <row r="511" ht="15.75" customHeight="1">
      <c r="D511" s="2"/>
      <c r="E511" s="2"/>
    </row>
    <row r="512" ht="15.75" customHeight="1">
      <c r="D512" s="2"/>
      <c r="E512" s="2"/>
    </row>
    <row r="513" ht="15.75" customHeight="1">
      <c r="D513" s="2"/>
      <c r="E513" s="2"/>
    </row>
    <row r="514" ht="15.75" customHeight="1">
      <c r="D514" s="2"/>
      <c r="E514" s="2"/>
    </row>
    <row r="515" ht="15.75" customHeight="1">
      <c r="D515" s="2"/>
      <c r="E515" s="2"/>
    </row>
    <row r="516" ht="15.75" customHeight="1">
      <c r="D516" s="2"/>
      <c r="E516" s="2"/>
    </row>
    <row r="517" ht="15.75" customHeight="1">
      <c r="D517" s="2"/>
      <c r="E517" s="2"/>
    </row>
    <row r="518" ht="15.75" customHeight="1">
      <c r="D518" s="2"/>
      <c r="E518" s="2"/>
    </row>
    <row r="519" ht="15.75" customHeight="1">
      <c r="D519" s="2"/>
      <c r="E519" s="2"/>
    </row>
    <row r="520" ht="15.75" customHeight="1">
      <c r="D520" s="2"/>
      <c r="E520" s="2"/>
    </row>
    <row r="521" ht="15.75" customHeight="1">
      <c r="D521" s="2"/>
      <c r="E521" s="2"/>
    </row>
    <row r="522" ht="15.75" customHeight="1">
      <c r="D522" s="2"/>
      <c r="E522" s="2"/>
    </row>
    <row r="523" ht="15.75" customHeight="1">
      <c r="D523" s="2"/>
      <c r="E523" s="2"/>
    </row>
    <row r="524" ht="15.75" customHeight="1">
      <c r="D524" s="2"/>
      <c r="E524" s="2"/>
    </row>
    <row r="525" ht="15.75" customHeight="1">
      <c r="D525" s="2"/>
      <c r="E525" s="2"/>
    </row>
    <row r="526" ht="15.75" customHeight="1">
      <c r="D526" s="2"/>
      <c r="E526" s="2"/>
    </row>
    <row r="527" ht="15.75" customHeight="1">
      <c r="D527" s="2"/>
      <c r="E527" s="2"/>
    </row>
    <row r="528" ht="15.75" customHeight="1">
      <c r="D528" s="2"/>
      <c r="E528" s="2"/>
    </row>
    <row r="529" ht="15.75" customHeight="1">
      <c r="D529" s="2"/>
      <c r="E529" s="2"/>
    </row>
    <row r="530" ht="15.75" customHeight="1">
      <c r="D530" s="2"/>
      <c r="E530" s="2"/>
    </row>
    <row r="531" ht="15.75" customHeight="1">
      <c r="D531" s="2"/>
      <c r="E531" s="2"/>
    </row>
    <row r="532" ht="15.75" customHeight="1">
      <c r="D532" s="2"/>
      <c r="E532" s="2"/>
    </row>
    <row r="533" ht="15.75" customHeight="1">
      <c r="D533" s="2"/>
      <c r="E533" s="2"/>
    </row>
    <row r="534" ht="15.75" customHeight="1">
      <c r="D534" s="2"/>
      <c r="E534" s="2"/>
    </row>
    <row r="535" ht="15.75" customHeight="1">
      <c r="D535" s="2"/>
      <c r="E535" s="2"/>
    </row>
    <row r="536" ht="15.75" customHeight="1">
      <c r="D536" s="2"/>
      <c r="E536" s="2"/>
    </row>
    <row r="537" ht="15.75" customHeight="1">
      <c r="D537" s="2"/>
      <c r="E537" s="2"/>
    </row>
    <row r="538" ht="15.75" customHeight="1">
      <c r="D538" s="2"/>
      <c r="E538" s="2"/>
    </row>
    <row r="539" ht="15.75" customHeight="1">
      <c r="D539" s="2"/>
      <c r="E539" s="2"/>
    </row>
    <row r="540" ht="15.75" customHeight="1">
      <c r="D540" s="2"/>
      <c r="E540" s="2"/>
    </row>
    <row r="541" ht="15.75" customHeight="1">
      <c r="D541" s="2"/>
      <c r="E541" s="2"/>
    </row>
    <row r="542" ht="15.75" customHeight="1">
      <c r="D542" s="2"/>
      <c r="E542" s="2"/>
    </row>
    <row r="543" ht="15.75" customHeight="1">
      <c r="D543" s="2"/>
      <c r="E543" s="2"/>
    </row>
    <row r="544" ht="15.75" customHeight="1">
      <c r="D544" s="2"/>
      <c r="E544" s="2"/>
    </row>
    <row r="545" ht="15.75" customHeight="1">
      <c r="D545" s="2"/>
      <c r="E545" s="2"/>
    </row>
    <row r="546" ht="15.75" customHeight="1">
      <c r="D546" s="2"/>
      <c r="E546" s="2"/>
    </row>
    <row r="547" ht="15.75" customHeight="1">
      <c r="D547" s="2"/>
      <c r="E547" s="2"/>
    </row>
    <row r="548" ht="15.75" customHeight="1">
      <c r="D548" s="2"/>
      <c r="E548" s="2"/>
    </row>
    <row r="549" ht="15.75" customHeight="1">
      <c r="D549" s="2"/>
      <c r="E549" s="2"/>
    </row>
    <row r="550" ht="15.75" customHeight="1">
      <c r="D550" s="2"/>
      <c r="E550" s="2"/>
    </row>
    <row r="551" ht="15.75" customHeight="1">
      <c r="D551" s="2"/>
      <c r="E551" s="2"/>
    </row>
    <row r="552" ht="15.75" customHeight="1">
      <c r="D552" s="2"/>
      <c r="E552" s="2"/>
    </row>
    <row r="553" ht="15.75" customHeight="1">
      <c r="D553" s="2"/>
      <c r="E553" s="2"/>
    </row>
    <row r="554" ht="15.75" customHeight="1">
      <c r="D554" s="2"/>
      <c r="E554" s="2"/>
    </row>
    <row r="555" ht="15.75" customHeight="1">
      <c r="D555" s="2"/>
      <c r="E555" s="2"/>
    </row>
    <row r="556" ht="15.75" customHeight="1">
      <c r="D556" s="2"/>
      <c r="E556" s="2"/>
    </row>
    <row r="557" ht="15.75" customHeight="1">
      <c r="D557" s="2"/>
      <c r="E557" s="2"/>
    </row>
    <row r="558" ht="15.75" customHeight="1">
      <c r="D558" s="2"/>
      <c r="E558" s="2"/>
    </row>
    <row r="559" ht="15.75" customHeight="1">
      <c r="D559" s="2"/>
      <c r="E559" s="2"/>
    </row>
    <row r="560" ht="15.75" customHeight="1">
      <c r="D560" s="2"/>
      <c r="E560" s="2"/>
    </row>
    <row r="561" ht="15.75" customHeight="1">
      <c r="D561" s="2"/>
      <c r="E561" s="2"/>
    </row>
    <row r="562" ht="15.75" customHeight="1">
      <c r="D562" s="2"/>
      <c r="E562" s="2"/>
    </row>
    <row r="563" ht="15.75" customHeight="1">
      <c r="D563" s="2"/>
      <c r="E563" s="2"/>
    </row>
    <row r="564" ht="15.75" customHeight="1">
      <c r="D564" s="2"/>
      <c r="E564" s="2"/>
    </row>
    <row r="565" ht="15.75" customHeight="1">
      <c r="D565" s="2"/>
      <c r="E565" s="2"/>
    </row>
    <row r="566" ht="15.75" customHeight="1">
      <c r="D566" s="2"/>
      <c r="E566" s="2"/>
    </row>
    <row r="567" ht="15.75" customHeight="1">
      <c r="D567" s="2"/>
      <c r="E567" s="2"/>
    </row>
    <row r="568" ht="15.75" customHeight="1">
      <c r="D568" s="2"/>
      <c r="E568" s="2"/>
    </row>
    <row r="569" ht="15.75" customHeight="1">
      <c r="D569" s="2"/>
      <c r="E569" s="2"/>
    </row>
    <row r="570" ht="15.75" customHeight="1">
      <c r="D570" s="2"/>
      <c r="E570" s="2"/>
    </row>
    <row r="571" ht="15.75" customHeight="1">
      <c r="D571" s="2"/>
      <c r="E571" s="2"/>
    </row>
    <row r="572" ht="15.75" customHeight="1">
      <c r="D572" s="2"/>
      <c r="E572" s="2"/>
    </row>
    <row r="573" ht="15.75" customHeight="1">
      <c r="D573" s="2"/>
      <c r="E573" s="2"/>
    </row>
    <row r="574" ht="15.75" customHeight="1">
      <c r="D574" s="2"/>
      <c r="E574" s="2"/>
    </row>
    <row r="575" ht="15.75" customHeight="1">
      <c r="D575" s="2"/>
      <c r="E575" s="2"/>
    </row>
    <row r="576" ht="15.75" customHeight="1">
      <c r="D576" s="2"/>
      <c r="E576" s="2"/>
    </row>
    <row r="577" ht="15.75" customHeight="1">
      <c r="D577" s="2"/>
      <c r="E577" s="2"/>
    </row>
    <row r="578" ht="15.75" customHeight="1">
      <c r="D578" s="2"/>
      <c r="E578" s="2"/>
    </row>
    <row r="579" ht="15.75" customHeight="1">
      <c r="D579" s="2"/>
      <c r="E579" s="2"/>
    </row>
    <row r="580" ht="15.75" customHeight="1">
      <c r="D580" s="2"/>
      <c r="E580" s="2"/>
    </row>
    <row r="581" ht="15.75" customHeight="1">
      <c r="D581" s="2"/>
      <c r="E581" s="2"/>
    </row>
    <row r="582" ht="15.75" customHeight="1">
      <c r="D582" s="2"/>
      <c r="E582" s="2"/>
    </row>
    <row r="583" ht="15.75" customHeight="1">
      <c r="D583" s="2"/>
      <c r="E583" s="2"/>
    </row>
    <row r="584" ht="15.75" customHeight="1">
      <c r="D584" s="2"/>
      <c r="E584" s="2"/>
    </row>
    <row r="585" ht="15.75" customHeight="1">
      <c r="D585" s="2"/>
      <c r="E585" s="2"/>
    </row>
    <row r="586" ht="15.75" customHeight="1">
      <c r="D586" s="2"/>
      <c r="E586" s="2"/>
    </row>
    <row r="587" ht="15.75" customHeight="1">
      <c r="D587" s="2"/>
      <c r="E587" s="2"/>
    </row>
    <row r="588" ht="15.75" customHeight="1">
      <c r="D588" s="2"/>
      <c r="E588" s="2"/>
    </row>
    <row r="589" ht="15.75" customHeight="1">
      <c r="D589" s="2"/>
      <c r="E589" s="2"/>
    </row>
    <row r="590" ht="15.75" customHeight="1">
      <c r="D590" s="2"/>
      <c r="E590" s="2"/>
    </row>
    <row r="591" ht="15.75" customHeight="1">
      <c r="D591" s="2"/>
      <c r="E591" s="2"/>
    </row>
    <row r="592" ht="15.75" customHeight="1">
      <c r="D592" s="2"/>
      <c r="E592" s="2"/>
    </row>
    <row r="593" ht="15.75" customHeight="1">
      <c r="D593" s="2"/>
      <c r="E593" s="2"/>
    </row>
    <row r="594" ht="15.75" customHeight="1">
      <c r="D594" s="2"/>
      <c r="E594" s="2"/>
    </row>
    <row r="595" ht="15.75" customHeight="1">
      <c r="D595" s="2"/>
      <c r="E595" s="2"/>
    </row>
    <row r="596" ht="15.75" customHeight="1">
      <c r="D596" s="2"/>
      <c r="E596" s="2"/>
    </row>
    <row r="597" ht="15.75" customHeight="1">
      <c r="D597" s="2"/>
      <c r="E597" s="2"/>
    </row>
    <row r="598" ht="15.75" customHeight="1">
      <c r="D598" s="2"/>
      <c r="E598" s="2"/>
    </row>
    <row r="599" ht="15.75" customHeight="1">
      <c r="D599" s="2"/>
      <c r="E599" s="2"/>
    </row>
    <row r="600" ht="15.75" customHeight="1">
      <c r="D600" s="2"/>
      <c r="E600" s="2"/>
    </row>
    <row r="601" ht="15.75" customHeight="1">
      <c r="D601" s="2"/>
      <c r="E601" s="2"/>
    </row>
    <row r="602" ht="15.75" customHeight="1">
      <c r="D602" s="2"/>
      <c r="E602" s="2"/>
    </row>
    <row r="603" ht="15.75" customHeight="1">
      <c r="D603" s="2"/>
      <c r="E603" s="2"/>
    </row>
    <row r="604" ht="15.75" customHeight="1">
      <c r="D604" s="2"/>
      <c r="E604" s="2"/>
    </row>
    <row r="605" ht="15.75" customHeight="1">
      <c r="D605" s="2"/>
      <c r="E605" s="2"/>
    </row>
    <row r="606" ht="15.75" customHeight="1">
      <c r="D606" s="2"/>
      <c r="E606" s="2"/>
    </row>
    <row r="607" ht="15.75" customHeight="1">
      <c r="D607" s="2"/>
      <c r="E607" s="2"/>
    </row>
    <row r="608" ht="15.75" customHeight="1">
      <c r="D608" s="2"/>
      <c r="E608" s="2"/>
    </row>
    <row r="609" ht="15.75" customHeight="1">
      <c r="D609" s="2"/>
      <c r="E609" s="2"/>
    </row>
    <row r="610" ht="15.75" customHeight="1">
      <c r="D610" s="2"/>
      <c r="E610" s="2"/>
    </row>
    <row r="611" ht="15.75" customHeight="1">
      <c r="D611" s="2"/>
      <c r="E611" s="2"/>
    </row>
    <row r="612" ht="15.75" customHeight="1">
      <c r="D612" s="2"/>
      <c r="E612" s="2"/>
    </row>
    <row r="613" ht="15.75" customHeight="1">
      <c r="D613" s="2"/>
      <c r="E613" s="2"/>
    </row>
    <row r="614" ht="15.75" customHeight="1">
      <c r="D614" s="2"/>
      <c r="E614" s="2"/>
    </row>
    <row r="615" ht="15.75" customHeight="1">
      <c r="D615" s="2"/>
      <c r="E615" s="2"/>
    </row>
    <row r="616" ht="15.75" customHeight="1">
      <c r="D616" s="2"/>
      <c r="E616" s="2"/>
    </row>
    <row r="617" ht="15.75" customHeight="1">
      <c r="D617" s="2"/>
      <c r="E617" s="2"/>
    </row>
    <row r="618" ht="15.75" customHeight="1">
      <c r="D618" s="2"/>
      <c r="E618" s="2"/>
    </row>
    <row r="619" ht="15.75" customHeight="1">
      <c r="D619" s="2"/>
      <c r="E619" s="2"/>
    </row>
    <row r="620" ht="15.75" customHeight="1">
      <c r="D620" s="2"/>
      <c r="E620" s="2"/>
    </row>
    <row r="621" ht="15.75" customHeight="1">
      <c r="D621" s="2"/>
      <c r="E621" s="2"/>
    </row>
    <row r="622" ht="15.75" customHeight="1">
      <c r="D622" s="2"/>
      <c r="E622" s="2"/>
    </row>
    <row r="623" ht="15.75" customHeight="1">
      <c r="D623" s="2"/>
      <c r="E623" s="2"/>
    </row>
    <row r="624" ht="15.75" customHeight="1">
      <c r="D624" s="2"/>
      <c r="E624" s="2"/>
    </row>
    <row r="625" ht="15.75" customHeight="1">
      <c r="D625" s="2"/>
      <c r="E625" s="2"/>
    </row>
    <row r="626" ht="15.75" customHeight="1">
      <c r="D626" s="2"/>
      <c r="E626" s="2"/>
    </row>
    <row r="627" ht="15.75" customHeight="1">
      <c r="D627" s="2"/>
      <c r="E627" s="2"/>
    </row>
    <row r="628" ht="15.75" customHeight="1">
      <c r="D628" s="2"/>
      <c r="E628" s="2"/>
    </row>
    <row r="629" ht="15.75" customHeight="1">
      <c r="D629" s="2"/>
      <c r="E629" s="2"/>
    </row>
    <row r="630" ht="15.75" customHeight="1">
      <c r="D630" s="2"/>
      <c r="E630" s="2"/>
    </row>
    <row r="631" ht="15.75" customHeight="1">
      <c r="D631" s="2"/>
      <c r="E631" s="2"/>
    </row>
    <row r="632" ht="15.75" customHeight="1">
      <c r="D632" s="2"/>
      <c r="E632" s="2"/>
    </row>
    <row r="633" ht="15.75" customHeight="1">
      <c r="D633" s="2"/>
      <c r="E633" s="2"/>
    </row>
    <row r="634" ht="15.75" customHeight="1">
      <c r="D634" s="2"/>
      <c r="E634" s="2"/>
    </row>
    <row r="635" ht="15.75" customHeight="1">
      <c r="D635" s="2"/>
      <c r="E635" s="2"/>
    </row>
    <row r="636" ht="15.75" customHeight="1">
      <c r="D636" s="2"/>
      <c r="E636" s="2"/>
    </row>
    <row r="637" ht="15.75" customHeight="1">
      <c r="D637" s="2"/>
      <c r="E637" s="2"/>
    </row>
    <row r="638" ht="15.75" customHeight="1">
      <c r="D638" s="2"/>
      <c r="E638" s="2"/>
    </row>
    <row r="639" ht="15.75" customHeight="1">
      <c r="D639" s="2"/>
      <c r="E639" s="2"/>
    </row>
    <row r="640" ht="15.75" customHeight="1">
      <c r="D640" s="2"/>
      <c r="E640" s="2"/>
    </row>
    <row r="641" ht="15.75" customHeight="1">
      <c r="D641" s="2"/>
      <c r="E641" s="2"/>
    </row>
    <row r="642" ht="15.75" customHeight="1">
      <c r="D642" s="2"/>
      <c r="E642" s="2"/>
    </row>
    <row r="643" ht="15.75" customHeight="1">
      <c r="D643" s="2"/>
      <c r="E643" s="2"/>
    </row>
    <row r="644" ht="15.75" customHeight="1">
      <c r="D644" s="2"/>
      <c r="E644" s="2"/>
    </row>
    <row r="645" ht="15.75" customHeight="1">
      <c r="D645" s="2"/>
      <c r="E645" s="2"/>
    </row>
    <row r="646" ht="15.75" customHeight="1">
      <c r="D646" s="2"/>
      <c r="E646" s="2"/>
    </row>
    <row r="647" ht="15.75" customHeight="1">
      <c r="D647" s="2"/>
      <c r="E647" s="2"/>
    </row>
    <row r="648" ht="15.75" customHeight="1">
      <c r="D648" s="2"/>
      <c r="E648" s="2"/>
    </row>
    <row r="649" ht="15.75" customHeight="1">
      <c r="D649" s="2"/>
      <c r="E649" s="2"/>
    </row>
    <row r="650" ht="15.75" customHeight="1">
      <c r="D650" s="2"/>
      <c r="E650" s="2"/>
    </row>
    <row r="651" ht="15.75" customHeight="1">
      <c r="D651" s="2"/>
      <c r="E651" s="2"/>
    </row>
    <row r="652" ht="15.75" customHeight="1">
      <c r="D652" s="2"/>
      <c r="E652" s="2"/>
    </row>
    <row r="653" ht="15.75" customHeight="1">
      <c r="D653" s="2"/>
      <c r="E653" s="2"/>
    </row>
    <row r="654" ht="15.75" customHeight="1">
      <c r="D654" s="2"/>
      <c r="E654" s="2"/>
    </row>
    <row r="655" ht="15.75" customHeight="1">
      <c r="D655" s="2"/>
      <c r="E655" s="2"/>
    </row>
    <row r="656" ht="15.75" customHeight="1">
      <c r="D656" s="2"/>
      <c r="E656" s="2"/>
    </row>
    <row r="657" ht="15.75" customHeight="1">
      <c r="D657" s="2"/>
      <c r="E657" s="2"/>
    </row>
    <row r="658" ht="15.75" customHeight="1">
      <c r="D658" s="2"/>
      <c r="E658" s="2"/>
    </row>
    <row r="659" ht="15.75" customHeight="1">
      <c r="D659" s="2"/>
      <c r="E659" s="2"/>
    </row>
    <row r="660" ht="15.75" customHeight="1">
      <c r="D660" s="2"/>
      <c r="E660" s="2"/>
    </row>
    <row r="661" ht="15.75" customHeight="1">
      <c r="D661" s="2"/>
      <c r="E661" s="2"/>
    </row>
    <row r="662" ht="15.75" customHeight="1">
      <c r="D662" s="2"/>
      <c r="E662" s="2"/>
    </row>
    <row r="663" ht="15.75" customHeight="1">
      <c r="D663" s="2"/>
      <c r="E663" s="2"/>
    </row>
    <row r="664" ht="15.75" customHeight="1">
      <c r="D664" s="2"/>
      <c r="E664" s="2"/>
    </row>
    <row r="665" ht="15.75" customHeight="1">
      <c r="D665" s="2"/>
      <c r="E665" s="2"/>
    </row>
    <row r="666" ht="15.75" customHeight="1">
      <c r="D666" s="2"/>
      <c r="E666" s="2"/>
    </row>
    <row r="667" ht="15.75" customHeight="1">
      <c r="D667" s="2"/>
      <c r="E667" s="2"/>
    </row>
    <row r="668" ht="15.75" customHeight="1">
      <c r="D668" s="2"/>
      <c r="E668" s="2"/>
    </row>
    <row r="669" ht="15.75" customHeight="1">
      <c r="D669" s="2"/>
      <c r="E669" s="2"/>
    </row>
    <row r="670" ht="15.75" customHeight="1">
      <c r="D670" s="2"/>
      <c r="E670" s="2"/>
    </row>
    <row r="671" ht="15.75" customHeight="1">
      <c r="D671" s="2"/>
      <c r="E671" s="2"/>
    </row>
    <row r="672" ht="15.75" customHeight="1">
      <c r="D672" s="2"/>
      <c r="E672" s="2"/>
    </row>
    <row r="673" ht="15.75" customHeight="1">
      <c r="D673" s="2"/>
      <c r="E673" s="2"/>
    </row>
    <row r="674" ht="15.75" customHeight="1">
      <c r="D674" s="2"/>
      <c r="E674" s="2"/>
    </row>
    <row r="675" ht="15.75" customHeight="1">
      <c r="D675" s="2"/>
      <c r="E675" s="2"/>
    </row>
    <row r="676" ht="15.75" customHeight="1">
      <c r="D676" s="2"/>
      <c r="E676" s="2"/>
    </row>
    <row r="677" ht="15.75" customHeight="1">
      <c r="D677" s="2"/>
      <c r="E677" s="2"/>
    </row>
    <row r="678" ht="15.75" customHeight="1">
      <c r="D678" s="2"/>
      <c r="E678" s="2"/>
    </row>
    <row r="679" ht="15.75" customHeight="1">
      <c r="D679" s="2"/>
      <c r="E679" s="2"/>
    </row>
    <row r="680" ht="15.75" customHeight="1">
      <c r="D680" s="2"/>
      <c r="E680" s="2"/>
    </row>
    <row r="681" ht="15.75" customHeight="1">
      <c r="D681" s="2"/>
      <c r="E681" s="2"/>
    </row>
    <row r="682" ht="15.75" customHeight="1">
      <c r="D682" s="2"/>
      <c r="E682" s="2"/>
    </row>
    <row r="683" ht="15.75" customHeight="1">
      <c r="D683" s="2"/>
      <c r="E683" s="2"/>
    </row>
    <row r="684" ht="15.75" customHeight="1">
      <c r="D684" s="2"/>
      <c r="E684" s="2"/>
    </row>
    <row r="685" ht="15.75" customHeight="1">
      <c r="D685" s="2"/>
      <c r="E685" s="2"/>
    </row>
    <row r="686" ht="15.75" customHeight="1">
      <c r="D686" s="2"/>
      <c r="E686" s="2"/>
    </row>
    <row r="687" ht="15.75" customHeight="1">
      <c r="D687" s="2"/>
      <c r="E687" s="2"/>
    </row>
    <row r="688" ht="15.75" customHeight="1">
      <c r="D688" s="2"/>
      <c r="E688" s="2"/>
    </row>
    <row r="689" ht="15.75" customHeight="1">
      <c r="D689" s="2"/>
      <c r="E689" s="2"/>
    </row>
    <row r="690" ht="15.75" customHeight="1">
      <c r="D690" s="2"/>
      <c r="E690" s="2"/>
    </row>
    <row r="691" ht="15.75" customHeight="1">
      <c r="D691" s="2"/>
      <c r="E691" s="2"/>
    </row>
    <row r="692" ht="15.75" customHeight="1">
      <c r="D692" s="2"/>
      <c r="E692" s="2"/>
    </row>
    <row r="693" ht="15.75" customHeight="1">
      <c r="D693" s="2"/>
      <c r="E693" s="2"/>
    </row>
    <row r="694" ht="15.75" customHeight="1">
      <c r="D694" s="2"/>
      <c r="E694" s="2"/>
    </row>
    <row r="695" ht="15.75" customHeight="1">
      <c r="D695" s="2"/>
      <c r="E695" s="2"/>
    </row>
    <row r="696" ht="15.75" customHeight="1">
      <c r="D696" s="2"/>
      <c r="E696" s="2"/>
    </row>
    <row r="697" ht="15.75" customHeight="1">
      <c r="D697" s="2"/>
      <c r="E697" s="2"/>
    </row>
    <row r="698" ht="15.75" customHeight="1">
      <c r="D698" s="2"/>
      <c r="E698" s="2"/>
    </row>
    <row r="699" ht="15.75" customHeight="1">
      <c r="D699" s="2"/>
      <c r="E699" s="2"/>
    </row>
    <row r="700" ht="15.75" customHeight="1">
      <c r="D700" s="2"/>
      <c r="E700" s="2"/>
    </row>
    <row r="701" ht="15.75" customHeight="1">
      <c r="D701" s="2"/>
      <c r="E701" s="2"/>
    </row>
    <row r="702" ht="15.75" customHeight="1">
      <c r="D702" s="2"/>
      <c r="E702" s="2"/>
    </row>
    <row r="703" ht="15.75" customHeight="1">
      <c r="D703" s="2"/>
      <c r="E703" s="2"/>
    </row>
    <row r="704" ht="15.75" customHeight="1">
      <c r="D704" s="2"/>
      <c r="E704" s="2"/>
    </row>
    <row r="705" ht="15.75" customHeight="1">
      <c r="D705" s="2"/>
      <c r="E705" s="2"/>
    </row>
    <row r="706" ht="15.75" customHeight="1">
      <c r="D706" s="2"/>
      <c r="E706" s="2"/>
    </row>
    <row r="707" ht="15.75" customHeight="1">
      <c r="D707" s="2"/>
      <c r="E707" s="2"/>
    </row>
    <row r="708" ht="15.75" customHeight="1">
      <c r="D708" s="2"/>
      <c r="E708" s="2"/>
    </row>
    <row r="709" ht="15.75" customHeight="1">
      <c r="D709" s="2"/>
      <c r="E709" s="2"/>
    </row>
    <row r="710" ht="15.75" customHeight="1">
      <c r="D710" s="2"/>
      <c r="E710" s="2"/>
    </row>
    <row r="711" ht="15.75" customHeight="1">
      <c r="D711" s="2"/>
      <c r="E711" s="2"/>
    </row>
    <row r="712" ht="15.75" customHeight="1">
      <c r="D712" s="2"/>
      <c r="E712" s="2"/>
    </row>
    <row r="713" ht="15.75" customHeight="1">
      <c r="D713" s="2"/>
      <c r="E713" s="2"/>
    </row>
    <row r="714" ht="15.75" customHeight="1">
      <c r="D714" s="2"/>
      <c r="E714" s="2"/>
    </row>
    <row r="715" ht="15.75" customHeight="1">
      <c r="D715" s="2"/>
      <c r="E715" s="2"/>
    </row>
    <row r="716" ht="15.75" customHeight="1">
      <c r="D716" s="2"/>
      <c r="E716" s="2"/>
    </row>
    <row r="717" ht="15.75" customHeight="1">
      <c r="D717" s="2"/>
      <c r="E717" s="2"/>
    </row>
    <row r="718" ht="15.75" customHeight="1">
      <c r="D718" s="2"/>
      <c r="E718" s="2"/>
    </row>
    <row r="719" ht="15.75" customHeight="1">
      <c r="D719" s="2"/>
      <c r="E719" s="2"/>
    </row>
    <row r="720" ht="15.75" customHeight="1">
      <c r="D720" s="2"/>
      <c r="E720" s="2"/>
    </row>
    <row r="721" ht="15.75" customHeight="1">
      <c r="D721" s="2"/>
      <c r="E721" s="2"/>
    </row>
    <row r="722" ht="15.75" customHeight="1">
      <c r="D722" s="2"/>
      <c r="E722" s="2"/>
    </row>
    <row r="723" ht="15.75" customHeight="1">
      <c r="D723" s="2"/>
      <c r="E723" s="2"/>
    </row>
    <row r="724" ht="15.75" customHeight="1">
      <c r="D724" s="2"/>
      <c r="E724" s="2"/>
    </row>
    <row r="725" ht="15.75" customHeight="1">
      <c r="D725" s="2"/>
      <c r="E725" s="2"/>
    </row>
    <row r="726" ht="15.75" customHeight="1">
      <c r="D726" s="2"/>
      <c r="E726" s="2"/>
    </row>
    <row r="727" ht="15.75" customHeight="1">
      <c r="D727" s="2"/>
      <c r="E727" s="2"/>
    </row>
    <row r="728" ht="15.75" customHeight="1">
      <c r="D728" s="2"/>
      <c r="E728" s="2"/>
    </row>
    <row r="729" ht="15.75" customHeight="1">
      <c r="D729" s="2"/>
      <c r="E729" s="2"/>
    </row>
    <row r="730" ht="15.75" customHeight="1">
      <c r="D730" s="2"/>
      <c r="E730" s="2"/>
    </row>
    <row r="731" ht="15.75" customHeight="1">
      <c r="D731" s="2"/>
      <c r="E731" s="2"/>
    </row>
    <row r="732" ht="15.75" customHeight="1">
      <c r="D732" s="2"/>
      <c r="E732" s="2"/>
    </row>
    <row r="733" ht="15.75" customHeight="1">
      <c r="D733" s="2"/>
      <c r="E733" s="2"/>
    </row>
    <row r="734" ht="15.75" customHeight="1">
      <c r="D734" s="2"/>
      <c r="E734" s="2"/>
    </row>
    <row r="735" ht="15.75" customHeight="1">
      <c r="D735" s="2"/>
      <c r="E735" s="2"/>
    </row>
    <row r="736" ht="15.75" customHeight="1">
      <c r="D736" s="2"/>
      <c r="E736" s="2"/>
    </row>
    <row r="737" ht="15.75" customHeight="1">
      <c r="D737" s="2"/>
      <c r="E737" s="2"/>
    </row>
    <row r="738" ht="15.75" customHeight="1">
      <c r="D738" s="2"/>
      <c r="E738" s="2"/>
    </row>
    <row r="739" ht="15.75" customHeight="1">
      <c r="D739" s="2"/>
      <c r="E739" s="2"/>
    </row>
    <row r="740" ht="15.75" customHeight="1">
      <c r="D740" s="2"/>
      <c r="E740" s="2"/>
    </row>
    <row r="741" ht="15.75" customHeight="1">
      <c r="D741" s="2"/>
      <c r="E741" s="2"/>
    </row>
    <row r="742" ht="15.75" customHeight="1">
      <c r="D742" s="2"/>
      <c r="E742" s="2"/>
    </row>
    <row r="743" ht="15.75" customHeight="1">
      <c r="D743" s="2"/>
      <c r="E743" s="2"/>
    </row>
    <row r="744" ht="15.75" customHeight="1">
      <c r="D744" s="2"/>
      <c r="E744" s="2"/>
    </row>
    <row r="745" ht="15.75" customHeight="1">
      <c r="D745" s="2"/>
      <c r="E745" s="2"/>
    </row>
    <row r="746" ht="15.75" customHeight="1">
      <c r="D746" s="2"/>
      <c r="E746" s="2"/>
    </row>
    <row r="747" ht="15.75" customHeight="1">
      <c r="D747" s="2"/>
      <c r="E747" s="2"/>
    </row>
    <row r="748" ht="15.75" customHeight="1">
      <c r="D748" s="2"/>
      <c r="E748" s="2"/>
    </row>
    <row r="749" ht="15.75" customHeight="1">
      <c r="D749" s="2"/>
      <c r="E749" s="2"/>
    </row>
    <row r="750" ht="15.75" customHeight="1">
      <c r="D750" s="2"/>
      <c r="E750" s="2"/>
    </row>
    <row r="751" ht="15.75" customHeight="1">
      <c r="D751" s="2"/>
      <c r="E751" s="2"/>
    </row>
    <row r="752" ht="15.75" customHeight="1">
      <c r="D752" s="2"/>
      <c r="E752" s="2"/>
    </row>
    <row r="753" ht="15.75" customHeight="1">
      <c r="D753" s="2"/>
      <c r="E753" s="2"/>
    </row>
    <row r="754" ht="15.75" customHeight="1">
      <c r="D754" s="2"/>
      <c r="E754" s="2"/>
    </row>
    <row r="755" ht="15.75" customHeight="1">
      <c r="D755" s="2"/>
      <c r="E755" s="2"/>
    </row>
    <row r="756" ht="15.75" customHeight="1">
      <c r="D756" s="2"/>
      <c r="E756" s="2"/>
    </row>
    <row r="757" ht="15.75" customHeight="1">
      <c r="D757" s="2"/>
      <c r="E757" s="2"/>
    </row>
    <row r="758" ht="15.75" customHeight="1">
      <c r="D758" s="2"/>
      <c r="E758" s="2"/>
    </row>
    <row r="759" ht="15.75" customHeight="1">
      <c r="D759" s="2"/>
      <c r="E759" s="2"/>
    </row>
    <row r="760" ht="15.75" customHeight="1">
      <c r="D760" s="2"/>
      <c r="E760" s="2"/>
    </row>
    <row r="761" ht="15.75" customHeight="1">
      <c r="D761" s="2"/>
      <c r="E761" s="2"/>
    </row>
    <row r="762" ht="15.75" customHeight="1">
      <c r="D762" s="2"/>
      <c r="E762" s="2"/>
    </row>
    <row r="763" ht="15.75" customHeight="1">
      <c r="D763" s="2"/>
      <c r="E763" s="2"/>
    </row>
    <row r="764" ht="15.75" customHeight="1">
      <c r="D764" s="2"/>
      <c r="E764" s="2"/>
    </row>
    <row r="765" ht="15.75" customHeight="1">
      <c r="D765" s="2"/>
      <c r="E765" s="2"/>
    </row>
    <row r="766" ht="15.75" customHeight="1">
      <c r="D766" s="2"/>
      <c r="E766" s="2"/>
    </row>
    <row r="767" ht="15.75" customHeight="1">
      <c r="D767" s="2"/>
      <c r="E767" s="2"/>
    </row>
    <row r="768" ht="15.75" customHeight="1">
      <c r="D768" s="2"/>
      <c r="E768" s="2"/>
    </row>
    <row r="769" ht="15.75" customHeight="1">
      <c r="D769" s="2"/>
      <c r="E769" s="2"/>
    </row>
    <row r="770" ht="15.75" customHeight="1">
      <c r="D770" s="2"/>
      <c r="E770" s="2"/>
    </row>
    <row r="771" ht="15.75" customHeight="1">
      <c r="D771" s="2"/>
      <c r="E771" s="2"/>
    </row>
    <row r="772" ht="15.75" customHeight="1">
      <c r="D772" s="2"/>
      <c r="E772" s="2"/>
    </row>
    <row r="773" ht="15.75" customHeight="1">
      <c r="D773" s="2"/>
      <c r="E773" s="2"/>
    </row>
    <row r="774" ht="15.75" customHeight="1">
      <c r="D774" s="2"/>
      <c r="E774" s="2"/>
    </row>
    <row r="775" ht="15.75" customHeight="1">
      <c r="D775" s="2"/>
      <c r="E775" s="2"/>
    </row>
    <row r="776" ht="15.75" customHeight="1">
      <c r="D776" s="2"/>
      <c r="E776" s="2"/>
    </row>
    <row r="777" ht="15.75" customHeight="1">
      <c r="D777" s="2"/>
      <c r="E777" s="2"/>
    </row>
    <row r="778" ht="15.75" customHeight="1">
      <c r="D778" s="2"/>
      <c r="E778" s="2"/>
    </row>
    <row r="779" ht="15.75" customHeight="1">
      <c r="D779" s="2"/>
      <c r="E779" s="2"/>
    </row>
    <row r="780" ht="15.75" customHeight="1">
      <c r="D780" s="2"/>
      <c r="E780" s="2"/>
    </row>
    <row r="781" ht="15.75" customHeight="1">
      <c r="D781" s="2"/>
      <c r="E781" s="2"/>
    </row>
    <row r="782" ht="15.75" customHeight="1">
      <c r="D782" s="2"/>
      <c r="E782" s="2"/>
    </row>
    <row r="783" ht="15.75" customHeight="1">
      <c r="D783" s="2"/>
      <c r="E783" s="2"/>
    </row>
    <row r="784" ht="15.75" customHeight="1">
      <c r="D784" s="2"/>
      <c r="E784" s="2"/>
    </row>
    <row r="785" ht="15.75" customHeight="1">
      <c r="D785" s="2"/>
      <c r="E785" s="2"/>
    </row>
    <row r="786" ht="15.75" customHeight="1">
      <c r="D786" s="2"/>
      <c r="E786" s="2"/>
    </row>
    <row r="787" ht="15.75" customHeight="1">
      <c r="D787" s="2"/>
      <c r="E787" s="2"/>
    </row>
    <row r="788" ht="15.75" customHeight="1">
      <c r="D788" s="2"/>
      <c r="E788" s="2"/>
    </row>
    <row r="789" ht="15.75" customHeight="1">
      <c r="D789" s="2"/>
      <c r="E789" s="2"/>
    </row>
    <row r="790" ht="15.75" customHeight="1">
      <c r="D790" s="2"/>
      <c r="E790" s="2"/>
    </row>
    <row r="791" ht="15.75" customHeight="1">
      <c r="D791" s="2"/>
      <c r="E791" s="2"/>
    </row>
    <row r="792" ht="15.75" customHeight="1">
      <c r="D792" s="2"/>
      <c r="E792" s="2"/>
    </row>
    <row r="793" ht="15.75" customHeight="1">
      <c r="D793" s="2"/>
      <c r="E793" s="2"/>
    </row>
    <row r="794" ht="15.75" customHeight="1">
      <c r="D794" s="2"/>
      <c r="E794" s="2"/>
    </row>
    <row r="795" ht="15.75" customHeight="1">
      <c r="D795" s="2"/>
      <c r="E795" s="2"/>
    </row>
    <row r="796" ht="15.75" customHeight="1">
      <c r="D796" s="2"/>
      <c r="E796" s="2"/>
    </row>
    <row r="797" ht="15.75" customHeight="1">
      <c r="D797" s="2"/>
      <c r="E797" s="2"/>
    </row>
    <row r="798" ht="15.75" customHeight="1">
      <c r="D798" s="2"/>
      <c r="E798" s="2"/>
    </row>
    <row r="799" ht="15.75" customHeight="1">
      <c r="D799" s="2"/>
      <c r="E799" s="2"/>
    </row>
    <row r="800" ht="15.75" customHeight="1">
      <c r="D800" s="2"/>
      <c r="E800" s="2"/>
    </row>
    <row r="801" ht="15.75" customHeight="1">
      <c r="D801" s="2"/>
      <c r="E801" s="2"/>
    </row>
    <row r="802" ht="15.75" customHeight="1">
      <c r="D802" s="2"/>
      <c r="E802" s="2"/>
    </row>
    <row r="803" ht="15.75" customHeight="1">
      <c r="D803" s="2"/>
      <c r="E803" s="2"/>
    </row>
    <row r="804" ht="15.75" customHeight="1">
      <c r="D804" s="2"/>
      <c r="E804" s="2"/>
    </row>
    <row r="805" ht="15.75" customHeight="1">
      <c r="D805" s="2"/>
      <c r="E805" s="2"/>
    </row>
    <row r="806" ht="15.75" customHeight="1">
      <c r="D806" s="2"/>
      <c r="E806" s="2"/>
    </row>
    <row r="807" ht="15.75" customHeight="1">
      <c r="D807" s="2"/>
      <c r="E807" s="2"/>
    </row>
    <row r="808" ht="15.75" customHeight="1">
      <c r="D808" s="2"/>
      <c r="E808" s="2"/>
    </row>
    <row r="809" ht="15.75" customHeight="1">
      <c r="D809" s="2"/>
      <c r="E809" s="2"/>
    </row>
    <row r="810" ht="15.75" customHeight="1">
      <c r="D810" s="2"/>
      <c r="E810" s="2"/>
    </row>
    <row r="811" ht="15.75" customHeight="1">
      <c r="D811" s="2"/>
      <c r="E811" s="2"/>
    </row>
    <row r="812" ht="15.75" customHeight="1">
      <c r="D812" s="2"/>
      <c r="E812" s="2"/>
    </row>
    <row r="813" ht="15.75" customHeight="1">
      <c r="D813" s="2"/>
      <c r="E813" s="2"/>
    </row>
    <row r="814" ht="15.75" customHeight="1">
      <c r="D814" s="2"/>
      <c r="E814" s="2"/>
    </row>
    <row r="815" ht="15.75" customHeight="1">
      <c r="D815" s="2"/>
      <c r="E815" s="2"/>
    </row>
    <row r="816" ht="15.75" customHeight="1">
      <c r="D816" s="2"/>
      <c r="E816" s="2"/>
    </row>
    <row r="817" ht="15.75" customHeight="1">
      <c r="D817" s="2"/>
      <c r="E817" s="2"/>
    </row>
    <row r="818" ht="15.75" customHeight="1">
      <c r="D818" s="2"/>
      <c r="E818" s="2"/>
    </row>
    <row r="819" ht="15.75" customHeight="1">
      <c r="D819" s="2"/>
      <c r="E819" s="2"/>
    </row>
    <row r="820" ht="15.75" customHeight="1">
      <c r="D820" s="2"/>
      <c r="E820" s="2"/>
    </row>
    <row r="821" ht="15.75" customHeight="1">
      <c r="D821" s="2"/>
      <c r="E821" s="2"/>
    </row>
    <row r="822" ht="15.75" customHeight="1">
      <c r="D822" s="2"/>
      <c r="E822" s="2"/>
    </row>
    <row r="823" ht="15.75" customHeight="1">
      <c r="D823" s="2"/>
      <c r="E823" s="2"/>
    </row>
    <row r="824" ht="15.75" customHeight="1">
      <c r="D824" s="2"/>
      <c r="E824" s="2"/>
    </row>
    <row r="825" ht="15.75" customHeight="1">
      <c r="D825" s="2"/>
      <c r="E825" s="2"/>
    </row>
    <row r="826" ht="15.75" customHeight="1">
      <c r="D826" s="2"/>
      <c r="E826" s="2"/>
    </row>
    <row r="827" ht="15.75" customHeight="1">
      <c r="D827" s="2"/>
      <c r="E827" s="2"/>
    </row>
    <row r="828" ht="15.75" customHeight="1">
      <c r="D828" s="2"/>
      <c r="E828" s="2"/>
    </row>
    <row r="829" ht="15.75" customHeight="1">
      <c r="D829" s="2"/>
      <c r="E829" s="2"/>
    </row>
    <row r="830" ht="15.75" customHeight="1">
      <c r="D830" s="2"/>
      <c r="E830" s="2"/>
    </row>
    <row r="831" ht="15.75" customHeight="1">
      <c r="D831" s="2"/>
      <c r="E831" s="2"/>
    </row>
    <row r="832" ht="15.75" customHeight="1">
      <c r="D832" s="2"/>
      <c r="E832" s="2"/>
    </row>
    <row r="833" ht="15.75" customHeight="1">
      <c r="D833" s="2"/>
      <c r="E833" s="2"/>
    </row>
    <row r="834" ht="15.75" customHeight="1">
      <c r="D834" s="2"/>
      <c r="E834" s="2"/>
    </row>
    <row r="835" ht="15.75" customHeight="1">
      <c r="D835" s="2"/>
      <c r="E835" s="2"/>
    </row>
    <row r="836" ht="15.75" customHeight="1">
      <c r="D836" s="2"/>
      <c r="E836" s="2"/>
    </row>
    <row r="837" ht="15.75" customHeight="1">
      <c r="D837" s="2"/>
      <c r="E837" s="2"/>
    </row>
    <row r="838" ht="15.75" customHeight="1">
      <c r="D838" s="2"/>
      <c r="E838" s="2"/>
    </row>
    <row r="839" ht="15.75" customHeight="1">
      <c r="D839" s="2"/>
      <c r="E839" s="2"/>
    </row>
    <row r="840" ht="15.75" customHeight="1">
      <c r="D840" s="2"/>
      <c r="E840" s="2"/>
    </row>
    <row r="841" ht="15.75" customHeight="1">
      <c r="D841" s="2"/>
      <c r="E841" s="2"/>
    </row>
    <row r="842" ht="15.75" customHeight="1">
      <c r="D842" s="2"/>
      <c r="E842" s="2"/>
    </row>
    <row r="843" ht="15.75" customHeight="1">
      <c r="D843" s="2"/>
      <c r="E843" s="2"/>
    </row>
    <row r="844" ht="15.75" customHeight="1">
      <c r="D844" s="2"/>
      <c r="E844" s="2"/>
    </row>
    <row r="845" ht="15.75" customHeight="1">
      <c r="D845" s="2"/>
      <c r="E845" s="2"/>
    </row>
    <row r="846" ht="15.75" customHeight="1">
      <c r="D846" s="2"/>
      <c r="E846" s="2"/>
    </row>
    <row r="847" ht="15.75" customHeight="1">
      <c r="D847" s="2"/>
      <c r="E847" s="2"/>
    </row>
    <row r="848" ht="15.75" customHeight="1">
      <c r="D848" s="2"/>
      <c r="E848" s="2"/>
    </row>
    <row r="849" ht="15.75" customHeight="1">
      <c r="D849" s="2"/>
      <c r="E849" s="2"/>
    </row>
    <row r="850" ht="15.75" customHeight="1">
      <c r="D850" s="2"/>
      <c r="E850" s="2"/>
    </row>
    <row r="851" ht="15.75" customHeight="1">
      <c r="D851" s="2"/>
      <c r="E851" s="2"/>
    </row>
    <row r="852" ht="15.75" customHeight="1">
      <c r="D852" s="2"/>
      <c r="E852" s="2"/>
    </row>
    <row r="853" ht="15.75" customHeight="1">
      <c r="D853" s="2"/>
      <c r="E853" s="2"/>
    </row>
    <row r="854" ht="15.75" customHeight="1">
      <c r="D854" s="2"/>
      <c r="E854" s="2"/>
    </row>
    <row r="855" ht="15.75" customHeight="1">
      <c r="D855" s="2"/>
      <c r="E855" s="2"/>
    </row>
    <row r="856" ht="15.75" customHeight="1">
      <c r="D856" s="2"/>
      <c r="E856" s="2"/>
    </row>
    <row r="857" ht="15.75" customHeight="1">
      <c r="D857" s="2"/>
      <c r="E857" s="2"/>
    </row>
    <row r="858" ht="15.75" customHeight="1">
      <c r="D858" s="2"/>
      <c r="E858" s="2"/>
    </row>
    <row r="859" ht="15.75" customHeight="1">
      <c r="D859" s="2"/>
      <c r="E859" s="2"/>
    </row>
    <row r="860" ht="15.75" customHeight="1">
      <c r="D860" s="2"/>
      <c r="E860" s="2"/>
    </row>
    <row r="861" ht="15.75" customHeight="1">
      <c r="D861" s="2"/>
      <c r="E861" s="2"/>
    </row>
    <row r="862" ht="15.75" customHeight="1">
      <c r="D862" s="2"/>
      <c r="E862" s="2"/>
    </row>
    <row r="863" ht="15.75" customHeight="1">
      <c r="D863" s="2"/>
      <c r="E863" s="2"/>
    </row>
    <row r="864" ht="15.75" customHeight="1">
      <c r="D864" s="2"/>
      <c r="E864" s="2"/>
    </row>
    <row r="865" ht="15.75" customHeight="1">
      <c r="D865" s="2"/>
      <c r="E865" s="2"/>
    </row>
    <row r="866" ht="15.75" customHeight="1">
      <c r="D866" s="2"/>
      <c r="E866" s="2"/>
    </row>
    <row r="867" ht="15.75" customHeight="1">
      <c r="D867" s="2"/>
      <c r="E867" s="2"/>
    </row>
    <row r="868" ht="15.75" customHeight="1">
      <c r="D868" s="2"/>
      <c r="E868" s="2"/>
    </row>
    <row r="869" ht="15.75" customHeight="1">
      <c r="D869" s="2"/>
      <c r="E869" s="2"/>
    </row>
    <row r="870" ht="15.75" customHeight="1">
      <c r="D870" s="2"/>
      <c r="E870" s="2"/>
    </row>
    <row r="871" ht="15.75" customHeight="1">
      <c r="D871" s="2"/>
      <c r="E871" s="2"/>
    </row>
    <row r="872" ht="15.75" customHeight="1">
      <c r="D872" s="2"/>
      <c r="E872" s="2"/>
    </row>
    <row r="873" ht="15.75" customHeight="1">
      <c r="D873" s="2"/>
      <c r="E873" s="2"/>
    </row>
    <row r="874" ht="15.75" customHeight="1">
      <c r="D874" s="2"/>
      <c r="E874" s="2"/>
    </row>
    <row r="875" ht="15.75" customHeight="1">
      <c r="D875" s="2"/>
      <c r="E875" s="2"/>
    </row>
    <row r="876" ht="15.75" customHeight="1">
      <c r="D876" s="2"/>
      <c r="E876" s="2"/>
    </row>
    <row r="877" ht="15.75" customHeight="1">
      <c r="D877" s="2"/>
      <c r="E877" s="2"/>
    </row>
    <row r="878" ht="15.75" customHeight="1">
      <c r="D878" s="2"/>
      <c r="E878" s="2"/>
    </row>
    <row r="879" ht="15.75" customHeight="1">
      <c r="D879" s="2"/>
      <c r="E879" s="2"/>
    </row>
    <row r="880" ht="15.75" customHeight="1">
      <c r="D880" s="2"/>
      <c r="E880" s="2"/>
    </row>
    <row r="881" ht="15.75" customHeight="1">
      <c r="D881" s="2"/>
      <c r="E881" s="2"/>
    </row>
    <row r="882" ht="15.75" customHeight="1">
      <c r="D882" s="2"/>
      <c r="E882" s="2"/>
    </row>
    <row r="883" ht="15.75" customHeight="1">
      <c r="D883" s="2"/>
      <c r="E883" s="2"/>
    </row>
    <row r="884" ht="15.75" customHeight="1">
      <c r="D884" s="2"/>
      <c r="E884" s="2"/>
    </row>
    <row r="885" ht="15.75" customHeight="1">
      <c r="D885" s="2"/>
      <c r="E885" s="2"/>
    </row>
    <row r="886" ht="15.75" customHeight="1">
      <c r="D886" s="2"/>
      <c r="E886" s="2"/>
    </row>
    <row r="887" ht="15.75" customHeight="1">
      <c r="D887" s="2"/>
      <c r="E887" s="2"/>
    </row>
    <row r="888" ht="15.75" customHeight="1">
      <c r="D888" s="2"/>
      <c r="E888" s="2"/>
    </row>
    <row r="889" ht="15.75" customHeight="1">
      <c r="D889" s="2"/>
      <c r="E889" s="2"/>
    </row>
    <row r="890" ht="15.75" customHeight="1">
      <c r="D890" s="2"/>
      <c r="E890" s="2"/>
    </row>
    <row r="891" ht="15.75" customHeight="1">
      <c r="D891" s="2"/>
      <c r="E891" s="2"/>
    </row>
    <row r="892" ht="15.75" customHeight="1">
      <c r="D892" s="2"/>
      <c r="E892" s="2"/>
    </row>
    <row r="893" ht="15.75" customHeight="1">
      <c r="D893" s="2"/>
      <c r="E893" s="2"/>
    </row>
    <row r="894" ht="15.75" customHeight="1">
      <c r="D894" s="2"/>
      <c r="E894" s="2"/>
    </row>
    <row r="895" ht="15.75" customHeight="1">
      <c r="D895" s="2"/>
      <c r="E895" s="2"/>
    </row>
    <row r="896" ht="15.75" customHeight="1">
      <c r="D896" s="2"/>
      <c r="E896" s="2"/>
    </row>
    <row r="897" ht="15.75" customHeight="1">
      <c r="D897" s="2"/>
      <c r="E897" s="2"/>
    </row>
    <row r="898" ht="15.75" customHeight="1">
      <c r="D898" s="2"/>
      <c r="E898" s="2"/>
    </row>
    <row r="899" ht="15.75" customHeight="1">
      <c r="D899" s="2"/>
      <c r="E899" s="2"/>
    </row>
    <row r="900" ht="15.75" customHeight="1">
      <c r="D900" s="2"/>
      <c r="E900" s="2"/>
    </row>
    <row r="901" ht="15.75" customHeight="1">
      <c r="D901" s="2"/>
      <c r="E901" s="2"/>
    </row>
    <row r="902" ht="15.75" customHeight="1">
      <c r="D902" s="2"/>
      <c r="E902" s="2"/>
    </row>
    <row r="903" ht="15.75" customHeight="1">
      <c r="D903" s="2"/>
      <c r="E903" s="2"/>
    </row>
    <row r="904" ht="15.75" customHeight="1">
      <c r="D904" s="2"/>
      <c r="E904" s="2"/>
    </row>
    <row r="905" ht="15.75" customHeight="1">
      <c r="D905" s="2"/>
      <c r="E905" s="2"/>
    </row>
    <row r="906" ht="15.75" customHeight="1">
      <c r="D906" s="2"/>
      <c r="E906" s="2"/>
    </row>
    <row r="907" ht="15.75" customHeight="1">
      <c r="D907" s="2"/>
      <c r="E907" s="2"/>
    </row>
    <row r="908" ht="15.75" customHeight="1">
      <c r="D908" s="2"/>
      <c r="E908" s="2"/>
    </row>
    <row r="909" ht="15.75" customHeight="1">
      <c r="D909" s="2"/>
      <c r="E909" s="2"/>
    </row>
    <row r="910" ht="15.75" customHeight="1">
      <c r="D910" s="2"/>
      <c r="E910" s="2"/>
    </row>
    <row r="911" ht="15.75" customHeight="1">
      <c r="D911" s="2"/>
      <c r="E911" s="2"/>
    </row>
    <row r="912" ht="15.75" customHeight="1">
      <c r="D912" s="2"/>
      <c r="E912" s="2"/>
    </row>
    <row r="913" ht="15.75" customHeight="1">
      <c r="D913" s="2"/>
      <c r="E913" s="2"/>
    </row>
    <row r="914" ht="15.75" customHeight="1">
      <c r="D914" s="2"/>
      <c r="E914" s="2"/>
    </row>
    <row r="915" ht="15.75" customHeight="1">
      <c r="D915" s="2"/>
      <c r="E915" s="2"/>
    </row>
    <row r="916" ht="15.75" customHeight="1">
      <c r="D916" s="2"/>
      <c r="E916" s="2"/>
    </row>
    <row r="917" ht="15.75" customHeight="1">
      <c r="D917" s="2"/>
      <c r="E917" s="2"/>
    </row>
    <row r="918" ht="15.75" customHeight="1">
      <c r="D918" s="2"/>
      <c r="E918" s="2"/>
    </row>
    <row r="919" ht="15.75" customHeight="1">
      <c r="D919" s="2"/>
      <c r="E919" s="2"/>
    </row>
    <row r="920" ht="15.75" customHeight="1">
      <c r="D920" s="2"/>
      <c r="E920" s="2"/>
    </row>
    <row r="921" ht="15.75" customHeight="1">
      <c r="D921" s="2"/>
      <c r="E921" s="2"/>
    </row>
    <row r="922" ht="15.75" customHeight="1">
      <c r="D922" s="2"/>
      <c r="E922" s="2"/>
    </row>
    <row r="923" ht="15.75" customHeight="1">
      <c r="D923" s="2"/>
      <c r="E923" s="2"/>
    </row>
    <row r="924" ht="15.75" customHeight="1">
      <c r="D924" s="2"/>
      <c r="E924" s="2"/>
    </row>
    <row r="925" ht="15.75" customHeight="1">
      <c r="D925" s="2"/>
      <c r="E925" s="2"/>
    </row>
    <row r="926" ht="15.75" customHeight="1">
      <c r="D926" s="2"/>
      <c r="E926" s="2"/>
    </row>
    <row r="927" ht="15.75" customHeight="1">
      <c r="D927" s="2"/>
      <c r="E927" s="2"/>
    </row>
    <row r="928" ht="15.75" customHeight="1">
      <c r="D928" s="2"/>
      <c r="E928" s="2"/>
    </row>
    <row r="929" ht="15.75" customHeight="1">
      <c r="D929" s="2"/>
      <c r="E929" s="2"/>
    </row>
    <row r="930" ht="15.75" customHeight="1">
      <c r="D930" s="2"/>
      <c r="E930" s="2"/>
    </row>
    <row r="931" ht="15.75" customHeight="1">
      <c r="D931" s="2"/>
      <c r="E931" s="2"/>
    </row>
    <row r="932" ht="15.75" customHeight="1">
      <c r="D932" s="2"/>
      <c r="E932" s="2"/>
    </row>
    <row r="933" ht="15.75" customHeight="1">
      <c r="D933" s="2"/>
      <c r="E933" s="2"/>
    </row>
    <row r="934" ht="15.75" customHeight="1">
      <c r="D934" s="2"/>
      <c r="E934" s="2"/>
    </row>
    <row r="935" ht="15.75" customHeight="1">
      <c r="D935" s="2"/>
      <c r="E935" s="2"/>
    </row>
    <row r="936" ht="15.75" customHeight="1">
      <c r="D936" s="2"/>
      <c r="E936" s="2"/>
    </row>
    <row r="937" ht="15.75" customHeight="1">
      <c r="D937" s="2"/>
      <c r="E937" s="2"/>
    </row>
    <row r="938" ht="15.75" customHeight="1">
      <c r="D938" s="2"/>
      <c r="E938" s="2"/>
    </row>
    <row r="939" ht="15.75" customHeight="1">
      <c r="D939" s="2"/>
      <c r="E939" s="2"/>
    </row>
    <row r="940" ht="15.75" customHeight="1">
      <c r="D940" s="2"/>
      <c r="E940" s="2"/>
    </row>
    <row r="941" ht="15.75" customHeight="1">
      <c r="D941" s="2"/>
      <c r="E941" s="2"/>
    </row>
    <row r="942" ht="15.75" customHeight="1">
      <c r="D942" s="2"/>
      <c r="E942" s="2"/>
    </row>
    <row r="943" ht="15.75" customHeight="1">
      <c r="D943" s="2"/>
      <c r="E943" s="2"/>
    </row>
    <row r="944" ht="15.75" customHeight="1">
      <c r="D944" s="2"/>
      <c r="E944" s="2"/>
    </row>
    <row r="945" ht="15.75" customHeight="1">
      <c r="D945" s="2"/>
      <c r="E945" s="2"/>
    </row>
    <row r="946" ht="15.75" customHeight="1">
      <c r="D946" s="2"/>
      <c r="E946" s="2"/>
    </row>
    <row r="947" ht="15.75" customHeight="1">
      <c r="D947" s="2"/>
      <c r="E947" s="2"/>
    </row>
    <row r="948" ht="15.75" customHeight="1">
      <c r="D948" s="2"/>
      <c r="E948" s="2"/>
    </row>
    <row r="949" ht="15.75" customHeight="1">
      <c r="D949" s="2"/>
      <c r="E949" s="2"/>
    </row>
    <row r="950" ht="15.75" customHeight="1">
      <c r="D950" s="2"/>
      <c r="E950" s="2"/>
    </row>
    <row r="951" ht="15.75" customHeight="1">
      <c r="D951" s="2"/>
      <c r="E951" s="2"/>
    </row>
    <row r="952" ht="15.75" customHeight="1">
      <c r="D952" s="2"/>
      <c r="E952" s="2"/>
    </row>
    <row r="953" ht="15.75" customHeight="1">
      <c r="D953" s="2"/>
      <c r="E953" s="2"/>
    </row>
    <row r="954" ht="15.75" customHeight="1">
      <c r="D954" s="2"/>
      <c r="E954" s="2"/>
    </row>
    <row r="955" ht="15.75" customHeight="1">
      <c r="D955" s="2"/>
      <c r="E955" s="2"/>
    </row>
    <row r="956" ht="15.75" customHeight="1">
      <c r="D956" s="2"/>
      <c r="E956" s="2"/>
    </row>
    <row r="957" ht="15.75" customHeight="1">
      <c r="D957" s="2"/>
      <c r="E957" s="2"/>
    </row>
    <row r="958" ht="15.75" customHeight="1">
      <c r="D958" s="2"/>
      <c r="E958" s="2"/>
    </row>
    <row r="959" ht="15.75" customHeight="1">
      <c r="D959" s="2"/>
      <c r="E959" s="2"/>
    </row>
    <row r="960" ht="15.75" customHeight="1">
      <c r="D960" s="2"/>
      <c r="E960" s="2"/>
    </row>
    <row r="961" ht="15.75" customHeight="1">
      <c r="D961" s="2"/>
      <c r="E961" s="2"/>
    </row>
    <row r="962" ht="15.75" customHeight="1">
      <c r="D962" s="2"/>
      <c r="E962" s="2"/>
    </row>
    <row r="963" ht="15.75" customHeight="1">
      <c r="D963" s="2"/>
      <c r="E963" s="2"/>
    </row>
    <row r="964" ht="15.75" customHeight="1">
      <c r="D964" s="2"/>
      <c r="E964" s="2"/>
    </row>
    <row r="965" ht="15.75" customHeight="1">
      <c r="D965" s="2"/>
      <c r="E965" s="2"/>
    </row>
    <row r="966" ht="15.75" customHeight="1">
      <c r="D966" s="2"/>
      <c r="E966" s="2"/>
    </row>
    <row r="967" ht="15.75" customHeight="1">
      <c r="D967" s="2"/>
      <c r="E967" s="2"/>
    </row>
    <row r="968" ht="15.75" customHeight="1">
      <c r="D968" s="2"/>
      <c r="E968" s="2"/>
    </row>
    <row r="969" ht="15.75" customHeight="1">
      <c r="D969" s="2"/>
      <c r="E969" s="2"/>
    </row>
    <row r="970" ht="15.75" customHeight="1">
      <c r="D970" s="2"/>
      <c r="E970" s="2"/>
    </row>
    <row r="971" ht="15.75" customHeight="1">
      <c r="D971" s="2"/>
      <c r="E971" s="2"/>
    </row>
    <row r="972" ht="15.75" customHeight="1">
      <c r="D972" s="2"/>
      <c r="E972" s="2"/>
    </row>
    <row r="973" ht="15.75" customHeight="1">
      <c r="D973" s="2"/>
      <c r="E973" s="2"/>
    </row>
    <row r="974" ht="15.75" customHeight="1">
      <c r="D974" s="2"/>
      <c r="E974" s="2"/>
    </row>
    <row r="975" ht="15.75" customHeight="1">
      <c r="D975" s="2"/>
      <c r="E975" s="2"/>
    </row>
    <row r="976" ht="15.75" customHeight="1">
      <c r="D976" s="2"/>
      <c r="E976" s="2"/>
    </row>
    <row r="977" ht="15.75" customHeight="1">
      <c r="D977" s="2"/>
      <c r="E977" s="2"/>
    </row>
    <row r="978" ht="15.75" customHeight="1">
      <c r="D978" s="2"/>
      <c r="E978" s="2"/>
    </row>
    <row r="979" ht="15.75" customHeight="1">
      <c r="D979" s="2"/>
      <c r="E979" s="2"/>
    </row>
    <row r="980" ht="15.75" customHeight="1">
      <c r="D980" s="2"/>
      <c r="E980" s="2"/>
    </row>
    <row r="981" ht="15.75" customHeight="1">
      <c r="D981" s="2"/>
      <c r="E981" s="2"/>
    </row>
    <row r="982" ht="15.75" customHeight="1">
      <c r="D982" s="2"/>
      <c r="E982" s="2"/>
    </row>
    <row r="983" ht="15.75" customHeight="1">
      <c r="D983" s="2"/>
      <c r="E983" s="2"/>
    </row>
    <row r="984" ht="15.75" customHeight="1">
      <c r="D984" s="2"/>
      <c r="E984" s="2"/>
    </row>
    <row r="985" ht="15.75" customHeight="1">
      <c r="D985" s="2"/>
      <c r="E985" s="2"/>
    </row>
    <row r="986" ht="15.75" customHeight="1">
      <c r="D986" s="2"/>
      <c r="E986" s="2"/>
    </row>
    <row r="987" ht="15.75" customHeight="1">
      <c r="D987" s="2"/>
      <c r="E987" s="2"/>
    </row>
    <row r="988" ht="15.75" customHeight="1">
      <c r="D988" s="2"/>
      <c r="E988" s="2"/>
    </row>
    <row r="989" ht="15.75" customHeight="1">
      <c r="D989" s="2"/>
      <c r="E989" s="2"/>
    </row>
    <row r="990" ht="15.75" customHeight="1">
      <c r="D990" s="2"/>
      <c r="E990" s="2"/>
    </row>
    <row r="991" ht="15.75" customHeight="1">
      <c r="D991" s="2"/>
      <c r="E991" s="2"/>
    </row>
    <row r="992" ht="15.75" customHeight="1">
      <c r="D992" s="2"/>
      <c r="E992" s="2"/>
    </row>
    <row r="993" ht="15.75" customHeight="1">
      <c r="D993" s="2"/>
      <c r="E993" s="2"/>
    </row>
    <row r="994" ht="15.75" customHeight="1">
      <c r="D994" s="2"/>
      <c r="E994" s="2"/>
    </row>
    <row r="995" ht="15.75" customHeight="1">
      <c r="D995" s="2"/>
      <c r="E995" s="2"/>
    </row>
    <row r="996" ht="15.75" customHeight="1">
      <c r="D996" s="2"/>
      <c r="E996" s="2"/>
    </row>
    <row r="997" ht="15.75" customHeight="1">
      <c r="D997" s="2"/>
      <c r="E997" s="2"/>
    </row>
    <row r="998" ht="15.75" customHeight="1">
      <c r="D998" s="2"/>
      <c r="E998" s="2"/>
    </row>
    <row r="999" ht="15.75" customHeight="1">
      <c r="D999" s="2"/>
      <c r="E999" s="2"/>
    </row>
    <row r="1000" ht="15.75" customHeight="1">
      <c r="D1000" s="2"/>
      <c r="E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25"/>
    <col customWidth="1" min="2" max="2" width="78.0"/>
    <col customWidth="1" min="3" max="3" width="52.38"/>
    <col customWidth="1" min="4" max="26" width="7.75"/>
  </cols>
  <sheetData>
    <row r="1">
      <c r="A1" s="1" t="s">
        <v>1</v>
      </c>
      <c r="B1" s="1" t="s">
        <v>2</v>
      </c>
      <c r="C1" s="1" t="s">
        <v>4</v>
      </c>
    </row>
    <row r="2">
      <c r="A2" s="1" t="s">
        <v>6</v>
      </c>
      <c r="B2" s="1" t="s">
        <v>7</v>
      </c>
      <c r="C2" s="1" t="s">
        <v>8</v>
      </c>
    </row>
    <row r="3">
      <c r="A3" s="1" t="s">
        <v>6</v>
      </c>
      <c r="B3" s="1" t="s">
        <v>9</v>
      </c>
      <c r="C3" s="1" t="s">
        <v>10</v>
      </c>
    </row>
    <row r="4">
      <c r="A4" s="1" t="s">
        <v>11</v>
      </c>
      <c r="B4" s="1" t="s">
        <v>12</v>
      </c>
      <c r="C4" s="1" t="s">
        <v>13</v>
      </c>
    </row>
    <row r="5">
      <c r="A5" s="1" t="s">
        <v>11</v>
      </c>
      <c r="B5" s="1" t="s">
        <v>15</v>
      </c>
      <c r="C5" s="1" t="s">
        <v>16</v>
      </c>
    </row>
    <row r="6">
      <c r="A6" s="1" t="s">
        <v>11</v>
      </c>
      <c r="B6" s="1" t="s">
        <v>7</v>
      </c>
      <c r="C6" s="1" t="s">
        <v>8</v>
      </c>
    </row>
    <row r="7">
      <c r="A7" s="1" t="s">
        <v>11</v>
      </c>
      <c r="B7" s="1" t="s">
        <v>9</v>
      </c>
      <c r="C7" s="1" t="s">
        <v>10</v>
      </c>
    </row>
    <row r="8">
      <c r="A8" s="1" t="s">
        <v>11</v>
      </c>
      <c r="B8" s="1" t="s">
        <v>22</v>
      </c>
      <c r="C8" s="1" t="s">
        <v>24</v>
      </c>
    </row>
    <row r="9">
      <c r="A9" s="1" t="s">
        <v>11</v>
      </c>
      <c r="B9" s="1" t="s">
        <v>29</v>
      </c>
      <c r="C9" s="1" t="s">
        <v>31</v>
      </c>
    </row>
    <row r="10">
      <c r="A10" s="1" t="s">
        <v>11</v>
      </c>
      <c r="B10" s="1" t="s">
        <v>34</v>
      </c>
      <c r="C10" s="1" t="s">
        <v>36</v>
      </c>
    </row>
    <row r="11">
      <c r="A11" s="1" t="s">
        <v>11</v>
      </c>
      <c r="B11" s="1" t="s">
        <v>37</v>
      </c>
      <c r="C11" s="1" t="s">
        <v>38</v>
      </c>
    </row>
    <row r="12">
      <c r="A12" s="1" t="s">
        <v>11</v>
      </c>
      <c r="B12" s="1" t="s">
        <v>39</v>
      </c>
      <c r="C12" s="1" t="s">
        <v>40</v>
      </c>
    </row>
    <row r="13">
      <c r="A13" s="1" t="s">
        <v>11</v>
      </c>
      <c r="B13" s="1" t="s">
        <v>41</v>
      </c>
      <c r="C13" s="1" t="s">
        <v>42</v>
      </c>
    </row>
    <row r="14">
      <c r="A14" s="1" t="s">
        <v>11</v>
      </c>
      <c r="B14" s="1" t="s">
        <v>43</v>
      </c>
      <c r="C14" s="1" t="s">
        <v>44</v>
      </c>
    </row>
    <row r="15">
      <c r="A15" s="1" t="s">
        <v>11</v>
      </c>
      <c r="B15" s="1" t="s">
        <v>45</v>
      </c>
      <c r="C15" s="1" t="s">
        <v>46</v>
      </c>
    </row>
    <row r="16">
      <c r="A16" s="1" t="s">
        <v>11</v>
      </c>
      <c r="B16" s="1" t="s">
        <v>48</v>
      </c>
      <c r="C16" s="1" t="s">
        <v>50</v>
      </c>
    </row>
    <row r="17">
      <c r="A17" s="1" t="s">
        <v>11</v>
      </c>
      <c r="B17" s="1" t="s">
        <v>54</v>
      </c>
      <c r="C17" s="1" t="s">
        <v>56</v>
      </c>
    </row>
    <row r="18">
      <c r="A18" s="1" t="s">
        <v>11</v>
      </c>
      <c r="B18" s="1" t="s">
        <v>57</v>
      </c>
      <c r="C18" s="1" t="s">
        <v>59</v>
      </c>
    </row>
    <row r="19">
      <c r="A19" s="1" t="s">
        <v>60</v>
      </c>
      <c r="B19" s="1" t="s">
        <v>12</v>
      </c>
      <c r="C19" s="1" t="s">
        <v>13</v>
      </c>
    </row>
    <row r="20">
      <c r="A20" s="1" t="s">
        <v>60</v>
      </c>
      <c r="B20" s="1" t="s">
        <v>15</v>
      </c>
      <c r="C20" s="1" t="s">
        <v>16</v>
      </c>
    </row>
    <row r="21" ht="15.75" customHeight="1">
      <c r="A21" s="1" t="s">
        <v>60</v>
      </c>
      <c r="B21" s="1" t="s">
        <v>7</v>
      </c>
      <c r="C21" s="1" t="s">
        <v>8</v>
      </c>
    </row>
    <row r="22" ht="15.75" customHeight="1">
      <c r="A22" s="1" t="s">
        <v>60</v>
      </c>
      <c r="B22" s="1" t="s">
        <v>9</v>
      </c>
      <c r="C22" s="1" t="s">
        <v>10</v>
      </c>
    </row>
    <row r="23" ht="15.75" customHeight="1">
      <c r="A23" s="1" t="s">
        <v>60</v>
      </c>
      <c r="B23" s="1" t="s">
        <v>22</v>
      </c>
      <c r="C23" s="1" t="s">
        <v>24</v>
      </c>
    </row>
    <row r="24" ht="15.75" customHeight="1">
      <c r="A24" s="1" t="s">
        <v>60</v>
      </c>
      <c r="B24" s="1" t="s">
        <v>29</v>
      </c>
      <c r="C24" s="1" t="s">
        <v>31</v>
      </c>
    </row>
    <row r="25" ht="15.75" customHeight="1">
      <c r="A25" s="1" t="s">
        <v>60</v>
      </c>
      <c r="B25" s="1" t="s">
        <v>34</v>
      </c>
      <c r="C25" s="1" t="s">
        <v>36</v>
      </c>
    </row>
    <row r="26" ht="15.75" customHeight="1">
      <c r="A26" s="1" t="s">
        <v>60</v>
      </c>
      <c r="B26" s="1" t="s">
        <v>37</v>
      </c>
      <c r="C26" s="1" t="s">
        <v>38</v>
      </c>
    </row>
    <row r="27" ht="15.75" customHeight="1">
      <c r="A27" s="1" t="s">
        <v>60</v>
      </c>
      <c r="B27" s="1" t="s">
        <v>39</v>
      </c>
      <c r="C27" s="1" t="s">
        <v>40</v>
      </c>
    </row>
    <row r="28" ht="15.75" customHeight="1">
      <c r="A28" s="1" t="s">
        <v>60</v>
      </c>
      <c r="B28" s="1" t="s">
        <v>41</v>
      </c>
      <c r="C28" s="1" t="s">
        <v>42</v>
      </c>
    </row>
    <row r="29" ht="15.75" customHeight="1">
      <c r="A29" s="1" t="s">
        <v>60</v>
      </c>
      <c r="B29" s="1" t="s">
        <v>43</v>
      </c>
      <c r="C29" s="1" t="s">
        <v>44</v>
      </c>
    </row>
    <row r="30" ht="15.75" customHeight="1">
      <c r="A30" s="1" t="s">
        <v>60</v>
      </c>
      <c r="B30" s="1" t="s">
        <v>45</v>
      </c>
      <c r="C30" s="1" t="s">
        <v>46</v>
      </c>
    </row>
    <row r="31" ht="15.75" customHeight="1">
      <c r="A31" s="1" t="s">
        <v>60</v>
      </c>
      <c r="B31" s="1" t="s">
        <v>48</v>
      </c>
      <c r="C31" s="1" t="s">
        <v>50</v>
      </c>
    </row>
    <row r="32" ht="15.75" customHeight="1">
      <c r="A32" s="1" t="s">
        <v>60</v>
      </c>
      <c r="B32" s="1" t="s">
        <v>54</v>
      </c>
      <c r="C32" s="1" t="s">
        <v>56</v>
      </c>
    </row>
    <row r="33" ht="15.75" customHeight="1">
      <c r="A33" s="1" t="s">
        <v>60</v>
      </c>
      <c r="B33" s="1" t="s">
        <v>57</v>
      </c>
      <c r="C33" s="1" t="s">
        <v>59</v>
      </c>
    </row>
    <row r="34" ht="15.75" customHeight="1">
      <c r="A34" s="1" t="s">
        <v>75</v>
      </c>
      <c r="B34" s="1" t="s">
        <v>12</v>
      </c>
      <c r="C34" s="1" t="s">
        <v>13</v>
      </c>
    </row>
    <row r="35" ht="15.75" customHeight="1">
      <c r="A35" s="1" t="s">
        <v>75</v>
      </c>
      <c r="B35" s="1" t="s">
        <v>15</v>
      </c>
      <c r="C35" s="1" t="s">
        <v>16</v>
      </c>
    </row>
    <row r="36" ht="15.75" customHeight="1">
      <c r="A36" s="1" t="s">
        <v>75</v>
      </c>
      <c r="B36" s="1" t="s">
        <v>7</v>
      </c>
      <c r="C36" s="1" t="s">
        <v>8</v>
      </c>
    </row>
    <row r="37" ht="15.75" customHeight="1">
      <c r="A37" s="1" t="s">
        <v>75</v>
      </c>
      <c r="B37" s="1" t="s">
        <v>9</v>
      </c>
      <c r="C37" s="1" t="s">
        <v>10</v>
      </c>
    </row>
    <row r="38" ht="15.75" customHeight="1">
      <c r="A38" s="1" t="s">
        <v>75</v>
      </c>
      <c r="B38" s="1" t="s">
        <v>41</v>
      </c>
      <c r="C38" s="1" t="s">
        <v>42</v>
      </c>
    </row>
    <row r="39" ht="15.75" customHeight="1">
      <c r="A39" s="1" t="s">
        <v>75</v>
      </c>
      <c r="B39" s="1" t="s">
        <v>83</v>
      </c>
      <c r="C39" s="1" t="s">
        <v>84</v>
      </c>
    </row>
    <row r="40" ht="15.75" customHeight="1">
      <c r="A40" s="1" t="s">
        <v>75</v>
      </c>
      <c r="B40" s="1" t="s">
        <v>45</v>
      </c>
      <c r="C40" s="1" t="s">
        <v>46</v>
      </c>
    </row>
    <row r="41" ht="15.75" customHeight="1">
      <c r="A41" s="1" t="s">
        <v>75</v>
      </c>
      <c r="B41" s="1" t="s">
        <v>87</v>
      </c>
      <c r="C41" s="1" t="s">
        <v>89</v>
      </c>
    </row>
    <row r="42" ht="15.75" customHeight="1">
      <c r="A42" s="1" t="s">
        <v>75</v>
      </c>
      <c r="B42" s="1" t="s">
        <v>93</v>
      </c>
      <c r="C42" s="1" t="s">
        <v>95</v>
      </c>
    </row>
    <row r="43" ht="15.75" customHeight="1">
      <c r="A43" s="1" t="s">
        <v>75</v>
      </c>
      <c r="B43" s="1" t="s">
        <v>96</v>
      </c>
      <c r="C43" s="1" t="s">
        <v>97</v>
      </c>
    </row>
    <row r="44" ht="15.75" customHeight="1">
      <c r="A44" s="1" t="s">
        <v>75</v>
      </c>
      <c r="B44" s="1" t="s">
        <v>99</v>
      </c>
      <c r="C44" s="1" t="s">
        <v>100</v>
      </c>
    </row>
    <row r="45" ht="15.75" customHeight="1">
      <c r="A45" s="1" t="s">
        <v>75</v>
      </c>
      <c r="B45" s="1" t="s">
        <v>102</v>
      </c>
      <c r="C45" s="1" t="s">
        <v>103</v>
      </c>
    </row>
    <row r="46" ht="15.75" customHeight="1">
      <c r="A46" s="1" t="s">
        <v>75</v>
      </c>
      <c r="B46" s="1" t="s">
        <v>104</v>
      </c>
      <c r="C46" s="1" t="s">
        <v>105</v>
      </c>
    </row>
    <row r="47" ht="15.75" customHeight="1">
      <c r="A47" s="1" t="s">
        <v>75</v>
      </c>
      <c r="B47" s="1" t="s">
        <v>108</v>
      </c>
      <c r="C47" s="1" t="s">
        <v>110</v>
      </c>
    </row>
    <row r="48" ht="15.75" customHeight="1">
      <c r="A48" s="1" t="s">
        <v>75</v>
      </c>
      <c r="B48" s="1" t="s">
        <v>112</v>
      </c>
      <c r="C48" s="1" t="s">
        <v>113</v>
      </c>
    </row>
    <row r="49" ht="15.75" customHeight="1">
      <c r="A49" s="1" t="s">
        <v>75</v>
      </c>
      <c r="B49" s="1" t="s">
        <v>114</v>
      </c>
      <c r="C49" s="1" t="s">
        <v>115</v>
      </c>
    </row>
    <row r="50" ht="15.75" customHeight="1">
      <c r="A50" s="1" t="s">
        <v>75</v>
      </c>
      <c r="B50" s="1" t="s">
        <v>117</v>
      </c>
      <c r="C50" s="1" t="s">
        <v>119</v>
      </c>
    </row>
    <row r="51" ht="15.75" customHeight="1">
      <c r="A51" s="1" t="s">
        <v>75</v>
      </c>
      <c r="B51" s="1" t="s">
        <v>121</v>
      </c>
      <c r="C51" s="1" t="s">
        <v>122</v>
      </c>
    </row>
    <row r="52" ht="15.75" customHeight="1">
      <c r="A52" s="1" t="s">
        <v>75</v>
      </c>
      <c r="B52" s="1" t="s">
        <v>124</v>
      </c>
      <c r="C52" s="1" t="s">
        <v>126</v>
      </c>
    </row>
    <row r="53" ht="15.75" customHeight="1">
      <c r="A53" s="1" t="s">
        <v>75</v>
      </c>
      <c r="B53" s="1" t="s">
        <v>128</v>
      </c>
      <c r="C53" s="1" t="s">
        <v>130</v>
      </c>
    </row>
    <row r="54" ht="15.75" customHeight="1">
      <c r="A54" s="1" t="s">
        <v>75</v>
      </c>
      <c r="B54" s="1" t="s">
        <v>132</v>
      </c>
      <c r="C54" s="1" t="s">
        <v>133</v>
      </c>
    </row>
    <row r="55" ht="15.75" customHeight="1">
      <c r="A55" s="1" t="s">
        <v>75</v>
      </c>
      <c r="B55" s="1" t="s">
        <v>135</v>
      </c>
      <c r="C55" s="1" t="s">
        <v>137</v>
      </c>
    </row>
    <row r="56" ht="15.75" customHeight="1">
      <c r="A56" s="1" t="s">
        <v>138</v>
      </c>
      <c r="B56" s="1" t="s">
        <v>12</v>
      </c>
      <c r="C56" s="1" t="s">
        <v>13</v>
      </c>
    </row>
    <row r="57" ht="15.75" customHeight="1">
      <c r="A57" s="1" t="s">
        <v>138</v>
      </c>
      <c r="B57" s="1" t="s">
        <v>15</v>
      </c>
      <c r="C57" s="1" t="s">
        <v>16</v>
      </c>
    </row>
    <row r="58" ht="15.75" customHeight="1">
      <c r="A58" s="1" t="s">
        <v>138</v>
      </c>
      <c r="B58" s="1" t="s">
        <v>7</v>
      </c>
      <c r="C58" s="1" t="s">
        <v>8</v>
      </c>
    </row>
    <row r="59" ht="15.75" customHeight="1">
      <c r="A59" s="1" t="s">
        <v>138</v>
      </c>
      <c r="B59" s="1" t="s">
        <v>9</v>
      </c>
      <c r="C59" s="1" t="s">
        <v>10</v>
      </c>
    </row>
    <row r="60" ht="15.75" customHeight="1">
      <c r="A60" s="1" t="s">
        <v>138</v>
      </c>
      <c r="B60" s="1" t="s">
        <v>139</v>
      </c>
      <c r="C60" s="1" t="s">
        <v>141</v>
      </c>
    </row>
    <row r="61" ht="15.75" customHeight="1">
      <c r="A61" s="1" t="s">
        <v>138</v>
      </c>
      <c r="B61" s="1" t="s">
        <v>41</v>
      </c>
      <c r="C61" s="1" t="s">
        <v>42</v>
      </c>
    </row>
    <row r="62" ht="15.75" customHeight="1">
      <c r="A62" s="1" t="s">
        <v>138</v>
      </c>
      <c r="B62" s="1" t="s">
        <v>83</v>
      </c>
      <c r="C62" s="1" t="s">
        <v>84</v>
      </c>
    </row>
    <row r="63" ht="15.75" customHeight="1">
      <c r="A63" s="1" t="s">
        <v>138</v>
      </c>
      <c r="B63" s="1" t="s">
        <v>45</v>
      </c>
      <c r="C63" s="1" t="s">
        <v>46</v>
      </c>
    </row>
    <row r="64" ht="15.75" customHeight="1">
      <c r="A64" s="1" t="s">
        <v>138</v>
      </c>
      <c r="B64" s="1" t="s">
        <v>87</v>
      </c>
      <c r="C64" s="1" t="s">
        <v>89</v>
      </c>
    </row>
    <row r="65" ht="15.75" customHeight="1">
      <c r="A65" s="1" t="s">
        <v>138</v>
      </c>
      <c r="B65" s="1" t="s">
        <v>93</v>
      </c>
      <c r="C65" s="1" t="s">
        <v>95</v>
      </c>
    </row>
    <row r="66" ht="15.75" customHeight="1">
      <c r="A66" s="1" t="s">
        <v>138</v>
      </c>
      <c r="B66" s="1" t="s">
        <v>96</v>
      </c>
      <c r="C66" s="1" t="s">
        <v>97</v>
      </c>
    </row>
    <row r="67" ht="15.75" customHeight="1">
      <c r="A67" s="1" t="s">
        <v>138</v>
      </c>
      <c r="B67" s="1" t="s">
        <v>99</v>
      </c>
      <c r="C67" s="1" t="s">
        <v>100</v>
      </c>
    </row>
    <row r="68" ht="15.75" customHeight="1">
      <c r="A68" s="1" t="s">
        <v>138</v>
      </c>
      <c r="B68" s="1" t="s">
        <v>102</v>
      </c>
      <c r="C68" s="1" t="s">
        <v>103</v>
      </c>
    </row>
    <row r="69" ht="15.75" customHeight="1">
      <c r="A69" s="1" t="s">
        <v>138</v>
      </c>
      <c r="B69" s="1" t="s">
        <v>104</v>
      </c>
      <c r="C69" s="1" t="s">
        <v>105</v>
      </c>
    </row>
    <row r="70" ht="15.75" customHeight="1">
      <c r="A70" s="1" t="s">
        <v>138</v>
      </c>
      <c r="B70" s="1" t="s">
        <v>108</v>
      </c>
      <c r="C70" s="1" t="s">
        <v>110</v>
      </c>
    </row>
    <row r="71" ht="15.75" customHeight="1">
      <c r="A71" s="1" t="s">
        <v>138</v>
      </c>
      <c r="B71" s="1" t="s">
        <v>112</v>
      </c>
      <c r="C71" s="1" t="s">
        <v>113</v>
      </c>
    </row>
    <row r="72" ht="15.75" customHeight="1">
      <c r="A72" s="1" t="s">
        <v>138</v>
      </c>
      <c r="B72" s="1" t="s">
        <v>114</v>
      </c>
      <c r="C72" s="1" t="s">
        <v>115</v>
      </c>
    </row>
    <row r="73" ht="15.75" customHeight="1">
      <c r="A73" s="1" t="s">
        <v>138</v>
      </c>
      <c r="B73" s="1" t="s">
        <v>159</v>
      </c>
      <c r="C73" s="1" t="s">
        <v>161</v>
      </c>
    </row>
    <row r="74" ht="15.75" customHeight="1">
      <c r="A74" s="1" t="s">
        <v>138</v>
      </c>
      <c r="B74" s="1" t="s">
        <v>117</v>
      </c>
      <c r="C74" s="1" t="s">
        <v>119</v>
      </c>
    </row>
    <row r="75" ht="15.75" customHeight="1">
      <c r="A75" s="1" t="s">
        <v>138</v>
      </c>
      <c r="B75" s="1" t="s">
        <v>121</v>
      </c>
      <c r="C75" s="1" t="s">
        <v>122</v>
      </c>
    </row>
    <row r="76" ht="15.75" customHeight="1">
      <c r="A76" s="1" t="s">
        <v>138</v>
      </c>
      <c r="B76" s="1" t="s">
        <v>124</v>
      </c>
      <c r="C76" s="1" t="s">
        <v>126</v>
      </c>
    </row>
    <row r="77" ht="15.75" customHeight="1">
      <c r="A77" s="1" t="s">
        <v>138</v>
      </c>
      <c r="B77" s="1" t="s">
        <v>128</v>
      </c>
      <c r="C77" s="1" t="s">
        <v>130</v>
      </c>
    </row>
    <row r="78" ht="15.75" customHeight="1">
      <c r="A78" s="1" t="s">
        <v>165</v>
      </c>
      <c r="B78" s="1" t="s">
        <v>12</v>
      </c>
      <c r="C78" s="1" t="s">
        <v>13</v>
      </c>
    </row>
    <row r="79" ht="15.75" customHeight="1">
      <c r="A79" s="1" t="s">
        <v>165</v>
      </c>
      <c r="B79" s="1" t="s">
        <v>15</v>
      </c>
      <c r="C79" s="1" t="s">
        <v>16</v>
      </c>
    </row>
    <row r="80" ht="15.75" customHeight="1">
      <c r="A80" s="1" t="s">
        <v>165</v>
      </c>
      <c r="B80" s="1" t="s">
        <v>7</v>
      </c>
      <c r="C80" s="1" t="s">
        <v>8</v>
      </c>
    </row>
    <row r="81" ht="15.75" customHeight="1">
      <c r="A81" s="1" t="s">
        <v>165</v>
      </c>
      <c r="B81" s="1" t="s">
        <v>9</v>
      </c>
      <c r="C81" s="1" t="s">
        <v>10</v>
      </c>
    </row>
    <row r="82" ht="15.75" customHeight="1">
      <c r="A82" s="1" t="s">
        <v>165</v>
      </c>
      <c r="B82" s="1" t="s">
        <v>139</v>
      </c>
      <c r="C82" s="1" t="s">
        <v>141</v>
      </c>
    </row>
    <row r="83" ht="15.75" customHeight="1">
      <c r="A83" s="1" t="s">
        <v>165</v>
      </c>
      <c r="B83" s="1" t="s">
        <v>41</v>
      </c>
      <c r="C83" s="1" t="s">
        <v>42</v>
      </c>
    </row>
    <row r="84" ht="15.75" customHeight="1">
      <c r="A84" s="1" t="s">
        <v>165</v>
      </c>
      <c r="B84" s="1" t="s">
        <v>83</v>
      </c>
      <c r="C84" s="1" t="s">
        <v>84</v>
      </c>
    </row>
    <row r="85" ht="15.75" customHeight="1">
      <c r="A85" s="1" t="s">
        <v>165</v>
      </c>
      <c r="B85" s="1" t="s">
        <v>45</v>
      </c>
      <c r="C85" s="1" t="s">
        <v>46</v>
      </c>
    </row>
    <row r="86" ht="15.75" customHeight="1">
      <c r="A86" s="1" t="s">
        <v>165</v>
      </c>
      <c r="B86" s="1" t="s">
        <v>87</v>
      </c>
      <c r="C86" s="1" t="s">
        <v>89</v>
      </c>
    </row>
    <row r="87" ht="15.75" customHeight="1">
      <c r="A87" s="1" t="s">
        <v>165</v>
      </c>
      <c r="B87" s="1" t="s">
        <v>93</v>
      </c>
      <c r="C87" s="1" t="s">
        <v>95</v>
      </c>
    </row>
    <row r="88" ht="15.75" customHeight="1">
      <c r="A88" s="1" t="s">
        <v>165</v>
      </c>
      <c r="B88" s="1" t="s">
        <v>96</v>
      </c>
      <c r="C88" s="1" t="s">
        <v>97</v>
      </c>
    </row>
    <row r="89" ht="15.75" customHeight="1">
      <c r="A89" s="1" t="s">
        <v>165</v>
      </c>
      <c r="B89" s="1" t="s">
        <v>99</v>
      </c>
      <c r="C89" s="1" t="s">
        <v>100</v>
      </c>
    </row>
    <row r="90" ht="15.75" customHeight="1">
      <c r="A90" s="1" t="s">
        <v>165</v>
      </c>
      <c r="B90" s="1" t="s">
        <v>102</v>
      </c>
      <c r="C90" s="1" t="s">
        <v>103</v>
      </c>
    </row>
    <row r="91" ht="15.75" customHeight="1">
      <c r="A91" s="1" t="s">
        <v>165</v>
      </c>
      <c r="B91" s="1" t="s">
        <v>104</v>
      </c>
      <c r="C91" s="1" t="s">
        <v>105</v>
      </c>
    </row>
    <row r="92" ht="15.75" customHeight="1">
      <c r="A92" s="1" t="s">
        <v>165</v>
      </c>
      <c r="B92" s="1" t="s">
        <v>108</v>
      </c>
      <c r="C92" s="1" t="s">
        <v>110</v>
      </c>
    </row>
    <row r="93" ht="15.75" customHeight="1">
      <c r="A93" s="1" t="s">
        <v>165</v>
      </c>
      <c r="B93" s="1" t="s">
        <v>112</v>
      </c>
      <c r="C93" s="1" t="s">
        <v>113</v>
      </c>
    </row>
    <row r="94" ht="15.75" customHeight="1">
      <c r="A94" s="1" t="s">
        <v>165</v>
      </c>
      <c r="B94" s="1" t="s">
        <v>114</v>
      </c>
      <c r="C94" s="1" t="s">
        <v>115</v>
      </c>
    </row>
    <row r="95" ht="15.75" customHeight="1">
      <c r="A95" s="1" t="s">
        <v>165</v>
      </c>
      <c r="B95" s="1" t="s">
        <v>159</v>
      </c>
      <c r="C95" s="1" t="s">
        <v>161</v>
      </c>
    </row>
    <row r="96" ht="15.75" customHeight="1">
      <c r="A96" s="1" t="s">
        <v>165</v>
      </c>
      <c r="B96" s="1" t="s">
        <v>117</v>
      </c>
      <c r="C96" s="1" t="s">
        <v>119</v>
      </c>
    </row>
    <row r="97" ht="15.75" customHeight="1">
      <c r="A97" s="1" t="s">
        <v>165</v>
      </c>
      <c r="B97" s="1" t="s">
        <v>121</v>
      </c>
      <c r="C97" s="1" t="s">
        <v>122</v>
      </c>
    </row>
    <row r="98" ht="15.75" customHeight="1">
      <c r="A98" s="1" t="s">
        <v>165</v>
      </c>
      <c r="B98" s="1" t="s">
        <v>124</v>
      </c>
      <c r="C98" s="1" t="s">
        <v>126</v>
      </c>
    </row>
    <row r="99" ht="15.75" customHeight="1">
      <c r="A99" s="1" t="s">
        <v>165</v>
      </c>
      <c r="B99" s="1" t="s">
        <v>128</v>
      </c>
      <c r="C99" s="1" t="s">
        <v>130</v>
      </c>
    </row>
    <row r="100" ht="15.75" customHeight="1">
      <c r="A100" s="1" t="s">
        <v>189</v>
      </c>
      <c r="B100" s="1" t="s">
        <v>190</v>
      </c>
      <c r="C100" s="1" t="s">
        <v>191</v>
      </c>
    </row>
    <row r="101" ht="15.75" customHeight="1">
      <c r="A101" s="1" t="s">
        <v>189</v>
      </c>
      <c r="B101" s="1" t="s">
        <v>193</v>
      </c>
      <c r="C101" s="1" t="s">
        <v>194</v>
      </c>
    </row>
    <row r="102" ht="15.75" customHeight="1">
      <c r="A102" s="1" t="s">
        <v>189</v>
      </c>
      <c r="B102" s="1" t="s">
        <v>196</v>
      </c>
      <c r="C102" s="1" t="s">
        <v>197</v>
      </c>
    </row>
    <row r="103" ht="15.75" customHeight="1">
      <c r="A103" s="1" t="s">
        <v>189</v>
      </c>
      <c r="B103" s="1" t="s">
        <v>198</v>
      </c>
      <c r="C103" s="1" t="s">
        <v>199</v>
      </c>
    </row>
    <row r="104" ht="15.75" customHeight="1">
      <c r="A104" s="1" t="s">
        <v>189</v>
      </c>
      <c r="B104" s="1" t="s">
        <v>7</v>
      </c>
      <c r="C104" s="1" t="s">
        <v>8</v>
      </c>
    </row>
    <row r="105" ht="15.75" customHeight="1">
      <c r="A105" s="1" t="s">
        <v>189</v>
      </c>
      <c r="B105" s="1" t="s">
        <v>9</v>
      </c>
      <c r="C105" s="1" t="s">
        <v>10</v>
      </c>
    </row>
    <row r="106" ht="15.75" customHeight="1">
      <c r="A106" s="1" t="s">
        <v>189</v>
      </c>
      <c r="B106" s="1" t="s">
        <v>41</v>
      </c>
      <c r="C106" s="1" t="s">
        <v>42</v>
      </c>
    </row>
    <row r="107" ht="15.75" customHeight="1">
      <c r="A107" s="1" t="s">
        <v>189</v>
      </c>
      <c r="B107" s="1" t="s">
        <v>204</v>
      </c>
      <c r="C107" s="1" t="s">
        <v>206</v>
      </c>
    </row>
    <row r="108" ht="15.75" customHeight="1">
      <c r="A108" s="1" t="s">
        <v>208</v>
      </c>
      <c r="B108" s="1" t="s">
        <v>190</v>
      </c>
      <c r="C108" s="1" t="s">
        <v>191</v>
      </c>
    </row>
    <row r="109" ht="15.75" customHeight="1">
      <c r="A109" s="1" t="s">
        <v>208</v>
      </c>
      <c r="B109" s="1" t="s">
        <v>211</v>
      </c>
      <c r="C109" s="1" t="s">
        <v>212</v>
      </c>
    </row>
    <row r="110" ht="15.75" customHeight="1">
      <c r="A110" s="1" t="s">
        <v>208</v>
      </c>
      <c r="B110" s="1" t="s">
        <v>193</v>
      </c>
      <c r="C110" s="1" t="s">
        <v>194</v>
      </c>
    </row>
    <row r="111" ht="15.75" customHeight="1">
      <c r="A111" s="1" t="s">
        <v>208</v>
      </c>
      <c r="B111" s="1" t="s">
        <v>196</v>
      </c>
      <c r="C111" s="1" t="s">
        <v>197</v>
      </c>
    </row>
    <row r="112" ht="15.75" customHeight="1">
      <c r="A112" s="1" t="s">
        <v>208</v>
      </c>
      <c r="B112" s="1" t="s">
        <v>7</v>
      </c>
      <c r="C112" s="1" t="s">
        <v>8</v>
      </c>
    </row>
    <row r="113" ht="15.75" customHeight="1">
      <c r="A113" s="1" t="s">
        <v>208</v>
      </c>
      <c r="B113" s="1" t="s">
        <v>9</v>
      </c>
      <c r="C113" s="1" t="s">
        <v>10</v>
      </c>
    </row>
    <row r="114" ht="15.75" customHeight="1">
      <c r="A114" s="1" t="s">
        <v>208</v>
      </c>
      <c r="B114" s="1" t="s">
        <v>41</v>
      </c>
      <c r="C114" s="1" t="s">
        <v>42</v>
      </c>
    </row>
    <row r="115" ht="15.75" customHeight="1">
      <c r="A115" s="1" t="s">
        <v>208</v>
      </c>
      <c r="B115" s="1" t="s">
        <v>204</v>
      </c>
      <c r="C115" s="1" t="s">
        <v>206</v>
      </c>
    </row>
    <row r="116" ht="15.75" customHeight="1">
      <c r="A116" s="1" t="s">
        <v>222</v>
      </c>
      <c r="B116" s="1" t="s">
        <v>223</v>
      </c>
      <c r="C116" s="1" t="s">
        <v>225</v>
      </c>
    </row>
    <row r="117" ht="15.75" customHeight="1">
      <c r="A117" s="1" t="s">
        <v>222</v>
      </c>
      <c r="B117" s="1" t="s">
        <v>227</v>
      </c>
      <c r="C117" s="1" t="s">
        <v>228</v>
      </c>
    </row>
    <row r="118" ht="15.75" customHeight="1">
      <c r="A118" s="1" t="s">
        <v>222</v>
      </c>
      <c r="B118" s="1" t="s">
        <v>229</v>
      </c>
      <c r="C118" s="1" t="s">
        <v>230</v>
      </c>
    </row>
    <row r="119" ht="15.75" customHeight="1">
      <c r="A119" s="1" t="s">
        <v>222</v>
      </c>
      <c r="B119" s="1" t="s">
        <v>231</v>
      </c>
      <c r="C119" s="1" t="s">
        <v>232</v>
      </c>
    </row>
    <row r="120" ht="15.75" customHeight="1">
      <c r="A120" s="1" t="s">
        <v>222</v>
      </c>
      <c r="B120" s="1" t="s">
        <v>233</v>
      </c>
      <c r="C120" s="1" t="s">
        <v>235</v>
      </c>
    </row>
    <row r="121" ht="15.75" customHeight="1">
      <c r="A121" s="1" t="s">
        <v>222</v>
      </c>
      <c r="B121" s="1" t="s">
        <v>236</v>
      </c>
      <c r="C121" s="1" t="s">
        <v>237</v>
      </c>
    </row>
    <row r="122" ht="15.75" customHeight="1">
      <c r="A122" s="1" t="s">
        <v>222</v>
      </c>
      <c r="B122" s="1" t="s">
        <v>238</v>
      </c>
      <c r="C122" s="1" t="s">
        <v>239</v>
      </c>
    </row>
    <row r="123" ht="15.75" customHeight="1">
      <c r="A123" s="1" t="s">
        <v>222</v>
      </c>
      <c r="B123" s="1" t="s">
        <v>241</v>
      </c>
      <c r="C123" s="1" t="s">
        <v>242</v>
      </c>
    </row>
    <row r="124" ht="15.75" customHeight="1">
      <c r="A124" s="1" t="s">
        <v>222</v>
      </c>
      <c r="B124" s="1" t="s">
        <v>243</v>
      </c>
      <c r="C124" s="1" t="s">
        <v>244</v>
      </c>
    </row>
    <row r="125" ht="15.75" customHeight="1">
      <c r="A125" s="1" t="s">
        <v>222</v>
      </c>
      <c r="B125" s="1" t="s">
        <v>246</v>
      </c>
      <c r="C125" s="1" t="s">
        <v>247</v>
      </c>
    </row>
    <row r="126" ht="15.75" customHeight="1">
      <c r="A126" s="1" t="s">
        <v>222</v>
      </c>
      <c r="B126" s="1" t="s">
        <v>248</v>
      </c>
      <c r="C126" s="1" t="s">
        <v>250</v>
      </c>
    </row>
    <row r="127" ht="15.75" customHeight="1">
      <c r="A127" s="1" t="s">
        <v>222</v>
      </c>
      <c r="B127" s="1" t="s">
        <v>252</v>
      </c>
      <c r="C127" s="1" t="s">
        <v>253</v>
      </c>
    </row>
    <row r="128" ht="15.75" customHeight="1">
      <c r="A128" s="1" t="s">
        <v>222</v>
      </c>
      <c r="B128" s="1" t="s">
        <v>254</v>
      </c>
      <c r="C128" s="1" t="s">
        <v>255</v>
      </c>
    </row>
    <row r="129" ht="15.75" customHeight="1">
      <c r="A129" s="1" t="s">
        <v>222</v>
      </c>
      <c r="B129" s="1" t="s">
        <v>257</v>
      </c>
      <c r="C129" s="1" t="s">
        <v>259</v>
      </c>
    </row>
    <row r="130" ht="15.75" customHeight="1">
      <c r="A130" s="1" t="s">
        <v>260</v>
      </c>
      <c r="B130" s="1" t="s">
        <v>223</v>
      </c>
      <c r="C130" s="1" t="s">
        <v>225</v>
      </c>
    </row>
    <row r="131" ht="15.75" customHeight="1">
      <c r="A131" s="1" t="s">
        <v>260</v>
      </c>
      <c r="B131" s="1" t="s">
        <v>262</v>
      </c>
      <c r="C131" s="1" t="s">
        <v>263</v>
      </c>
    </row>
    <row r="132" ht="15.75" customHeight="1">
      <c r="A132" s="1" t="s">
        <v>260</v>
      </c>
      <c r="B132" s="1" t="s">
        <v>265</v>
      </c>
      <c r="C132" s="1" t="s">
        <v>267</v>
      </c>
    </row>
    <row r="133" ht="15.75" customHeight="1">
      <c r="A133" s="1" t="s">
        <v>270</v>
      </c>
      <c r="B133" s="1" t="s">
        <v>223</v>
      </c>
      <c r="C133" s="1" t="s">
        <v>225</v>
      </c>
    </row>
    <row r="134" ht="15.75" customHeight="1">
      <c r="A134" s="1" t="s">
        <v>270</v>
      </c>
      <c r="B134" s="1" t="s">
        <v>229</v>
      </c>
      <c r="C134" s="1" t="s">
        <v>230</v>
      </c>
    </row>
    <row r="135" ht="15.75" customHeight="1">
      <c r="A135" s="1" t="s">
        <v>270</v>
      </c>
      <c r="B135" s="1" t="s">
        <v>231</v>
      </c>
      <c r="C135" s="1" t="s">
        <v>232</v>
      </c>
    </row>
    <row r="136" ht="15.75" customHeight="1">
      <c r="A136" s="1" t="s">
        <v>270</v>
      </c>
      <c r="B136" s="1" t="s">
        <v>236</v>
      </c>
      <c r="C136" s="1" t="s">
        <v>237</v>
      </c>
    </row>
    <row r="137" ht="15.75" customHeight="1">
      <c r="A137" s="1" t="s">
        <v>270</v>
      </c>
      <c r="B137" s="1" t="s">
        <v>274</v>
      </c>
      <c r="C137" s="1" t="s">
        <v>276</v>
      </c>
    </row>
    <row r="138" ht="15.75" customHeight="1">
      <c r="A138" s="1" t="s">
        <v>270</v>
      </c>
      <c r="B138" s="1" t="s">
        <v>277</v>
      </c>
      <c r="C138" s="1" t="s">
        <v>278</v>
      </c>
    </row>
    <row r="139" ht="15.75" customHeight="1">
      <c r="A139" s="1" t="s">
        <v>270</v>
      </c>
      <c r="B139" s="1" t="s">
        <v>280</v>
      </c>
      <c r="C139" s="1" t="s">
        <v>282</v>
      </c>
    </row>
    <row r="140" ht="15.75" customHeight="1">
      <c r="A140" s="1" t="s">
        <v>270</v>
      </c>
      <c r="B140" s="1" t="s">
        <v>283</v>
      </c>
      <c r="C140" s="1" t="s">
        <v>284</v>
      </c>
    </row>
    <row r="141" ht="15.75" customHeight="1">
      <c r="A141" s="1" t="s">
        <v>270</v>
      </c>
      <c r="B141" s="1" t="s">
        <v>286</v>
      </c>
      <c r="C141" s="1" t="s">
        <v>287</v>
      </c>
    </row>
    <row r="142" ht="15.75" customHeight="1">
      <c r="A142" s="1" t="s">
        <v>270</v>
      </c>
      <c r="B142" s="1" t="s">
        <v>241</v>
      </c>
      <c r="C142" s="1" t="s">
        <v>242</v>
      </c>
    </row>
    <row r="143" ht="15.75" customHeight="1">
      <c r="A143" s="1" t="s">
        <v>270</v>
      </c>
      <c r="B143" s="1" t="s">
        <v>243</v>
      </c>
      <c r="C143" s="1" t="s">
        <v>244</v>
      </c>
    </row>
    <row r="144" ht="15.75" customHeight="1">
      <c r="A144" s="1" t="s">
        <v>270</v>
      </c>
      <c r="B144" s="1" t="s">
        <v>246</v>
      </c>
      <c r="C144" s="1" t="s">
        <v>247</v>
      </c>
    </row>
    <row r="145" ht="15.75" customHeight="1">
      <c r="A145" s="1" t="s">
        <v>270</v>
      </c>
      <c r="B145" s="1" t="s">
        <v>248</v>
      </c>
      <c r="C145" s="1" t="s">
        <v>250</v>
      </c>
    </row>
    <row r="146" ht="15.75" customHeight="1">
      <c r="A146" s="1" t="s">
        <v>270</v>
      </c>
      <c r="B146" s="1" t="s">
        <v>252</v>
      </c>
      <c r="C146" s="1" t="s">
        <v>253</v>
      </c>
    </row>
    <row r="147" ht="15.75" customHeight="1">
      <c r="A147" s="1" t="s">
        <v>270</v>
      </c>
      <c r="B147" s="1" t="s">
        <v>294</v>
      </c>
      <c r="C147" s="1" t="s">
        <v>295</v>
      </c>
    </row>
    <row r="148" ht="15.75" customHeight="1">
      <c r="A148" s="1" t="s">
        <v>270</v>
      </c>
      <c r="B148" s="1" t="s">
        <v>257</v>
      </c>
      <c r="C148" s="1" t="s">
        <v>259</v>
      </c>
    </row>
    <row r="149" ht="15.75" customHeight="1">
      <c r="A149" s="1" t="s">
        <v>298</v>
      </c>
      <c r="B149" s="1" t="s">
        <v>299</v>
      </c>
      <c r="C149" s="1" t="s">
        <v>300</v>
      </c>
    </row>
    <row r="150" ht="15.75" customHeight="1">
      <c r="A150" s="1" t="s">
        <v>298</v>
      </c>
      <c r="B150" s="1" t="s">
        <v>15</v>
      </c>
      <c r="C150" s="1" t="s">
        <v>16</v>
      </c>
    </row>
    <row r="151" ht="15.75" customHeight="1">
      <c r="A151" s="1" t="s">
        <v>298</v>
      </c>
      <c r="B151" s="1" t="s">
        <v>7</v>
      </c>
      <c r="C151" s="1" t="s">
        <v>8</v>
      </c>
    </row>
    <row r="152" ht="15.75" customHeight="1">
      <c r="A152" s="1" t="s">
        <v>298</v>
      </c>
      <c r="B152" s="1" t="s">
        <v>9</v>
      </c>
      <c r="C152" s="1" t="s">
        <v>10</v>
      </c>
    </row>
    <row r="153" ht="15.75" customHeight="1">
      <c r="A153" s="1" t="s">
        <v>298</v>
      </c>
      <c r="B153" s="1" t="s">
        <v>139</v>
      </c>
      <c r="C153" s="1" t="s">
        <v>141</v>
      </c>
    </row>
    <row r="154" ht="15.75" customHeight="1">
      <c r="A154" s="1" t="s">
        <v>298</v>
      </c>
      <c r="B154" s="1" t="s">
        <v>41</v>
      </c>
      <c r="C154" s="1" t="s">
        <v>42</v>
      </c>
    </row>
    <row r="155" ht="15.75" customHeight="1">
      <c r="A155" s="1" t="s">
        <v>298</v>
      </c>
      <c r="B155" s="1" t="s">
        <v>83</v>
      </c>
      <c r="C155" s="1" t="s">
        <v>84</v>
      </c>
    </row>
    <row r="156" ht="15.75" customHeight="1">
      <c r="A156" s="1" t="s">
        <v>298</v>
      </c>
      <c r="B156" s="1" t="s">
        <v>87</v>
      </c>
      <c r="C156" s="1" t="s">
        <v>89</v>
      </c>
    </row>
    <row r="157" ht="15.75" customHeight="1">
      <c r="A157" s="1" t="s">
        <v>298</v>
      </c>
      <c r="B157" s="1" t="s">
        <v>310</v>
      </c>
      <c r="C157" s="1" t="s">
        <v>311</v>
      </c>
    </row>
    <row r="158" ht="15.75" customHeight="1">
      <c r="A158" s="1" t="s">
        <v>298</v>
      </c>
      <c r="B158" s="1" t="s">
        <v>93</v>
      </c>
      <c r="C158" s="1" t="s">
        <v>95</v>
      </c>
    </row>
    <row r="159" ht="15.75" customHeight="1">
      <c r="A159" s="1" t="s">
        <v>298</v>
      </c>
      <c r="B159" s="1" t="s">
        <v>99</v>
      </c>
      <c r="C159" s="1" t="s">
        <v>100</v>
      </c>
    </row>
    <row r="160" ht="15.75" customHeight="1">
      <c r="A160" s="1" t="s">
        <v>298</v>
      </c>
      <c r="B160" s="1" t="s">
        <v>314</v>
      </c>
      <c r="C160" s="1" t="s">
        <v>315</v>
      </c>
    </row>
    <row r="161" ht="15.75" customHeight="1">
      <c r="A161" s="1" t="s">
        <v>298</v>
      </c>
      <c r="B161" s="1" t="s">
        <v>108</v>
      </c>
      <c r="C161" s="1" t="s">
        <v>110</v>
      </c>
    </row>
    <row r="162" ht="15.75" customHeight="1">
      <c r="A162" s="1" t="s">
        <v>298</v>
      </c>
      <c r="B162" s="1" t="s">
        <v>114</v>
      </c>
      <c r="C162" s="1" t="s">
        <v>115</v>
      </c>
    </row>
    <row r="163" ht="15.75" customHeight="1">
      <c r="A163" s="1" t="s">
        <v>298</v>
      </c>
      <c r="B163" s="1" t="s">
        <v>159</v>
      </c>
      <c r="C163" s="1" t="s">
        <v>161</v>
      </c>
    </row>
    <row r="164" ht="15.75" customHeight="1">
      <c r="A164" s="1" t="s">
        <v>298</v>
      </c>
      <c r="B164" s="1" t="s">
        <v>121</v>
      </c>
      <c r="C164" s="1" t="s">
        <v>122</v>
      </c>
    </row>
    <row r="165" ht="15.75" customHeight="1">
      <c r="A165" s="1" t="s">
        <v>298</v>
      </c>
      <c r="B165" s="1" t="s">
        <v>124</v>
      </c>
      <c r="C165" s="1" t="s">
        <v>126</v>
      </c>
    </row>
    <row r="166" ht="15.75" customHeight="1">
      <c r="A166" s="1" t="s">
        <v>321</v>
      </c>
      <c r="B166" s="1" t="s">
        <v>323</v>
      </c>
      <c r="C166" s="1" t="s">
        <v>324</v>
      </c>
    </row>
    <row r="167" ht="15.75" customHeight="1">
      <c r="A167" s="1" t="s">
        <v>321</v>
      </c>
      <c r="B167" s="1" t="s">
        <v>12</v>
      </c>
      <c r="C167" s="1" t="s">
        <v>13</v>
      </c>
    </row>
    <row r="168" ht="15.75" customHeight="1">
      <c r="A168" s="1" t="s">
        <v>321</v>
      </c>
      <c r="B168" s="1" t="s">
        <v>7</v>
      </c>
      <c r="C168" s="1" t="s">
        <v>8</v>
      </c>
    </row>
    <row r="169" ht="15.75" customHeight="1">
      <c r="A169" s="1" t="s">
        <v>321</v>
      </c>
      <c r="B169" s="1" t="s">
        <v>9</v>
      </c>
      <c r="C169" s="1" t="s">
        <v>10</v>
      </c>
    </row>
    <row r="170" ht="15.75" customHeight="1">
      <c r="A170" s="1" t="s">
        <v>321</v>
      </c>
      <c r="B170" s="1" t="s">
        <v>22</v>
      </c>
      <c r="C170" s="1" t="s">
        <v>24</v>
      </c>
    </row>
    <row r="171" ht="15.75" customHeight="1">
      <c r="A171" s="1" t="s">
        <v>321</v>
      </c>
      <c r="B171" s="1" t="s">
        <v>34</v>
      </c>
      <c r="C171" s="1" t="s">
        <v>36</v>
      </c>
    </row>
    <row r="172" ht="15.75" customHeight="1">
      <c r="A172" s="1" t="s">
        <v>321</v>
      </c>
      <c r="B172" s="1" t="s">
        <v>37</v>
      </c>
      <c r="C172" s="1" t="s">
        <v>38</v>
      </c>
    </row>
    <row r="173" ht="15.75" customHeight="1">
      <c r="A173" s="1" t="s">
        <v>321</v>
      </c>
      <c r="B173" s="1" t="s">
        <v>39</v>
      </c>
      <c r="C173" s="1" t="s">
        <v>40</v>
      </c>
    </row>
    <row r="174" ht="15.75" customHeight="1">
      <c r="A174" s="1" t="s">
        <v>321</v>
      </c>
      <c r="B174" s="1" t="s">
        <v>41</v>
      </c>
      <c r="C174" s="1" t="s">
        <v>42</v>
      </c>
    </row>
    <row r="175" ht="15.75" customHeight="1">
      <c r="A175" s="1" t="s">
        <v>321</v>
      </c>
      <c r="B175" s="1" t="s">
        <v>45</v>
      </c>
      <c r="C175" s="1" t="s">
        <v>46</v>
      </c>
    </row>
    <row r="176" ht="15.75" customHeight="1">
      <c r="A176" s="1" t="s">
        <v>321</v>
      </c>
      <c r="B176" s="1" t="s">
        <v>102</v>
      </c>
      <c r="C176" s="1" t="s">
        <v>103</v>
      </c>
    </row>
    <row r="177" ht="15.75" customHeight="1">
      <c r="A177" s="1" t="s">
        <v>321</v>
      </c>
      <c r="B177" s="1" t="s">
        <v>104</v>
      </c>
      <c r="C177" s="1" t="s">
        <v>105</v>
      </c>
    </row>
    <row r="178" ht="15.75" customHeight="1">
      <c r="A178" s="1" t="s">
        <v>321</v>
      </c>
      <c r="B178" s="1" t="s">
        <v>112</v>
      </c>
      <c r="C178" s="1" t="s">
        <v>113</v>
      </c>
    </row>
    <row r="179" ht="15.75" customHeight="1">
      <c r="A179" s="1" t="s">
        <v>321</v>
      </c>
      <c r="B179" s="1" t="s">
        <v>117</v>
      </c>
      <c r="C179" s="1" t="s">
        <v>119</v>
      </c>
    </row>
    <row r="180" ht="15.75" customHeight="1">
      <c r="A180" s="1" t="s">
        <v>321</v>
      </c>
      <c r="B180" s="1" t="s">
        <v>121</v>
      </c>
      <c r="C180" s="1" t="s">
        <v>122</v>
      </c>
    </row>
    <row r="181" ht="15.75" customHeight="1">
      <c r="A181" s="1" t="s">
        <v>321</v>
      </c>
      <c r="B181" s="1" t="s">
        <v>340</v>
      </c>
      <c r="C181" s="1" t="s">
        <v>342</v>
      </c>
    </row>
    <row r="182" ht="15.75" customHeight="1">
      <c r="A182" s="1" t="s">
        <v>343</v>
      </c>
      <c r="B182" s="1" t="s">
        <v>7</v>
      </c>
      <c r="C182" s="1" t="s">
        <v>8</v>
      </c>
    </row>
    <row r="183" ht="15.75" customHeight="1">
      <c r="A183" s="1" t="s">
        <v>343</v>
      </c>
      <c r="B183" s="1" t="s">
        <v>9</v>
      </c>
      <c r="C183" s="1" t="s">
        <v>10</v>
      </c>
    </row>
    <row r="184" ht="15.75" customHeight="1">
      <c r="A184" s="1" t="s">
        <v>345</v>
      </c>
      <c r="B184" s="1" t="s">
        <v>15</v>
      </c>
      <c r="C184" s="1" t="s">
        <v>16</v>
      </c>
    </row>
    <row r="185" ht="15.75" customHeight="1">
      <c r="A185" s="1" t="s">
        <v>345</v>
      </c>
      <c r="B185" s="1" t="s">
        <v>7</v>
      </c>
      <c r="C185" s="1" t="s">
        <v>8</v>
      </c>
    </row>
    <row r="186" ht="15.75" customHeight="1">
      <c r="A186" s="1" t="s">
        <v>345</v>
      </c>
      <c r="B186" s="1" t="s">
        <v>9</v>
      </c>
      <c r="C186" s="1" t="s">
        <v>10</v>
      </c>
    </row>
    <row r="187" ht="15.75" customHeight="1">
      <c r="A187" s="1" t="s">
        <v>345</v>
      </c>
      <c r="B187" s="1" t="s">
        <v>41</v>
      </c>
      <c r="C187" s="1" t="s">
        <v>42</v>
      </c>
    </row>
    <row r="188" ht="15.75" customHeight="1">
      <c r="A188" s="1" t="s">
        <v>345</v>
      </c>
      <c r="B188" s="1" t="s">
        <v>83</v>
      </c>
      <c r="C188" s="1" t="s">
        <v>84</v>
      </c>
    </row>
    <row r="189" ht="15.75" customHeight="1">
      <c r="A189" s="1" t="s">
        <v>345</v>
      </c>
      <c r="B189" s="1" t="s">
        <v>87</v>
      </c>
      <c r="C189" s="1" t="s">
        <v>89</v>
      </c>
    </row>
    <row r="190" ht="15.75" customHeight="1">
      <c r="A190" s="1" t="s">
        <v>345</v>
      </c>
      <c r="B190" s="1" t="s">
        <v>96</v>
      </c>
      <c r="C190" s="1" t="s">
        <v>97</v>
      </c>
    </row>
    <row r="191" ht="15.75" customHeight="1">
      <c r="A191" s="1" t="s">
        <v>345</v>
      </c>
      <c r="B191" s="1" t="s">
        <v>99</v>
      </c>
      <c r="C191" s="1" t="s">
        <v>100</v>
      </c>
    </row>
    <row r="192" ht="15.75" customHeight="1">
      <c r="A192" s="1" t="s">
        <v>345</v>
      </c>
      <c r="B192" s="1" t="s">
        <v>108</v>
      </c>
      <c r="C192" s="1" t="s">
        <v>110</v>
      </c>
    </row>
    <row r="193" ht="15.75" customHeight="1">
      <c r="A193" s="1" t="s">
        <v>345</v>
      </c>
      <c r="B193" s="1" t="s">
        <v>159</v>
      </c>
      <c r="C193" s="1" t="s">
        <v>161</v>
      </c>
    </row>
    <row r="194" ht="15.75" customHeight="1">
      <c r="A194" s="1" t="s">
        <v>345</v>
      </c>
      <c r="B194" s="1" t="s">
        <v>354</v>
      </c>
      <c r="C194" s="1" t="s">
        <v>355</v>
      </c>
    </row>
    <row r="195" ht="15.75" customHeight="1">
      <c r="A195" s="1" t="s">
        <v>345</v>
      </c>
      <c r="B195" s="1" t="s">
        <v>124</v>
      </c>
      <c r="C195" s="1" t="s">
        <v>126</v>
      </c>
    </row>
    <row r="196" ht="15.75" customHeight="1">
      <c r="A196" s="1" t="s">
        <v>358</v>
      </c>
      <c r="B196" s="1" t="s">
        <v>359</v>
      </c>
      <c r="C196" s="1" t="s">
        <v>361</v>
      </c>
    </row>
    <row r="197" ht="15.75" customHeight="1">
      <c r="A197" s="1" t="s">
        <v>358</v>
      </c>
      <c r="B197" s="1" t="s">
        <v>362</v>
      </c>
      <c r="C197" s="1" t="s">
        <v>365</v>
      </c>
    </row>
    <row r="198" ht="15.75" customHeight="1">
      <c r="A198" s="1" t="s">
        <v>358</v>
      </c>
      <c r="B198" s="1" t="s">
        <v>366</v>
      </c>
      <c r="C198" s="1" t="s">
        <v>368</v>
      </c>
    </row>
    <row r="199" ht="15.75" customHeight="1">
      <c r="A199" s="1" t="s">
        <v>358</v>
      </c>
      <c r="B199" s="1" t="s">
        <v>12</v>
      </c>
      <c r="C199" s="1" t="s">
        <v>13</v>
      </c>
    </row>
    <row r="200" ht="15.75" customHeight="1">
      <c r="A200" s="1" t="s">
        <v>358</v>
      </c>
      <c r="B200" s="1" t="s">
        <v>15</v>
      </c>
      <c r="C200" s="1" t="s">
        <v>16</v>
      </c>
    </row>
    <row r="201" ht="15.75" customHeight="1">
      <c r="A201" s="1" t="s">
        <v>358</v>
      </c>
      <c r="B201" s="1" t="s">
        <v>7</v>
      </c>
      <c r="C201" s="1" t="s">
        <v>8</v>
      </c>
    </row>
    <row r="202" ht="15.75" customHeight="1">
      <c r="A202" s="1" t="s">
        <v>358</v>
      </c>
      <c r="B202" s="1" t="s">
        <v>9</v>
      </c>
      <c r="C202" s="1" t="s">
        <v>10</v>
      </c>
    </row>
    <row r="203" ht="15.75" customHeight="1">
      <c r="A203" s="1" t="s">
        <v>358</v>
      </c>
      <c r="B203" s="1" t="s">
        <v>373</v>
      </c>
      <c r="C203" s="1" t="s">
        <v>374</v>
      </c>
    </row>
    <row r="204" ht="15.75" customHeight="1">
      <c r="A204" s="1" t="s">
        <v>358</v>
      </c>
      <c r="B204" s="1" t="s">
        <v>377</v>
      </c>
      <c r="C204" s="1" t="s">
        <v>378</v>
      </c>
    </row>
    <row r="205" ht="15.75" customHeight="1">
      <c r="A205" s="1" t="s">
        <v>358</v>
      </c>
      <c r="B205" s="1" t="s">
        <v>41</v>
      </c>
      <c r="C205" s="1" t="s">
        <v>42</v>
      </c>
    </row>
    <row r="206" ht="15.75" customHeight="1">
      <c r="A206" s="1" t="s">
        <v>358</v>
      </c>
      <c r="B206" s="1" t="s">
        <v>83</v>
      </c>
      <c r="C206" s="1" t="s">
        <v>84</v>
      </c>
    </row>
    <row r="207" ht="15.75" customHeight="1">
      <c r="A207" s="1" t="s">
        <v>358</v>
      </c>
      <c r="B207" s="1" t="s">
        <v>45</v>
      </c>
      <c r="C207" s="1" t="s">
        <v>46</v>
      </c>
    </row>
    <row r="208" ht="15.75" customHeight="1">
      <c r="A208" s="1" t="s">
        <v>358</v>
      </c>
      <c r="B208" s="1" t="s">
        <v>87</v>
      </c>
      <c r="C208" s="1" t="s">
        <v>89</v>
      </c>
    </row>
    <row r="209" ht="15.75" customHeight="1">
      <c r="A209" s="1" t="s">
        <v>358</v>
      </c>
      <c r="B209" s="1" t="s">
        <v>99</v>
      </c>
      <c r="C209" s="1" t="s">
        <v>100</v>
      </c>
    </row>
    <row r="210" ht="15.75" customHeight="1">
      <c r="A210" s="1" t="s">
        <v>358</v>
      </c>
      <c r="B210" s="1" t="s">
        <v>102</v>
      </c>
      <c r="C210" s="1" t="s">
        <v>103</v>
      </c>
    </row>
    <row r="211" ht="15.75" customHeight="1">
      <c r="A211" s="1" t="s">
        <v>358</v>
      </c>
      <c r="B211" s="1" t="s">
        <v>104</v>
      </c>
      <c r="C211" s="1" t="s">
        <v>105</v>
      </c>
    </row>
    <row r="212" ht="15.75" customHeight="1">
      <c r="A212" s="1" t="s">
        <v>358</v>
      </c>
      <c r="B212" s="1" t="s">
        <v>108</v>
      </c>
      <c r="C212" s="1" t="s">
        <v>110</v>
      </c>
    </row>
    <row r="213" ht="15.75" customHeight="1">
      <c r="A213" s="1" t="s">
        <v>358</v>
      </c>
      <c r="B213" s="1" t="s">
        <v>112</v>
      </c>
      <c r="C213" s="1" t="s">
        <v>113</v>
      </c>
    </row>
    <row r="214" ht="15.75" customHeight="1">
      <c r="A214" s="1" t="s">
        <v>358</v>
      </c>
      <c r="B214" s="1" t="s">
        <v>114</v>
      </c>
      <c r="C214" s="1" t="s">
        <v>115</v>
      </c>
    </row>
    <row r="215" ht="15.75" customHeight="1">
      <c r="A215" s="1" t="s">
        <v>358</v>
      </c>
      <c r="B215" s="1" t="s">
        <v>117</v>
      </c>
      <c r="C215" s="1" t="s">
        <v>119</v>
      </c>
    </row>
    <row r="216" ht="15.75" customHeight="1">
      <c r="A216" s="1" t="s">
        <v>358</v>
      </c>
      <c r="B216" s="1" t="s">
        <v>121</v>
      </c>
      <c r="C216" s="1" t="s">
        <v>122</v>
      </c>
    </row>
    <row r="217" ht="15.75" customHeight="1">
      <c r="A217" s="1" t="s">
        <v>358</v>
      </c>
      <c r="B217" s="1" t="s">
        <v>124</v>
      </c>
      <c r="C217" s="1" t="s">
        <v>126</v>
      </c>
    </row>
    <row r="218" ht="15.75" customHeight="1">
      <c r="A218" s="1" t="s">
        <v>387</v>
      </c>
      <c r="B218" s="1" t="s">
        <v>7</v>
      </c>
      <c r="C218" s="1" t="s">
        <v>8</v>
      </c>
    </row>
    <row r="219" ht="15.75" customHeight="1">
      <c r="A219" s="1" t="s">
        <v>387</v>
      </c>
      <c r="B219" s="1" t="s">
        <v>9</v>
      </c>
      <c r="C219" s="1" t="s">
        <v>10</v>
      </c>
    </row>
    <row r="220" ht="15.75" customHeight="1">
      <c r="A220" s="1" t="s">
        <v>387</v>
      </c>
      <c r="B220" s="1" t="s">
        <v>29</v>
      </c>
      <c r="C220" s="1" t="s">
        <v>31</v>
      </c>
    </row>
    <row r="221" ht="15.75" customHeight="1">
      <c r="A221" s="1" t="s">
        <v>387</v>
      </c>
      <c r="B221" s="1" t="s">
        <v>34</v>
      </c>
      <c r="C221" s="1" t="s">
        <v>36</v>
      </c>
    </row>
    <row r="222" ht="15.75" customHeight="1">
      <c r="A222" s="1" t="s">
        <v>387</v>
      </c>
      <c r="B222" s="1" t="s">
        <v>37</v>
      </c>
      <c r="C222" s="1" t="s">
        <v>38</v>
      </c>
    </row>
    <row r="223" ht="15.75" customHeight="1">
      <c r="A223" s="1" t="s">
        <v>387</v>
      </c>
      <c r="B223" s="1" t="s">
        <v>39</v>
      </c>
      <c r="C223" s="1" t="s">
        <v>40</v>
      </c>
    </row>
    <row r="224" ht="15.75" customHeight="1">
      <c r="A224" s="1" t="s">
        <v>387</v>
      </c>
      <c r="B224" s="1" t="s">
        <v>41</v>
      </c>
      <c r="C224" s="1" t="s">
        <v>42</v>
      </c>
    </row>
    <row r="225" ht="15.75" customHeight="1">
      <c r="A225" s="1" t="s">
        <v>387</v>
      </c>
      <c r="B225" s="1" t="s">
        <v>43</v>
      </c>
      <c r="C225" s="1" t="s">
        <v>44</v>
      </c>
    </row>
    <row r="226" ht="15.75" customHeight="1">
      <c r="A226" s="1" t="s">
        <v>387</v>
      </c>
      <c r="B226" s="1" t="s">
        <v>48</v>
      </c>
      <c r="C226" s="1" t="s">
        <v>50</v>
      </c>
    </row>
    <row r="227" ht="15.75" customHeight="1">
      <c r="A227" s="1" t="s">
        <v>387</v>
      </c>
      <c r="B227" s="1" t="s">
        <v>112</v>
      </c>
      <c r="C227" s="1" t="s">
        <v>113</v>
      </c>
    </row>
    <row r="228" ht="15.75" customHeight="1">
      <c r="A228" s="1" t="s">
        <v>387</v>
      </c>
      <c r="B228" s="1" t="s">
        <v>54</v>
      </c>
      <c r="C228" s="1" t="s">
        <v>56</v>
      </c>
    </row>
    <row r="229" ht="15.75" customHeight="1">
      <c r="A229" s="1" t="s">
        <v>387</v>
      </c>
      <c r="B229" s="1" t="s">
        <v>57</v>
      </c>
      <c r="C229" s="1" t="s">
        <v>59</v>
      </c>
    </row>
    <row r="230" ht="15.75" customHeight="1">
      <c r="A230" s="1" t="s">
        <v>397</v>
      </c>
      <c r="B230" s="1" t="s">
        <v>7</v>
      </c>
      <c r="C230" s="1" t="s">
        <v>8</v>
      </c>
    </row>
    <row r="231" ht="15.75" customHeight="1">
      <c r="A231" s="1" t="s">
        <v>397</v>
      </c>
      <c r="B231" s="1" t="s">
        <v>9</v>
      </c>
      <c r="C231" s="1" t="s">
        <v>10</v>
      </c>
    </row>
    <row r="232" ht="15.75" customHeight="1">
      <c r="A232" s="1" t="s">
        <v>399</v>
      </c>
      <c r="B232" s="1" t="s">
        <v>362</v>
      </c>
      <c r="C232" s="1" t="s">
        <v>365</v>
      </c>
    </row>
    <row r="233" ht="15.75" customHeight="1">
      <c r="A233" s="1" t="s">
        <v>399</v>
      </c>
      <c r="B233" s="1" t="s">
        <v>12</v>
      </c>
      <c r="C233" s="1" t="s">
        <v>13</v>
      </c>
    </row>
    <row r="234" ht="15.75" customHeight="1">
      <c r="A234" s="1" t="s">
        <v>399</v>
      </c>
      <c r="B234" s="1" t="s">
        <v>15</v>
      </c>
      <c r="C234" s="1" t="s">
        <v>16</v>
      </c>
    </row>
    <row r="235" ht="15.75" customHeight="1">
      <c r="A235" s="1" t="s">
        <v>399</v>
      </c>
      <c r="B235" s="1" t="s">
        <v>7</v>
      </c>
      <c r="C235" s="1" t="s">
        <v>8</v>
      </c>
    </row>
    <row r="236" ht="15.75" customHeight="1">
      <c r="A236" s="1" t="s">
        <v>399</v>
      </c>
      <c r="B236" s="1" t="s">
        <v>9</v>
      </c>
      <c r="C236" s="1" t="s">
        <v>10</v>
      </c>
    </row>
    <row r="237" ht="15.75" customHeight="1">
      <c r="A237" s="1" t="s">
        <v>399</v>
      </c>
      <c r="B237" s="1" t="s">
        <v>373</v>
      </c>
      <c r="C237" s="1" t="s">
        <v>374</v>
      </c>
    </row>
    <row r="238" ht="15.75" customHeight="1">
      <c r="A238" s="1" t="s">
        <v>399</v>
      </c>
      <c r="B238" s="1" t="s">
        <v>404</v>
      </c>
      <c r="C238" s="1" t="s">
        <v>405</v>
      </c>
    </row>
    <row r="239" ht="15.75" customHeight="1">
      <c r="A239" s="1" t="s">
        <v>399</v>
      </c>
      <c r="B239" s="1" t="s">
        <v>377</v>
      </c>
      <c r="C239" s="1" t="s">
        <v>378</v>
      </c>
    </row>
    <row r="240" ht="15.75" customHeight="1">
      <c r="A240" s="1" t="s">
        <v>399</v>
      </c>
      <c r="B240" s="1" t="s">
        <v>41</v>
      </c>
      <c r="C240" s="1" t="s">
        <v>42</v>
      </c>
    </row>
    <row r="241" ht="15.75" customHeight="1">
      <c r="A241" s="1" t="s">
        <v>399</v>
      </c>
      <c r="B241" s="1" t="s">
        <v>83</v>
      </c>
      <c r="C241" s="1" t="s">
        <v>84</v>
      </c>
    </row>
    <row r="242" ht="15.75" customHeight="1">
      <c r="A242" s="1" t="s">
        <v>399</v>
      </c>
      <c r="B242" s="1" t="s">
        <v>45</v>
      </c>
      <c r="C242" s="1" t="s">
        <v>46</v>
      </c>
    </row>
    <row r="243" ht="15.75" customHeight="1">
      <c r="A243" s="1" t="s">
        <v>399</v>
      </c>
      <c r="B243" s="1" t="s">
        <v>112</v>
      </c>
      <c r="C243" s="1" t="s">
        <v>113</v>
      </c>
    </row>
    <row r="244" ht="15.75" customHeight="1">
      <c r="A244" s="1" t="s">
        <v>399</v>
      </c>
      <c r="B244" s="1" t="s">
        <v>114</v>
      </c>
      <c r="C244" s="1" t="s">
        <v>115</v>
      </c>
    </row>
    <row r="245" ht="15.75" customHeight="1">
      <c r="A245" s="1" t="s">
        <v>399</v>
      </c>
      <c r="B245" s="1" t="s">
        <v>410</v>
      </c>
      <c r="C245" s="1" t="s">
        <v>411</v>
      </c>
    </row>
    <row r="246" ht="15.75" customHeight="1">
      <c r="A246" s="1" t="s">
        <v>399</v>
      </c>
      <c r="B246" s="1" t="s">
        <v>121</v>
      </c>
      <c r="C246" s="1" t="s">
        <v>122</v>
      </c>
    </row>
    <row r="247" ht="15.75" customHeight="1">
      <c r="A247" s="1" t="s">
        <v>399</v>
      </c>
      <c r="B247" s="1" t="s">
        <v>124</v>
      </c>
      <c r="C247" s="1" t="s">
        <v>126</v>
      </c>
    </row>
    <row r="248" ht="15.75" customHeight="1">
      <c r="A248" s="1" t="s">
        <v>413</v>
      </c>
      <c r="B248" s="1" t="s">
        <v>362</v>
      </c>
      <c r="C248" s="1" t="s">
        <v>365</v>
      </c>
    </row>
    <row r="249" ht="15.75" customHeight="1">
      <c r="A249" s="1" t="s">
        <v>413</v>
      </c>
      <c r="B249" s="1" t="s">
        <v>12</v>
      </c>
      <c r="C249" s="1" t="s">
        <v>13</v>
      </c>
    </row>
    <row r="250" ht="15.75" customHeight="1">
      <c r="A250" s="1" t="s">
        <v>413</v>
      </c>
      <c r="B250" s="1" t="s">
        <v>15</v>
      </c>
      <c r="C250" s="1" t="s">
        <v>16</v>
      </c>
    </row>
    <row r="251" ht="15.75" customHeight="1">
      <c r="A251" s="1" t="s">
        <v>413</v>
      </c>
      <c r="B251" s="1" t="s">
        <v>7</v>
      </c>
      <c r="C251" s="1" t="s">
        <v>8</v>
      </c>
    </row>
    <row r="252" ht="15.75" customHeight="1">
      <c r="A252" s="1" t="s">
        <v>413</v>
      </c>
      <c r="B252" s="1" t="s">
        <v>9</v>
      </c>
      <c r="C252" s="1" t="s">
        <v>10</v>
      </c>
    </row>
    <row r="253" ht="15.75" customHeight="1">
      <c r="A253" s="1" t="s">
        <v>413</v>
      </c>
      <c r="B253" s="1" t="s">
        <v>373</v>
      </c>
      <c r="C253" s="1" t="s">
        <v>374</v>
      </c>
    </row>
    <row r="254" ht="15.75" customHeight="1">
      <c r="A254" s="1" t="s">
        <v>413</v>
      </c>
      <c r="B254" s="1" t="s">
        <v>404</v>
      </c>
      <c r="C254" s="1" t="s">
        <v>405</v>
      </c>
    </row>
    <row r="255" ht="15.75" customHeight="1">
      <c r="A255" s="1" t="s">
        <v>413</v>
      </c>
      <c r="B255" s="1" t="s">
        <v>377</v>
      </c>
      <c r="C255" s="1" t="s">
        <v>378</v>
      </c>
    </row>
    <row r="256" ht="15.75" customHeight="1">
      <c r="A256" s="1" t="s">
        <v>413</v>
      </c>
      <c r="B256" s="1" t="s">
        <v>41</v>
      </c>
      <c r="C256" s="1" t="s">
        <v>42</v>
      </c>
    </row>
    <row r="257" ht="15.75" customHeight="1">
      <c r="A257" s="1" t="s">
        <v>413</v>
      </c>
      <c r="B257" s="1" t="s">
        <v>83</v>
      </c>
      <c r="C257" s="1" t="s">
        <v>84</v>
      </c>
    </row>
    <row r="258" ht="15.75" customHeight="1">
      <c r="A258" s="1" t="s">
        <v>413</v>
      </c>
      <c r="B258" s="1" t="s">
        <v>45</v>
      </c>
      <c r="C258" s="1" t="s">
        <v>46</v>
      </c>
    </row>
    <row r="259" ht="15.75" customHeight="1">
      <c r="A259" s="1" t="s">
        <v>413</v>
      </c>
      <c r="B259" s="1" t="s">
        <v>112</v>
      </c>
      <c r="C259" s="1" t="s">
        <v>113</v>
      </c>
    </row>
    <row r="260" ht="15.75" customHeight="1">
      <c r="A260" s="1" t="s">
        <v>413</v>
      </c>
      <c r="B260" s="1" t="s">
        <v>114</v>
      </c>
      <c r="C260" s="1" t="s">
        <v>115</v>
      </c>
    </row>
    <row r="261" ht="15.75" customHeight="1">
      <c r="A261" s="1" t="s">
        <v>413</v>
      </c>
      <c r="B261" s="1" t="s">
        <v>410</v>
      </c>
      <c r="C261" s="1" t="s">
        <v>411</v>
      </c>
    </row>
    <row r="262" ht="15.75" customHeight="1">
      <c r="A262" s="1" t="s">
        <v>413</v>
      </c>
      <c r="B262" s="1" t="s">
        <v>121</v>
      </c>
      <c r="C262" s="1" t="s">
        <v>122</v>
      </c>
    </row>
    <row r="263" ht="15.75" customHeight="1">
      <c r="A263" s="1" t="s">
        <v>413</v>
      </c>
      <c r="B263" s="1" t="s">
        <v>124</v>
      </c>
      <c r="C263" s="1" t="s">
        <v>126</v>
      </c>
    </row>
    <row r="264" ht="15.75" customHeight="1">
      <c r="A264" s="1" t="s">
        <v>430</v>
      </c>
      <c r="B264" s="1" t="s">
        <v>223</v>
      </c>
      <c r="C264" s="1" t="s">
        <v>225</v>
      </c>
    </row>
    <row r="265" ht="15.75" customHeight="1">
      <c r="A265" s="1" t="s">
        <v>430</v>
      </c>
      <c r="B265" s="1" t="s">
        <v>431</v>
      </c>
      <c r="C265" s="1" t="s">
        <v>432</v>
      </c>
    </row>
    <row r="266" ht="15.75" customHeight="1">
      <c r="A266" s="1" t="s">
        <v>430</v>
      </c>
      <c r="B266" s="1" t="s">
        <v>433</v>
      </c>
      <c r="C266" s="1" t="s">
        <v>434</v>
      </c>
    </row>
    <row r="267" ht="15.75" customHeight="1">
      <c r="A267" s="1" t="s">
        <v>430</v>
      </c>
      <c r="B267" s="1" t="s">
        <v>435</v>
      </c>
      <c r="C267" s="1" t="s">
        <v>436</v>
      </c>
    </row>
    <row r="268" ht="15.75" customHeight="1">
      <c r="A268" s="1" t="s">
        <v>430</v>
      </c>
      <c r="B268" s="1" t="s">
        <v>437</v>
      </c>
      <c r="C268" s="1" t="s">
        <v>438</v>
      </c>
    </row>
    <row r="269" ht="15.75" customHeight="1">
      <c r="A269" s="1" t="s">
        <v>430</v>
      </c>
      <c r="B269" s="1" t="s">
        <v>439</v>
      </c>
      <c r="C269" s="1" t="s">
        <v>440</v>
      </c>
    </row>
    <row r="270" ht="15.75" customHeight="1">
      <c r="A270" s="1" t="s">
        <v>430</v>
      </c>
      <c r="B270" s="1" t="s">
        <v>442</v>
      </c>
      <c r="C270" s="1" t="s">
        <v>443</v>
      </c>
    </row>
    <row r="271" ht="15.75" customHeight="1">
      <c r="A271" s="1" t="s">
        <v>430</v>
      </c>
      <c r="B271" s="1" t="s">
        <v>445</v>
      </c>
      <c r="C271" s="1" t="s">
        <v>446</v>
      </c>
    </row>
    <row r="272" ht="15.75" customHeight="1">
      <c r="A272" s="1" t="s">
        <v>430</v>
      </c>
      <c r="B272" s="1" t="s">
        <v>447</v>
      </c>
      <c r="C272" s="1" t="s">
        <v>448</v>
      </c>
    </row>
    <row r="273" ht="15.75" customHeight="1">
      <c r="A273" s="1" t="s">
        <v>430</v>
      </c>
      <c r="B273" s="1" t="s">
        <v>449</v>
      </c>
      <c r="C273" s="1" t="s">
        <v>450</v>
      </c>
    </row>
    <row r="274" ht="15.75" customHeight="1">
      <c r="A274" s="1" t="s">
        <v>430</v>
      </c>
      <c r="B274" s="1" t="s">
        <v>451</v>
      </c>
      <c r="C274" s="1" t="s">
        <v>452</v>
      </c>
    </row>
    <row r="275" ht="15.75" customHeight="1">
      <c r="A275" s="1" t="s">
        <v>430</v>
      </c>
      <c r="B275" s="1" t="s">
        <v>453</v>
      </c>
      <c r="C275" s="1" t="s">
        <v>454</v>
      </c>
    </row>
    <row r="276" ht="15.75" customHeight="1">
      <c r="A276" s="1" t="s">
        <v>430</v>
      </c>
      <c r="B276" s="1" t="s">
        <v>456</v>
      </c>
      <c r="C276" s="1" t="s">
        <v>457</v>
      </c>
    </row>
    <row r="277" ht="15.75" customHeight="1">
      <c r="A277" s="1" t="s">
        <v>430</v>
      </c>
      <c r="B277" s="1" t="s">
        <v>459</v>
      </c>
      <c r="C277" s="1" t="s">
        <v>460</v>
      </c>
    </row>
    <row r="278" ht="15.75" customHeight="1">
      <c r="A278" s="1" t="s">
        <v>461</v>
      </c>
      <c r="B278" s="1" t="s">
        <v>223</v>
      </c>
      <c r="C278" s="1" t="s">
        <v>225</v>
      </c>
    </row>
    <row r="279" ht="15.75" customHeight="1">
      <c r="A279" s="1" t="s">
        <v>461</v>
      </c>
      <c r="B279" s="1" t="s">
        <v>433</v>
      </c>
      <c r="C279" s="1" t="s">
        <v>434</v>
      </c>
    </row>
    <row r="280" ht="15.75" customHeight="1">
      <c r="A280" s="1" t="s">
        <v>461</v>
      </c>
      <c r="B280" s="1" t="s">
        <v>437</v>
      </c>
      <c r="C280" s="1" t="s">
        <v>438</v>
      </c>
    </row>
    <row r="281" ht="15.75" customHeight="1">
      <c r="A281" s="1" t="s">
        <v>461</v>
      </c>
      <c r="B281" s="1" t="s">
        <v>439</v>
      </c>
      <c r="C281" s="1" t="s">
        <v>440</v>
      </c>
    </row>
    <row r="282" ht="15.75" customHeight="1">
      <c r="A282" s="1" t="s">
        <v>461</v>
      </c>
      <c r="B282" s="1" t="s">
        <v>447</v>
      </c>
      <c r="C282" s="1" t="s">
        <v>448</v>
      </c>
    </row>
    <row r="283" ht="15.75" customHeight="1">
      <c r="A283" s="1" t="s">
        <v>461</v>
      </c>
      <c r="B283" s="1" t="s">
        <v>449</v>
      </c>
      <c r="C283" s="1" t="s">
        <v>450</v>
      </c>
    </row>
    <row r="284" ht="15.75" customHeight="1">
      <c r="A284" s="1" t="s">
        <v>461</v>
      </c>
      <c r="B284" s="1" t="s">
        <v>451</v>
      </c>
      <c r="C284" s="1" t="s">
        <v>452</v>
      </c>
    </row>
    <row r="285" ht="15.75" customHeight="1">
      <c r="A285" s="1" t="s">
        <v>461</v>
      </c>
      <c r="B285" s="1" t="s">
        <v>453</v>
      </c>
      <c r="C285" s="1" t="s">
        <v>454</v>
      </c>
    </row>
    <row r="286" ht="15.75" customHeight="1">
      <c r="A286" s="1" t="s">
        <v>461</v>
      </c>
      <c r="B286" s="1" t="s">
        <v>456</v>
      </c>
      <c r="C286" s="1" t="s">
        <v>457</v>
      </c>
    </row>
    <row r="287" ht="15.75" customHeight="1">
      <c r="A287" s="1" t="s">
        <v>461</v>
      </c>
      <c r="B287" s="1" t="s">
        <v>459</v>
      </c>
      <c r="C287" s="1" t="s">
        <v>460</v>
      </c>
    </row>
    <row r="288" ht="15.75" customHeight="1">
      <c r="A288" s="1" t="s">
        <v>475</v>
      </c>
      <c r="B288" s="1" t="s">
        <v>476</v>
      </c>
      <c r="C288" s="1" t="s">
        <v>477</v>
      </c>
    </row>
    <row r="289" ht="15.75" customHeight="1">
      <c r="A289" s="1" t="s">
        <v>475</v>
      </c>
      <c r="B289" s="1" t="s">
        <v>7</v>
      </c>
      <c r="C289" s="1" t="s">
        <v>8</v>
      </c>
    </row>
    <row r="290" ht="15.75" customHeight="1">
      <c r="A290" s="1" t="s">
        <v>475</v>
      </c>
      <c r="B290" s="1" t="s">
        <v>9</v>
      </c>
      <c r="C290" s="1" t="s">
        <v>10</v>
      </c>
    </row>
    <row r="291" ht="15.75" customHeight="1">
      <c r="A291" s="1" t="s">
        <v>475</v>
      </c>
      <c r="B291" s="1" t="s">
        <v>34</v>
      </c>
      <c r="C291" s="1" t="s">
        <v>36</v>
      </c>
    </row>
    <row r="292" ht="15.75" customHeight="1">
      <c r="A292" s="1" t="s">
        <v>475</v>
      </c>
      <c r="B292" s="1" t="s">
        <v>37</v>
      </c>
      <c r="C292" s="1" t="s">
        <v>38</v>
      </c>
    </row>
    <row r="293" ht="15.75" customHeight="1">
      <c r="A293" s="1" t="s">
        <v>475</v>
      </c>
      <c r="B293" s="1" t="s">
        <v>39</v>
      </c>
      <c r="C293" s="1" t="s">
        <v>40</v>
      </c>
    </row>
    <row r="294" ht="15.75" customHeight="1">
      <c r="A294" s="1" t="s">
        <v>475</v>
      </c>
      <c r="B294" s="1" t="s">
        <v>41</v>
      </c>
      <c r="C294" s="1" t="s">
        <v>42</v>
      </c>
    </row>
    <row r="295" ht="15.75" customHeight="1">
      <c r="A295" s="1" t="s">
        <v>475</v>
      </c>
      <c r="B295" s="1" t="s">
        <v>112</v>
      </c>
      <c r="C295" s="1" t="s">
        <v>113</v>
      </c>
    </row>
    <row r="296" ht="15.75" customHeight="1">
      <c r="A296" s="1" t="s">
        <v>482</v>
      </c>
      <c r="B296" s="1" t="s">
        <v>476</v>
      </c>
      <c r="C296" s="1" t="s">
        <v>477</v>
      </c>
    </row>
    <row r="297" ht="15.75" customHeight="1">
      <c r="A297" s="1" t="s">
        <v>482</v>
      </c>
      <c r="B297" s="1" t="s">
        <v>15</v>
      </c>
      <c r="C297" s="1" t="s">
        <v>16</v>
      </c>
    </row>
    <row r="298" ht="15.75" customHeight="1">
      <c r="A298" s="1" t="s">
        <v>482</v>
      </c>
      <c r="B298" s="1" t="s">
        <v>7</v>
      </c>
      <c r="C298" s="1" t="s">
        <v>8</v>
      </c>
    </row>
    <row r="299" ht="15.75" customHeight="1">
      <c r="A299" s="1" t="s">
        <v>482</v>
      </c>
      <c r="B299" s="1" t="s">
        <v>9</v>
      </c>
      <c r="C299" s="1" t="s">
        <v>10</v>
      </c>
    </row>
    <row r="300" ht="15.75" customHeight="1">
      <c r="A300" s="1" t="s">
        <v>482</v>
      </c>
      <c r="B300" s="1" t="s">
        <v>41</v>
      </c>
      <c r="C300" s="1" t="s">
        <v>42</v>
      </c>
    </row>
    <row r="301" ht="15.75" customHeight="1">
      <c r="A301" s="1" t="s">
        <v>482</v>
      </c>
      <c r="B301" s="1" t="s">
        <v>83</v>
      </c>
      <c r="C301" s="1" t="s">
        <v>84</v>
      </c>
    </row>
    <row r="302" ht="15.75" customHeight="1">
      <c r="A302" s="1" t="s">
        <v>482</v>
      </c>
      <c r="B302" s="1" t="s">
        <v>93</v>
      </c>
      <c r="C302" s="1" t="s">
        <v>95</v>
      </c>
    </row>
    <row r="303" ht="15.75" customHeight="1">
      <c r="A303" s="1" t="s">
        <v>482</v>
      </c>
      <c r="B303" s="1" t="s">
        <v>159</v>
      </c>
      <c r="C303" s="1" t="s">
        <v>161</v>
      </c>
    </row>
    <row r="304" ht="15.75" customHeight="1">
      <c r="A304" s="1" t="s">
        <v>482</v>
      </c>
      <c r="B304" s="1" t="s">
        <v>354</v>
      </c>
      <c r="C304" s="1" t="s">
        <v>355</v>
      </c>
    </row>
    <row r="305" ht="15.75" customHeight="1">
      <c r="A305" s="1" t="s">
        <v>482</v>
      </c>
      <c r="B305" s="1" t="s">
        <v>124</v>
      </c>
      <c r="C305" s="1" t="s">
        <v>126</v>
      </c>
    </row>
    <row r="306" ht="15.75" customHeight="1">
      <c r="A306" s="1" t="s">
        <v>490</v>
      </c>
      <c r="B306" s="1" t="s">
        <v>362</v>
      </c>
      <c r="C306" s="1" t="s">
        <v>365</v>
      </c>
    </row>
    <row r="307" ht="15.75" customHeight="1">
      <c r="A307" s="1" t="s">
        <v>490</v>
      </c>
      <c r="B307" s="1" t="s">
        <v>15</v>
      </c>
      <c r="C307" s="1" t="s">
        <v>16</v>
      </c>
    </row>
    <row r="308" ht="15.75" customHeight="1">
      <c r="A308" s="1" t="s">
        <v>490</v>
      </c>
      <c r="B308" s="1" t="s">
        <v>7</v>
      </c>
      <c r="C308" s="1" t="s">
        <v>8</v>
      </c>
    </row>
    <row r="309" ht="15.75" customHeight="1">
      <c r="A309" s="1" t="s">
        <v>490</v>
      </c>
      <c r="B309" s="1" t="s">
        <v>9</v>
      </c>
      <c r="C309" s="1" t="s">
        <v>10</v>
      </c>
    </row>
    <row r="310" ht="15.75" customHeight="1">
      <c r="A310" s="1" t="s">
        <v>490</v>
      </c>
      <c r="B310" s="1" t="s">
        <v>373</v>
      </c>
      <c r="C310" s="1" t="s">
        <v>374</v>
      </c>
    </row>
    <row r="311" ht="15.75" customHeight="1">
      <c r="A311" s="1" t="s">
        <v>490</v>
      </c>
      <c r="B311" s="1" t="s">
        <v>377</v>
      </c>
      <c r="C311" s="1" t="s">
        <v>378</v>
      </c>
    </row>
    <row r="312" ht="15.75" customHeight="1">
      <c r="A312" s="1" t="s">
        <v>490</v>
      </c>
      <c r="B312" s="1" t="s">
        <v>41</v>
      </c>
      <c r="C312" s="1" t="s">
        <v>42</v>
      </c>
    </row>
    <row r="313" ht="15.75" customHeight="1">
      <c r="A313" s="1" t="s">
        <v>490</v>
      </c>
      <c r="B313" s="1" t="s">
        <v>83</v>
      </c>
      <c r="C313" s="1" t="s">
        <v>84</v>
      </c>
    </row>
    <row r="314" ht="15.75" customHeight="1">
      <c r="A314" s="1" t="s">
        <v>490</v>
      </c>
      <c r="B314" s="1" t="s">
        <v>410</v>
      </c>
      <c r="C314" s="1" t="s">
        <v>411</v>
      </c>
    </row>
    <row r="315" ht="15.75" customHeight="1">
      <c r="A315" s="1" t="s">
        <v>490</v>
      </c>
      <c r="B315" s="1" t="s">
        <v>124</v>
      </c>
      <c r="C315" s="1" t="s">
        <v>126</v>
      </c>
    </row>
    <row r="316" ht="15.75" customHeight="1">
      <c r="A316" s="1" t="s">
        <v>497</v>
      </c>
      <c r="B316" s="1" t="s">
        <v>15</v>
      </c>
      <c r="C316" s="1" t="s">
        <v>16</v>
      </c>
    </row>
    <row r="317" ht="15.75" customHeight="1">
      <c r="A317" s="1" t="s">
        <v>497</v>
      </c>
      <c r="B317" s="1" t="s">
        <v>499</v>
      </c>
      <c r="C317" s="1" t="s">
        <v>500</v>
      </c>
    </row>
    <row r="318" ht="15.75" customHeight="1">
      <c r="A318" s="1" t="s">
        <v>497</v>
      </c>
      <c r="B318" s="1" t="s">
        <v>7</v>
      </c>
      <c r="C318" s="1" t="s">
        <v>8</v>
      </c>
    </row>
    <row r="319" ht="15.75" customHeight="1">
      <c r="A319" s="1" t="s">
        <v>497</v>
      </c>
      <c r="B319" s="1" t="s">
        <v>9</v>
      </c>
      <c r="C319" s="1" t="s">
        <v>10</v>
      </c>
    </row>
    <row r="320" ht="15.75" customHeight="1">
      <c r="A320" s="1" t="s">
        <v>497</v>
      </c>
      <c r="B320" s="1" t="s">
        <v>41</v>
      </c>
      <c r="C320" s="1" t="s">
        <v>42</v>
      </c>
    </row>
    <row r="321" ht="15.75" customHeight="1">
      <c r="A321" s="1" t="s">
        <v>497</v>
      </c>
      <c r="B321" s="1" t="s">
        <v>83</v>
      </c>
      <c r="C321" s="1" t="s">
        <v>84</v>
      </c>
    </row>
    <row r="322" ht="15.75" customHeight="1">
      <c r="A322" s="1" t="s">
        <v>497</v>
      </c>
      <c r="B322" s="1" t="s">
        <v>93</v>
      </c>
      <c r="C322" s="1" t="s">
        <v>95</v>
      </c>
    </row>
    <row r="323" ht="15.75" customHeight="1">
      <c r="A323" s="1" t="s">
        <v>497</v>
      </c>
      <c r="B323" s="1" t="s">
        <v>96</v>
      </c>
      <c r="C323" s="1" t="s">
        <v>97</v>
      </c>
    </row>
    <row r="324" ht="15.75" customHeight="1">
      <c r="A324" s="1" t="s">
        <v>497</v>
      </c>
      <c r="B324" s="1" t="s">
        <v>108</v>
      </c>
      <c r="C324" s="1" t="s">
        <v>110</v>
      </c>
    </row>
    <row r="325" ht="15.75" customHeight="1">
      <c r="A325" s="1" t="s">
        <v>497</v>
      </c>
      <c r="B325" s="1" t="s">
        <v>159</v>
      </c>
      <c r="C325" s="1" t="s">
        <v>161</v>
      </c>
    </row>
    <row r="326" ht="15.75" customHeight="1">
      <c r="A326" s="1" t="s">
        <v>497</v>
      </c>
      <c r="B326" s="1" t="s">
        <v>121</v>
      </c>
      <c r="C326" s="1" t="s">
        <v>122</v>
      </c>
    </row>
    <row r="327" ht="15.75" customHeight="1">
      <c r="A327" s="1" t="s">
        <v>497</v>
      </c>
      <c r="B327" s="1" t="s">
        <v>124</v>
      </c>
      <c r="C327" s="1" t="s">
        <v>126</v>
      </c>
    </row>
    <row r="328" ht="15.75" customHeight="1">
      <c r="A328" s="1" t="s">
        <v>507</v>
      </c>
      <c r="B328" s="1" t="s">
        <v>15</v>
      </c>
      <c r="C328" s="1" t="s">
        <v>16</v>
      </c>
    </row>
    <row r="329" ht="15.75" customHeight="1">
      <c r="A329" s="1" t="s">
        <v>507</v>
      </c>
      <c r="B329" s="1" t="s">
        <v>7</v>
      </c>
      <c r="C329" s="1" t="s">
        <v>8</v>
      </c>
    </row>
    <row r="330" ht="15.75" customHeight="1">
      <c r="A330" s="1" t="s">
        <v>507</v>
      </c>
      <c r="B330" s="1" t="s">
        <v>9</v>
      </c>
      <c r="C330" s="1" t="s">
        <v>10</v>
      </c>
    </row>
    <row r="331" ht="15.75" customHeight="1">
      <c r="A331" s="1" t="s">
        <v>507</v>
      </c>
      <c r="B331" s="1" t="s">
        <v>41</v>
      </c>
      <c r="C331" s="1" t="s">
        <v>42</v>
      </c>
    </row>
    <row r="332" ht="15.75" customHeight="1">
      <c r="A332" s="1" t="s">
        <v>507</v>
      </c>
      <c r="B332" s="1" t="s">
        <v>83</v>
      </c>
      <c r="C332" s="1" t="s">
        <v>84</v>
      </c>
    </row>
    <row r="333" ht="15.75" customHeight="1">
      <c r="A333" s="1" t="s">
        <v>507</v>
      </c>
      <c r="B333" s="1" t="s">
        <v>93</v>
      </c>
      <c r="C333" s="1" t="s">
        <v>95</v>
      </c>
    </row>
    <row r="334" ht="15.75" customHeight="1">
      <c r="A334" s="1" t="s">
        <v>507</v>
      </c>
      <c r="B334" s="1" t="s">
        <v>96</v>
      </c>
      <c r="C334" s="1" t="s">
        <v>97</v>
      </c>
    </row>
    <row r="335" ht="15.75" customHeight="1">
      <c r="A335" s="1" t="s">
        <v>507</v>
      </c>
      <c r="B335" s="1" t="s">
        <v>108</v>
      </c>
      <c r="C335" s="1" t="s">
        <v>110</v>
      </c>
    </row>
    <row r="336" ht="15.75" customHeight="1">
      <c r="A336" s="1" t="s">
        <v>507</v>
      </c>
      <c r="B336" s="1" t="s">
        <v>112</v>
      </c>
      <c r="C336" s="1" t="s">
        <v>113</v>
      </c>
    </row>
    <row r="337" ht="15.75" customHeight="1">
      <c r="A337" s="1" t="s">
        <v>507</v>
      </c>
      <c r="B337" s="1" t="s">
        <v>124</v>
      </c>
      <c r="C337" s="1" t="s">
        <v>126</v>
      </c>
    </row>
    <row r="338" ht="15.75" customHeight="1">
      <c r="A338" s="1" t="s">
        <v>510</v>
      </c>
      <c r="B338" s="1" t="s">
        <v>511</v>
      </c>
      <c r="C338" s="1" t="s">
        <v>512</v>
      </c>
    </row>
    <row r="339" ht="15.75" customHeight="1">
      <c r="A339" s="1" t="s">
        <v>510</v>
      </c>
      <c r="B339" s="1" t="s">
        <v>12</v>
      </c>
      <c r="C339" s="1" t="s">
        <v>13</v>
      </c>
    </row>
    <row r="340" ht="15.75" customHeight="1">
      <c r="A340" s="1" t="s">
        <v>510</v>
      </c>
      <c r="B340" s="1" t="s">
        <v>7</v>
      </c>
      <c r="C340" s="1" t="s">
        <v>8</v>
      </c>
    </row>
    <row r="341" ht="15.75" customHeight="1">
      <c r="A341" s="1" t="s">
        <v>510</v>
      </c>
      <c r="B341" s="1" t="s">
        <v>45</v>
      </c>
      <c r="C341" s="1" t="s">
        <v>46</v>
      </c>
    </row>
    <row r="342" ht="15.75" customHeight="1">
      <c r="A342" s="1" t="s">
        <v>510</v>
      </c>
      <c r="B342" s="1" t="s">
        <v>87</v>
      </c>
      <c r="C342" s="1" t="s">
        <v>89</v>
      </c>
    </row>
    <row r="343" ht="15.75" customHeight="1">
      <c r="A343" s="1" t="s">
        <v>510</v>
      </c>
      <c r="B343" s="1" t="s">
        <v>515</v>
      </c>
      <c r="C343" s="1" t="s">
        <v>516</v>
      </c>
    </row>
    <row r="344" ht="15.75" customHeight="1">
      <c r="A344" s="1" t="s">
        <v>510</v>
      </c>
      <c r="B344" s="1" t="s">
        <v>99</v>
      </c>
      <c r="C344" s="1" t="s">
        <v>100</v>
      </c>
    </row>
    <row r="345" ht="15.75" customHeight="1">
      <c r="A345" s="1" t="s">
        <v>510</v>
      </c>
      <c r="B345" s="1" t="s">
        <v>102</v>
      </c>
      <c r="C345" s="1" t="s">
        <v>103</v>
      </c>
    </row>
    <row r="346" ht="15.75" customHeight="1">
      <c r="A346" s="1" t="s">
        <v>510</v>
      </c>
      <c r="B346" s="1" t="s">
        <v>104</v>
      </c>
      <c r="C346" s="1" t="s">
        <v>105</v>
      </c>
    </row>
    <row r="347" ht="15.75" customHeight="1">
      <c r="A347" s="1" t="s">
        <v>510</v>
      </c>
      <c r="B347" s="1" t="s">
        <v>114</v>
      </c>
      <c r="C347" s="1" t="s">
        <v>115</v>
      </c>
    </row>
    <row r="348" ht="15.75" customHeight="1">
      <c r="A348" s="1" t="s">
        <v>510</v>
      </c>
      <c r="B348" s="1" t="s">
        <v>117</v>
      </c>
      <c r="C348" s="1" t="s">
        <v>119</v>
      </c>
    </row>
    <row r="349" ht="15.75" customHeight="1">
      <c r="A349" s="1" t="s">
        <v>510</v>
      </c>
      <c r="B349" s="1" t="s">
        <v>121</v>
      </c>
      <c r="C349" s="1" t="s">
        <v>122</v>
      </c>
    </row>
    <row r="350" ht="15.75" customHeight="1">
      <c r="A350" s="1" t="s">
        <v>510</v>
      </c>
      <c r="B350" s="1" t="s">
        <v>340</v>
      </c>
      <c r="C350" s="1" t="s">
        <v>342</v>
      </c>
    </row>
    <row r="351" ht="15.75" customHeight="1">
      <c r="A351" s="1" t="s">
        <v>510</v>
      </c>
      <c r="B351" s="1" t="s">
        <v>128</v>
      </c>
      <c r="C351" s="1" t="s">
        <v>130</v>
      </c>
    </row>
    <row r="352" ht="15.75" customHeight="1">
      <c r="A352" s="1" t="s">
        <v>522</v>
      </c>
      <c r="B352" s="1" t="s">
        <v>511</v>
      </c>
      <c r="C352" s="1" t="s">
        <v>512</v>
      </c>
    </row>
    <row r="353" ht="15.75" customHeight="1">
      <c r="A353" s="1" t="s">
        <v>522</v>
      </c>
      <c r="B353" s="1" t="s">
        <v>12</v>
      </c>
      <c r="C353" s="1" t="s">
        <v>13</v>
      </c>
    </row>
    <row r="354" ht="15.75" customHeight="1">
      <c r="A354" s="1" t="s">
        <v>522</v>
      </c>
      <c r="B354" s="1" t="s">
        <v>7</v>
      </c>
      <c r="C354" s="1" t="s">
        <v>8</v>
      </c>
    </row>
    <row r="355" ht="15.75" customHeight="1">
      <c r="A355" s="1" t="s">
        <v>522</v>
      </c>
      <c r="B355" s="1" t="s">
        <v>45</v>
      </c>
      <c r="C355" s="1" t="s">
        <v>46</v>
      </c>
    </row>
    <row r="356" ht="15.75" customHeight="1">
      <c r="A356" s="1" t="s">
        <v>522</v>
      </c>
      <c r="B356" s="1" t="s">
        <v>87</v>
      </c>
      <c r="C356" s="1" t="s">
        <v>89</v>
      </c>
    </row>
    <row r="357" ht="15.75" customHeight="1">
      <c r="A357" s="1" t="s">
        <v>522</v>
      </c>
      <c r="B357" s="1" t="s">
        <v>515</v>
      </c>
      <c r="C357" s="1" t="s">
        <v>516</v>
      </c>
    </row>
    <row r="358" ht="15.75" customHeight="1">
      <c r="A358" s="1" t="s">
        <v>522</v>
      </c>
      <c r="B358" s="1" t="s">
        <v>99</v>
      </c>
      <c r="C358" s="1" t="s">
        <v>100</v>
      </c>
    </row>
    <row r="359" ht="15.75" customHeight="1">
      <c r="A359" s="1" t="s">
        <v>522</v>
      </c>
      <c r="B359" s="1" t="s">
        <v>102</v>
      </c>
      <c r="C359" s="1" t="s">
        <v>103</v>
      </c>
    </row>
    <row r="360" ht="15.75" customHeight="1">
      <c r="A360" s="1" t="s">
        <v>522</v>
      </c>
      <c r="B360" s="1" t="s">
        <v>104</v>
      </c>
      <c r="C360" s="1" t="s">
        <v>105</v>
      </c>
    </row>
    <row r="361" ht="15.75" customHeight="1">
      <c r="A361" s="1" t="s">
        <v>522</v>
      </c>
      <c r="B361" s="1" t="s">
        <v>112</v>
      </c>
      <c r="C361" s="1" t="s">
        <v>113</v>
      </c>
    </row>
    <row r="362" ht="15.75" customHeight="1">
      <c r="A362" s="1" t="s">
        <v>522</v>
      </c>
      <c r="B362" s="1" t="s">
        <v>114</v>
      </c>
      <c r="C362" s="1" t="s">
        <v>115</v>
      </c>
    </row>
    <row r="363" ht="15.75" customHeight="1">
      <c r="A363" s="1" t="s">
        <v>522</v>
      </c>
      <c r="B363" s="1" t="s">
        <v>117</v>
      </c>
      <c r="C363" s="1" t="s">
        <v>119</v>
      </c>
    </row>
    <row r="364" ht="15.75" customHeight="1">
      <c r="A364" s="1" t="s">
        <v>522</v>
      </c>
      <c r="B364" s="1" t="s">
        <v>121</v>
      </c>
      <c r="C364" s="1" t="s">
        <v>122</v>
      </c>
    </row>
    <row r="365" ht="15.75" customHeight="1">
      <c r="A365" s="1" t="s">
        <v>522</v>
      </c>
      <c r="B365" s="1" t="s">
        <v>528</v>
      </c>
      <c r="C365" s="1" t="s">
        <v>529</v>
      </c>
    </row>
    <row r="366" ht="15.75" customHeight="1">
      <c r="A366" s="1" t="s">
        <v>522</v>
      </c>
      <c r="B366" s="1" t="s">
        <v>128</v>
      </c>
      <c r="C366" s="1" t="s">
        <v>130</v>
      </c>
    </row>
    <row r="367" ht="15.75" customHeight="1">
      <c r="A367" s="1" t="s">
        <v>530</v>
      </c>
      <c r="B367" s="1" t="s">
        <v>299</v>
      </c>
      <c r="C367" s="1" t="s">
        <v>300</v>
      </c>
    </row>
    <row r="368" ht="15.75" customHeight="1">
      <c r="A368" s="1" t="s">
        <v>530</v>
      </c>
      <c r="B368" s="1" t="s">
        <v>15</v>
      </c>
      <c r="C368" s="1" t="s">
        <v>16</v>
      </c>
    </row>
    <row r="369" ht="15.75" customHeight="1">
      <c r="A369" s="1" t="s">
        <v>530</v>
      </c>
      <c r="B369" s="1" t="s">
        <v>7</v>
      </c>
      <c r="C369" s="1" t="s">
        <v>8</v>
      </c>
    </row>
    <row r="370" ht="15.75" customHeight="1">
      <c r="A370" s="1" t="s">
        <v>530</v>
      </c>
      <c r="B370" s="1" t="s">
        <v>9</v>
      </c>
      <c r="C370" s="1" t="s">
        <v>10</v>
      </c>
    </row>
    <row r="371" ht="15.75" customHeight="1">
      <c r="A371" s="1" t="s">
        <v>530</v>
      </c>
      <c r="B371" s="1" t="s">
        <v>139</v>
      </c>
      <c r="C371" s="1" t="s">
        <v>141</v>
      </c>
    </row>
    <row r="372" ht="15.75" customHeight="1">
      <c r="A372" s="1" t="s">
        <v>530</v>
      </c>
      <c r="B372" s="1" t="s">
        <v>41</v>
      </c>
      <c r="C372" s="1" t="s">
        <v>42</v>
      </c>
    </row>
    <row r="373" ht="15.75" customHeight="1">
      <c r="A373" s="1" t="s">
        <v>530</v>
      </c>
      <c r="B373" s="1" t="s">
        <v>83</v>
      </c>
      <c r="C373" s="1" t="s">
        <v>84</v>
      </c>
    </row>
    <row r="374" ht="15.75" customHeight="1">
      <c r="A374" s="1" t="s">
        <v>530</v>
      </c>
      <c r="B374" s="1" t="s">
        <v>87</v>
      </c>
      <c r="C374" s="1" t="s">
        <v>89</v>
      </c>
    </row>
    <row r="375" ht="15.75" customHeight="1">
      <c r="A375" s="1" t="s">
        <v>530</v>
      </c>
      <c r="B375" s="1" t="s">
        <v>93</v>
      </c>
      <c r="C375" s="1" t="s">
        <v>95</v>
      </c>
    </row>
    <row r="376" ht="15.75" customHeight="1">
      <c r="A376" s="1" t="s">
        <v>530</v>
      </c>
      <c r="B376" s="1" t="s">
        <v>99</v>
      </c>
      <c r="C376" s="1" t="s">
        <v>100</v>
      </c>
    </row>
    <row r="377" ht="15.75" customHeight="1">
      <c r="A377" s="1" t="s">
        <v>530</v>
      </c>
      <c r="B377" s="1" t="s">
        <v>108</v>
      </c>
      <c r="C377" s="1" t="s">
        <v>110</v>
      </c>
    </row>
    <row r="378" ht="15.75" customHeight="1">
      <c r="A378" s="1" t="s">
        <v>530</v>
      </c>
      <c r="B378" s="1" t="s">
        <v>112</v>
      </c>
      <c r="C378" s="1" t="s">
        <v>113</v>
      </c>
    </row>
    <row r="379" ht="15.75" customHeight="1">
      <c r="A379" s="1" t="s">
        <v>530</v>
      </c>
      <c r="B379" s="1" t="s">
        <v>114</v>
      </c>
      <c r="C379" s="1" t="s">
        <v>115</v>
      </c>
    </row>
    <row r="380" ht="15.75" customHeight="1">
      <c r="A380" s="1" t="s">
        <v>530</v>
      </c>
      <c r="B380" s="1" t="s">
        <v>121</v>
      </c>
      <c r="C380" s="1" t="s">
        <v>122</v>
      </c>
    </row>
    <row r="381" ht="15.75" customHeight="1">
      <c r="A381" s="1" t="s">
        <v>530</v>
      </c>
      <c r="B381" s="1" t="s">
        <v>124</v>
      </c>
      <c r="C381" s="1" t="s">
        <v>126</v>
      </c>
    </row>
    <row r="382" ht="15.75" customHeight="1">
      <c r="A382" s="1" t="s">
        <v>539</v>
      </c>
      <c r="B382" s="1" t="s">
        <v>511</v>
      </c>
      <c r="C382" s="1" t="s">
        <v>512</v>
      </c>
    </row>
    <row r="383" ht="15.75" customHeight="1">
      <c r="A383" s="1" t="s">
        <v>539</v>
      </c>
      <c r="B383" s="1" t="s">
        <v>12</v>
      </c>
      <c r="C383" s="1" t="s">
        <v>13</v>
      </c>
    </row>
    <row r="384" ht="15.75" customHeight="1">
      <c r="A384" s="1" t="s">
        <v>539</v>
      </c>
      <c r="B384" s="1" t="s">
        <v>7</v>
      </c>
      <c r="C384" s="1" t="s">
        <v>8</v>
      </c>
    </row>
    <row r="385" ht="15.75" customHeight="1">
      <c r="A385" s="1" t="s">
        <v>539</v>
      </c>
      <c r="B385" s="1" t="s">
        <v>45</v>
      </c>
      <c r="C385" s="1" t="s">
        <v>46</v>
      </c>
    </row>
    <row r="386" ht="15.75" customHeight="1">
      <c r="A386" s="1" t="s">
        <v>539</v>
      </c>
      <c r="B386" s="1" t="s">
        <v>87</v>
      </c>
      <c r="C386" s="1" t="s">
        <v>89</v>
      </c>
    </row>
    <row r="387" ht="15.75" customHeight="1">
      <c r="A387" s="1" t="s">
        <v>539</v>
      </c>
      <c r="B387" s="1" t="s">
        <v>99</v>
      </c>
      <c r="C387" s="1" t="s">
        <v>100</v>
      </c>
    </row>
    <row r="388" ht="15.75" customHeight="1">
      <c r="A388" s="1" t="s">
        <v>539</v>
      </c>
      <c r="B388" s="1" t="s">
        <v>102</v>
      </c>
      <c r="C388" s="1" t="s">
        <v>103</v>
      </c>
    </row>
    <row r="389" ht="15.75" customHeight="1">
      <c r="A389" s="1" t="s">
        <v>539</v>
      </c>
      <c r="B389" s="1" t="s">
        <v>104</v>
      </c>
      <c r="C389" s="1" t="s">
        <v>105</v>
      </c>
    </row>
    <row r="390" ht="15.75" customHeight="1">
      <c r="A390" s="1" t="s">
        <v>539</v>
      </c>
      <c r="B390" s="1" t="s">
        <v>112</v>
      </c>
      <c r="C390" s="1" t="s">
        <v>113</v>
      </c>
    </row>
    <row r="391" ht="15.75" customHeight="1">
      <c r="A391" s="1" t="s">
        <v>539</v>
      </c>
      <c r="B391" s="1" t="s">
        <v>114</v>
      </c>
      <c r="C391" s="1" t="s">
        <v>115</v>
      </c>
    </row>
    <row r="392" ht="15.75" customHeight="1">
      <c r="A392" s="1" t="s">
        <v>539</v>
      </c>
      <c r="B392" s="1" t="s">
        <v>117</v>
      </c>
      <c r="C392" s="1" t="s">
        <v>119</v>
      </c>
    </row>
    <row r="393" ht="15.75" customHeight="1">
      <c r="A393" s="1" t="s">
        <v>539</v>
      </c>
      <c r="B393" s="1" t="s">
        <v>121</v>
      </c>
      <c r="C393" s="1" t="s">
        <v>122</v>
      </c>
    </row>
    <row r="394" ht="15.75" customHeight="1">
      <c r="A394" s="1" t="s">
        <v>539</v>
      </c>
      <c r="B394" s="1" t="s">
        <v>128</v>
      </c>
      <c r="C394" s="1" t="s">
        <v>130</v>
      </c>
    </row>
    <row r="395" ht="15.75" customHeight="1">
      <c r="A395" s="1" t="s">
        <v>547</v>
      </c>
      <c r="B395" s="1" t="s">
        <v>223</v>
      </c>
      <c r="C395" s="1" t="s">
        <v>225</v>
      </c>
    </row>
    <row r="396" ht="15.75" customHeight="1">
      <c r="A396" s="1" t="s">
        <v>547</v>
      </c>
      <c r="B396" s="1" t="s">
        <v>431</v>
      </c>
      <c r="C396" s="1" t="s">
        <v>432</v>
      </c>
    </row>
    <row r="397" ht="15.75" customHeight="1">
      <c r="A397" s="1" t="s">
        <v>547</v>
      </c>
      <c r="B397" s="1" t="s">
        <v>433</v>
      </c>
      <c r="C397" s="1" t="s">
        <v>434</v>
      </c>
    </row>
    <row r="398" ht="15.75" customHeight="1">
      <c r="A398" s="1" t="s">
        <v>547</v>
      </c>
      <c r="B398" s="1" t="s">
        <v>435</v>
      </c>
      <c r="C398" s="1" t="s">
        <v>436</v>
      </c>
    </row>
    <row r="399" ht="15.75" customHeight="1">
      <c r="A399" s="1" t="s">
        <v>547</v>
      </c>
      <c r="B399" s="1" t="s">
        <v>437</v>
      </c>
      <c r="C399" s="1" t="s">
        <v>438</v>
      </c>
    </row>
    <row r="400" ht="15.75" customHeight="1">
      <c r="A400" s="1" t="s">
        <v>547</v>
      </c>
      <c r="B400" s="1" t="s">
        <v>439</v>
      </c>
      <c r="C400" s="1" t="s">
        <v>440</v>
      </c>
    </row>
    <row r="401" ht="15.75" customHeight="1">
      <c r="A401" s="1" t="s">
        <v>547</v>
      </c>
      <c r="B401" s="1" t="s">
        <v>442</v>
      </c>
      <c r="C401" s="1" t="s">
        <v>443</v>
      </c>
    </row>
    <row r="402" ht="15.75" customHeight="1">
      <c r="A402" s="1" t="s">
        <v>547</v>
      </c>
      <c r="B402" s="1" t="s">
        <v>445</v>
      </c>
      <c r="C402" s="1" t="s">
        <v>446</v>
      </c>
    </row>
    <row r="403" ht="15.75" customHeight="1">
      <c r="A403" s="1" t="s">
        <v>547</v>
      </c>
      <c r="B403" s="1" t="s">
        <v>447</v>
      </c>
      <c r="C403" s="1" t="s">
        <v>448</v>
      </c>
    </row>
    <row r="404" ht="15.75" customHeight="1">
      <c r="A404" s="1" t="s">
        <v>547</v>
      </c>
      <c r="B404" s="1" t="s">
        <v>449</v>
      </c>
      <c r="C404" s="1" t="s">
        <v>450</v>
      </c>
    </row>
    <row r="405" ht="15.75" customHeight="1">
      <c r="A405" s="1" t="s">
        <v>547</v>
      </c>
      <c r="B405" s="1" t="s">
        <v>451</v>
      </c>
      <c r="C405" s="1" t="s">
        <v>452</v>
      </c>
    </row>
    <row r="406" ht="15.75" customHeight="1">
      <c r="A406" s="1" t="s">
        <v>547</v>
      </c>
      <c r="B406" s="1" t="s">
        <v>453</v>
      </c>
      <c r="C406" s="1" t="s">
        <v>454</v>
      </c>
    </row>
    <row r="407" ht="15.75" customHeight="1">
      <c r="A407" s="1" t="s">
        <v>547</v>
      </c>
      <c r="B407" s="1" t="s">
        <v>456</v>
      </c>
      <c r="C407" s="1" t="s">
        <v>457</v>
      </c>
    </row>
    <row r="408" ht="15.75" customHeight="1">
      <c r="A408" s="1" t="s">
        <v>547</v>
      </c>
      <c r="B408" s="1" t="s">
        <v>459</v>
      </c>
      <c r="C408" s="1" t="s">
        <v>460</v>
      </c>
    </row>
    <row r="409" ht="15.75" customHeight="1">
      <c r="A409" s="1" t="s">
        <v>555</v>
      </c>
      <c r="B409" s="1" t="s">
        <v>556</v>
      </c>
      <c r="C409" s="1" t="s">
        <v>557</v>
      </c>
    </row>
    <row r="410" ht="15.75" customHeight="1">
      <c r="A410" s="1" t="s">
        <v>555</v>
      </c>
      <c r="B410" s="1" t="s">
        <v>231</v>
      </c>
      <c r="C410" s="1" t="s">
        <v>232</v>
      </c>
    </row>
    <row r="411" ht="15.75" customHeight="1">
      <c r="A411" s="1" t="s">
        <v>555</v>
      </c>
      <c r="B411" s="1" t="s">
        <v>229</v>
      </c>
      <c r="C411" s="1" t="s">
        <v>230</v>
      </c>
    </row>
    <row r="412" ht="15.75" customHeight="1">
      <c r="A412" s="1" t="s">
        <v>555</v>
      </c>
      <c r="B412" s="1" t="s">
        <v>559</v>
      </c>
      <c r="C412" s="1" t="s">
        <v>560</v>
      </c>
    </row>
    <row r="413" ht="15.75" customHeight="1">
      <c r="A413" s="1" t="s">
        <v>555</v>
      </c>
      <c r="B413" s="1" t="s">
        <v>223</v>
      </c>
      <c r="C413" s="1" t="s">
        <v>225</v>
      </c>
    </row>
    <row r="414" ht="15.75" customHeight="1">
      <c r="A414" s="1" t="s">
        <v>555</v>
      </c>
      <c r="B414" s="1" t="s">
        <v>236</v>
      </c>
      <c r="C414" s="1" t="s">
        <v>237</v>
      </c>
    </row>
    <row r="415" ht="15.75" customHeight="1">
      <c r="A415" s="1" t="s">
        <v>555</v>
      </c>
      <c r="B415" s="1" t="s">
        <v>563</v>
      </c>
      <c r="C415" s="1" t="s">
        <v>565</v>
      </c>
    </row>
    <row r="416" ht="15.75" customHeight="1">
      <c r="A416" s="1" t="s">
        <v>555</v>
      </c>
      <c r="B416" s="1" t="s">
        <v>566</v>
      </c>
      <c r="C416" s="1" t="s">
        <v>567</v>
      </c>
    </row>
    <row r="417" ht="15.75" customHeight="1">
      <c r="A417" s="1" t="s">
        <v>555</v>
      </c>
      <c r="B417" s="1" t="s">
        <v>568</v>
      </c>
      <c r="C417" s="1" t="s">
        <v>570</v>
      </c>
    </row>
    <row r="418" ht="15.75" customHeight="1">
      <c r="A418" s="1" t="s">
        <v>555</v>
      </c>
      <c r="B418" s="1" t="s">
        <v>572</v>
      </c>
      <c r="C418" s="1" t="s">
        <v>573</v>
      </c>
    </row>
    <row r="419" ht="15.75" customHeight="1">
      <c r="A419" s="1" t="s">
        <v>555</v>
      </c>
      <c r="B419" s="1" t="s">
        <v>574</v>
      </c>
      <c r="C419" s="1" t="s">
        <v>575</v>
      </c>
    </row>
    <row r="420" ht="15.75" customHeight="1">
      <c r="A420" s="1" t="s">
        <v>555</v>
      </c>
      <c r="B420" s="1" t="s">
        <v>577</v>
      </c>
      <c r="C420" s="1" t="s">
        <v>578</v>
      </c>
    </row>
    <row r="421" ht="15.75" customHeight="1">
      <c r="A421" s="1" t="s">
        <v>555</v>
      </c>
      <c r="B421" s="1" t="s">
        <v>241</v>
      </c>
      <c r="C421" s="1" t="s">
        <v>242</v>
      </c>
    </row>
    <row r="422" ht="15.75" customHeight="1">
      <c r="A422" s="1" t="s">
        <v>555</v>
      </c>
      <c r="B422" s="1" t="s">
        <v>581</v>
      </c>
      <c r="C422" s="1" t="s">
        <v>582</v>
      </c>
    </row>
    <row r="423" ht="15.75" customHeight="1">
      <c r="A423" s="1" t="s">
        <v>555</v>
      </c>
      <c r="B423" s="1" t="s">
        <v>243</v>
      </c>
      <c r="C423" s="1" t="s">
        <v>244</v>
      </c>
    </row>
    <row r="424" ht="15.75" customHeight="1">
      <c r="A424" s="1" t="s">
        <v>555</v>
      </c>
      <c r="B424" s="1" t="s">
        <v>246</v>
      </c>
      <c r="C424" s="1" t="s">
        <v>247</v>
      </c>
    </row>
    <row r="425" ht="15.75" customHeight="1">
      <c r="A425" s="1" t="s">
        <v>555</v>
      </c>
      <c r="B425" s="1" t="s">
        <v>584</v>
      </c>
      <c r="C425" s="1" t="s">
        <v>585</v>
      </c>
    </row>
    <row r="426" ht="15.75" customHeight="1">
      <c r="A426" s="1" t="s">
        <v>555</v>
      </c>
      <c r="B426" s="1" t="s">
        <v>248</v>
      </c>
      <c r="C426" s="1" t="s">
        <v>250</v>
      </c>
    </row>
    <row r="427" ht="15.75" customHeight="1">
      <c r="A427" s="1" t="s">
        <v>555</v>
      </c>
      <c r="B427" s="1" t="s">
        <v>252</v>
      </c>
      <c r="C427" s="1" t="s">
        <v>253</v>
      </c>
    </row>
    <row r="428" ht="15.75" customHeight="1">
      <c r="A428" s="1" t="s">
        <v>555</v>
      </c>
      <c r="B428" s="1" t="s">
        <v>257</v>
      </c>
      <c r="C428" s="1" t="s">
        <v>259</v>
      </c>
    </row>
    <row r="429" ht="15.75" customHeight="1">
      <c r="A429" s="1" t="s">
        <v>555</v>
      </c>
      <c r="B429" s="1" t="s">
        <v>588</v>
      </c>
      <c r="C429" s="1" t="s">
        <v>589</v>
      </c>
    </row>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2020-02-21T16:20:05Z</dcterms:created>
  <dc:creator>Matt Portwood</dc:creator>
</cp:coreProperties>
</file>