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donihue/Dropbox (Colin Donihue)/Professional/Research/_Greek Projects/_Podarcis diet Culhane/Data/"/>
    </mc:Choice>
  </mc:AlternateContent>
  <xr:revisionPtr revIDLastSave="0" documentId="13_ncr:1_{30ED1FB5-436A-5E45-84BC-214FB4D9B45D}" xr6:coauthVersionLast="45" xr6:coauthVersionMax="45" xr10:uidLastSave="{00000000-0000-0000-0000-000000000000}"/>
  <bookViews>
    <workbookView xWindow="2460" yWindow="460" windowWidth="23700" windowHeight="12540" activeTab="1" xr2:uid="{DD244E8A-3821-C941-8C8B-CAE91FB35786}"/>
  </bookViews>
  <sheets>
    <sheet name="Raw Museum Data Panayiotis" sheetId="1" r:id="rId1"/>
    <sheet name="Clean Data Panayiot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72" i="2" l="1"/>
  <c r="E72" i="2"/>
  <c r="AN71" i="2"/>
  <c r="E71" i="2"/>
  <c r="AN70" i="2"/>
  <c r="E70" i="2"/>
  <c r="AN69" i="2"/>
  <c r="E69" i="2"/>
  <c r="AN68" i="2"/>
  <c r="AN67" i="2"/>
  <c r="E67" i="2"/>
  <c r="AN66" i="2"/>
  <c r="E66" i="2"/>
  <c r="AN65" i="2"/>
  <c r="E65" i="2"/>
  <c r="AN64" i="2"/>
  <c r="E64" i="2"/>
  <c r="AN63" i="2"/>
  <c r="AN62" i="2"/>
  <c r="AN61" i="2"/>
  <c r="E61" i="2"/>
  <c r="AN60" i="2"/>
  <c r="E60" i="2"/>
  <c r="AN59" i="2"/>
  <c r="E59" i="2"/>
  <c r="AN58" i="2"/>
  <c r="E58" i="2"/>
  <c r="AN57" i="2"/>
  <c r="E57" i="2"/>
  <c r="AN56" i="2"/>
  <c r="E56" i="2"/>
  <c r="AN55" i="2"/>
  <c r="AN54" i="2"/>
  <c r="AN53" i="2"/>
  <c r="E53" i="2"/>
  <c r="AN52" i="2"/>
  <c r="E52" i="2"/>
  <c r="AN51" i="2"/>
  <c r="AN50" i="2"/>
  <c r="AN49" i="2"/>
  <c r="E49" i="2"/>
  <c r="AN48" i="2"/>
  <c r="AN47" i="2"/>
  <c r="E47" i="2"/>
  <c r="AN46" i="2"/>
  <c r="AN45" i="2"/>
  <c r="AN44" i="2"/>
  <c r="AN43" i="2"/>
  <c r="E43" i="2"/>
  <c r="AN42" i="2"/>
  <c r="E42" i="2"/>
  <c r="AN41" i="2"/>
  <c r="AN40" i="2"/>
  <c r="AN39" i="2"/>
  <c r="AN38" i="2"/>
  <c r="E38" i="2"/>
  <c r="AN37" i="2"/>
  <c r="E37" i="2"/>
  <c r="AN36" i="2"/>
  <c r="E36" i="2"/>
  <c r="AN35" i="2"/>
  <c r="E35" i="2"/>
  <c r="AN34" i="2"/>
  <c r="E34" i="2"/>
  <c r="AN33" i="2"/>
  <c r="E33" i="2"/>
  <c r="AN32" i="2"/>
  <c r="E32" i="2"/>
  <c r="AN31" i="2"/>
  <c r="E31" i="2"/>
  <c r="AN30" i="2"/>
  <c r="E30" i="2"/>
  <c r="AN29" i="2"/>
  <c r="E29" i="2"/>
  <c r="AN28" i="2"/>
  <c r="AN27" i="2"/>
  <c r="E27" i="2"/>
  <c r="AN26" i="2"/>
  <c r="E26" i="2"/>
  <c r="AN25" i="2"/>
  <c r="AN24" i="2"/>
  <c r="E24" i="2"/>
  <c r="AN23" i="2"/>
  <c r="E23" i="2"/>
  <c r="AN22" i="2"/>
  <c r="E22" i="2"/>
  <c r="AN21" i="2"/>
  <c r="AN20" i="2"/>
  <c r="E20" i="2"/>
  <c r="AN19" i="2"/>
  <c r="E19" i="2"/>
  <c r="AN18" i="2"/>
  <c r="E18" i="2"/>
  <c r="AN17" i="2"/>
  <c r="E17" i="2"/>
  <c r="AN16" i="2"/>
  <c r="E16" i="2"/>
  <c r="AN15" i="2"/>
  <c r="E15" i="2"/>
  <c r="AN14" i="2"/>
  <c r="AN13" i="2"/>
  <c r="E13" i="2"/>
  <c r="AN12" i="2"/>
  <c r="E12" i="2"/>
  <c r="AN11" i="2"/>
  <c r="E11" i="2"/>
  <c r="AN10" i="2"/>
  <c r="AN9" i="2"/>
  <c r="E9" i="2"/>
  <c r="AN8" i="2"/>
  <c r="E8" i="2"/>
  <c r="AN7" i="2"/>
  <c r="E7" i="2"/>
  <c r="AN6" i="2"/>
  <c r="E6" i="2"/>
  <c r="AN5" i="2"/>
  <c r="E5" i="2"/>
  <c r="AN4" i="2"/>
  <c r="E4" i="2"/>
  <c r="AN3" i="2"/>
  <c r="E3" i="2"/>
  <c r="AN2" i="2"/>
  <c r="E2" i="2"/>
</calcChain>
</file>

<file path=xl/sharedStrings.xml><?xml version="1.0" encoding="utf-8"?>
<sst xmlns="http://schemas.openxmlformats.org/spreadsheetml/2006/main" count="1994" uniqueCount="586">
  <si>
    <t>TAXON</t>
  </si>
  <si>
    <t>P. erhardii myconensis</t>
  </si>
  <si>
    <t>P. e. naxensis</t>
  </si>
  <si>
    <t>P. e. amorgensis</t>
  </si>
  <si>
    <t>P.e. naxensis</t>
  </si>
  <si>
    <t>P. e. myconensis</t>
  </si>
  <si>
    <t>P. e. erhardii</t>
  </si>
  <si>
    <t>P. e. ruthveni</t>
  </si>
  <si>
    <t xml:space="preserve">P. e. ruthveni </t>
  </si>
  <si>
    <t>P.erhardii ruthveni</t>
  </si>
  <si>
    <t>P.erhardii</t>
  </si>
  <si>
    <t>P. erhardii</t>
  </si>
  <si>
    <t>pLACE</t>
  </si>
  <si>
    <t>Andros</t>
  </si>
  <si>
    <t>Tinos</t>
  </si>
  <si>
    <t>Thira</t>
  </si>
  <si>
    <t>Anydros</t>
  </si>
  <si>
    <t>Chalkio Naxou</t>
  </si>
  <si>
    <t xml:space="preserve">Kopria </t>
  </si>
  <si>
    <t>Iraklia</t>
  </si>
  <si>
    <t>Schinousa</t>
  </si>
  <si>
    <t>Echinousa</t>
  </si>
  <si>
    <t>Mirto east ofIraklia</t>
  </si>
  <si>
    <t>A. Koufonisi</t>
  </si>
  <si>
    <t>Andreas N. Kerou</t>
  </si>
  <si>
    <t>Braxonisis N.Kerou</t>
  </si>
  <si>
    <t>Antikeros</t>
  </si>
  <si>
    <t>Amorgos</t>
  </si>
  <si>
    <t>Nikouria north of  Amorgos</t>
  </si>
  <si>
    <t>Gravonisivnorth of Amorgos</t>
  </si>
  <si>
    <t>Ios</t>
  </si>
  <si>
    <t>Psoathonisi north of Ios</t>
  </si>
  <si>
    <t>Valanti wsts of Sikinos</t>
  </si>
  <si>
    <t>Kalogeros</t>
  </si>
  <si>
    <t>Folegandros</t>
  </si>
  <si>
    <t>Ag. Ioannis East Folegandros</t>
  </si>
  <si>
    <t>Adelfia near Folegandros</t>
  </si>
  <si>
    <t>Mikonos</t>
  </si>
  <si>
    <t>Delos</t>
  </si>
  <si>
    <t>Islet north of Delos</t>
  </si>
  <si>
    <t>hersonisia south of delos</t>
  </si>
  <si>
    <t>Rinaia</t>
  </si>
  <si>
    <t>Serifopoula</t>
  </si>
  <si>
    <t>Piperi near Serifos</t>
  </si>
  <si>
    <t>Vous near Serifow</t>
  </si>
  <si>
    <t>Serifos</t>
  </si>
  <si>
    <t>Sifnos</t>
  </si>
  <si>
    <t>syros</t>
  </si>
  <si>
    <t>maranko</t>
  </si>
  <si>
    <t>Arko</t>
  </si>
  <si>
    <t>Aspro</t>
  </si>
  <si>
    <t>Sfaggrou</t>
  </si>
  <si>
    <t>Ag. Petros</t>
  </si>
  <si>
    <t>Skopelos</t>
  </si>
  <si>
    <t>Ntasa</t>
  </si>
  <si>
    <t>Mikrosougria</t>
  </si>
  <si>
    <t>Stroggylo (Skopelos)</t>
  </si>
  <si>
    <t>Plero (Skopelos)</t>
  </si>
  <si>
    <t>Ag. Georgios</t>
  </si>
  <si>
    <t>Mikronisi</t>
  </si>
  <si>
    <t>Alonnisos</t>
  </si>
  <si>
    <t>Koikinonisi</t>
  </si>
  <si>
    <t>Makrokoikinonisi</t>
  </si>
  <si>
    <t>Manola</t>
  </si>
  <si>
    <t>gaidouronisi</t>
  </si>
  <si>
    <t>Adelfoi</t>
  </si>
  <si>
    <t>peristeri (summer)</t>
  </si>
  <si>
    <t>peristeri (spring)</t>
  </si>
  <si>
    <t>Lechousa</t>
  </si>
  <si>
    <t>kira Panagia (spring)</t>
  </si>
  <si>
    <t>kira Panagia (summer)</t>
  </si>
  <si>
    <t>Sgigga</t>
  </si>
  <si>
    <t>Pappou</t>
  </si>
  <si>
    <t>Stroggylo</t>
  </si>
  <si>
    <t>Gramsa</t>
  </si>
  <si>
    <t>gioura</t>
  </si>
  <si>
    <t>Mikropsathoura</t>
  </si>
  <si>
    <t>Psathoyra</t>
  </si>
  <si>
    <t>Skatzoura (N. sporades)</t>
  </si>
  <si>
    <t xml:space="preserve">Kasisis (N. sporades summer </t>
  </si>
  <si>
    <t>Kasidis (spring)</t>
  </si>
  <si>
    <t>Mikro skandili</t>
  </si>
  <si>
    <t>Korakonisi</t>
  </si>
  <si>
    <t>No Lizards</t>
  </si>
  <si>
    <t>Prey</t>
  </si>
  <si>
    <t>n</t>
  </si>
  <si>
    <t>%n</t>
  </si>
  <si>
    <t>F</t>
  </si>
  <si>
    <t>n%</t>
  </si>
  <si>
    <t xml:space="preserve">n%  </t>
  </si>
  <si>
    <t xml:space="preserve">n% </t>
  </si>
  <si>
    <t xml:space="preserve">n </t>
  </si>
  <si>
    <t>Coleoptera</t>
  </si>
  <si>
    <t>46,94</t>
  </si>
  <si>
    <t>0,89</t>
  </si>
  <si>
    <t>20,83</t>
  </si>
  <si>
    <t>0,78</t>
  </si>
  <si>
    <t>28,57</t>
  </si>
  <si>
    <t>28,94</t>
  </si>
  <si>
    <t>0,88</t>
  </si>
  <si>
    <t>32,2</t>
  </si>
  <si>
    <t>18,84</t>
  </si>
  <si>
    <t>26,67</t>
  </si>
  <si>
    <t>0,71</t>
  </si>
  <si>
    <t>19,05</t>
  </si>
  <si>
    <t>0,8</t>
  </si>
  <si>
    <t>30,34</t>
  </si>
  <si>
    <t>0,81</t>
  </si>
  <si>
    <t>16,5</t>
  </si>
  <si>
    <t>0,77</t>
  </si>
  <si>
    <t>26,92</t>
  </si>
  <si>
    <t>0,86</t>
  </si>
  <si>
    <t>20,51</t>
  </si>
  <si>
    <t>0,38</t>
  </si>
  <si>
    <t>10,77</t>
  </si>
  <si>
    <t>0,67</t>
  </si>
  <si>
    <t>20,48</t>
  </si>
  <si>
    <t>16,15</t>
  </si>
  <si>
    <t>0,47</t>
  </si>
  <si>
    <t>27,55</t>
  </si>
  <si>
    <t>0,58</t>
  </si>
  <si>
    <t>31,06</t>
  </si>
  <si>
    <t>23,74</t>
  </si>
  <si>
    <t>16,73</t>
  </si>
  <si>
    <t>0,73</t>
  </si>
  <si>
    <t>16,85</t>
  </si>
  <si>
    <t>0,5</t>
  </si>
  <si>
    <t>27,09</t>
  </si>
  <si>
    <t>0,93</t>
  </si>
  <si>
    <t>19,35</t>
  </si>
  <si>
    <t>16,42</t>
  </si>
  <si>
    <t>0,55</t>
  </si>
  <si>
    <t>33,2</t>
  </si>
  <si>
    <t>18,4</t>
  </si>
  <si>
    <t>0,90</t>
  </si>
  <si>
    <t>5,47</t>
  </si>
  <si>
    <t>0,80</t>
  </si>
  <si>
    <t>14,14</t>
  </si>
  <si>
    <t>0,51</t>
  </si>
  <si>
    <t>7,66</t>
  </si>
  <si>
    <t>0,36</t>
  </si>
  <si>
    <t>26,34</t>
  </si>
  <si>
    <t>0,7</t>
  </si>
  <si>
    <t>0,15</t>
  </si>
  <si>
    <t>0,56</t>
  </si>
  <si>
    <t>0,06</t>
  </si>
  <si>
    <t>0,29</t>
  </si>
  <si>
    <t>15,79</t>
  </si>
  <si>
    <t>0,33</t>
  </si>
  <si>
    <t>14,12</t>
  </si>
  <si>
    <t>17,49</t>
  </si>
  <si>
    <t>0,63</t>
  </si>
  <si>
    <t>12,35</t>
  </si>
  <si>
    <t>0,72</t>
  </si>
  <si>
    <t>0,6</t>
  </si>
  <si>
    <t>30,3</t>
  </si>
  <si>
    <t>0,09</t>
  </si>
  <si>
    <t>18,71</t>
  </si>
  <si>
    <t>0,61</t>
  </si>
  <si>
    <t>0,14</t>
  </si>
  <si>
    <t>20,9</t>
  </si>
  <si>
    <t>29,85</t>
  </si>
  <si>
    <t>14,15</t>
  </si>
  <si>
    <t>11,34</t>
  </si>
  <si>
    <t>0,44</t>
  </si>
  <si>
    <t>0,21</t>
  </si>
  <si>
    <t>16,22</t>
  </si>
  <si>
    <t>10,24</t>
  </si>
  <si>
    <t>0,46</t>
  </si>
  <si>
    <t>11,11</t>
  </si>
  <si>
    <t>0,608</t>
  </si>
  <si>
    <t>0,12</t>
  </si>
  <si>
    <t>0,48</t>
  </si>
  <si>
    <t>0,43</t>
  </si>
  <si>
    <t>0,98</t>
  </si>
  <si>
    <t>0,17</t>
  </si>
  <si>
    <t>Hemiptera</t>
  </si>
  <si>
    <t>12,26</t>
  </si>
  <si>
    <t>23,61</t>
  </si>
  <si>
    <t>14,69</t>
  </si>
  <si>
    <t>0,54</t>
  </si>
  <si>
    <t>15,51</t>
  </si>
  <si>
    <t>13,56</t>
  </si>
  <si>
    <t>11,59</t>
  </si>
  <si>
    <t>35,56</t>
  </si>
  <si>
    <t>29,73</t>
  </si>
  <si>
    <t>0,91</t>
  </si>
  <si>
    <t>18,62</t>
  </si>
  <si>
    <t>0,57</t>
  </si>
  <si>
    <t>10,68</t>
  </si>
  <si>
    <t>0,69</t>
  </si>
  <si>
    <t>30,77</t>
  </si>
  <si>
    <t>0,4</t>
  </si>
  <si>
    <t>30,59</t>
  </si>
  <si>
    <t>23,08</t>
  </si>
  <si>
    <t>9,73</t>
  </si>
  <si>
    <t>47,46</t>
  </si>
  <si>
    <t>13,45</t>
  </si>
  <si>
    <t>17,06</t>
  </si>
  <si>
    <t>41,25</t>
  </si>
  <si>
    <t>0,9</t>
  </si>
  <si>
    <t>0,59</t>
  </si>
  <si>
    <t>12,36</t>
  </si>
  <si>
    <t>0,32</t>
  </si>
  <si>
    <t>11,16</t>
  </si>
  <si>
    <t>0,87</t>
  </si>
  <si>
    <t>35,82</t>
  </si>
  <si>
    <t>17,6</t>
  </si>
  <si>
    <t>21,8</t>
  </si>
  <si>
    <t>38,58</t>
  </si>
  <si>
    <t>24,61</t>
  </si>
  <si>
    <t>0,64</t>
  </si>
  <si>
    <t>20,8</t>
  </si>
  <si>
    <t>0,76</t>
  </si>
  <si>
    <t>20,49</t>
  </si>
  <si>
    <t>0,31</t>
  </si>
  <si>
    <t>0,22</t>
  </si>
  <si>
    <t>15,3</t>
  </si>
  <si>
    <t>0,41</t>
  </si>
  <si>
    <t>12,15</t>
  </si>
  <si>
    <t>0,11</t>
  </si>
  <si>
    <t>0,28</t>
  </si>
  <si>
    <t>0,16</t>
  </si>
  <si>
    <t>63,76</t>
  </si>
  <si>
    <t>0,92</t>
  </si>
  <si>
    <t>91,2</t>
  </si>
  <si>
    <t>0,95</t>
  </si>
  <si>
    <t>18,18</t>
  </si>
  <si>
    <t>32,69</t>
  </si>
  <si>
    <t>0,68</t>
  </si>
  <si>
    <t>37,02</t>
  </si>
  <si>
    <t>21,95</t>
  </si>
  <si>
    <t>0,23</t>
  </si>
  <si>
    <t>5,66</t>
  </si>
  <si>
    <t>25,77</t>
  </si>
  <si>
    <t>20,5</t>
  </si>
  <si>
    <t>0,26</t>
  </si>
  <si>
    <t>0,39</t>
  </si>
  <si>
    <t>33,42</t>
  </si>
  <si>
    <t>6,25</t>
  </si>
  <si>
    <t>3,04</t>
  </si>
  <si>
    <t>0,35</t>
  </si>
  <si>
    <t>59,31</t>
  </si>
  <si>
    <t>Orthoptera</t>
  </si>
  <si>
    <t>4,20</t>
  </si>
  <si>
    <t>0,556</t>
  </si>
  <si>
    <t>0,07</t>
  </si>
  <si>
    <t>0,19</t>
  </si>
  <si>
    <t>5,09</t>
  </si>
  <si>
    <t>0,25</t>
  </si>
  <si>
    <t>0,24</t>
  </si>
  <si>
    <t>11,54</t>
  </si>
  <si>
    <t>2,41</t>
  </si>
  <si>
    <t>0,27</t>
  </si>
  <si>
    <t>0,2</t>
  </si>
  <si>
    <t>15,73</t>
  </si>
  <si>
    <t>0,358</t>
  </si>
  <si>
    <t>4,81</t>
  </si>
  <si>
    <t>0,40</t>
  </si>
  <si>
    <t>0,85</t>
  </si>
  <si>
    <t>0,20</t>
  </si>
  <si>
    <t>11,52</t>
  </si>
  <si>
    <t>8,76</t>
  </si>
  <si>
    <t>0,08</t>
  </si>
  <si>
    <t>0,134</t>
  </si>
  <si>
    <t>0,04</t>
  </si>
  <si>
    <t>0,746</t>
  </si>
  <si>
    <t>0,05</t>
  </si>
  <si>
    <t>0,18</t>
  </si>
  <si>
    <t>0,491</t>
  </si>
  <si>
    <t>0,108</t>
  </si>
  <si>
    <t>Diptera</t>
  </si>
  <si>
    <t>2,45</t>
  </si>
  <si>
    <t>1,62</t>
  </si>
  <si>
    <t>0,294</t>
  </si>
  <si>
    <t>0,602</t>
  </si>
  <si>
    <t>0,769</t>
  </si>
  <si>
    <t>0,541</t>
  </si>
  <si>
    <t>1,02</t>
  </si>
  <si>
    <t>0,224</t>
  </si>
  <si>
    <t>0,683</t>
  </si>
  <si>
    <t>2,14</t>
  </si>
  <si>
    <t>0,10</t>
  </si>
  <si>
    <t>1,82</t>
  </si>
  <si>
    <t>0,952</t>
  </si>
  <si>
    <t>0,66</t>
  </si>
  <si>
    <t>0,3</t>
  </si>
  <si>
    <t>0,79</t>
  </si>
  <si>
    <t>0,987</t>
  </si>
  <si>
    <t>0,45</t>
  </si>
  <si>
    <t>4,42</t>
  </si>
  <si>
    <t>10,38</t>
  </si>
  <si>
    <t>0,13</t>
  </si>
  <si>
    <t>0,276</t>
  </si>
  <si>
    <t>11,85</t>
  </si>
  <si>
    <t>0,82</t>
  </si>
  <si>
    <t>Hymenoptera</t>
  </si>
  <si>
    <t>5,60</t>
  </si>
  <si>
    <t>1,16</t>
  </si>
  <si>
    <t>2,22</t>
  </si>
  <si>
    <t>0,676</t>
  </si>
  <si>
    <t>0,847</t>
  </si>
  <si>
    <t>0,389</t>
  </si>
  <si>
    <t>0,1</t>
  </si>
  <si>
    <t>19,12</t>
  </si>
  <si>
    <t>5,88</t>
  </si>
  <si>
    <t>0,53</t>
  </si>
  <si>
    <t>1,28</t>
  </si>
  <si>
    <t>0,30</t>
  </si>
  <si>
    <t>6,93</t>
  </si>
  <si>
    <t>0,52</t>
  </si>
  <si>
    <t>21,5</t>
  </si>
  <si>
    <t>13,74</t>
  </si>
  <si>
    <t>0,37</t>
  </si>
  <si>
    <t>13,43</t>
  </si>
  <si>
    <t>9,74</t>
  </si>
  <si>
    <t>0,694</t>
  </si>
  <si>
    <t>0,65</t>
  </si>
  <si>
    <t>0,433</t>
  </si>
  <si>
    <t>32,29</t>
  </si>
  <si>
    <t>10,81</t>
  </si>
  <si>
    <t>Formicidae</t>
  </si>
  <si>
    <t>5,43</t>
  </si>
  <si>
    <t>17,78</t>
  </si>
  <si>
    <t>23,67</t>
  </si>
  <si>
    <t>0,62</t>
  </si>
  <si>
    <t>22,22</t>
  </si>
  <si>
    <t>24,15</t>
  </si>
  <si>
    <t>31,88</t>
  </si>
  <si>
    <t>0,338</t>
  </si>
  <si>
    <t>13,79</t>
  </si>
  <si>
    <t>43,69</t>
  </si>
  <si>
    <t>48,72</t>
  </si>
  <si>
    <t>41,76</t>
  </si>
  <si>
    <t>64,62</t>
  </si>
  <si>
    <t>0,83</t>
  </si>
  <si>
    <t>59,04</t>
  </si>
  <si>
    <t>36,44</t>
  </si>
  <si>
    <t>59,18</t>
  </si>
  <si>
    <t>56,95</t>
  </si>
  <si>
    <t>23,21</t>
  </si>
  <si>
    <t>14,61</t>
  </si>
  <si>
    <t>11,95</t>
  </si>
  <si>
    <t>39,07</t>
  </si>
  <si>
    <t>11,94</t>
  </si>
  <si>
    <t>18,2</t>
  </si>
  <si>
    <t>44,4</t>
  </si>
  <si>
    <t>48,63</t>
  </si>
  <si>
    <t>35,04</t>
  </si>
  <si>
    <t>59,77</t>
  </si>
  <si>
    <t>79,05</t>
  </si>
  <si>
    <t>69,95</t>
  </si>
  <si>
    <t>11,21</t>
  </si>
  <si>
    <t>21,05</t>
  </si>
  <si>
    <t>14,5</t>
  </si>
  <si>
    <t>20,7</t>
  </si>
  <si>
    <t>12,5</t>
  </si>
  <si>
    <t>4,43</t>
  </si>
  <si>
    <t>77,38</t>
  </si>
  <si>
    <t>35,97</t>
  </si>
  <si>
    <t>66,28</t>
  </si>
  <si>
    <t>77,69</t>
  </si>
  <si>
    <t>14,18</t>
  </si>
  <si>
    <t>21,64</t>
  </si>
  <si>
    <t>33,02</t>
  </si>
  <si>
    <t>49,48</t>
  </si>
  <si>
    <t>22,59</t>
  </si>
  <si>
    <t>15,58</t>
  </si>
  <si>
    <t>80,11</t>
  </si>
  <si>
    <t>0,74</t>
  </si>
  <si>
    <t>16,1</t>
  </si>
  <si>
    <t>15,97</t>
  </si>
  <si>
    <t>32,95</t>
  </si>
  <si>
    <t>37,12</t>
  </si>
  <si>
    <t>0,96</t>
  </si>
  <si>
    <t>29,41</t>
  </si>
  <si>
    <t>23,42</t>
  </si>
  <si>
    <t>Lepidoptera</t>
  </si>
  <si>
    <t>1,93</t>
  </si>
  <si>
    <t>0,02</t>
  </si>
  <si>
    <t>43,58</t>
  </si>
  <si>
    <t>0,588</t>
  </si>
  <si>
    <t>4,49</t>
  </si>
  <si>
    <t>4,28</t>
  </si>
  <si>
    <t>0,524</t>
  </si>
  <si>
    <t>0,03</t>
  </si>
  <si>
    <t>0,763</t>
  </si>
  <si>
    <t>0,257</t>
  </si>
  <si>
    <t>0,718</t>
  </si>
  <si>
    <t>0,971</t>
  </si>
  <si>
    <t>0,418</t>
  </si>
  <si>
    <t>20,45</t>
  </si>
  <si>
    <t>Blattaria</t>
  </si>
  <si>
    <t>0,278</t>
  </si>
  <si>
    <t>0,816</t>
  </si>
  <si>
    <t>0,424</t>
  </si>
  <si>
    <t>0,485</t>
  </si>
  <si>
    <t>0,408</t>
  </si>
  <si>
    <t>0,42</t>
  </si>
  <si>
    <t>0,348</t>
  </si>
  <si>
    <t>0,514</t>
  </si>
  <si>
    <t>0,647</t>
  </si>
  <si>
    <t>0,943</t>
  </si>
  <si>
    <t>0,649</t>
  </si>
  <si>
    <t>Dermaptera</t>
  </si>
  <si>
    <t>10,26</t>
  </si>
  <si>
    <t>1,07</t>
  </si>
  <si>
    <t>Neuroptera</t>
  </si>
  <si>
    <t>0,324</t>
  </si>
  <si>
    <t>Odonata</t>
  </si>
  <si>
    <t>Ephemeroptera</t>
  </si>
  <si>
    <t>Plecoptera</t>
  </si>
  <si>
    <t>Mecoptera</t>
  </si>
  <si>
    <t>Trichoptera</t>
  </si>
  <si>
    <t>Embioptera</t>
  </si>
  <si>
    <t>5,79</t>
  </si>
  <si>
    <t>23,19</t>
  </si>
  <si>
    <t>0,882</t>
  </si>
  <si>
    <t>58,92</t>
  </si>
  <si>
    <t>0,341</t>
  </si>
  <si>
    <t>11,47</t>
  </si>
  <si>
    <t>0,552</t>
  </si>
  <si>
    <t>0,719</t>
  </si>
  <si>
    <t>0,488</t>
  </si>
  <si>
    <t>Isoptera</t>
  </si>
  <si>
    <t>34,97</t>
  </si>
  <si>
    <t>0,568</t>
  </si>
  <si>
    <t>Collembola</t>
  </si>
  <si>
    <t>0,174</t>
  </si>
  <si>
    <t>Larvae</t>
  </si>
  <si>
    <t>5,95</t>
  </si>
  <si>
    <t>14,44</t>
  </si>
  <si>
    <t>15,10</t>
  </si>
  <si>
    <t>9,26</t>
  </si>
  <si>
    <t>10,17</t>
  </si>
  <si>
    <t>16,72</t>
  </si>
  <si>
    <t>15,95</t>
  </si>
  <si>
    <t>22,45</t>
  </si>
  <si>
    <t>13,55</t>
  </si>
  <si>
    <t>7,49</t>
  </si>
  <si>
    <t>3,85</t>
  </si>
  <si>
    <t>1,14</t>
  </si>
  <si>
    <t>4,01</t>
  </si>
  <si>
    <t>12,98</t>
  </si>
  <si>
    <t>16,67</t>
  </si>
  <si>
    <t>30,74</t>
  </si>
  <si>
    <t>29,83</t>
  </si>
  <si>
    <t>11,51</t>
  </si>
  <si>
    <t>0,826</t>
  </si>
  <si>
    <t>27,61</t>
  </si>
  <si>
    <t>10,45</t>
  </si>
  <si>
    <t>13,21</t>
  </si>
  <si>
    <t>18,83</t>
  </si>
  <si>
    <t>0,829</t>
  </si>
  <si>
    <t>65,65</t>
  </si>
  <si>
    <t>0,325</t>
  </si>
  <si>
    <t>15,63</t>
  </si>
  <si>
    <t>13,73</t>
  </si>
  <si>
    <t>Araaneae</t>
  </si>
  <si>
    <t>0,70</t>
  </si>
  <si>
    <t>4,63</t>
  </si>
  <si>
    <t>14,29</t>
  </si>
  <si>
    <t>14,48</t>
  </si>
  <si>
    <t>10,11</t>
  </si>
  <si>
    <t>5,13</t>
  </si>
  <si>
    <t>13,09</t>
  </si>
  <si>
    <t>10,22</t>
  </si>
  <si>
    <t>13,66</t>
  </si>
  <si>
    <t>16,41</t>
  </si>
  <si>
    <t>7,65</t>
  </si>
  <si>
    <t>10,09</t>
  </si>
  <si>
    <t>0,75</t>
  </si>
  <si>
    <t>0,628</t>
  </si>
  <si>
    <t>12,12</t>
  </si>
  <si>
    <t>11,19</t>
  </si>
  <si>
    <t>5,97</t>
  </si>
  <si>
    <t>Opillones</t>
  </si>
  <si>
    <t>0,246</t>
  </si>
  <si>
    <t>Acari</t>
  </si>
  <si>
    <t>2,29</t>
  </si>
  <si>
    <t>Scorpionida</t>
  </si>
  <si>
    <t>Pseudoscorpiones</t>
  </si>
  <si>
    <t>0,778</t>
  </si>
  <si>
    <t>0,717</t>
  </si>
  <si>
    <t>2,99</t>
  </si>
  <si>
    <t>1,60</t>
  </si>
  <si>
    <t>0,60</t>
  </si>
  <si>
    <t>0,935</t>
  </si>
  <si>
    <t>0,696</t>
  </si>
  <si>
    <t>1,22</t>
  </si>
  <si>
    <t>2,83</t>
  </si>
  <si>
    <t>10,46</t>
  </si>
  <si>
    <t>1,72</t>
  </si>
  <si>
    <t>Solifugae</t>
  </si>
  <si>
    <t>Isopoda</t>
  </si>
  <si>
    <t>1,09</t>
  </si>
  <si>
    <t>0,546</t>
  </si>
  <si>
    <t>3,03</t>
  </si>
  <si>
    <t>12,2</t>
  </si>
  <si>
    <t>17,99</t>
  </si>
  <si>
    <t>21,43</t>
  </si>
  <si>
    <t>53,5</t>
  </si>
  <si>
    <t>31,25</t>
  </si>
  <si>
    <t>15,69</t>
  </si>
  <si>
    <t>0,901</t>
  </si>
  <si>
    <t>Diplopoda</t>
  </si>
  <si>
    <t>Chilopoda</t>
  </si>
  <si>
    <t>0,537</t>
  </si>
  <si>
    <t>Snails</t>
  </si>
  <si>
    <t>0,673</t>
  </si>
  <si>
    <t>0,771</t>
  </si>
  <si>
    <t>0,539</t>
  </si>
  <si>
    <t>0,912</t>
  </si>
  <si>
    <t>0,216</t>
  </si>
  <si>
    <t>Eggs of invert.</t>
  </si>
  <si>
    <t>23,68</t>
  </si>
  <si>
    <t>28,43</t>
  </si>
  <si>
    <t>37,84</t>
  </si>
  <si>
    <t>Canibalism</t>
  </si>
  <si>
    <t>Skin</t>
  </si>
  <si>
    <t>Plant material</t>
  </si>
  <si>
    <t>0,398</t>
  </si>
  <si>
    <t>0,50</t>
  </si>
  <si>
    <t>Taxon</t>
  </si>
  <si>
    <t>Site</t>
  </si>
  <si>
    <t>SmMedLg</t>
  </si>
  <si>
    <t>IslandArea (km2)</t>
  </si>
  <si>
    <t>lnArea</t>
  </si>
  <si>
    <t>Number of Lizards</t>
  </si>
  <si>
    <t>Sum of N</t>
  </si>
  <si>
    <t>%Coleoptera</t>
  </si>
  <si>
    <t>%Hemiptera</t>
  </si>
  <si>
    <t>%Orthoptera</t>
  </si>
  <si>
    <t>%Diptera</t>
  </si>
  <si>
    <t>%Hymenoptera</t>
  </si>
  <si>
    <t>%Formicidae</t>
  </si>
  <si>
    <t>%Lepidoptera</t>
  </si>
  <si>
    <t>%Blattaria</t>
  </si>
  <si>
    <t>%Dermaptera</t>
  </si>
  <si>
    <t>%Neuroptera</t>
  </si>
  <si>
    <t>%Odonata</t>
  </si>
  <si>
    <t>%Ephemeroptera</t>
  </si>
  <si>
    <t>%Plecoptera</t>
  </si>
  <si>
    <t>%Mecoptera</t>
  </si>
  <si>
    <t>%Trichoptera</t>
  </si>
  <si>
    <t>%Embioptera</t>
  </si>
  <si>
    <t>%Isoptera</t>
  </si>
  <si>
    <t>%Collembola</t>
  </si>
  <si>
    <t>%Larvae</t>
  </si>
  <si>
    <t>%Araaneae</t>
  </si>
  <si>
    <t>%Opillones</t>
  </si>
  <si>
    <t>%Acari</t>
  </si>
  <si>
    <t>%Scorpionida</t>
  </si>
  <si>
    <t>%Pseudoscorpiones</t>
  </si>
  <si>
    <t>%Solifugae</t>
  </si>
  <si>
    <t>%Isopoda</t>
  </si>
  <si>
    <t>%Diplopoda</t>
  </si>
  <si>
    <t>%Chilopoda</t>
  </si>
  <si>
    <t>%Snails</t>
  </si>
  <si>
    <t>%Eggs of invert.</t>
  </si>
  <si>
    <t>%Canibalism</t>
  </si>
  <si>
    <t>%Skin</t>
  </si>
  <si>
    <t>%Plant material</t>
  </si>
  <si>
    <t>%Hard</t>
  </si>
  <si>
    <t>%Medium</t>
  </si>
  <si>
    <t>%Soft</t>
  </si>
  <si>
    <t>Large</t>
  </si>
  <si>
    <t>Medium</t>
  </si>
  <si>
    <t>Small</t>
  </si>
  <si>
    <t>Mirto East Of Iraklia</t>
  </si>
  <si>
    <t>Nikouria North Of Amorgos</t>
  </si>
  <si>
    <t>Gravonisiv North of Amorgos</t>
  </si>
  <si>
    <t>Psoathonisi North of Ios</t>
  </si>
  <si>
    <t>Valanti West of Sikinos</t>
  </si>
  <si>
    <t>Hersonisia South of Delos</t>
  </si>
  <si>
    <t>Syros</t>
  </si>
  <si>
    <t>Maranko</t>
  </si>
  <si>
    <t>Gaidouronisi</t>
  </si>
  <si>
    <t>Peristeri (summer)</t>
  </si>
  <si>
    <t>Peristeri (spring)</t>
  </si>
  <si>
    <t>Kira Panagia (spring)</t>
  </si>
  <si>
    <t>Kira Panagia (summer)</t>
  </si>
  <si>
    <t>Stroggylo 2</t>
  </si>
  <si>
    <t>Gioura</t>
  </si>
  <si>
    <t>Stroggylo 1</t>
  </si>
  <si>
    <t>Mikro Skandili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</si>
</sst>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indexed="8"/>
      <name val="Times New Roman"/>
    </font>
    <font>
      <sz val="11"/>
      <name val="Times New Roman"/>
    </font>
    <font>
      <sz val="10"/>
      <name val="Times New Roman"/>
    </font>
    <font>
      <u/>
      <sz val="11"/>
      <color indexed="8"/>
      <name val="Times New Roman"/>
    </font>
    <font>
      <b/>
      <sz val="12"/>
      <name val="Times New Roman"/>
    </font>
    <font>
      <b/>
      <sz val="12"/>
      <name val="Calibri"/>
      <family val="2"/>
      <scheme val="minor"/>
    </font>
    <font>
      <b/>
      <sz val="10"/>
      <name val="Verdana"/>
    </font>
    <font>
      <b/>
      <i/>
      <sz val="12"/>
      <name val="Times New Roman"/>
    </font>
    <font>
      <sz val="12"/>
      <name val="Times New Roman"/>
    </font>
    <font>
      <sz val="12"/>
      <name val="Calibri"/>
      <family val="2"/>
      <scheme val="minor"/>
    </font>
    <font>
      <i/>
      <sz val="10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1" fillId="0" borderId="5" xfId="0" applyNumberFormat="1" applyFont="1" applyBorder="1" applyAlignment="1">
      <alignment vertical="top" wrapText="1"/>
    </xf>
    <xf numFmtId="3" fontId="1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7" fillId="0" borderId="0" xfId="0" applyFont="1" applyFill="1" applyAlignment="1">
      <alignment horizontal="center"/>
    </xf>
    <xf numFmtId="10" fontId="9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5683-349C-2140-8A22-532CC15AE195}">
  <dimension ref="A1:ID37"/>
  <sheetViews>
    <sheetView workbookViewId="0">
      <selection sqref="A1:XFD1048576"/>
    </sheetView>
  </sheetViews>
  <sheetFormatPr baseColWidth="10" defaultRowHeight="16" x14ac:dyDescent="0.2"/>
  <cols>
    <col min="1" max="1" width="15.33203125" bestFit="1" customWidth="1"/>
    <col min="100" max="100" width="10.5" customWidth="1"/>
    <col min="101" max="101" width="0.33203125" hidden="1" customWidth="1"/>
    <col min="111" max="111" width="0.1640625" customWidth="1"/>
    <col min="115" max="115" width="0.1640625" customWidth="1"/>
    <col min="122" max="122" width="0.1640625" customWidth="1"/>
    <col min="125" max="125" width="5" customWidth="1"/>
    <col min="126" max="126" width="10.6640625" hidden="1" customWidth="1"/>
    <col min="132" max="132" width="10.5" customWidth="1"/>
    <col min="136" max="136" width="10.6640625" customWidth="1"/>
    <col min="142" max="142" width="10.5" customWidth="1"/>
    <col min="143" max="143" width="10.6640625" hidden="1" customWidth="1"/>
    <col min="147" max="147" width="10.6640625" hidden="1" customWidth="1"/>
    <col min="153" max="153" width="10.5" customWidth="1"/>
    <col min="154" max="154" width="10.6640625" hidden="1" customWidth="1"/>
    <col min="157" max="157" width="10.5" customWidth="1"/>
    <col min="158" max="158" width="10.6640625" hidden="1" customWidth="1"/>
    <col min="165" max="165" width="0.1640625" customWidth="1"/>
    <col min="169" max="169" width="10.6640625" hidden="1" customWidth="1"/>
    <col min="175" max="175" width="10.5" customWidth="1"/>
    <col min="176" max="176" width="10.6640625" hidden="1" customWidth="1"/>
    <col min="180" max="180" width="0.1640625" customWidth="1"/>
    <col min="185" max="185" width="21.5" customWidth="1"/>
    <col min="186" max="186" width="10.6640625" hidden="1" customWidth="1"/>
    <col min="189" max="189" width="1.6640625" customWidth="1"/>
    <col min="190" max="190" width="10.6640625" hidden="1" customWidth="1"/>
    <col min="194" max="194" width="0.33203125" customWidth="1"/>
    <col min="197" max="197" width="21.5" customWidth="1"/>
    <col min="204" max="204" width="21.5" customWidth="1"/>
    <col min="205" max="205" width="10.6640625" hidden="1" customWidth="1"/>
    <col min="208" max="208" width="21.33203125" customWidth="1"/>
    <col min="215" max="215" width="21.5" customWidth="1"/>
    <col min="216" max="216" width="0.1640625" customWidth="1"/>
    <col min="224" max="224" width="10.6640625" hidden="1" customWidth="1"/>
    <col min="230" max="230" width="10.5" customWidth="1"/>
    <col min="231" max="231" width="10.6640625" hidden="1" customWidth="1"/>
    <col min="234" max="234" width="21.5" customWidth="1"/>
    <col min="257" max="257" width="15.33203125" bestFit="1" customWidth="1"/>
    <col min="356" max="356" width="10.5" customWidth="1"/>
    <col min="357" max="357" width="0" hidden="1" customWidth="1"/>
    <col min="367" max="367" width="0.1640625" customWidth="1"/>
    <col min="371" max="371" width="0.1640625" customWidth="1"/>
    <col min="378" max="378" width="0.1640625" customWidth="1"/>
    <col min="381" max="381" width="5" customWidth="1"/>
    <col min="382" max="382" width="0" hidden="1" customWidth="1"/>
    <col min="388" max="388" width="10.5" customWidth="1"/>
    <col min="392" max="392" width="10.6640625" customWidth="1"/>
    <col min="398" max="398" width="10.5" customWidth="1"/>
    <col min="399" max="399" width="0" hidden="1" customWidth="1"/>
    <col min="403" max="403" width="0" hidden="1" customWidth="1"/>
    <col min="409" max="409" width="10.5" customWidth="1"/>
    <col min="410" max="410" width="0" hidden="1" customWidth="1"/>
    <col min="413" max="413" width="10.5" customWidth="1"/>
    <col min="414" max="414" width="0" hidden="1" customWidth="1"/>
    <col min="421" max="421" width="0.1640625" customWidth="1"/>
    <col min="425" max="425" width="0" hidden="1" customWidth="1"/>
    <col min="431" max="431" width="10.5" customWidth="1"/>
    <col min="432" max="432" width="0" hidden="1" customWidth="1"/>
    <col min="436" max="436" width="0.1640625" customWidth="1"/>
    <col min="441" max="441" width="21.5" customWidth="1"/>
    <col min="442" max="442" width="0" hidden="1" customWidth="1"/>
    <col min="445" max="445" width="1.6640625" customWidth="1"/>
    <col min="446" max="446" width="0" hidden="1" customWidth="1"/>
    <col min="450" max="450" width="0.33203125" customWidth="1"/>
    <col min="453" max="453" width="21.5" customWidth="1"/>
    <col min="460" max="460" width="21.5" customWidth="1"/>
    <col min="461" max="461" width="0" hidden="1" customWidth="1"/>
    <col min="464" max="464" width="21.33203125" customWidth="1"/>
    <col min="471" max="471" width="21.5" customWidth="1"/>
    <col min="472" max="472" width="0.1640625" customWidth="1"/>
    <col min="480" max="480" width="0" hidden="1" customWidth="1"/>
    <col min="486" max="486" width="10.5" customWidth="1"/>
    <col min="487" max="487" width="0" hidden="1" customWidth="1"/>
    <col min="490" max="490" width="21.5" customWidth="1"/>
    <col min="513" max="513" width="15.33203125" bestFit="1" customWidth="1"/>
    <col min="612" max="612" width="10.5" customWidth="1"/>
    <col min="613" max="613" width="0" hidden="1" customWidth="1"/>
    <col min="623" max="623" width="0.1640625" customWidth="1"/>
    <col min="627" max="627" width="0.1640625" customWidth="1"/>
    <col min="634" max="634" width="0.1640625" customWidth="1"/>
    <col min="637" max="637" width="5" customWidth="1"/>
    <col min="638" max="638" width="0" hidden="1" customWidth="1"/>
    <col min="644" max="644" width="10.5" customWidth="1"/>
    <col min="648" max="648" width="10.6640625" customWidth="1"/>
    <col min="654" max="654" width="10.5" customWidth="1"/>
    <col min="655" max="655" width="0" hidden="1" customWidth="1"/>
    <col min="659" max="659" width="0" hidden="1" customWidth="1"/>
    <col min="665" max="665" width="10.5" customWidth="1"/>
    <col min="666" max="666" width="0" hidden="1" customWidth="1"/>
    <col min="669" max="669" width="10.5" customWidth="1"/>
    <col min="670" max="670" width="0" hidden="1" customWidth="1"/>
    <col min="677" max="677" width="0.1640625" customWidth="1"/>
    <col min="681" max="681" width="0" hidden="1" customWidth="1"/>
    <col min="687" max="687" width="10.5" customWidth="1"/>
    <col min="688" max="688" width="0" hidden="1" customWidth="1"/>
    <col min="692" max="692" width="0.1640625" customWidth="1"/>
    <col min="697" max="697" width="21.5" customWidth="1"/>
    <col min="698" max="698" width="0" hidden="1" customWidth="1"/>
    <col min="701" max="701" width="1.6640625" customWidth="1"/>
    <col min="702" max="702" width="0" hidden="1" customWidth="1"/>
    <col min="706" max="706" width="0.33203125" customWidth="1"/>
    <col min="709" max="709" width="21.5" customWidth="1"/>
    <col min="716" max="716" width="21.5" customWidth="1"/>
    <col min="717" max="717" width="0" hidden="1" customWidth="1"/>
    <col min="720" max="720" width="21.33203125" customWidth="1"/>
    <col min="727" max="727" width="21.5" customWidth="1"/>
    <col min="728" max="728" width="0.1640625" customWidth="1"/>
    <col min="736" max="736" width="0" hidden="1" customWidth="1"/>
    <col min="742" max="742" width="10.5" customWidth="1"/>
    <col min="743" max="743" width="0" hidden="1" customWidth="1"/>
    <col min="746" max="746" width="21.5" customWidth="1"/>
    <col min="769" max="769" width="15.33203125" bestFit="1" customWidth="1"/>
    <col min="868" max="868" width="10.5" customWidth="1"/>
    <col min="869" max="869" width="0" hidden="1" customWidth="1"/>
    <col min="879" max="879" width="0.1640625" customWidth="1"/>
    <col min="883" max="883" width="0.1640625" customWidth="1"/>
    <col min="890" max="890" width="0.1640625" customWidth="1"/>
    <col min="893" max="893" width="5" customWidth="1"/>
    <col min="894" max="894" width="0" hidden="1" customWidth="1"/>
    <col min="900" max="900" width="10.5" customWidth="1"/>
    <col min="904" max="904" width="10.6640625" customWidth="1"/>
    <col min="910" max="910" width="10.5" customWidth="1"/>
    <col min="911" max="911" width="0" hidden="1" customWidth="1"/>
    <col min="915" max="915" width="0" hidden="1" customWidth="1"/>
    <col min="921" max="921" width="10.5" customWidth="1"/>
    <col min="922" max="922" width="0" hidden="1" customWidth="1"/>
    <col min="925" max="925" width="10.5" customWidth="1"/>
    <col min="926" max="926" width="0" hidden="1" customWidth="1"/>
    <col min="933" max="933" width="0.1640625" customWidth="1"/>
    <col min="937" max="937" width="0" hidden="1" customWidth="1"/>
    <col min="943" max="943" width="10.5" customWidth="1"/>
    <col min="944" max="944" width="0" hidden="1" customWidth="1"/>
    <col min="948" max="948" width="0.1640625" customWidth="1"/>
    <col min="953" max="953" width="21.5" customWidth="1"/>
    <col min="954" max="954" width="0" hidden="1" customWidth="1"/>
    <col min="957" max="957" width="1.6640625" customWidth="1"/>
    <col min="958" max="958" width="0" hidden="1" customWidth="1"/>
    <col min="962" max="962" width="0.33203125" customWidth="1"/>
    <col min="965" max="965" width="21.5" customWidth="1"/>
    <col min="972" max="972" width="21.5" customWidth="1"/>
    <col min="973" max="973" width="0" hidden="1" customWidth="1"/>
    <col min="976" max="976" width="21.33203125" customWidth="1"/>
    <col min="983" max="983" width="21.5" customWidth="1"/>
    <col min="984" max="984" width="0.1640625" customWidth="1"/>
    <col min="992" max="992" width="0" hidden="1" customWidth="1"/>
    <col min="998" max="998" width="10.5" customWidth="1"/>
    <col min="999" max="999" width="0" hidden="1" customWidth="1"/>
    <col min="1002" max="1002" width="21.5" customWidth="1"/>
    <col min="1025" max="1025" width="15.33203125" bestFit="1" customWidth="1"/>
    <col min="1124" max="1124" width="10.5" customWidth="1"/>
    <col min="1125" max="1125" width="0" hidden="1" customWidth="1"/>
    <col min="1135" max="1135" width="0.1640625" customWidth="1"/>
    <col min="1139" max="1139" width="0.1640625" customWidth="1"/>
    <col min="1146" max="1146" width="0.1640625" customWidth="1"/>
    <col min="1149" max="1149" width="5" customWidth="1"/>
    <col min="1150" max="1150" width="0" hidden="1" customWidth="1"/>
    <col min="1156" max="1156" width="10.5" customWidth="1"/>
    <col min="1160" max="1160" width="10.6640625" customWidth="1"/>
    <col min="1166" max="1166" width="10.5" customWidth="1"/>
    <col min="1167" max="1167" width="0" hidden="1" customWidth="1"/>
    <col min="1171" max="1171" width="0" hidden="1" customWidth="1"/>
    <col min="1177" max="1177" width="10.5" customWidth="1"/>
    <col min="1178" max="1178" width="0" hidden="1" customWidth="1"/>
    <col min="1181" max="1181" width="10.5" customWidth="1"/>
    <col min="1182" max="1182" width="0" hidden="1" customWidth="1"/>
    <col min="1189" max="1189" width="0.1640625" customWidth="1"/>
    <col min="1193" max="1193" width="0" hidden="1" customWidth="1"/>
    <col min="1199" max="1199" width="10.5" customWidth="1"/>
    <col min="1200" max="1200" width="0" hidden="1" customWidth="1"/>
    <col min="1204" max="1204" width="0.1640625" customWidth="1"/>
    <col min="1209" max="1209" width="21.5" customWidth="1"/>
    <col min="1210" max="1210" width="0" hidden="1" customWidth="1"/>
    <col min="1213" max="1213" width="1.6640625" customWidth="1"/>
    <col min="1214" max="1214" width="0" hidden="1" customWidth="1"/>
    <col min="1218" max="1218" width="0.33203125" customWidth="1"/>
    <col min="1221" max="1221" width="21.5" customWidth="1"/>
    <col min="1228" max="1228" width="21.5" customWidth="1"/>
    <col min="1229" max="1229" width="0" hidden="1" customWidth="1"/>
    <col min="1232" max="1232" width="21.33203125" customWidth="1"/>
    <col min="1239" max="1239" width="21.5" customWidth="1"/>
    <col min="1240" max="1240" width="0.1640625" customWidth="1"/>
    <col min="1248" max="1248" width="0" hidden="1" customWidth="1"/>
    <col min="1254" max="1254" width="10.5" customWidth="1"/>
    <col min="1255" max="1255" width="0" hidden="1" customWidth="1"/>
    <col min="1258" max="1258" width="21.5" customWidth="1"/>
    <col min="1281" max="1281" width="15.33203125" bestFit="1" customWidth="1"/>
    <col min="1380" max="1380" width="10.5" customWidth="1"/>
    <col min="1381" max="1381" width="0" hidden="1" customWidth="1"/>
    <col min="1391" max="1391" width="0.1640625" customWidth="1"/>
    <col min="1395" max="1395" width="0.1640625" customWidth="1"/>
    <col min="1402" max="1402" width="0.1640625" customWidth="1"/>
    <col min="1405" max="1405" width="5" customWidth="1"/>
    <col min="1406" max="1406" width="0" hidden="1" customWidth="1"/>
    <col min="1412" max="1412" width="10.5" customWidth="1"/>
    <col min="1416" max="1416" width="10.6640625" customWidth="1"/>
    <col min="1422" max="1422" width="10.5" customWidth="1"/>
    <col min="1423" max="1423" width="0" hidden="1" customWidth="1"/>
    <col min="1427" max="1427" width="0" hidden="1" customWidth="1"/>
    <col min="1433" max="1433" width="10.5" customWidth="1"/>
    <col min="1434" max="1434" width="0" hidden="1" customWidth="1"/>
    <col min="1437" max="1437" width="10.5" customWidth="1"/>
    <col min="1438" max="1438" width="0" hidden="1" customWidth="1"/>
    <col min="1445" max="1445" width="0.1640625" customWidth="1"/>
    <col min="1449" max="1449" width="0" hidden="1" customWidth="1"/>
    <col min="1455" max="1455" width="10.5" customWidth="1"/>
    <col min="1456" max="1456" width="0" hidden="1" customWidth="1"/>
    <col min="1460" max="1460" width="0.1640625" customWidth="1"/>
    <col min="1465" max="1465" width="21.5" customWidth="1"/>
    <col min="1466" max="1466" width="0" hidden="1" customWidth="1"/>
    <col min="1469" max="1469" width="1.6640625" customWidth="1"/>
    <col min="1470" max="1470" width="0" hidden="1" customWidth="1"/>
    <col min="1474" max="1474" width="0.33203125" customWidth="1"/>
    <col min="1477" max="1477" width="21.5" customWidth="1"/>
    <col min="1484" max="1484" width="21.5" customWidth="1"/>
    <col min="1485" max="1485" width="0" hidden="1" customWidth="1"/>
    <col min="1488" max="1488" width="21.33203125" customWidth="1"/>
    <col min="1495" max="1495" width="21.5" customWidth="1"/>
    <col min="1496" max="1496" width="0.1640625" customWidth="1"/>
    <col min="1504" max="1504" width="0" hidden="1" customWidth="1"/>
    <col min="1510" max="1510" width="10.5" customWidth="1"/>
    <col min="1511" max="1511" width="0" hidden="1" customWidth="1"/>
    <col min="1514" max="1514" width="21.5" customWidth="1"/>
    <col min="1537" max="1537" width="15.33203125" bestFit="1" customWidth="1"/>
    <col min="1636" max="1636" width="10.5" customWidth="1"/>
    <col min="1637" max="1637" width="0" hidden="1" customWidth="1"/>
    <col min="1647" max="1647" width="0.1640625" customWidth="1"/>
    <col min="1651" max="1651" width="0.1640625" customWidth="1"/>
    <col min="1658" max="1658" width="0.1640625" customWidth="1"/>
    <col min="1661" max="1661" width="5" customWidth="1"/>
    <col min="1662" max="1662" width="0" hidden="1" customWidth="1"/>
    <col min="1668" max="1668" width="10.5" customWidth="1"/>
    <col min="1672" max="1672" width="10.6640625" customWidth="1"/>
    <col min="1678" max="1678" width="10.5" customWidth="1"/>
    <col min="1679" max="1679" width="0" hidden="1" customWidth="1"/>
    <col min="1683" max="1683" width="0" hidden="1" customWidth="1"/>
    <col min="1689" max="1689" width="10.5" customWidth="1"/>
    <col min="1690" max="1690" width="0" hidden="1" customWidth="1"/>
    <col min="1693" max="1693" width="10.5" customWidth="1"/>
    <col min="1694" max="1694" width="0" hidden="1" customWidth="1"/>
    <col min="1701" max="1701" width="0.1640625" customWidth="1"/>
    <col min="1705" max="1705" width="0" hidden="1" customWidth="1"/>
    <col min="1711" max="1711" width="10.5" customWidth="1"/>
    <col min="1712" max="1712" width="0" hidden="1" customWidth="1"/>
    <col min="1716" max="1716" width="0.1640625" customWidth="1"/>
    <col min="1721" max="1721" width="21.5" customWidth="1"/>
    <col min="1722" max="1722" width="0" hidden="1" customWidth="1"/>
    <col min="1725" max="1725" width="1.6640625" customWidth="1"/>
    <col min="1726" max="1726" width="0" hidden="1" customWidth="1"/>
    <col min="1730" max="1730" width="0.33203125" customWidth="1"/>
    <col min="1733" max="1733" width="21.5" customWidth="1"/>
    <col min="1740" max="1740" width="21.5" customWidth="1"/>
    <col min="1741" max="1741" width="0" hidden="1" customWidth="1"/>
    <col min="1744" max="1744" width="21.33203125" customWidth="1"/>
    <col min="1751" max="1751" width="21.5" customWidth="1"/>
    <col min="1752" max="1752" width="0.1640625" customWidth="1"/>
    <col min="1760" max="1760" width="0" hidden="1" customWidth="1"/>
    <col min="1766" max="1766" width="10.5" customWidth="1"/>
    <col min="1767" max="1767" width="0" hidden="1" customWidth="1"/>
    <col min="1770" max="1770" width="21.5" customWidth="1"/>
    <col min="1793" max="1793" width="15.33203125" bestFit="1" customWidth="1"/>
    <col min="1892" max="1892" width="10.5" customWidth="1"/>
    <col min="1893" max="1893" width="0" hidden="1" customWidth="1"/>
    <col min="1903" max="1903" width="0.1640625" customWidth="1"/>
    <col min="1907" max="1907" width="0.1640625" customWidth="1"/>
    <col min="1914" max="1914" width="0.1640625" customWidth="1"/>
    <col min="1917" max="1917" width="5" customWidth="1"/>
    <col min="1918" max="1918" width="0" hidden="1" customWidth="1"/>
    <col min="1924" max="1924" width="10.5" customWidth="1"/>
    <col min="1928" max="1928" width="10.6640625" customWidth="1"/>
    <col min="1934" max="1934" width="10.5" customWidth="1"/>
    <col min="1935" max="1935" width="0" hidden="1" customWidth="1"/>
    <col min="1939" max="1939" width="0" hidden="1" customWidth="1"/>
    <col min="1945" max="1945" width="10.5" customWidth="1"/>
    <col min="1946" max="1946" width="0" hidden="1" customWidth="1"/>
    <col min="1949" max="1949" width="10.5" customWidth="1"/>
    <col min="1950" max="1950" width="0" hidden="1" customWidth="1"/>
    <col min="1957" max="1957" width="0.1640625" customWidth="1"/>
    <col min="1961" max="1961" width="0" hidden="1" customWidth="1"/>
    <col min="1967" max="1967" width="10.5" customWidth="1"/>
    <col min="1968" max="1968" width="0" hidden="1" customWidth="1"/>
    <col min="1972" max="1972" width="0.1640625" customWidth="1"/>
    <col min="1977" max="1977" width="21.5" customWidth="1"/>
    <col min="1978" max="1978" width="0" hidden="1" customWidth="1"/>
    <col min="1981" max="1981" width="1.6640625" customWidth="1"/>
    <col min="1982" max="1982" width="0" hidden="1" customWidth="1"/>
    <col min="1986" max="1986" width="0.33203125" customWidth="1"/>
    <col min="1989" max="1989" width="21.5" customWidth="1"/>
    <col min="1996" max="1996" width="21.5" customWidth="1"/>
    <col min="1997" max="1997" width="0" hidden="1" customWidth="1"/>
    <col min="2000" max="2000" width="21.33203125" customWidth="1"/>
    <col min="2007" max="2007" width="21.5" customWidth="1"/>
    <col min="2008" max="2008" width="0.1640625" customWidth="1"/>
    <col min="2016" max="2016" width="0" hidden="1" customWidth="1"/>
    <col min="2022" max="2022" width="10.5" customWidth="1"/>
    <col min="2023" max="2023" width="0" hidden="1" customWidth="1"/>
    <col min="2026" max="2026" width="21.5" customWidth="1"/>
    <col min="2049" max="2049" width="15.33203125" bestFit="1" customWidth="1"/>
    <col min="2148" max="2148" width="10.5" customWidth="1"/>
    <col min="2149" max="2149" width="0" hidden="1" customWidth="1"/>
    <col min="2159" max="2159" width="0.1640625" customWidth="1"/>
    <col min="2163" max="2163" width="0.1640625" customWidth="1"/>
    <col min="2170" max="2170" width="0.1640625" customWidth="1"/>
    <col min="2173" max="2173" width="5" customWidth="1"/>
    <col min="2174" max="2174" width="0" hidden="1" customWidth="1"/>
    <col min="2180" max="2180" width="10.5" customWidth="1"/>
    <col min="2184" max="2184" width="10.6640625" customWidth="1"/>
    <col min="2190" max="2190" width="10.5" customWidth="1"/>
    <col min="2191" max="2191" width="0" hidden="1" customWidth="1"/>
    <col min="2195" max="2195" width="0" hidden="1" customWidth="1"/>
    <col min="2201" max="2201" width="10.5" customWidth="1"/>
    <col min="2202" max="2202" width="0" hidden="1" customWidth="1"/>
    <col min="2205" max="2205" width="10.5" customWidth="1"/>
    <col min="2206" max="2206" width="0" hidden="1" customWidth="1"/>
    <col min="2213" max="2213" width="0.1640625" customWidth="1"/>
    <col min="2217" max="2217" width="0" hidden="1" customWidth="1"/>
    <col min="2223" max="2223" width="10.5" customWidth="1"/>
    <col min="2224" max="2224" width="0" hidden="1" customWidth="1"/>
    <col min="2228" max="2228" width="0.1640625" customWidth="1"/>
    <col min="2233" max="2233" width="21.5" customWidth="1"/>
    <col min="2234" max="2234" width="0" hidden="1" customWidth="1"/>
    <col min="2237" max="2237" width="1.6640625" customWidth="1"/>
    <col min="2238" max="2238" width="0" hidden="1" customWidth="1"/>
    <col min="2242" max="2242" width="0.33203125" customWidth="1"/>
    <col min="2245" max="2245" width="21.5" customWidth="1"/>
    <col min="2252" max="2252" width="21.5" customWidth="1"/>
    <col min="2253" max="2253" width="0" hidden="1" customWidth="1"/>
    <col min="2256" max="2256" width="21.33203125" customWidth="1"/>
    <col min="2263" max="2263" width="21.5" customWidth="1"/>
    <col min="2264" max="2264" width="0.1640625" customWidth="1"/>
    <col min="2272" max="2272" width="0" hidden="1" customWidth="1"/>
    <col min="2278" max="2278" width="10.5" customWidth="1"/>
    <col min="2279" max="2279" width="0" hidden="1" customWidth="1"/>
    <col min="2282" max="2282" width="21.5" customWidth="1"/>
    <col min="2305" max="2305" width="15.33203125" bestFit="1" customWidth="1"/>
    <col min="2404" max="2404" width="10.5" customWidth="1"/>
    <col min="2405" max="2405" width="0" hidden="1" customWidth="1"/>
    <col min="2415" max="2415" width="0.1640625" customWidth="1"/>
    <col min="2419" max="2419" width="0.1640625" customWidth="1"/>
    <col min="2426" max="2426" width="0.1640625" customWidth="1"/>
    <col min="2429" max="2429" width="5" customWidth="1"/>
    <col min="2430" max="2430" width="0" hidden="1" customWidth="1"/>
    <col min="2436" max="2436" width="10.5" customWidth="1"/>
    <col min="2440" max="2440" width="10.6640625" customWidth="1"/>
    <col min="2446" max="2446" width="10.5" customWidth="1"/>
    <col min="2447" max="2447" width="0" hidden="1" customWidth="1"/>
    <col min="2451" max="2451" width="0" hidden="1" customWidth="1"/>
    <col min="2457" max="2457" width="10.5" customWidth="1"/>
    <col min="2458" max="2458" width="0" hidden="1" customWidth="1"/>
    <col min="2461" max="2461" width="10.5" customWidth="1"/>
    <col min="2462" max="2462" width="0" hidden="1" customWidth="1"/>
    <col min="2469" max="2469" width="0.1640625" customWidth="1"/>
    <col min="2473" max="2473" width="0" hidden="1" customWidth="1"/>
    <col min="2479" max="2479" width="10.5" customWidth="1"/>
    <col min="2480" max="2480" width="0" hidden="1" customWidth="1"/>
    <col min="2484" max="2484" width="0.1640625" customWidth="1"/>
    <col min="2489" max="2489" width="21.5" customWidth="1"/>
    <col min="2490" max="2490" width="0" hidden="1" customWidth="1"/>
    <col min="2493" max="2493" width="1.6640625" customWidth="1"/>
    <col min="2494" max="2494" width="0" hidden="1" customWidth="1"/>
    <col min="2498" max="2498" width="0.33203125" customWidth="1"/>
    <col min="2501" max="2501" width="21.5" customWidth="1"/>
    <col min="2508" max="2508" width="21.5" customWidth="1"/>
    <col min="2509" max="2509" width="0" hidden="1" customWidth="1"/>
    <col min="2512" max="2512" width="21.33203125" customWidth="1"/>
    <col min="2519" max="2519" width="21.5" customWidth="1"/>
    <col min="2520" max="2520" width="0.1640625" customWidth="1"/>
    <col min="2528" max="2528" width="0" hidden="1" customWidth="1"/>
    <col min="2534" max="2534" width="10.5" customWidth="1"/>
    <col min="2535" max="2535" width="0" hidden="1" customWidth="1"/>
    <col min="2538" max="2538" width="21.5" customWidth="1"/>
    <col min="2561" max="2561" width="15.33203125" bestFit="1" customWidth="1"/>
    <col min="2660" max="2660" width="10.5" customWidth="1"/>
    <col min="2661" max="2661" width="0" hidden="1" customWidth="1"/>
    <col min="2671" max="2671" width="0.1640625" customWidth="1"/>
    <col min="2675" max="2675" width="0.1640625" customWidth="1"/>
    <col min="2682" max="2682" width="0.1640625" customWidth="1"/>
    <col min="2685" max="2685" width="5" customWidth="1"/>
    <col min="2686" max="2686" width="0" hidden="1" customWidth="1"/>
    <col min="2692" max="2692" width="10.5" customWidth="1"/>
    <col min="2696" max="2696" width="10.6640625" customWidth="1"/>
    <col min="2702" max="2702" width="10.5" customWidth="1"/>
    <col min="2703" max="2703" width="0" hidden="1" customWidth="1"/>
    <col min="2707" max="2707" width="0" hidden="1" customWidth="1"/>
    <col min="2713" max="2713" width="10.5" customWidth="1"/>
    <col min="2714" max="2714" width="0" hidden="1" customWidth="1"/>
    <col min="2717" max="2717" width="10.5" customWidth="1"/>
    <col min="2718" max="2718" width="0" hidden="1" customWidth="1"/>
    <col min="2725" max="2725" width="0.1640625" customWidth="1"/>
    <col min="2729" max="2729" width="0" hidden="1" customWidth="1"/>
    <col min="2735" max="2735" width="10.5" customWidth="1"/>
    <col min="2736" max="2736" width="0" hidden="1" customWidth="1"/>
    <col min="2740" max="2740" width="0.1640625" customWidth="1"/>
    <col min="2745" max="2745" width="21.5" customWidth="1"/>
    <col min="2746" max="2746" width="0" hidden="1" customWidth="1"/>
    <col min="2749" max="2749" width="1.6640625" customWidth="1"/>
    <col min="2750" max="2750" width="0" hidden="1" customWidth="1"/>
    <col min="2754" max="2754" width="0.33203125" customWidth="1"/>
    <col min="2757" max="2757" width="21.5" customWidth="1"/>
    <col min="2764" max="2764" width="21.5" customWidth="1"/>
    <col min="2765" max="2765" width="0" hidden="1" customWidth="1"/>
    <col min="2768" max="2768" width="21.33203125" customWidth="1"/>
    <col min="2775" max="2775" width="21.5" customWidth="1"/>
    <col min="2776" max="2776" width="0.1640625" customWidth="1"/>
    <col min="2784" max="2784" width="0" hidden="1" customWidth="1"/>
    <col min="2790" max="2790" width="10.5" customWidth="1"/>
    <col min="2791" max="2791" width="0" hidden="1" customWidth="1"/>
    <col min="2794" max="2794" width="21.5" customWidth="1"/>
    <col min="2817" max="2817" width="15.33203125" bestFit="1" customWidth="1"/>
    <col min="2916" max="2916" width="10.5" customWidth="1"/>
    <col min="2917" max="2917" width="0" hidden="1" customWidth="1"/>
    <col min="2927" max="2927" width="0.1640625" customWidth="1"/>
    <col min="2931" max="2931" width="0.1640625" customWidth="1"/>
    <col min="2938" max="2938" width="0.1640625" customWidth="1"/>
    <col min="2941" max="2941" width="5" customWidth="1"/>
    <col min="2942" max="2942" width="0" hidden="1" customWidth="1"/>
    <col min="2948" max="2948" width="10.5" customWidth="1"/>
    <col min="2952" max="2952" width="10.6640625" customWidth="1"/>
    <col min="2958" max="2958" width="10.5" customWidth="1"/>
    <col min="2959" max="2959" width="0" hidden="1" customWidth="1"/>
    <col min="2963" max="2963" width="0" hidden="1" customWidth="1"/>
    <col min="2969" max="2969" width="10.5" customWidth="1"/>
    <col min="2970" max="2970" width="0" hidden="1" customWidth="1"/>
    <col min="2973" max="2973" width="10.5" customWidth="1"/>
    <col min="2974" max="2974" width="0" hidden="1" customWidth="1"/>
    <col min="2981" max="2981" width="0.1640625" customWidth="1"/>
    <col min="2985" max="2985" width="0" hidden="1" customWidth="1"/>
    <col min="2991" max="2991" width="10.5" customWidth="1"/>
    <col min="2992" max="2992" width="0" hidden="1" customWidth="1"/>
    <col min="2996" max="2996" width="0.1640625" customWidth="1"/>
    <col min="3001" max="3001" width="21.5" customWidth="1"/>
    <col min="3002" max="3002" width="0" hidden="1" customWidth="1"/>
    <col min="3005" max="3005" width="1.6640625" customWidth="1"/>
    <col min="3006" max="3006" width="0" hidden="1" customWidth="1"/>
    <col min="3010" max="3010" width="0.33203125" customWidth="1"/>
    <col min="3013" max="3013" width="21.5" customWidth="1"/>
    <col min="3020" max="3020" width="21.5" customWidth="1"/>
    <col min="3021" max="3021" width="0" hidden="1" customWidth="1"/>
    <col min="3024" max="3024" width="21.33203125" customWidth="1"/>
    <col min="3031" max="3031" width="21.5" customWidth="1"/>
    <col min="3032" max="3032" width="0.1640625" customWidth="1"/>
    <col min="3040" max="3040" width="0" hidden="1" customWidth="1"/>
    <col min="3046" max="3046" width="10.5" customWidth="1"/>
    <col min="3047" max="3047" width="0" hidden="1" customWidth="1"/>
    <col min="3050" max="3050" width="21.5" customWidth="1"/>
    <col min="3073" max="3073" width="15.33203125" bestFit="1" customWidth="1"/>
    <col min="3172" max="3172" width="10.5" customWidth="1"/>
    <col min="3173" max="3173" width="0" hidden="1" customWidth="1"/>
    <col min="3183" max="3183" width="0.1640625" customWidth="1"/>
    <col min="3187" max="3187" width="0.1640625" customWidth="1"/>
    <col min="3194" max="3194" width="0.1640625" customWidth="1"/>
    <col min="3197" max="3197" width="5" customWidth="1"/>
    <col min="3198" max="3198" width="0" hidden="1" customWidth="1"/>
    <col min="3204" max="3204" width="10.5" customWidth="1"/>
    <col min="3208" max="3208" width="10.6640625" customWidth="1"/>
    <col min="3214" max="3214" width="10.5" customWidth="1"/>
    <col min="3215" max="3215" width="0" hidden="1" customWidth="1"/>
    <col min="3219" max="3219" width="0" hidden="1" customWidth="1"/>
    <col min="3225" max="3225" width="10.5" customWidth="1"/>
    <col min="3226" max="3226" width="0" hidden="1" customWidth="1"/>
    <col min="3229" max="3229" width="10.5" customWidth="1"/>
    <col min="3230" max="3230" width="0" hidden="1" customWidth="1"/>
    <col min="3237" max="3237" width="0.1640625" customWidth="1"/>
    <col min="3241" max="3241" width="0" hidden="1" customWidth="1"/>
    <col min="3247" max="3247" width="10.5" customWidth="1"/>
    <col min="3248" max="3248" width="0" hidden="1" customWidth="1"/>
    <col min="3252" max="3252" width="0.1640625" customWidth="1"/>
    <col min="3257" max="3257" width="21.5" customWidth="1"/>
    <col min="3258" max="3258" width="0" hidden="1" customWidth="1"/>
    <col min="3261" max="3261" width="1.6640625" customWidth="1"/>
    <col min="3262" max="3262" width="0" hidden="1" customWidth="1"/>
    <col min="3266" max="3266" width="0.33203125" customWidth="1"/>
    <col min="3269" max="3269" width="21.5" customWidth="1"/>
    <col min="3276" max="3276" width="21.5" customWidth="1"/>
    <col min="3277" max="3277" width="0" hidden="1" customWidth="1"/>
    <col min="3280" max="3280" width="21.33203125" customWidth="1"/>
    <col min="3287" max="3287" width="21.5" customWidth="1"/>
    <col min="3288" max="3288" width="0.1640625" customWidth="1"/>
    <col min="3296" max="3296" width="0" hidden="1" customWidth="1"/>
    <col min="3302" max="3302" width="10.5" customWidth="1"/>
    <col min="3303" max="3303" width="0" hidden="1" customWidth="1"/>
    <col min="3306" max="3306" width="21.5" customWidth="1"/>
    <col min="3329" max="3329" width="15.33203125" bestFit="1" customWidth="1"/>
    <col min="3428" max="3428" width="10.5" customWidth="1"/>
    <col min="3429" max="3429" width="0" hidden="1" customWidth="1"/>
    <col min="3439" max="3439" width="0.1640625" customWidth="1"/>
    <col min="3443" max="3443" width="0.1640625" customWidth="1"/>
    <col min="3450" max="3450" width="0.1640625" customWidth="1"/>
    <col min="3453" max="3453" width="5" customWidth="1"/>
    <col min="3454" max="3454" width="0" hidden="1" customWidth="1"/>
    <col min="3460" max="3460" width="10.5" customWidth="1"/>
    <col min="3464" max="3464" width="10.6640625" customWidth="1"/>
    <col min="3470" max="3470" width="10.5" customWidth="1"/>
    <col min="3471" max="3471" width="0" hidden="1" customWidth="1"/>
    <col min="3475" max="3475" width="0" hidden="1" customWidth="1"/>
    <col min="3481" max="3481" width="10.5" customWidth="1"/>
    <col min="3482" max="3482" width="0" hidden="1" customWidth="1"/>
    <col min="3485" max="3485" width="10.5" customWidth="1"/>
    <col min="3486" max="3486" width="0" hidden="1" customWidth="1"/>
    <col min="3493" max="3493" width="0.1640625" customWidth="1"/>
    <col min="3497" max="3497" width="0" hidden="1" customWidth="1"/>
    <col min="3503" max="3503" width="10.5" customWidth="1"/>
    <col min="3504" max="3504" width="0" hidden="1" customWidth="1"/>
    <col min="3508" max="3508" width="0.1640625" customWidth="1"/>
    <col min="3513" max="3513" width="21.5" customWidth="1"/>
    <col min="3514" max="3514" width="0" hidden="1" customWidth="1"/>
    <col min="3517" max="3517" width="1.6640625" customWidth="1"/>
    <col min="3518" max="3518" width="0" hidden="1" customWidth="1"/>
    <col min="3522" max="3522" width="0.33203125" customWidth="1"/>
    <col min="3525" max="3525" width="21.5" customWidth="1"/>
    <col min="3532" max="3532" width="21.5" customWidth="1"/>
    <col min="3533" max="3533" width="0" hidden="1" customWidth="1"/>
    <col min="3536" max="3536" width="21.33203125" customWidth="1"/>
    <col min="3543" max="3543" width="21.5" customWidth="1"/>
    <col min="3544" max="3544" width="0.1640625" customWidth="1"/>
    <col min="3552" max="3552" width="0" hidden="1" customWidth="1"/>
    <col min="3558" max="3558" width="10.5" customWidth="1"/>
    <col min="3559" max="3559" width="0" hidden="1" customWidth="1"/>
    <col min="3562" max="3562" width="21.5" customWidth="1"/>
    <col min="3585" max="3585" width="15.33203125" bestFit="1" customWidth="1"/>
    <col min="3684" max="3684" width="10.5" customWidth="1"/>
    <col min="3685" max="3685" width="0" hidden="1" customWidth="1"/>
    <col min="3695" max="3695" width="0.1640625" customWidth="1"/>
    <col min="3699" max="3699" width="0.1640625" customWidth="1"/>
    <col min="3706" max="3706" width="0.1640625" customWidth="1"/>
    <col min="3709" max="3709" width="5" customWidth="1"/>
    <col min="3710" max="3710" width="0" hidden="1" customWidth="1"/>
    <col min="3716" max="3716" width="10.5" customWidth="1"/>
    <col min="3720" max="3720" width="10.6640625" customWidth="1"/>
    <col min="3726" max="3726" width="10.5" customWidth="1"/>
    <col min="3727" max="3727" width="0" hidden="1" customWidth="1"/>
    <col min="3731" max="3731" width="0" hidden="1" customWidth="1"/>
    <col min="3737" max="3737" width="10.5" customWidth="1"/>
    <col min="3738" max="3738" width="0" hidden="1" customWidth="1"/>
    <col min="3741" max="3741" width="10.5" customWidth="1"/>
    <col min="3742" max="3742" width="0" hidden="1" customWidth="1"/>
    <col min="3749" max="3749" width="0.1640625" customWidth="1"/>
    <col min="3753" max="3753" width="0" hidden="1" customWidth="1"/>
    <col min="3759" max="3759" width="10.5" customWidth="1"/>
    <col min="3760" max="3760" width="0" hidden="1" customWidth="1"/>
    <col min="3764" max="3764" width="0.1640625" customWidth="1"/>
    <col min="3769" max="3769" width="21.5" customWidth="1"/>
    <col min="3770" max="3770" width="0" hidden="1" customWidth="1"/>
    <col min="3773" max="3773" width="1.6640625" customWidth="1"/>
    <col min="3774" max="3774" width="0" hidden="1" customWidth="1"/>
    <col min="3778" max="3778" width="0.33203125" customWidth="1"/>
    <col min="3781" max="3781" width="21.5" customWidth="1"/>
    <col min="3788" max="3788" width="21.5" customWidth="1"/>
    <col min="3789" max="3789" width="0" hidden="1" customWidth="1"/>
    <col min="3792" max="3792" width="21.33203125" customWidth="1"/>
    <col min="3799" max="3799" width="21.5" customWidth="1"/>
    <col min="3800" max="3800" width="0.1640625" customWidth="1"/>
    <col min="3808" max="3808" width="0" hidden="1" customWidth="1"/>
    <col min="3814" max="3814" width="10.5" customWidth="1"/>
    <col min="3815" max="3815" width="0" hidden="1" customWidth="1"/>
    <col min="3818" max="3818" width="21.5" customWidth="1"/>
    <col min="3841" max="3841" width="15.33203125" bestFit="1" customWidth="1"/>
    <col min="3940" max="3940" width="10.5" customWidth="1"/>
    <col min="3941" max="3941" width="0" hidden="1" customWidth="1"/>
    <col min="3951" max="3951" width="0.1640625" customWidth="1"/>
    <col min="3955" max="3955" width="0.1640625" customWidth="1"/>
    <col min="3962" max="3962" width="0.1640625" customWidth="1"/>
    <col min="3965" max="3965" width="5" customWidth="1"/>
    <col min="3966" max="3966" width="0" hidden="1" customWidth="1"/>
    <col min="3972" max="3972" width="10.5" customWidth="1"/>
    <col min="3976" max="3976" width="10.6640625" customWidth="1"/>
    <col min="3982" max="3982" width="10.5" customWidth="1"/>
    <col min="3983" max="3983" width="0" hidden="1" customWidth="1"/>
    <col min="3987" max="3987" width="0" hidden="1" customWidth="1"/>
    <col min="3993" max="3993" width="10.5" customWidth="1"/>
    <col min="3994" max="3994" width="0" hidden="1" customWidth="1"/>
    <col min="3997" max="3997" width="10.5" customWidth="1"/>
    <col min="3998" max="3998" width="0" hidden="1" customWidth="1"/>
    <col min="4005" max="4005" width="0.1640625" customWidth="1"/>
    <col min="4009" max="4009" width="0" hidden="1" customWidth="1"/>
    <col min="4015" max="4015" width="10.5" customWidth="1"/>
    <col min="4016" max="4016" width="0" hidden="1" customWidth="1"/>
    <col min="4020" max="4020" width="0.1640625" customWidth="1"/>
    <col min="4025" max="4025" width="21.5" customWidth="1"/>
    <col min="4026" max="4026" width="0" hidden="1" customWidth="1"/>
    <col min="4029" max="4029" width="1.6640625" customWidth="1"/>
    <col min="4030" max="4030" width="0" hidden="1" customWidth="1"/>
    <col min="4034" max="4034" width="0.33203125" customWidth="1"/>
    <col min="4037" max="4037" width="21.5" customWidth="1"/>
    <col min="4044" max="4044" width="21.5" customWidth="1"/>
    <col min="4045" max="4045" width="0" hidden="1" customWidth="1"/>
    <col min="4048" max="4048" width="21.33203125" customWidth="1"/>
    <col min="4055" max="4055" width="21.5" customWidth="1"/>
    <col min="4056" max="4056" width="0.1640625" customWidth="1"/>
    <col min="4064" max="4064" width="0" hidden="1" customWidth="1"/>
    <col min="4070" max="4070" width="10.5" customWidth="1"/>
    <col min="4071" max="4071" width="0" hidden="1" customWidth="1"/>
    <col min="4074" max="4074" width="21.5" customWidth="1"/>
    <col min="4097" max="4097" width="15.33203125" bestFit="1" customWidth="1"/>
    <col min="4196" max="4196" width="10.5" customWidth="1"/>
    <col min="4197" max="4197" width="0" hidden="1" customWidth="1"/>
    <col min="4207" max="4207" width="0.1640625" customWidth="1"/>
    <col min="4211" max="4211" width="0.1640625" customWidth="1"/>
    <col min="4218" max="4218" width="0.1640625" customWidth="1"/>
    <col min="4221" max="4221" width="5" customWidth="1"/>
    <col min="4222" max="4222" width="0" hidden="1" customWidth="1"/>
    <col min="4228" max="4228" width="10.5" customWidth="1"/>
    <col min="4232" max="4232" width="10.6640625" customWidth="1"/>
    <col min="4238" max="4238" width="10.5" customWidth="1"/>
    <col min="4239" max="4239" width="0" hidden="1" customWidth="1"/>
    <col min="4243" max="4243" width="0" hidden="1" customWidth="1"/>
    <col min="4249" max="4249" width="10.5" customWidth="1"/>
    <col min="4250" max="4250" width="0" hidden="1" customWidth="1"/>
    <col min="4253" max="4253" width="10.5" customWidth="1"/>
    <col min="4254" max="4254" width="0" hidden="1" customWidth="1"/>
    <col min="4261" max="4261" width="0.1640625" customWidth="1"/>
    <col min="4265" max="4265" width="0" hidden="1" customWidth="1"/>
    <col min="4271" max="4271" width="10.5" customWidth="1"/>
    <col min="4272" max="4272" width="0" hidden="1" customWidth="1"/>
    <col min="4276" max="4276" width="0.1640625" customWidth="1"/>
    <col min="4281" max="4281" width="21.5" customWidth="1"/>
    <col min="4282" max="4282" width="0" hidden="1" customWidth="1"/>
    <col min="4285" max="4285" width="1.6640625" customWidth="1"/>
    <col min="4286" max="4286" width="0" hidden="1" customWidth="1"/>
    <col min="4290" max="4290" width="0.33203125" customWidth="1"/>
    <col min="4293" max="4293" width="21.5" customWidth="1"/>
    <col min="4300" max="4300" width="21.5" customWidth="1"/>
    <col min="4301" max="4301" width="0" hidden="1" customWidth="1"/>
    <col min="4304" max="4304" width="21.33203125" customWidth="1"/>
    <col min="4311" max="4311" width="21.5" customWidth="1"/>
    <col min="4312" max="4312" width="0.1640625" customWidth="1"/>
    <col min="4320" max="4320" width="0" hidden="1" customWidth="1"/>
    <col min="4326" max="4326" width="10.5" customWidth="1"/>
    <col min="4327" max="4327" width="0" hidden="1" customWidth="1"/>
    <col min="4330" max="4330" width="21.5" customWidth="1"/>
    <col min="4353" max="4353" width="15.33203125" bestFit="1" customWidth="1"/>
    <col min="4452" max="4452" width="10.5" customWidth="1"/>
    <col min="4453" max="4453" width="0" hidden="1" customWidth="1"/>
    <col min="4463" max="4463" width="0.1640625" customWidth="1"/>
    <col min="4467" max="4467" width="0.1640625" customWidth="1"/>
    <col min="4474" max="4474" width="0.1640625" customWidth="1"/>
    <col min="4477" max="4477" width="5" customWidth="1"/>
    <col min="4478" max="4478" width="0" hidden="1" customWidth="1"/>
    <col min="4484" max="4484" width="10.5" customWidth="1"/>
    <col min="4488" max="4488" width="10.6640625" customWidth="1"/>
    <col min="4494" max="4494" width="10.5" customWidth="1"/>
    <col min="4495" max="4495" width="0" hidden="1" customWidth="1"/>
    <col min="4499" max="4499" width="0" hidden="1" customWidth="1"/>
    <col min="4505" max="4505" width="10.5" customWidth="1"/>
    <col min="4506" max="4506" width="0" hidden="1" customWidth="1"/>
    <col min="4509" max="4509" width="10.5" customWidth="1"/>
    <col min="4510" max="4510" width="0" hidden="1" customWidth="1"/>
    <col min="4517" max="4517" width="0.1640625" customWidth="1"/>
    <col min="4521" max="4521" width="0" hidden="1" customWidth="1"/>
    <col min="4527" max="4527" width="10.5" customWidth="1"/>
    <col min="4528" max="4528" width="0" hidden="1" customWidth="1"/>
    <col min="4532" max="4532" width="0.1640625" customWidth="1"/>
    <col min="4537" max="4537" width="21.5" customWidth="1"/>
    <col min="4538" max="4538" width="0" hidden="1" customWidth="1"/>
    <col min="4541" max="4541" width="1.6640625" customWidth="1"/>
    <col min="4542" max="4542" width="0" hidden="1" customWidth="1"/>
    <col min="4546" max="4546" width="0.33203125" customWidth="1"/>
    <col min="4549" max="4549" width="21.5" customWidth="1"/>
    <col min="4556" max="4556" width="21.5" customWidth="1"/>
    <col min="4557" max="4557" width="0" hidden="1" customWidth="1"/>
    <col min="4560" max="4560" width="21.33203125" customWidth="1"/>
    <col min="4567" max="4567" width="21.5" customWidth="1"/>
    <col min="4568" max="4568" width="0.1640625" customWidth="1"/>
    <col min="4576" max="4576" width="0" hidden="1" customWidth="1"/>
    <col min="4582" max="4582" width="10.5" customWidth="1"/>
    <col min="4583" max="4583" width="0" hidden="1" customWidth="1"/>
    <col min="4586" max="4586" width="21.5" customWidth="1"/>
    <col min="4609" max="4609" width="15.33203125" bestFit="1" customWidth="1"/>
    <col min="4708" max="4708" width="10.5" customWidth="1"/>
    <col min="4709" max="4709" width="0" hidden="1" customWidth="1"/>
    <col min="4719" max="4719" width="0.1640625" customWidth="1"/>
    <col min="4723" max="4723" width="0.1640625" customWidth="1"/>
    <col min="4730" max="4730" width="0.1640625" customWidth="1"/>
    <col min="4733" max="4733" width="5" customWidth="1"/>
    <col min="4734" max="4734" width="0" hidden="1" customWidth="1"/>
    <col min="4740" max="4740" width="10.5" customWidth="1"/>
    <col min="4744" max="4744" width="10.6640625" customWidth="1"/>
    <col min="4750" max="4750" width="10.5" customWidth="1"/>
    <col min="4751" max="4751" width="0" hidden="1" customWidth="1"/>
    <col min="4755" max="4755" width="0" hidden="1" customWidth="1"/>
    <col min="4761" max="4761" width="10.5" customWidth="1"/>
    <col min="4762" max="4762" width="0" hidden="1" customWidth="1"/>
    <col min="4765" max="4765" width="10.5" customWidth="1"/>
    <col min="4766" max="4766" width="0" hidden="1" customWidth="1"/>
    <col min="4773" max="4773" width="0.1640625" customWidth="1"/>
    <col min="4777" max="4777" width="0" hidden="1" customWidth="1"/>
    <col min="4783" max="4783" width="10.5" customWidth="1"/>
    <col min="4784" max="4784" width="0" hidden="1" customWidth="1"/>
    <col min="4788" max="4788" width="0.1640625" customWidth="1"/>
    <col min="4793" max="4793" width="21.5" customWidth="1"/>
    <col min="4794" max="4794" width="0" hidden="1" customWidth="1"/>
    <col min="4797" max="4797" width="1.6640625" customWidth="1"/>
    <col min="4798" max="4798" width="0" hidden="1" customWidth="1"/>
    <col min="4802" max="4802" width="0.33203125" customWidth="1"/>
    <col min="4805" max="4805" width="21.5" customWidth="1"/>
    <col min="4812" max="4812" width="21.5" customWidth="1"/>
    <col min="4813" max="4813" width="0" hidden="1" customWidth="1"/>
    <col min="4816" max="4816" width="21.33203125" customWidth="1"/>
    <col min="4823" max="4823" width="21.5" customWidth="1"/>
    <col min="4824" max="4824" width="0.1640625" customWidth="1"/>
    <col min="4832" max="4832" width="0" hidden="1" customWidth="1"/>
    <col min="4838" max="4838" width="10.5" customWidth="1"/>
    <col min="4839" max="4839" width="0" hidden="1" customWidth="1"/>
    <col min="4842" max="4842" width="21.5" customWidth="1"/>
    <col min="4865" max="4865" width="15.33203125" bestFit="1" customWidth="1"/>
    <col min="4964" max="4964" width="10.5" customWidth="1"/>
    <col min="4965" max="4965" width="0" hidden="1" customWidth="1"/>
    <col min="4975" max="4975" width="0.1640625" customWidth="1"/>
    <col min="4979" max="4979" width="0.1640625" customWidth="1"/>
    <col min="4986" max="4986" width="0.1640625" customWidth="1"/>
    <col min="4989" max="4989" width="5" customWidth="1"/>
    <col min="4990" max="4990" width="0" hidden="1" customWidth="1"/>
    <col min="4996" max="4996" width="10.5" customWidth="1"/>
    <col min="5000" max="5000" width="10.6640625" customWidth="1"/>
    <col min="5006" max="5006" width="10.5" customWidth="1"/>
    <col min="5007" max="5007" width="0" hidden="1" customWidth="1"/>
    <col min="5011" max="5011" width="0" hidden="1" customWidth="1"/>
    <col min="5017" max="5017" width="10.5" customWidth="1"/>
    <col min="5018" max="5018" width="0" hidden="1" customWidth="1"/>
    <col min="5021" max="5021" width="10.5" customWidth="1"/>
    <col min="5022" max="5022" width="0" hidden="1" customWidth="1"/>
    <col min="5029" max="5029" width="0.1640625" customWidth="1"/>
    <col min="5033" max="5033" width="0" hidden="1" customWidth="1"/>
    <col min="5039" max="5039" width="10.5" customWidth="1"/>
    <col min="5040" max="5040" width="0" hidden="1" customWidth="1"/>
    <col min="5044" max="5044" width="0.1640625" customWidth="1"/>
    <col min="5049" max="5049" width="21.5" customWidth="1"/>
    <col min="5050" max="5050" width="0" hidden="1" customWidth="1"/>
    <col min="5053" max="5053" width="1.6640625" customWidth="1"/>
    <col min="5054" max="5054" width="0" hidden="1" customWidth="1"/>
    <col min="5058" max="5058" width="0.33203125" customWidth="1"/>
    <col min="5061" max="5061" width="21.5" customWidth="1"/>
    <col min="5068" max="5068" width="21.5" customWidth="1"/>
    <col min="5069" max="5069" width="0" hidden="1" customWidth="1"/>
    <col min="5072" max="5072" width="21.33203125" customWidth="1"/>
    <col min="5079" max="5079" width="21.5" customWidth="1"/>
    <col min="5080" max="5080" width="0.1640625" customWidth="1"/>
    <col min="5088" max="5088" width="0" hidden="1" customWidth="1"/>
    <col min="5094" max="5094" width="10.5" customWidth="1"/>
    <col min="5095" max="5095" width="0" hidden="1" customWidth="1"/>
    <col min="5098" max="5098" width="21.5" customWidth="1"/>
    <col min="5121" max="5121" width="15.33203125" bestFit="1" customWidth="1"/>
    <col min="5220" max="5220" width="10.5" customWidth="1"/>
    <col min="5221" max="5221" width="0" hidden="1" customWidth="1"/>
    <col min="5231" max="5231" width="0.1640625" customWidth="1"/>
    <col min="5235" max="5235" width="0.1640625" customWidth="1"/>
    <col min="5242" max="5242" width="0.1640625" customWidth="1"/>
    <col min="5245" max="5245" width="5" customWidth="1"/>
    <col min="5246" max="5246" width="0" hidden="1" customWidth="1"/>
    <col min="5252" max="5252" width="10.5" customWidth="1"/>
    <col min="5256" max="5256" width="10.6640625" customWidth="1"/>
    <col min="5262" max="5262" width="10.5" customWidth="1"/>
    <col min="5263" max="5263" width="0" hidden="1" customWidth="1"/>
    <col min="5267" max="5267" width="0" hidden="1" customWidth="1"/>
    <col min="5273" max="5273" width="10.5" customWidth="1"/>
    <col min="5274" max="5274" width="0" hidden="1" customWidth="1"/>
    <col min="5277" max="5277" width="10.5" customWidth="1"/>
    <col min="5278" max="5278" width="0" hidden="1" customWidth="1"/>
    <col min="5285" max="5285" width="0.1640625" customWidth="1"/>
    <col min="5289" max="5289" width="0" hidden="1" customWidth="1"/>
    <col min="5295" max="5295" width="10.5" customWidth="1"/>
    <col min="5296" max="5296" width="0" hidden="1" customWidth="1"/>
    <col min="5300" max="5300" width="0.1640625" customWidth="1"/>
    <col min="5305" max="5305" width="21.5" customWidth="1"/>
    <col min="5306" max="5306" width="0" hidden="1" customWidth="1"/>
    <col min="5309" max="5309" width="1.6640625" customWidth="1"/>
    <col min="5310" max="5310" width="0" hidden="1" customWidth="1"/>
    <col min="5314" max="5314" width="0.33203125" customWidth="1"/>
    <col min="5317" max="5317" width="21.5" customWidth="1"/>
    <col min="5324" max="5324" width="21.5" customWidth="1"/>
    <col min="5325" max="5325" width="0" hidden="1" customWidth="1"/>
    <col min="5328" max="5328" width="21.33203125" customWidth="1"/>
    <col min="5335" max="5335" width="21.5" customWidth="1"/>
    <col min="5336" max="5336" width="0.1640625" customWidth="1"/>
    <col min="5344" max="5344" width="0" hidden="1" customWidth="1"/>
    <col min="5350" max="5350" width="10.5" customWidth="1"/>
    <col min="5351" max="5351" width="0" hidden="1" customWidth="1"/>
    <col min="5354" max="5354" width="21.5" customWidth="1"/>
    <col min="5377" max="5377" width="15.33203125" bestFit="1" customWidth="1"/>
    <col min="5476" max="5476" width="10.5" customWidth="1"/>
    <col min="5477" max="5477" width="0" hidden="1" customWidth="1"/>
    <col min="5487" max="5487" width="0.1640625" customWidth="1"/>
    <col min="5491" max="5491" width="0.1640625" customWidth="1"/>
    <col min="5498" max="5498" width="0.1640625" customWidth="1"/>
    <col min="5501" max="5501" width="5" customWidth="1"/>
    <col min="5502" max="5502" width="0" hidden="1" customWidth="1"/>
    <col min="5508" max="5508" width="10.5" customWidth="1"/>
    <col min="5512" max="5512" width="10.6640625" customWidth="1"/>
    <col min="5518" max="5518" width="10.5" customWidth="1"/>
    <col min="5519" max="5519" width="0" hidden="1" customWidth="1"/>
    <col min="5523" max="5523" width="0" hidden="1" customWidth="1"/>
    <col min="5529" max="5529" width="10.5" customWidth="1"/>
    <col min="5530" max="5530" width="0" hidden="1" customWidth="1"/>
    <col min="5533" max="5533" width="10.5" customWidth="1"/>
    <col min="5534" max="5534" width="0" hidden="1" customWidth="1"/>
    <col min="5541" max="5541" width="0.1640625" customWidth="1"/>
    <col min="5545" max="5545" width="0" hidden="1" customWidth="1"/>
    <col min="5551" max="5551" width="10.5" customWidth="1"/>
    <col min="5552" max="5552" width="0" hidden="1" customWidth="1"/>
    <col min="5556" max="5556" width="0.1640625" customWidth="1"/>
    <col min="5561" max="5561" width="21.5" customWidth="1"/>
    <col min="5562" max="5562" width="0" hidden="1" customWidth="1"/>
    <col min="5565" max="5565" width="1.6640625" customWidth="1"/>
    <col min="5566" max="5566" width="0" hidden="1" customWidth="1"/>
    <col min="5570" max="5570" width="0.33203125" customWidth="1"/>
    <col min="5573" max="5573" width="21.5" customWidth="1"/>
    <col min="5580" max="5580" width="21.5" customWidth="1"/>
    <col min="5581" max="5581" width="0" hidden="1" customWidth="1"/>
    <col min="5584" max="5584" width="21.33203125" customWidth="1"/>
    <col min="5591" max="5591" width="21.5" customWidth="1"/>
    <col min="5592" max="5592" width="0.1640625" customWidth="1"/>
    <col min="5600" max="5600" width="0" hidden="1" customWidth="1"/>
    <col min="5606" max="5606" width="10.5" customWidth="1"/>
    <col min="5607" max="5607" width="0" hidden="1" customWidth="1"/>
    <col min="5610" max="5610" width="21.5" customWidth="1"/>
    <col min="5633" max="5633" width="15.33203125" bestFit="1" customWidth="1"/>
    <col min="5732" max="5732" width="10.5" customWidth="1"/>
    <col min="5733" max="5733" width="0" hidden="1" customWidth="1"/>
    <col min="5743" max="5743" width="0.1640625" customWidth="1"/>
    <col min="5747" max="5747" width="0.1640625" customWidth="1"/>
    <col min="5754" max="5754" width="0.1640625" customWidth="1"/>
    <col min="5757" max="5757" width="5" customWidth="1"/>
    <col min="5758" max="5758" width="0" hidden="1" customWidth="1"/>
    <col min="5764" max="5764" width="10.5" customWidth="1"/>
    <col min="5768" max="5768" width="10.6640625" customWidth="1"/>
    <col min="5774" max="5774" width="10.5" customWidth="1"/>
    <col min="5775" max="5775" width="0" hidden="1" customWidth="1"/>
    <col min="5779" max="5779" width="0" hidden="1" customWidth="1"/>
    <col min="5785" max="5785" width="10.5" customWidth="1"/>
    <col min="5786" max="5786" width="0" hidden="1" customWidth="1"/>
    <col min="5789" max="5789" width="10.5" customWidth="1"/>
    <col min="5790" max="5790" width="0" hidden="1" customWidth="1"/>
    <col min="5797" max="5797" width="0.1640625" customWidth="1"/>
    <col min="5801" max="5801" width="0" hidden="1" customWidth="1"/>
    <col min="5807" max="5807" width="10.5" customWidth="1"/>
    <col min="5808" max="5808" width="0" hidden="1" customWidth="1"/>
    <col min="5812" max="5812" width="0.1640625" customWidth="1"/>
    <col min="5817" max="5817" width="21.5" customWidth="1"/>
    <col min="5818" max="5818" width="0" hidden="1" customWidth="1"/>
    <col min="5821" max="5821" width="1.6640625" customWidth="1"/>
    <col min="5822" max="5822" width="0" hidden="1" customWidth="1"/>
    <col min="5826" max="5826" width="0.33203125" customWidth="1"/>
    <col min="5829" max="5829" width="21.5" customWidth="1"/>
    <col min="5836" max="5836" width="21.5" customWidth="1"/>
    <col min="5837" max="5837" width="0" hidden="1" customWidth="1"/>
    <col min="5840" max="5840" width="21.33203125" customWidth="1"/>
    <col min="5847" max="5847" width="21.5" customWidth="1"/>
    <col min="5848" max="5848" width="0.1640625" customWidth="1"/>
    <col min="5856" max="5856" width="0" hidden="1" customWidth="1"/>
    <col min="5862" max="5862" width="10.5" customWidth="1"/>
    <col min="5863" max="5863" width="0" hidden="1" customWidth="1"/>
    <col min="5866" max="5866" width="21.5" customWidth="1"/>
    <col min="5889" max="5889" width="15.33203125" bestFit="1" customWidth="1"/>
    <col min="5988" max="5988" width="10.5" customWidth="1"/>
    <col min="5989" max="5989" width="0" hidden="1" customWidth="1"/>
    <col min="5999" max="5999" width="0.1640625" customWidth="1"/>
    <col min="6003" max="6003" width="0.1640625" customWidth="1"/>
    <col min="6010" max="6010" width="0.1640625" customWidth="1"/>
    <col min="6013" max="6013" width="5" customWidth="1"/>
    <col min="6014" max="6014" width="0" hidden="1" customWidth="1"/>
    <col min="6020" max="6020" width="10.5" customWidth="1"/>
    <col min="6024" max="6024" width="10.6640625" customWidth="1"/>
    <col min="6030" max="6030" width="10.5" customWidth="1"/>
    <col min="6031" max="6031" width="0" hidden="1" customWidth="1"/>
    <col min="6035" max="6035" width="0" hidden="1" customWidth="1"/>
    <col min="6041" max="6041" width="10.5" customWidth="1"/>
    <col min="6042" max="6042" width="0" hidden="1" customWidth="1"/>
    <col min="6045" max="6045" width="10.5" customWidth="1"/>
    <col min="6046" max="6046" width="0" hidden="1" customWidth="1"/>
    <col min="6053" max="6053" width="0.1640625" customWidth="1"/>
    <col min="6057" max="6057" width="0" hidden="1" customWidth="1"/>
    <col min="6063" max="6063" width="10.5" customWidth="1"/>
    <col min="6064" max="6064" width="0" hidden="1" customWidth="1"/>
    <col min="6068" max="6068" width="0.1640625" customWidth="1"/>
    <col min="6073" max="6073" width="21.5" customWidth="1"/>
    <col min="6074" max="6074" width="0" hidden="1" customWidth="1"/>
    <col min="6077" max="6077" width="1.6640625" customWidth="1"/>
    <col min="6078" max="6078" width="0" hidden="1" customWidth="1"/>
    <col min="6082" max="6082" width="0.33203125" customWidth="1"/>
    <col min="6085" max="6085" width="21.5" customWidth="1"/>
    <col min="6092" max="6092" width="21.5" customWidth="1"/>
    <col min="6093" max="6093" width="0" hidden="1" customWidth="1"/>
    <col min="6096" max="6096" width="21.33203125" customWidth="1"/>
    <col min="6103" max="6103" width="21.5" customWidth="1"/>
    <col min="6104" max="6104" width="0.1640625" customWidth="1"/>
    <col min="6112" max="6112" width="0" hidden="1" customWidth="1"/>
    <col min="6118" max="6118" width="10.5" customWidth="1"/>
    <col min="6119" max="6119" width="0" hidden="1" customWidth="1"/>
    <col min="6122" max="6122" width="21.5" customWidth="1"/>
    <col min="6145" max="6145" width="15.33203125" bestFit="1" customWidth="1"/>
    <col min="6244" max="6244" width="10.5" customWidth="1"/>
    <col min="6245" max="6245" width="0" hidden="1" customWidth="1"/>
    <col min="6255" max="6255" width="0.1640625" customWidth="1"/>
    <col min="6259" max="6259" width="0.1640625" customWidth="1"/>
    <col min="6266" max="6266" width="0.1640625" customWidth="1"/>
    <col min="6269" max="6269" width="5" customWidth="1"/>
    <col min="6270" max="6270" width="0" hidden="1" customWidth="1"/>
    <col min="6276" max="6276" width="10.5" customWidth="1"/>
    <col min="6280" max="6280" width="10.6640625" customWidth="1"/>
    <col min="6286" max="6286" width="10.5" customWidth="1"/>
    <col min="6287" max="6287" width="0" hidden="1" customWidth="1"/>
    <col min="6291" max="6291" width="0" hidden="1" customWidth="1"/>
    <col min="6297" max="6297" width="10.5" customWidth="1"/>
    <col min="6298" max="6298" width="0" hidden="1" customWidth="1"/>
    <col min="6301" max="6301" width="10.5" customWidth="1"/>
    <col min="6302" max="6302" width="0" hidden="1" customWidth="1"/>
    <col min="6309" max="6309" width="0.1640625" customWidth="1"/>
    <col min="6313" max="6313" width="0" hidden="1" customWidth="1"/>
    <col min="6319" max="6319" width="10.5" customWidth="1"/>
    <col min="6320" max="6320" width="0" hidden="1" customWidth="1"/>
    <col min="6324" max="6324" width="0.1640625" customWidth="1"/>
    <col min="6329" max="6329" width="21.5" customWidth="1"/>
    <col min="6330" max="6330" width="0" hidden="1" customWidth="1"/>
    <col min="6333" max="6333" width="1.6640625" customWidth="1"/>
    <col min="6334" max="6334" width="0" hidden="1" customWidth="1"/>
    <col min="6338" max="6338" width="0.33203125" customWidth="1"/>
    <col min="6341" max="6341" width="21.5" customWidth="1"/>
    <col min="6348" max="6348" width="21.5" customWidth="1"/>
    <col min="6349" max="6349" width="0" hidden="1" customWidth="1"/>
    <col min="6352" max="6352" width="21.33203125" customWidth="1"/>
    <col min="6359" max="6359" width="21.5" customWidth="1"/>
    <col min="6360" max="6360" width="0.1640625" customWidth="1"/>
    <col min="6368" max="6368" width="0" hidden="1" customWidth="1"/>
    <col min="6374" max="6374" width="10.5" customWidth="1"/>
    <col min="6375" max="6375" width="0" hidden="1" customWidth="1"/>
    <col min="6378" max="6378" width="21.5" customWidth="1"/>
    <col min="6401" max="6401" width="15.33203125" bestFit="1" customWidth="1"/>
    <col min="6500" max="6500" width="10.5" customWidth="1"/>
    <col min="6501" max="6501" width="0" hidden="1" customWidth="1"/>
    <col min="6511" max="6511" width="0.1640625" customWidth="1"/>
    <col min="6515" max="6515" width="0.1640625" customWidth="1"/>
    <col min="6522" max="6522" width="0.1640625" customWidth="1"/>
    <col min="6525" max="6525" width="5" customWidth="1"/>
    <col min="6526" max="6526" width="0" hidden="1" customWidth="1"/>
    <col min="6532" max="6532" width="10.5" customWidth="1"/>
    <col min="6536" max="6536" width="10.6640625" customWidth="1"/>
    <col min="6542" max="6542" width="10.5" customWidth="1"/>
    <col min="6543" max="6543" width="0" hidden="1" customWidth="1"/>
    <col min="6547" max="6547" width="0" hidden="1" customWidth="1"/>
    <col min="6553" max="6553" width="10.5" customWidth="1"/>
    <col min="6554" max="6554" width="0" hidden="1" customWidth="1"/>
    <col min="6557" max="6557" width="10.5" customWidth="1"/>
    <col min="6558" max="6558" width="0" hidden="1" customWidth="1"/>
    <col min="6565" max="6565" width="0.1640625" customWidth="1"/>
    <col min="6569" max="6569" width="0" hidden="1" customWidth="1"/>
    <col min="6575" max="6575" width="10.5" customWidth="1"/>
    <col min="6576" max="6576" width="0" hidden="1" customWidth="1"/>
    <col min="6580" max="6580" width="0.1640625" customWidth="1"/>
    <col min="6585" max="6585" width="21.5" customWidth="1"/>
    <col min="6586" max="6586" width="0" hidden="1" customWidth="1"/>
    <col min="6589" max="6589" width="1.6640625" customWidth="1"/>
    <col min="6590" max="6590" width="0" hidden="1" customWidth="1"/>
    <col min="6594" max="6594" width="0.33203125" customWidth="1"/>
    <col min="6597" max="6597" width="21.5" customWidth="1"/>
    <col min="6604" max="6604" width="21.5" customWidth="1"/>
    <col min="6605" max="6605" width="0" hidden="1" customWidth="1"/>
    <col min="6608" max="6608" width="21.33203125" customWidth="1"/>
    <col min="6615" max="6615" width="21.5" customWidth="1"/>
    <col min="6616" max="6616" width="0.1640625" customWidth="1"/>
    <col min="6624" max="6624" width="0" hidden="1" customWidth="1"/>
    <col min="6630" max="6630" width="10.5" customWidth="1"/>
    <col min="6631" max="6631" width="0" hidden="1" customWidth="1"/>
    <col min="6634" max="6634" width="21.5" customWidth="1"/>
    <col min="6657" max="6657" width="15.33203125" bestFit="1" customWidth="1"/>
    <col min="6756" max="6756" width="10.5" customWidth="1"/>
    <col min="6757" max="6757" width="0" hidden="1" customWidth="1"/>
    <col min="6767" max="6767" width="0.1640625" customWidth="1"/>
    <col min="6771" max="6771" width="0.1640625" customWidth="1"/>
    <col min="6778" max="6778" width="0.1640625" customWidth="1"/>
    <col min="6781" max="6781" width="5" customWidth="1"/>
    <col min="6782" max="6782" width="0" hidden="1" customWidth="1"/>
    <col min="6788" max="6788" width="10.5" customWidth="1"/>
    <col min="6792" max="6792" width="10.6640625" customWidth="1"/>
    <col min="6798" max="6798" width="10.5" customWidth="1"/>
    <col min="6799" max="6799" width="0" hidden="1" customWidth="1"/>
    <col min="6803" max="6803" width="0" hidden="1" customWidth="1"/>
    <col min="6809" max="6809" width="10.5" customWidth="1"/>
    <col min="6810" max="6810" width="0" hidden="1" customWidth="1"/>
    <col min="6813" max="6813" width="10.5" customWidth="1"/>
    <col min="6814" max="6814" width="0" hidden="1" customWidth="1"/>
    <col min="6821" max="6821" width="0.1640625" customWidth="1"/>
    <col min="6825" max="6825" width="0" hidden="1" customWidth="1"/>
    <col min="6831" max="6831" width="10.5" customWidth="1"/>
    <col min="6832" max="6832" width="0" hidden="1" customWidth="1"/>
    <col min="6836" max="6836" width="0.1640625" customWidth="1"/>
    <col min="6841" max="6841" width="21.5" customWidth="1"/>
    <col min="6842" max="6842" width="0" hidden="1" customWidth="1"/>
    <col min="6845" max="6845" width="1.6640625" customWidth="1"/>
    <col min="6846" max="6846" width="0" hidden="1" customWidth="1"/>
    <col min="6850" max="6850" width="0.33203125" customWidth="1"/>
    <col min="6853" max="6853" width="21.5" customWidth="1"/>
    <col min="6860" max="6860" width="21.5" customWidth="1"/>
    <col min="6861" max="6861" width="0" hidden="1" customWidth="1"/>
    <col min="6864" max="6864" width="21.33203125" customWidth="1"/>
    <col min="6871" max="6871" width="21.5" customWidth="1"/>
    <col min="6872" max="6872" width="0.1640625" customWidth="1"/>
    <col min="6880" max="6880" width="0" hidden="1" customWidth="1"/>
    <col min="6886" max="6886" width="10.5" customWidth="1"/>
    <col min="6887" max="6887" width="0" hidden="1" customWidth="1"/>
    <col min="6890" max="6890" width="21.5" customWidth="1"/>
    <col min="6913" max="6913" width="15.33203125" bestFit="1" customWidth="1"/>
    <col min="7012" max="7012" width="10.5" customWidth="1"/>
    <col min="7013" max="7013" width="0" hidden="1" customWidth="1"/>
    <col min="7023" max="7023" width="0.1640625" customWidth="1"/>
    <col min="7027" max="7027" width="0.1640625" customWidth="1"/>
    <col min="7034" max="7034" width="0.1640625" customWidth="1"/>
    <col min="7037" max="7037" width="5" customWidth="1"/>
    <col min="7038" max="7038" width="0" hidden="1" customWidth="1"/>
    <col min="7044" max="7044" width="10.5" customWidth="1"/>
    <col min="7048" max="7048" width="10.6640625" customWidth="1"/>
    <col min="7054" max="7054" width="10.5" customWidth="1"/>
    <col min="7055" max="7055" width="0" hidden="1" customWidth="1"/>
    <col min="7059" max="7059" width="0" hidden="1" customWidth="1"/>
    <col min="7065" max="7065" width="10.5" customWidth="1"/>
    <col min="7066" max="7066" width="0" hidden="1" customWidth="1"/>
    <col min="7069" max="7069" width="10.5" customWidth="1"/>
    <col min="7070" max="7070" width="0" hidden="1" customWidth="1"/>
    <col min="7077" max="7077" width="0.1640625" customWidth="1"/>
    <col min="7081" max="7081" width="0" hidden="1" customWidth="1"/>
    <col min="7087" max="7087" width="10.5" customWidth="1"/>
    <col min="7088" max="7088" width="0" hidden="1" customWidth="1"/>
    <col min="7092" max="7092" width="0.1640625" customWidth="1"/>
    <col min="7097" max="7097" width="21.5" customWidth="1"/>
    <col min="7098" max="7098" width="0" hidden="1" customWidth="1"/>
    <col min="7101" max="7101" width="1.6640625" customWidth="1"/>
    <col min="7102" max="7102" width="0" hidden="1" customWidth="1"/>
    <col min="7106" max="7106" width="0.33203125" customWidth="1"/>
    <col min="7109" max="7109" width="21.5" customWidth="1"/>
    <col min="7116" max="7116" width="21.5" customWidth="1"/>
    <col min="7117" max="7117" width="0" hidden="1" customWidth="1"/>
    <col min="7120" max="7120" width="21.33203125" customWidth="1"/>
    <col min="7127" max="7127" width="21.5" customWidth="1"/>
    <col min="7128" max="7128" width="0.1640625" customWidth="1"/>
    <col min="7136" max="7136" width="0" hidden="1" customWidth="1"/>
    <col min="7142" max="7142" width="10.5" customWidth="1"/>
    <col min="7143" max="7143" width="0" hidden="1" customWidth="1"/>
    <col min="7146" max="7146" width="21.5" customWidth="1"/>
    <col min="7169" max="7169" width="15.33203125" bestFit="1" customWidth="1"/>
    <col min="7268" max="7268" width="10.5" customWidth="1"/>
    <col min="7269" max="7269" width="0" hidden="1" customWidth="1"/>
    <col min="7279" max="7279" width="0.1640625" customWidth="1"/>
    <col min="7283" max="7283" width="0.1640625" customWidth="1"/>
    <col min="7290" max="7290" width="0.1640625" customWidth="1"/>
    <col min="7293" max="7293" width="5" customWidth="1"/>
    <col min="7294" max="7294" width="0" hidden="1" customWidth="1"/>
    <col min="7300" max="7300" width="10.5" customWidth="1"/>
    <col min="7304" max="7304" width="10.6640625" customWidth="1"/>
    <col min="7310" max="7310" width="10.5" customWidth="1"/>
    <col min="7311" max="7311" width="0" hidden="1" customWidth="1"/>
    <col min="7315" max="7315" width="0" hidden="1" customWidth="1"/>
    <col min="7321" max="7321" width="10.5" customWidth="1"/>
    <col min="7322" max="7322" width="0" hidden="1" customWidth="1"/>
    <col min="7325" max="7325" width="10.5" customWidth="1"/>
    <col min="7326" max="7326" width="0" hidden="1" customWidth="1"/>
    <col min="7333" max="7333" width="0.1640625" customWidth="1"/>
    <col min="7337" max="7337" width="0" hidden="1" customWidth="1"/>
    <col min="7343" max="7343" width="10.5" customWidth="1"/>
    <col min="7344" max="7344" width="0" hidden="1" customWidth="1"/>
    <col min="7348" max="7348" width="0.1640625" customWidth="1"/>
    <col min="7353" max="7353" width="21.5" customWidth="1"/>
    <col min="7354" max="7354" width="0" hidden="1" customWidth="1"/>
    <col min="7357" max="7357" width="1.6640625" customWidth="1"/>
    <col min="7358" max="7358" width="0" hidden="1" customWidth="1"/>
    <col min="7362" max="7362" width="0.33203125" customWidth="1"/>
    <col min="7365" max="7365" width="21.5" customWidth="1"/>
    <col min="7372" max="7372" width="21.5" customWidth="1"/>
    <col min="7373" max="7373" width="0" hidden="1" customWidth="1"/>
    <col min="7376" max="7376" width="21.33203125" customWidth="1"/>
    <col min="7383" max="7383" width="21.5" customWidth="1"/>
    <col min="7384" max="7384" width="0.1640625" customWidth="1"/>
    <col min="7392" max="7392" width="0" hidden="1" customWidth="1"/>
    <col min="7398" max="7398" width="10.5" customWidth="1"/>
    <col min="7399" max="7399" width="0" hidden="1" customWidth="1"/>
    <col min="7402" max="7402" width="21.5" customWidth="1"/>
    <col min="7425" max="7425" width="15.33203125" bestFit="1" customWidth="1"/>
    <col min="7524" max="7524" width="10.5" customWidth="1"/>
    <col min="7525" max="7525" width="0" hidden="1" customWidth="1"/>
    <col min="7535" max="7535" width="0.1640625" customWidth="1"/>
    <col min="7539" max="7539" width="0.1640625" customWidth="1"/>
    <col min="7546" max="7546" width="0.1640625" customWidth="1"/>
    <col min="7549" max="7549" width="5" customWidth="1"/>
    <col min="7550" max="7550" width="0" hidden="1" customWidth="1"/>
    <col min="7556" max="7556" width="10.5" customWidth="1"/>
    <col min="7560" max="7560" width="10.6640625" customWidth="1"/>
    <col min="7566" max="7566" width="10.5" customWidth="1"/>
    <col min="7567" max="7567" width="0" hidden="1" customWidth="1"/>
    <col min="7571" max="7571" width="0" hidden="1" customWidth="1"/>
    <col min="7577" max="7577" width="10.5" customWidth="1"/>
    <col min="7578" max="7578" width="0" hidden="1" customWidth="1"/>
    <col min="7581" max="7581" width="10.5" customWidth="1"/>
    <col min="7582" max="7582" width="0" hidden="1" customWidth="1"/>
    <col min="7589" max="7589" width="0.1640625" customWidth="1"/>
    <col min="7593" max="7593" width="0" hidden="1" customWidth="1"/>
    <col min="7599" max="7599" width="10.5" customWidth="1"/>
    <col min="7600" max="7600" width="0" hidden="1" customWidth="1"/>
    <col min="7604" max="7604" width="0.1640625" customWidth="1"/>
    <col min="7609" max="7609" width="21.5" customWidth="1"/>
    <col min="7610" max="7610" width="0" hidden="1" customWidth="1"/>
    <col min="7613" max="7613" width="1.6640625" customWidth="1"/>
    <col min="7614" max="7614" width="0" hidden="1" customWidth="1"/>
    <col min="7618" max="7618" width="0.33203125" customWidth="1"/>
    <col min="7621" max="7621" width="21.5" customWidth="1"/>
    <col min="7628" max="7628" width="21.5" customWidth="1"/>
    <col min="7629" max="7629" width="0" hidden="1" customWidth="1"/>
    <col min="7632" max="7632" width="21.33203125" customWidth="1"/>
    <col min="7639" max="7639" width="21.5" customWidth="1"/>
    <col min="7640" max="7640" width="0.1640625" customWidth="1"/>
    <col min="7648" max="7648" width="0" hidden="1" customWidth="1"/>
    <col min="7654" max="7654" width="10.5" customWidth="1"/>
    <col min="7655" max="7655" width="0" hidden="1" customWidth="1"/>
    <col min="7658" max="7658" width="21.5" customWidth="1"/>
    <col min="7681" max="7681" width="15.33203125" bestFit="1" customWidth="1"/>
    <col min="7780" max="7780" width="10.5" customWidth="1"/>
    <col min="7781" max="7781" width="0" hidden="1" customWidth="1"/>
    <col min="7791" max="7791" width="0.1640625" customWidth="1"/>
    <col min="7795" max="7795" width="0.1640625" customWidth="1"/>
    <col min="7802" max="7802" width="0.1640625" customWidth="1"/>
    <col min="7805" max="7805" width="5" customWidth="1"/>
    <col min="7806" max="7806" width="0" hidden="1" customWidth="1"/>
    <col min="7812" max="7812" width="10.5" customWidth="1"/>
    <col min="7816" max="7816" width="10.6640625" customWidth="1"/>
    <col min="7822" max="7822" width="10.5" customWidth="1"/>
    <col min="7823" max="7823" width="0" hidden="1" customWidth="1"/>
    <col min="7827" max="7827" width="0" hidden="1" customWidth="1"/>
    <col min="7833" max="7833" width="10.5" customWidth="1"/>
    <col min="7834" max="7834" width="0" hidden="1" customWidth="1"/>
    <col min="7837" max="7837" width="10.5" customWidth="1"/>
    <col min="7838" max="7838" width="0" hidden="1" customWidth="1"/>
    <col min="7845" max="7845" width="0.1640625" customWidth="1"/>
    <col min="7849" max="7849" width="0" hidden="1" customWidth="1"/>
    <col min="7855" max="7855" width="10.5" customWidth="1"/>
    <col min="7856" max="7856" width="0" hidden="1" customWidth="1"/>
    <col min="7860" max="7860" width="0.1640625" customWidth="1"/>
    <col min="7865" max="7865" width="21.5" customWidth="1"/>
    <col min="7866" max="7866" width="0" hidden="1" customWidth="1"/>
    <col min="7869" max="7869" width="1.6640625" customWidth="1"/>
    <col min="7870" max="7870" width="0" hidden="1" customWidth="1"/>
    <col min="7874" max="7874" width="0.33203125" customWidth="1"/>
    <col min="7877" max="7877" width="21.5" customWidth="1"/>
    <col min="7884" max="7884" width="21.5" customWidth="1"/>
    <col min="7885" max="7885" width="0" hidden="1" customWidth="1"/>
    <col min="7888" max="7888" width="21.33203125" customWidth="1"/>
    <col min="7895" max="7895" width="21.5" customWidth="1"/>
    <col min="7896" max="7896" width="0.1640625" customWidth="1"/>
    <col min="7904" max="7904" width="0" hidden="1" customWidth="1"/>
    <col min="7910" max="7910" width="10.5" customWidth="1"/>
    <col min="7911" max="7911" width="0" hidden="1" customWidth="1"/>
    <col min="7914" max="7914" width="21.5" customWidth="1"/>
    <col min="7937" max="7937" width="15.33203125" bestFit="1" customWidth="1"/>
    <col min="8036" max="8036" width="10.5" customWidth="1"/>
    <col min="8037" max="8037" width="0" hidden="1" customWidth="1"/>
    <col min="8047" max="8047" width="0.1640625" customWidth="1"/>
    <col min="8051" max="8051" width="0.1640625" customWidth="1"/>
    <col min="8058" max="8058" width="0.1640625" customWidth="1"/>
    <col min="8061" max="8061" width="5" customWidth="1"/>
    <col min="8062" max="8062" width="0" hidden="1" customWidth="1"/>
    <col min="8068" max="8068" width="10.5" customWidth="1"/>
    <col min="8072" max="8072" width="10.6640625" customWidth="1"/>
    <col min="8078" max="8078" width="10.5" customWidth="1"/>
    <col min="8079" max="8079" width="0" hidden="1" customWidth="1"/>
    <col min="8083" max="8083" width="0" hidden="1" customWidth="1"/>
    <col min="8089" max="8089" width="10.5" customWidth="1"/>
    <col min="8090" max="8090" width="0" hidden="1" customWidth="1"/>
    <col min="8093" max="8093" width="10.5" customWidth="1"/>
    <col min="8094" max="8094" width="0" hidden="1" customWidth="1"/>
    <col min="8101" max="8101" width="0.1640625" customWidth="1"/>
    <col min="8105" max="8105" width="0" hidden="1" customWidth="1"/>
    <col min="8111" max="8111" width="10.5" customWidth="1"/>
    <col min="8112" max="8112" width="0" hidden="1" customWidth="1"/>
    <col min="8116" max="8116" width="0.1640625" customWidth="1"/>
    <col min="8121" max="8121" width="21.5" customWidth="1"/>
    <col min="8122" max="8122" width="0" hidden="1" customWidth="1"/>
    <col min="8125" max="8125" width="1.6640625" customWidth="1"/>
    <col min="8126" max="8126" width="0" hidden="1" customWidth="1"/>
    <col min="8130" max="8130" width="0.33203125" customWidth="1"/>
    <col min="8133" max="8133" width="21.5" customWidth="1"/>
    <col min="8140" max="8140" width="21.5" customWidth="1"/>
    <col min="8141" max="8141" width="0" hidden="1" customWidth="1"/>
    <col min="8144" max="8144" width="21.33203125" customWidth="1"/>
    <col min="8151" max="8151" width="21.5" customWidth="1"/>
    <col min="8152" max="8152" width="0.1640625" customWidth="1"/>
    <col min="8160" max="8160" width="0" hidden="1" customWidth="1"/>
    <col min="8166" max="8166" width="10.5" customWidth="1"/>
    <col min="8167" max="8167" width="0" hidden="1" customWidth="1"/>
    <col min="8170" max="8170" width="21.5" customWidth="1"/>
    <col min="8193" max="8193" width="15.33203125" bestFit="1" customWidth="1"/>
    <col min="8292" max="8292" width="10.5" customWidth="1"/>
    <col min="8293" max="8293" width="0" hidden="1" customWidth="1"/>
    <col min="8303" max="8303" width="0.1640625" customWidth="1"/>
    <col min="8307" max="8307" width="0.1640625" customWidth="1"/>
    <col min="8314" max="8314" width="0.1640625" customWidth="1"/>
    <col min="8317" max="8317" width="5" customWidth="1"/>
    <col min="8318" max="8318" width="0" hidden="1" customWidth="1"/>
    <col min="8324" max="8324" width="10.5" customWidth="1"/>
    <col min="8328" max="8328" width="10.6640625" customWidth="1"/>
    <col min="8334" max="8334" width="10.5" customWidth="1"/>
    <col min="8335" max="8335" width="0" hidden="1" customWidth="1"/>
    <col min="8339" max="8339" width="0" hidden="1" customWidth="1"/>
    <col min="8345" max="8345" width="10.5" customWidth="1"/>
    <col min="8346" max="8346" width="0" hidden="1" customWidth="1"/>
    <col min="8349" max="8349" width="10.5" customWidth="1"/>
    <col min="8350" max="8350" width="0" hidden="1" customWidth="1"/>
    <col min="8357" max="8357" width="0.1640625" customWidth="1"/>
    <col min="8361" max="8361" width="0" hidden="1" customWidth="1"/>
    <col min="8367" max="8367" width="10.5" customWidth="1"/>
    <col min="8368" max="8368" width="0" hidden="1" customWidth="1"/>
    <col min="8372" max="8372" width="0.1640625" customWidth="1"/>
    <col min="8377" max="8377" width="21.5" customWidth="1"/>
    <col min="8378" max="8378" width="0" hidden="1" customWidth="1"/>
    <col min="8381" max="8381" width="1.6640625" customWidth="1"/>
    <col min="8382" max="8382" width="0" hidden="1" customWidth="1"/>
    <col min="8386" max="8386" width="0.33203125" customWidth="1"/>
    <col min="8389" max="8389" width="21.5" customWidth="1"/>
    <col min="8396" max="8396" width="21.5" customWidth="1"/>
    <col min="8397" max="8397" width="0" hidden="1" customWidth="1"/>
    <col min="8400" max="8400" width="21.33203125" customWidth="1"/>
    <col min="8407" max="8407" width="21.5" customWidth="1"/>
    <col min="8408" max="8408" width="0.1640625" customWidth="1"/>
    <col min="8416" max="8416" width="0" hidden="1" customWidth="1"/>
    <col min="8422" max="8422" width="10.5" customWidth="1"/>
    <col min="8423" max="8423" width="0" hidden="1" customWidth="1"/>
    <col min="8426" max="8426" width="21.5" customWidth="1"/>
    <col min="8449" max="8449" width="15.33203125" bestFit="1" customWidth="1"/>
    <col min="8548" max="8548" width="10.5" customWidth="1"/>
    <col min="8549" max="8549" width="0" hidden="1" customWidth="1"/>
    <col min="8559" max="8559" width="0.1640625" customWidth="1"/>
    <col min="8563" max="8563" width="0.1640625" customWidth="1"/>
    <col min="8570" max="8570" width="0.1640625" customWidth="1"/>
    <col min="8573" max="8573" width="5" customWidth="1"/>
    <col min="8574" max="8574" width="0" hidden="1" customWidth="1"/>
    <col min="8580" max="8580" width="10.5" customWidth="1"/>
    <col min="8584" max="8584" width="10.6640625" customWidth="1"/>
    <col min="8590" max="8590" width="10.5" customWidth="1"/>
    <col min="8591" max="8591" width="0" hidden="1" customWidth="1"/>
    <col min="8595" max="8595" width="0" hidden="1" customWidth="1"/>
    <col min="8601" max="8601" width="10.5" customWidth="1"/>
    <col min="8602" max="8602" width="0" hidden="1" customWidth="1"/>
    <col min="8605" max="8605" width="10.5" customWidth="1"/>
    <col min="8606" max="8606" width="0" hidden="1" customWidth="1"/>
    <col min="8613" max="8613" width="0.1640625" customWidth="1"/>
    <col min="8617" max="8617" width="0" hidden="1" customWidth="1"/>
    <col min="8623" max="8623" width="10.5" customWidth="1"/>
    <col min="8624" max="8624" width="0" hidden="1" customWidth="1"/>
    <col min="8628" max="8628" width="0.1640625" customWidth="1"/>
    <col min="8633" max="8633" width="21.5" customWidth="1"/>
    <col min="8634" max="8634" width="0" hidden="1" customWidth="1"/>
    <col min="8637" max="8637" width="1.6640625" customWidth="1"/>
    <col min="8638" max="8638" width="0" hidden="1" customWidth="1"/>
    <col min="8642" max="8642" width="0.33203125" customWidth="1"/>
    <col min="8645" max="8645" width="21.5" customWidth="1"/>
    <col min="8652" max="8652" width="21.5" customWidth="1"/>
    <col min="8653" max="8653" width="0" hidden="1" customWidth="1"/>
    <col min="8656" max="8656" width="21.33203125" customWidth="1"/>
    <col min="8663" max="8663" width="21.5" customWidth="1"/>
    <col min="8664" max="8664" width="0.1640625" customWidth="1"/>
    <col min="8672" max="8672" width="0" hidden="1" customWidth="1"/>
    <col min="8678" max="8678" width="10.5" customWidth="1"/>
    <col min="8679" max="8679" width="0" hidden="1" customWidth="1"/>
    <col min="8682" max="8682" width="21.5" customWidth="1"/>
    <col min="8705" max="8705" width="15.33203125" bestFit="1" customWidth="1"/>
    <col min="8804" max="8804" width="10.5" customWidth="1"/>
    <col min="8805" max="8805" width="0" hidden="1" customWidth="1"/>
    <col min="8815" max="8815" width="0.1640625" customWidth="1"/>
    <col min="8819" max="8819" width="0.1640625" customWidth="1"/>
    <col min="8826" max="8826" width="0.1640625" customWidth="1"/>
    <col min="8829" max="8829" width="5" customWidth="1"/>
    <col min="8830" max="8830" width="0" hidden="1" customWidth="1"/>
    <col min="8836" max="8836" width="10.5" customWidth="1"/>
    <col min="8840" max="8840" width="10.6640625" customWidth="1"/>
    <col min="8846" max="8846" width="10.5" customWidth="1"/>
    <col min="8847" max="8847" width="0" hidden="1" customWidth="1"/>
    <col min="8851" max="8851" width="0" hidden="1" customWidth="1"/>
    <col min="8857" max="8857" width="10.5" customWidth="1"/>
    <col min="8858" max="8858" width="0" hidden="1" customWidth="1"/>
    <col min="8861" max="8861" width="10.5" customWidth="1"/>
    <col min="8862" max="8862" width="0" hidden="1" customWidth="1"/>
    <col min="8869" max="8869" width="0.1640625" customWidth="1"/>
    <col min="8873" max="8873" width="0" hidden="1" customWidth="1"/>
    <col min="8879" max="8879" width="10.5" customWidth="1"/>
    <col min="8880" max="8880" width="0" hidden="1" customWidth="1"/>
    <col min="8884" max="8884" width="0.1640625" customWidth="1"/>
    <col min="8889" max="8889" width="21.5" customWidth="1"/>
    <col min="8890" max="8890" width="0" hidden="1" customWidth="1"/>
    <col min="8893" max="8893" width="1.6640625" customWidth="1"/>
    <col min="8894" max="8894" width="0" hidden="1" customWidth="1"/>
    <col min="8898" max="8898" width="0.33203125" customWidth="1"/>
    <col min="8901" max="8901" width="21.5" customWidth="1"/>
    <col min="8908" max="8908" width="21.5" customWidth="1"/>
    <col min="8909" max="8909" width="0" hidden="1" customWidth="1"/>
    <col min="8912" max="8912" width="21.33203125" customWidth="1"/>
    <col min="8919" max="8919" width="21.5" customWidth="1"/>
    <col min="8920" max="8920" width="0.1640625" customWidth="1"/>
    <col min="8928" max="8928" width="0" hidden="1" customWidth="1"/>
    <col min="8934" max="8934" width="10.5" customWidth="1"/>
    <col min="8935" max="8935" width="0" hidden="1" customWidth="1"/>
    <col min="8938" max="8938" width="21.5" customWidth="1"/>
    <col min="8961" max="8961" width="15.33203125" bestFit="1" customWidth="1"/>
    <col min="9060" max="9060" width="10.5" customWidth="1"/>
    <col min="9061" max="9061" width="0" hidden="1" customWidth="1"/>
    <col min="9071" max="9071" width="0.1640625" customWidth="1"/>
    <col min="9075" max="9075" width="0.1640625" customWidth="1"/>
    <col min="9082" max="9082" width="0.1640625" customWidth="1"/>
    <col min="9085" max="9085" width="5" customWidth="1"/>
    <col min="9086" max="9086" width="0" hidden="1" customWidth="1"/>
    <col min="9092" max="9092" width="10.5" customWidth="1"/>
    <col min="9096" max="9096" width="10.6640625" customWidth="1"/>
    <col min="9102" max="9102" width="10.5" customWidth="1"/>
    <col min="9103" max="9103" width="0" hidden="1" customWidth="1"/>
    <col min="9107" max="9107" width="0" hidden="1" customWidth="1"/>
    <col min="9113" max="9113" width="10.5" customWidth="1"/>
    <col min="9114" max="9114" width="0" hidden="1" customWidth="1"/>
    <col min="9117" max="9117" width="10.5" customWidth="1"/>
    <col min="9118" max="9118" width="0" hidden="1" customWidth="1"/>
    <col min="9125" max="9125" width="0.1640625" customWidth="1"/>
    <col min="9129" max="9129" width="0" hidden="1" customWidth="1"/>
    <col min="9135" max="9135" width="10.5" customWidth="1"/>
    <col min="9136" max="9136" width="0" hidden="1" customWidth="1"/>
    <col min="9140" max="9140" width="0.1640625" customWidth="1"/>
    <col min="9145" max="9145" width="21.5" customWidth="1"/>
    <col min="9146" max="9146" width="0" hidden="1" customWidth="1"/>
    <col min="9149" max="9149" width="1.6640625" customWidth="1"/>
    <col min="9150" max="9150" width="0" hidden="1" customWidth="1"/>
    <col min="9154" max="9154" width="0.33203125" customWidth="1"/>
    <col min="9157" max="9157" width="21.5" customWidth="1"/>
    <col min="9164" max="9164" width="21.5" customWidth="1"/>
    <col min="9165" max="9165" width="0" hidden="1" customWidth="1"/>
    <col min="9168" max="9168" width="21.33203125" customWidth="1"/>
    <col min="9175" max="9175" width="21.5" customWidth="1"/>
    <col min="9176" max="9176" width="0.1640625" customWidth="1"/>
    <col min="9184" max="9184" width="0" hidden="1" customWidth="1"/>
    <col min="9190" max="9190" width="10.5" customWidth="1"/>
    <col min="9191" max="9191" width="0" hidden="1" customWidth="1"/>
    <col min="9194" max="9194" width="21.5" customWidth="1"/>
    <col min="9217" max="9217" width="15.33203125" bestFit="1" customWidth="1"/>
    <col min="9316" max="9316" width="10.5" customWidth="1"/>
    <col min="9317" max="9317" width="0" hidden="1" customWidth="1"/>
    <col min="9327" max="9327" width="0.1640625" customWidth="1"/>
    <col min="9331" max="9331" width="0.1640625" customWidth="1"/>
    <col min="9338" max="9338" width="0.1640625" customWidth="1"/>
    <col min="9341" max="9341" width="5" customWidth="1"/>
    <col min="9342" max="9342" width="0" hidden="1" customWidth="1"/>
    <col min="9348" max="9348" width="10.5" customWidth="1"/>
    <col min="9352" max="9352" width="10.6640625" customWidth="1"/>
    <col min="9358" max="9358" width="10.5" customWidth="1"/>
    <col min="9359" max="9359" width="0" hidden="1" customWidth="1"/>
    <col min="9363" max="9363" width="0" hidden="1" customWidth="1"/>
    <col min="9369" max="9369" width="10.5" customWidth="1"/>
    <col min="9370" max="9370" width="0" hidden="1" customWidth="1"/>
    <col min="9373" max="9373" width="10.5" customWidth="1"/>
    <col min="9374" max="9374" width="0" hidden="1" customWidth="1"/>
    <col min="9381" max="9381" width="0.1640625" customWidth="1"/>
    <col min="9385" max="9385" width="0" hidden="1" customWidth="1"/>
    <col min="9391" max="9391" width="10.5" customWidth="1"/>
    <col min="9392" max="9392" width="0" hidden="1" customWidth="1"/>
    <col min="9396" max="9396" width="0.1640625" customWidth="1"/>
    <col min="9401" max="9401" width="21.5" customWidth="1"/>
    <col min="9402" max="9402" width="0" hidden="1" customWidth="1"/>
    <col min="9405" max="9405" width="1.6640625" customWidth="1"/>
    <col min="9406" max="9406" width="0" hidden="1" customWidth="1"/>
    <col min="9410" max="9410" width="0.33203125" customWidth="1"/>
    <col min="9413" max="9413" width="21.5" customWidth="1"/>
    <col min="9420" max="9420" width="21.5" customWidth="1"/>
    <col min="9421" max="9421" width="0" hidden="1" customWidth="1"/>
    <col min="9424" max="9424" width="21.33203125" customWidth="1"/>
    <col min="9431" max="9431" width="21.5" customWidth="1"/>
    <col min="9432" max="9432" width="0.1640625" customWidth="1"/>
    <col min="9440" max="9440" width="0" hidden="1" customWidth="1"/>
    <col min="9446" max="9446" width="10.5" customWidth="1"/>
    <col min="9447" max="9447" width="0" hidden="1" customWidth="1"/>
    <col min="9450" max="9450" width="21.5" customWidth="1"/>
    <col min="9473" max="9473" width="15.33203125" bestFit="1" customWidth="1"/>
    <col min="9572" max="9572" width="10.5" customWidth="1"/>
    <col min="9573" max="9573" width="0" hidden="1" customWidth="1"/>
    <col min="9583" max="9583" width="0.1640625" customWidth="1"/>
    <col min="9587" max="9587" width="0.1640625" customWidth="1"/>
    <col min="9594" max="9594" width="0.1640625" customWidth="1"/>
    <col min="9597" max="9597" width="5" customWidth="1"/>
    <col min="9598" max="9598" width="0" hidden="1" customWidth="1"/>
    <col min="9604" max="9604" width="10.5" customWidth="1"/>
    <col min="9608" max="9608" width="10.6640625" customWidth="1"/>
    <col min="9614" max="9614" width="10.5" customWidth="1"/>
    <col min="9615" max="9615" width="0" hidden="1" customWidth="1"/>
    <col min="9619" max="9619" width="0" hidden="1" customWidth="1"/>
    <col min="9625" max="9625" width="10.5" customWidth="1"/>
    <col min="9626" max="9626" width="0" hidden="1" customWidth="1"/>
    <col min="9629" max="9629" width="10.5" customWidth="1"/>
    <col min="9630" max="9630" width="0" hidden="1" customWidth="1"/>
    <col min="9637" max="9637" width="0.1640625" customWidth="1"/>
    <col min="9641" max="9641" width="0" hidden="1" customWidth="1"/>
    <col min="9647" max="9647" width="10.5" customWidth="1"/>
    <col min="9648" max="9648" width="0" hidden="1" customWidth="1"/>
    <col min="9652" max="9652" width="0.1640625" customWidth="1"/>
    <col min="9657" max="9657" width="21.5" customWidth="1"/>
    <col min="9658" max="9658" width="0" hidden="1" customWidth="1"/>
    <col min="9661" max="9661" width="1.6640625" customWidth="1"/>
    <col min="9662" max="9662" width="0" hidden="1" customWidth="1"/>
    <col min="9666" max="9666" width="0.33203125" customWidth="1"/>
    <col min="9669" max="9669" width="21.5" customWidth="1"/>
    <col min="9676" max="9676" width="21.5" customWidth="1"/>
    <col min="9677" max="9677" width="0" hidden="1" customWidth="1"/>
    <col min="9680" max="9680" width="21.33203125" customWidth="1"/>
    <col min="9687" max="9687" width="21.5" customWidth="1"/>
    <col min="9688" max="9688" width="0.1640625" customWidth="1"/>
    <col min="9696" max="9696" width="0" hidden="1" customWidth="1"/>
    <col min="9702" max="9702" width="10.5" customWidth="1"/>
    <col min="9703" max="9703" width="0" hidden="1" customWidth="1"/>
    <col min="9706" max="9706" width="21.5" customWidth="1"/>
    <col min="9729" max="9729" width="15.33203125" bestFit="1" customWidth="1"/>
    <col min="9828" max="9828" width="10.5" customWidth="1"/>
    <col min="9829" max="9829" width="0" hidden="1" customWidth="1"/>
    <col min="9839" max="9839" width="0.1640625" customWidth="1"/>
    <col min="9843" max="9843" width="0.1640625" customWidth="1"/>
    <col min="9850" max="9850" width="0.1640625" customWidth="1"/>
    <col min="9853" max="9853" width="5" customWidth="1"/>
    <col min="9854" max="9854" width="0" hidden="1" customWidth="1"/>
    <col min="9860" max="9860" width="10.5" customWidth="1"/>
    <col min="9864" max="9864" width="10.6640625" customWidth="1"/>
    <col min="9870" max="9870" width="10.5" customWidth="1"/>
    <col min="9871" max="9871" width="0" hidden="1" customWidth="1"/>
    <col min="9875" max="9875" width="0" hidden="1" customWidth="1"/>
    <col min="9881" max="9881" width="10.5" customWidth="1"/>
    <col min="9882" max="9882" width="0" hidden="1" customWidth="1"/>
    <col min="9885" max="9885" width="10.5" customWidth="1"/>
    <col min="9886" max="9886" width="0" hidden="1" customWidth="1"/>
    <col min="9893" max="9893" width="0.1640625" customWidth="1"/>
    <col min="9897" max="9897" width="0" hidden="1" customWidth="1"/>
    <col min="9903" max="9903" width="10.5" customWidth="1"/>
    <col min="9904" max="9904" width="0" hidden="1" customWidth="1"/>
    <col min="9908" max="9908" width="0.1640625" customWidth="1"/>
    <col min="9913" max="9913" width="21.5" customWidth="1"/>
    <col min="9914" max="9914" width="0" hidden="1" customWidth="1"/>
    <col min="9917" max="9917" width="1.6640625" customWidth="1"/>
    <col min="9918" max="9918" width="0" hidden="1" customWidth="1"/>
    <col min="9922" max="9922" width="0.33203125" customWidth="1"/>
    <col min="9925" max="9925" width="21.5" customWidth="1"/>
    <col min="9932" max="9932" width="21.5" customWidth="1"/>
    <col min="9933" max="9933" width="0" hidden="1" customWidth="1"/>
    <col min="9936" max="9936" width="21.33203125" customWidth="1"/>
    <col min="9943" max="9943" width="21.5" customWidth="1"/>
    <col min="9944" max="9944" width="0.1640625" customWidth="1"/>
    <col min="9952" max="9952" width="0" hidden="1" customWidth="1"/>
    <col min="9958" max="9958" width="10.5" customWidth="1"/>
    <col min="9959" max="9959" width="0" hidden="1" customWidth="1"/>
    <col min="9962" max="9962" width="21.5" customWidth="1"/>
    <col min="9985" max="9985" width="15.33203125" bestFit="1" customWidth="1"/>
    <col min="10084" max="10084" width="10.5" customWidth="1"/>
    <col min="10085" max="10085" width="0" hidden="1" customWidth="1"/>
    <col min="10095" max="10095" width="0.1640625" customWidth="1"/>
    <col min="10099" max="10099" width="0.1640625" customWidth="1"/>
    <col min="10106" max="10106" width="0.1640625" customWidth="1"/>
    <col min="10109" max="10109" width="5" customWidth="1"/>
    <col min="10110" max="10110" width="0" hidden="1" customWidth="1"/>
    <col min="10116" max="10116" width="10.5" customWidth="1"/>
    <col min="10120" max="10120" width="10.6640625" customWidth="1"/>
    <col min="10126" max="10126" width="10.5" customWidth="1"/>
    <col min="10127" max="10127" width="0" hidden="1" customWidth="1"/>
    <col min="10131" max="10131" width="0" hidden="1" customWidth="1"/>
    <col min="10137" max="10137" width="10.5" customWidth="1"/>
    <col min="10138" max="10138" width="0" hidden="1" customWidth="1"/>
    <col min="10141" max="10141" width="10.5" customWidth="1"/>
    <col min="10142" max="10142" width="0" hidden="1" customWidth="1"/>
    <col min="10149" max="10149" width="0.1640625" customWidth="1"/>
    <col min="10153" max="10153" width="0" hidden="1" customWidth="1"/>
    <col min="10159" max="10159" width="10.5" customWidth="1"/>
    <col min="10160" max="10160" width="0" hidden="1" customWidth="1"/>
    <col min="10164" max="10164" width="0.1640625" customWidth="1"/>
    <col min="10169" max="10169" width="21.5" customWidth="1"/>
    <col min="10170" max="10170" width="0" hidden="1" customWidth="1"/>
    <col min="10173" max="10173" width="1.6640625" customWidth="1"/>
    <col min="10174" max="10174" width="0" hidden="1" customWidth="1"/>
    <col min="10178" max="10178" width="0.33203125" customWidth="1"/>
    <col min="10181" max="10181" width="21.5" customWidth="1"/>
    <col min="10188" max="10188" width="21.5" customWidth="1"/>
    <col min="10189" max="10189" width="0" hidden="1" customWidth="1"/>
    <col min="10192" max="10192" width="21.33203125" customWidth="1"/>
    <col min="10199" max="10199" width="21.5" customWidth="1"/>
    <col min="10200" max="10200" width="0.1640625" customWidth="1"/>
    <col min="10208" max="10208" width="0" hidden="1" customWidth="1"/>
    <col min="10214" max="10214" width="10.5" customWidth="1"/>
    <col min="10215" max="10215" width="0" hidden="1" customWidth="1"/>
    <col min="10218" max="10218" width="21.5" customWidth="1"/>
    <col min="10241" max="10241" width="15.33203125" bestFit="1" customWidth="1"/>
    <col min="10340" max="10340" width="10.5" customWidth="1"/>
    <col min="10341" max="10341" width="0" hidden="1" customWidth="1"/>
    <col min="10351" max="10351" width="0.1640625" customWidth="1"/>
    <col min="10355" max="10355" width="0.1640625" customWidth="1"/>
    <col min="10362" max="10362" width="0.1640625" customWidth="1"/>
    <col min="10365" max="10365" width="5" customWidth="1"/>
    <col min="10366" max="10366" width="0" hidden="1" customWidth="1"/>
    <col min="10372" max="10372" width="10.5" customWidth="1"/>
    <col min="10376" max="10376" width="10.6640625" customWidth="1"/>
    <col min="10382" max="10382" width="10.5" customWidth="1"/>
    <col min="10383" max="10383" width="0" hidden="1" customWidth="1"/>
    <col min="10387" max="10387" width="0" hidden="1" customWidth="1"/>
    <col min="10393" max="10393" width="10.5" customWidth="1"/>
    <col min="10394" max="10394" width="0" hidden="1" customWidth="1"/>
    <col min="10397" max="10397" width="10.5" customWidth="1"/>
    <col min="10398" max="10398" width="0" hidden="1" customWidth="1"/>
    <col min="10405" max="10405" width="0.1640625" customWidth="1"/>
    <col min="10409" max="10409" width="0" hidden="1" customWidth="1"/>
    <col min="10415" max="10415" width="10.5" customWidth="1"/>
    <col min="10416" max="10416" width="0" hidden="1" customWidth="1"/>
    <col min="10420" max="10420" width="0.1640625" customWidth="1"/>
    <col min="10425" max="10425" width="21.5" customWidth="1"/>
    <col min="10426" max="10426" width="0" hidden="1" customWidth="1"/>
    <col min="10429" max="10429" width="1.6640625" customWidth="1"/>
    <col min="10430" max="10430" width="0" hidden="1" customWidth="1"/>
    <col min="10434" max="10434" width="0.33203125" customWidth="1"/>
    <col min="10437" max="10437" width="21.5" customWidth="1"/>
    <col min="10444" max="10444" width="21.5" customWidth="1"/>
    <col min="10445" max="10445" width="0" hidden="1" customWidth="1"/>
    <col min="10448" max="10448" width="21.33203125" customWidth="1"/>
    <col min="10455" max="10455" width="21.5" customWidth="1"/>
    <col min="10456" max="10456" width="0.1640625" customWidth="1"/>
    <col min="10464" max="10464" width="0" hidden="1" customWidth="1"/>
    <col min="10470" max="10470" width="10.5" customWidth="1"/>
    <col min="10471" max="10471" width="0" hidden="1" customWidth="1"/>
    <col min="10474" max="10474" width="21.5" customWidth="1"/>
    <col min="10497" max="10497" width="15.33203125" bestFit="1" customWidth="1"/>
    <col min="10596" max="10596" width="10.5" customWidth="1"/>
    <col min="10597" max="10597" width="0" hidden="1" customWidth="1"/>
    <col min="10607" max="10607" width="0.1640625" customWidth="1"/>
    <col min="10611" max="10611" width="0.1640625" customWidth="1"/>
    <col min="10618" max="10618" width="0.1640625" customWidth="1"/>
    <col min="10621" max="10621" width="5" customWidth="1"/>
    <col min="10622" max="10622" width="0" hidden="1" customWidth="1"/>
    <col min="10628" max="10628" width="10.5" customWidth="1"/>
    <col min="10632" max="10632" width="10.6640625" customWidth="1"/>
    <col min="10638" max="10638" width="10.5" customWidth="1"/>
    <col min="10639" max="10639" width="0" hidden="1" customWidth="1"/>
    <col min="10643" max="10643" width="0" hidden="1" customWidth="1"/>
    <col min="10649" max="10649" width="10.5" customWidth="1"/>
    <col min="10650" max="10650" width="0" hidden="1" customWidth="1"/>
    <col min="10653" max="10653" width="10.5" customWidth="1"/>
    <col min="10654" max="10654" width="0" hidden="1" customWidth="1"/>
    <col min="10661" max="10661" width="0.1640625" customWidth="1"/>
    <col min="10665" max="10665" width="0" hidden="1" customWidth="1"/>
    <col min="10671" max="10671" width="10.5" customWidth="1"/>
    <col min="10672" max="10672" width="0" hidden="1" customWidth="1"/>
    <col min="10676" max="10676" width="0.1640625" customWidth="1"/>
    <col min="10681" max="10681" width="21.5" customWidth="1"/>
    <col min="10682" max="10682" width="0" hidden="1" customWidth="1"/>
    <col min="10685" max="10685" width="1.6640625" customWidth="1"/>
    <col min="10686" max="10686" width="0" hidden="1" customWidth="1"/>
    <col min="10690" max="10690" width="0.33203125" customWidth="1"/>
    <col min="10693" max="10693" width="21.5" customWidth="1"/>
    <col min="10700" max="10700" width="21.5" customWidth="1"/>
    <col min="10701" max="10701" width="0" hidden="1" customWidth="1"/>
    <col min="10704" max="10704" width="21.33203125" customWidth="1"/>
    <col min="10711" max="10711" width="21.5" customWidth="1"/>
    <col min="10712" max="10712" width="0.1640625" customWidth="1"/>
    <col min="10720" max="10720" width="0" hidden="1" customWidth="1"/>
    <col min="10726" max="10726" width="10.5" customWidth="1"/>
    <col min="10727" max="10727" width="0" hidden="1" customWidth="1"/>
    <col min="10730" max="10730" width="21.5" customWidth="1"/>
    <col min="10753" max="10753" width="15.33203125" bestFit="1" customWidth="1"/>
    <col min="10852" max="10852" width="10.5" customWidth="1"/>
    <col min="10853" max="10853" width="0" hidden="1" customWidth="1"/>
    <col min="10863" max="10863" width="0.1640625" customWidth="1"/>
    <col min="10867" max="10867" width="0.1640625" customWidth="1"/>
    <col min="10874" max="10874" width="0.1640625" customWidth="1"/>
    <col min="10877" max="10877" width="5" customWidth="1"/>
    <col min="10878" max="10878" width="0" hidden="1" customWidth="1"/>
    <col min="10884" max="10884" width="10.5" customWidth="1"/>
    <col min="10888" max="10888" width="10.6640625" customWidth="1"/>
    <col min="10894" max="10894" width="10.5" customWidth="1"/>
    <col min="10895" max="10895" width="0" hidden="1" customWidth="1"/>
    <col min="10899" max="10899" width="0" hidden="1" customWidth="1"/>
    <col min="10905" max="10905" width="10.5" customWidth="1"/>
    <col min="10906" max="10906" width="0" hidden="1" customWidth="1"/>
    <col min="10909" max="10909" width="10.5" customWidth="1"/>
    <col min="10910" max="10910" width="0" hidden="1" customWidth="1"/>
    <col min="10917" max="10917" width="0.1640625" customWidth="1"/>
    <col min="10921" max="10921" width="0" hidden="1" customWidth="1"/>
    <col min="10927" max="10927" width="10.5" customWidth="1"/>
    <col min="10928" max="10928" width="0" hidden="1" customWidth="1"/>
    <col min="10932" max="10932" width="0.1640625" customWidth="1"/>
    <col min="10937" max="10937" width="21.5" customWidth="1"/>
    <col min="10938" max="10938" width="0" hidden="1" customWidth="1"/>
    <col min="10941" max="10941" width="1.6640625" customWidth="1"/>
    <col min="10942" max="10942" width="0" hidden="1" customWidth="1"/>
    <col min="10946" max="10946" width="0.33203125" customWidth="1"/>
    <col min="10949" max="10949" width="21.5" customWidth="1"/>
    <col min="10956" max="10956" width="21.5" customWidth="1"/>
    <col min="10957" max="10957" width="0" hidden="1" customWidth="1"/>
    <col min="10960" max="10960" width="21.33203125" customWidth="1"/>
    <col min="10967" max="10967" width="21.5" customWidth="1"/>
    <col min="10968" max="10968" width="0.1640625" customWidth="1"/>
    <col min="10976" max="10976" width="0" hidden="1" customWidth="1"/>
    <col min="10982" max="10982" width="10.5" customWidth="1"/>
    <col min="10983" max="10983" width="0" hidden="1" customWidth="1"/>
    <col min="10986" max="10986" width="21.5" customWidth="1"/>
    <col min="11009" max="11009" width="15.33203125" bestFit="1" customWidth="1"/>
    <col min="11108" max="11108" width="10.5" customWidth="1"/>
    <col min="11109" max="11109" width="0" hidden="1" customWidth="1"/>
    <col min="11119" max="11119" width="0.1640625" customWidth="1"/>
    <col min="11123" max="11123" width="0.1640625" customWidth="1"/>
    <col min="11130" max="11130" width="0.1640625" customWidth="1"/>
    <col min="11133" max="11133" width="5" customWidth="1"/>
    <col min="11134" max="11134" width="0" hidden="1" customWidth="1"/>
    <col min="11140" max="11140" width="10.5" customWidth="1"/>
    <col min="11144" max="11144" width="10.6640625" customWidth="1"/>
    <col min="11150" max="11150" width="10.5" customWidth="1"/>
    <col min="11151" max="11151" width="0" hidden="1" customWidth="1"/>
    <col min="11155" max="11155" width="0" hidden="1" customWidth="1"/>
    <col min="11161" max="11161" width="10.5" customWidth="1"/>
    <col min="11162" max="11162" width="0" hidden="1" customWidth="1"/>
    <col min="11165" max="11165" width="10.5" customWidth="1"/>
    <col min="11166" max="11166" width="0" hidden="1" customWidth="1"/>
    <col min="11173" max="11173" width="0.1640625" customWidth="1"/>
    <col min="11177" max="11177" width="0" hidden="1" customWidth="1"/>
    <col min="11183" max="11183" width="10.5" customWidth="1"/>
    <col min="11184" max="11184" width="0" hidden="1" customWidth="1"/>
    <col min="11188" max="11188" width="0.1640625" customWidth="1"/>
    <col min="11193" max="11193" width="21.5" customWidth="1"/>
    <col min="11194" max="11194" width="0" hidden="1" customWidth="1"/>
    <col min="11197" max="11197" width="1.6640625" customWidth="1"/>
    <col min="11198" max="11198" width="0" hidden="1" customWidth="1"/>
    <col min="11202" max="11202" width="0.33203125" customWidth="1"/>
    <col min="11205" max="11205" width="21.5" customWidth="1"/>
    <col min="11212" max="11212" width="21.5" customWidth="1"/>
    <col min="11213" max="11213" width="0" hidden="1" customWidth="1"/>
    <col min="11216" max="11216" width="21.33203125" customWidth="1"/>
    <col min="11223" max="11223" width="21.5" customWidth="1"/>
    <col min="11224" max="11224" width="0.1640625" customWidth="1"/>
    <col min="11232" max="11232" width="0" hidden="1" customWidth="1"/>
    <col min="11238" max="11238" width="10.5" customWidth="1"/>
    <col min="11239" max="11239" width="0" hidden="1" customWidth="1"/>
    <col min="11242" max="11242" width="21.5" customWidth="1"/>
    <col min="11265" max="11265" width="15.33203125" bestFit="1" customWidth="1"/>
    <col min="11364" max="11364" width="10.5" customWidth="1"/>
    <col min="11365" max="11365" width="0" hidden="1" customWidth="1"/>
    <col min="11375" max="11375" width="0.1640625" customWidth="1"/>
    <col min="11379" max="11379" width="0.1640625" customWidth="1"/>
    <col min="11386" max="11386" width="0.1640625" customWidth="1"/>
    <col min="11389" max="11389" width="5" customWidth="1"/>
    <col min="11390" max="11390" width="0" hidden="1" customWidth="1"/>
    <col min="11396" max="11396" width="10.5" customWidth="1"/>
    <col min="11400" max="11400" width="10.6640625" customWidth="1"/>
    <col min="11406" max="11406" width="10.5" customWidth="1"/>
    <col min="11407" max="11407" width="0" hidden="1" customWidth="1"/>
    <col min="11411" max="11411" width="0" hidden="1" customWidth="1"/>
    <col min="11417" max="11417" width="10.5" customWidth="1"/>
    <col min="11418" max="11418" width="0" hidden="1" customWidth="1"/>
    <col min="11421" max="11421" width="10.5" customWidth="1"/>
    <col min="11422" max="11422" width="0" hidden="1" customWidth="1"/>
    <col min="11429" max="11429" width="0.1640625" customWidth="1"/>
    <col min="11433" max="11433" width="0" hidden="1" customWidth="1"/>
    <col min="11439" max="11439" width="10.5" customWidth="1"/>
    <col min="11440" max="11440" width="0" hidden="1" customWidth="1"/>
    <col min="11444" max="11444" width="0.1640625" customWidth="1"/>
    <col min="11449" max="11449" width="21.5" customWidth="1"/>
    <col min="11450" max="11450" width="0" hidden="1" customWidth="1"/>
    <col min="11453" max="11453" width="1.6640625" customWidth="1"/>
    <col min="11454" max="11454" width="0" hidden="1" customWidth="1"/>
    <col min="11458" max="11458" width="0.33203125" customWidth="1"/>
    <col min="11461" max="11461" width="21.5" customWidth="1"/>
    <col min="11468" max="11468" width="21.5" customWidth="1"/>
    <col min="11469" max="11469" width="0" hidden="1" customWidth="1"/>
    <col min="11472" max="11472" width="21.33203125" customWidth="1"/>
    <col min="11479" max="11479" width="21.5" customWidth="1"/>
    <col min="11480" max="11480" width="0.1640625" customWidth="1"/>
    <col min="11488" max="11488" width="0" hidden="1" customWidth="1"/>
    <col min="11494" max="11494" width="10.5" customWidth="1"/>
    <col min="11495" max="11495" width="0" hidden="1" customWidth="1"/>
    <col min="11498" max="11498" width="21.5" customWidth="1"/>
    <col min="11521" max="11521" width="15.33203125" bestFit="1" customWidth="1"/>
    <col min="11620" max="11620" width="10.5" customWidth="1"/>
    <col min="11621" max="11621" width="0" hidden="1" customWidth="1"/>
    <col min="11631" max="11631" width="0.1640625" customWidth="1"/>
    <col min="11635" max="11635" width="0.1640625" customWidth="1"/>
    <col min="11642" max="11642" width="0.1640625" customWidth="1"/>
    <col min="11645" max="11645" width="5" customWidth="1"/>
    <col min="11646" max="11646" width="0" hidden="1" customWidth="1"/>
    <col min="11652" max="11652" width="10.5" customWidth="1"/>
    <col min="11656" max="11656" width="10.6640625" customWidth="1"/>
    <col min="11662" max="11662" width="10.5" customWidth="1"/>
    <col min="11663" max="11663" width="0" hidden="1" customWidth="1"/>
    <col min="11667" max="11667" width="0" hidden="1" customWidth="1"/>
    <col min="11673" max="11673" width="10.5" customWidth="1"/>
    <col min="11674" max="11674" width="0" hidden="1" customWidth="1"/>
    <col min="11677" max="11677" width="10.5" customWidth="1"/>
    <col min="11678" max="11678" width="0" hidden="1" customWidth="1"/>
    <col min="11685" max="11685" width="0.1640625" customWidth="1"/>
    <col min="11689" max="11689" width="0" hidden="1" customWidth="1"/>
    <col min="11695" max="11695" width="10.5" customWidth="1"/>
    <col min="11696" max="11696" width="0" hidden="1" customWidth="1"/>
    <col min="11700" max="11700" width="0.1640625" customWidth="1"/>
    <col min="11705" max="11705" width="21.5" customWidth="1"/>
    <col min="11706" max="11706" width="0" hidden="1" customWidth="1"/>
    <col min="11709" max="11709" width="1.6640625" customWidth="1"/>
    <col min="11710" max="11710" width="0" hidden="1" customWidth="1"/>
    <col min="11714" max="11714" width="0.33203125" customWidth="1"/>
    <col min="11717" max="11717" width="21.5" customWidth="1"/>
    <col min="11724" max="11724" width="21.5" customWidth="1"/>
    <col min="11725" max="11725" width="0" hidden="1" customWidth="1"/>
    <col min="11728" max="11728" width="21.33203125" customWidth="1"/>
    <col min="11735" max="11735" width="21.5" customWidth="1"/>
    <col min="11736" max="11736" width="0.1640625" customWidth="1"/>
    <col min="11744" max="11744" width="0" hidden="1" customWidth="1"/>
    <col min="11750" max="11750" width="10.5" customWidth="1"/>
    <col min="11751" max="11751" width="0" hidden="1" customWidth="1"/>
    <col min="11754" max="11754" width="21.5" customWidth="1"/>
    <col min="11777" max="11777" width="15.33203125" bestFit="1" customWidth="1"/>
    <col min="11876" max="11876" width="10.5" customWidth="1"/>
    <col min="11877" max="11877" width="0" hidden="1" customWidth="1"/>
    <col min="11887" max="11887" width="0.1640625" customWidth="1"/>
    <col min="11891" max="11891" width="0.1640625" customWidth="1"/>
    <col min="11898" max="11898" width="0.1640625" customWidth="1"/>
    <col min="11901" max="11901" width="5" customWidth="1"/>
    <col min="11902" max="11902" width="0" hidden="1" customWidth="1"/>
    <col min="11908" max="11908" width="10.5" customWidth="1"/>
    <col min="11912" max="11912" width="10.6640625" customWidth="1"/>
    <col min="11918" max="11918" width="10.5" customWidth="1"/>
    <col min="11919" max="11919" width="0" hidden="1" customWidth="1"/>
    <col min="11923" max="11923" width="0" hidden="1" customWidth="1"/>
    <col min="11929" max="11929" width="10.5" customWidth="1"/>
    <col min="11930" max="11930" width="0" hidden="1" customWidth="1"/>
    <col min="11933" max="11933" width="10.5" customWidth="1"/>
    <col min="11934" max="11934" width="0" hidden="1" customWidth="1"/>
    <col min="11941" max="11941" width="0.1640625" customWidth="1"/>
    <col min="11945" max="11945" width="0" hidden="1" customWidth="1"/>
    <col min="11951" max="11951" width="10.5" customWidth="1"/>
    <col min="11952" max="11952" width="0" hidden="1" customWidth="1"/>
    <col min="11956" max="11956" width="0.1640625" customWidth="1"/>
    <col min="11961" max="11961" width="21.5" customWidth="1"/>
    <col min="11962" max="11962" width="0" hidden="1" customWidth="1"/>
    <col min="11965" max="11965" width="1.6640625" customWidth="1"/>
    <col min="11966" max="11966" width="0" hidden="1" customWidth="1"/>
    <col min="11970" max="11970" width="0.33203125" customWidth="1"/>
    <col min="11973" max="11973" width="21.5" customWidth="1"/>
    <col min="11980" max="11980" width="21.5" customWidth="1"/>
    <col min="11981" max="11981" width="0" hidden="1" customWidth="1"/>
    <col min="11984" max="11984" width="21.33203125" customWidth="1"/>
    <col min="11991" max="11991" width="21.5" customWidth="1"/>
    <col min="11992" max="11992" width="0.1640625" customWidth="1"/>
    <col min="12000" max="12000" width="0" hidden="1" customWidth="1"/>
    <col min="12006" max="12006" width="10.5" customWidth="1"/>
    <col min="12007" max="12007" width="0" hidden="1" customWidth="1"/>
    <col min="12010" max="12010" width="21.5" customWidth="1"/>
    <col min="12033" max="12033" width="15.33203125" bestFit="1" customWidth="1"/>
    <col min="12132" max="12132" width="10.5" customWidth="1"/>
    <col min="12133" max="12133" width="0" hidden="1" customWidth="1"/>
    <col min="12143" max="12143" width="0.1640625" customWidth="1"/>
    <col min="12147" max="12147" width="0.1640625" customWidth="1"/>
    <col min="12154" max="12154" width="0.1640625" customWidth="1"/>
    <col min="12157" max="12157" width="5" customWidth="1"/>
    <col min="12158" max="12158" width="0" hidden="1" customWidth="1"/>
    <col min="12164" max="12164" width="10.5" customWidth="1"/>
    <col min="12168" max="12168" width="10.6640625" customWidth="1"/>
    <col min="12174" max="12174" width="10.5" customWidth="1"/>
    <col min="12175" max="12175" width="0" hidden="1" customWidth="1"/>
    <col min="12179" max="12179" width="0" hidden="1" customWidth="1"/>
    <col min="12185" max="12185" width="10.5" customWidth="1"/>
    <col min="12186" max="12186" width="0" hidden="1" customWidth="1"/>
    <col min="12189" max="12189" width="10.5" customWidth="1"/>
    <col min="12190" max="12190" width="0" hidden="1" customWidth="1"/>
    <col min="12197" max="12197" width="0.1640625" customWidth="1"/>
    <col min="12201" max="12201" width="0" hidden="1" customWidth="1"/>
    <col min="12207" max="12207" width="10.5" customWidth="1"/>
    <col min="12208" max="12208" width="0" hidden="1" customWidth="1"/>
    <col min="12212" max="12212" width="0.1640625" customWidth="1"/>
    <col min="12217" max="12217" width="21.5" customWidth="1"/>
    <col min="12218" max="12218" width="0" hidden="1" customWidth="1"/>
    <col min="12221" max="12221" width="1.6640625" customWidth="1"/>
    <col min="12222" max="12222" width="0" hidden="1" customWidth="1"/>
    <col min="12226" max="12226" width="0.33203125" customWidth="1"/>
    <col min="12229" max="12229" width="21.5" customWidth="1"/>
    <col min="12236" max="12236" width="21.5" customWidth="1"/>
    <col min="12237" max="12237" width="0" hidden="1" customWidth="1"/>
    <col min="12240" max="12240" width="21.33203125" customWidth="1"/>
    <col min="12247" max="12247" width="21.5" customWidth="1"/>
    <col min="12248" max="12248" width="0.1640625" customWidth="1"/>
    <col min="12256" max="12256" width="0" hidden="1" customWidth="1"/>
    <col min="12262" max="12262" width="10.5" customWidth="1"/>
    <col min="12263" max="12263" width="0" hidden="1" customWidth="1"/>
    <col min="12266" max="12266" width="21.5" customWidth="1"/>
    <col min="12289" max="12289" width="15.33203125" bestFit="1" customWidth="1"/>
    <col min="12388" max="12388" width="10.5" customWidth="1"/>
    <col min="12389" max="12389" width="0" hidden="1" customWidth="1"/>
    <col min="12399" max="12399" width="0.1640625" customWidth="1"/>
    <col min="12403" max="12403" width="0.1640625" customWidth="1"/>
    <col min="12410" max="12410" width="0.1640625" customWidth="1"/>
    <col min="12413" max="12413" width="5" customWidth="1"/>
    <col min="12414" max="12414" width="0" hidden="1" customWidth="1"/>
    <col min="12420" max="12420" width="10.5" customWidth="1"/>
    <col min="12424" max="12424" width="10.6640625" customWidth="1"/>
    <col min="12430" max="12430" width="10.5" customWidth="1"/>
    <col min="12431" max="12431" width="0" hidden="1" customWidth="1"/>
    <col min="12435" max="12435" width="0" hidden="1" customWidth="1"/>
    <col min="12441" max="12441" width="10.5" customWidth="1"/>
    <col min="12442" max="12442" width="0" hidden="1" customWidth="1"/>
    <col min="12445" max="12445" width="10.5" customWidth="1"/>
    <col min="12446" max="12446" width="0" hidden="1" customWidth="1"/>
    <col min="12453" max="12453" width="0.1640625" customWidth="1"/>
    <col min="12457" max="12457" width="0" hidden="1" customWidth="1"/>
    <col min="12463" max="12463" width="10.5" customWidth="1"/>
    <col min="12464" max="12464" width="0" hidden="1" customWidth="1"/>
    <col min="12468" max="12468" width="0.1640625" customWidth="1"/>
    <col min="12473" max="12473" width="21.5" customWidth="1"/>
    <col min="12474" max="12474" width="0" hidden="1" customWidth="1"/>
    <col min="12477" max="12477" width="1.6640625" customWidth="1"/>
    <col min="12478" max="12478" width="0" hidden="1" customWidth="1"/>
    <col min="12482" max="12482" width="0.33203125" customWidth="1"/>
    <col min="12485" max="12485" width="21.5" customWidth="1"/>
    <col min="12492" max="12492" width="21.5" customWidth="1"/>
    <col min="12493" max="12493" width="0" hidden="1" customWidth="1"/>
    <col min="12496" max="12496" width="21.33203125" customWidth="1"/>
    <col min="12503" max="12503" width="21.5" customWidth="1"/>
    <col min="12504" max="12504" width="0.1640625" customWidth="1"/>
    <col min="12512" max="12512" width="0" hidden="1" customWidth="1"/>
    <col min="12518" max="12518" width="10.5" customWidth="1"/>
    <col min="12519" max="12519" width="0" hidden="1" customWidth="1"/>
    <col min="12522" max="12522" width="21.5" customWidth="1"/>
    <col min="12545" max="12545" width="15.33203125" bestFit="1" customWidth="1"/>
    <col min="12644" max="12644" width="10.5" customWidth="1"/>
    <col min="12645" max="12645" width="0" hidden="1" customWidth="1"/>
    <col min="12655" max="12655" width="0.1640625" customWidth="1"/>
    <col min="12659" max="12659" width="0.1640625" customWidth="1"/>
    <col min="12666" max="12666" width="0.1640625" customWidth="1"/>
    <col min="12669" max="12669" width="5" customWidth="1"/>
    <col min="12670" max="12670" width="0" hidden="1" customWidth="1"/>
    <col min="12676" max="12676" width="10.5" customWidth="1"/>
    <col min="12680" max="12680" width="10.6640625" customWidth="1"/>
    <col min="12686" max="12686" width="10.5" customWidth="1"/>
    <col min="12687" max="12687" width="0" hidden="1" customWidth="1"/>
    <col min="12691" max="12691" width="0" hidden="1" customWidth="1"/>
    <col min="12697" max="12697" width="10.5" customWidth="1"/>
    <col min="12698" max="12698" width="0" hidden="1" customWidth="1"/>
    <col min="12701" max="12701" width="10.5" customWidth="1"/>
    <col min="12702" max="12702" width="0" hidden="1" customWidth="1"/>
    <col min="12709" max="12709" width="0.1640625" customWidth="1"/>
    <col min="12713" max="12713" width="0" hidden="1" customWidth="1"/>
    <col min="12719" max="12719" width="10.5" customWidth="1"/>
    <col min="12720" max="12720" width="0" hidden="1" customWidth="1"/>
    <col min="12724" max="12724" width="0.1640625" customWidth="1"/>
    <col min="12729" max="12729" width="21.5" customWidth="1"/>
    <col min="12730" max="12730" width="0" hidden="1" customWidth="1"/>
    <col min="12733" max="12733" width="1.6640625" customWidth="1"/>
    <col min="12734" max="12734" width="0" hidden="1" customWidth="1"/>
    <col min="12738" max="12738" width="0.33203125" customWidth="1"/>
    <col min="12741" max="12741" width="21.5" customWidth="1"/>
    <col min="12748" max="12748" width="21.5" customWidth="1"/>
    <col min="12749" max="12749" width="0" hidden="1" customWidth="1"/>
    <col min="12752" max="12752" width="21.33203125" customWidth="1"/>
    <col min="12759" max="12759" width="21.5" customWidth="1"/>
    <col min="12760" max="12760" width="0.1640625" customWidth="1"/>
    <col min="12768" max="12768" width="0" hidden="1" customWidth="1"/>
    <col min="12774" max="12774" width="10.5" customWidth="1"/>
    <col min="12775" max="12775" width="0" hidden="1" customWidth="1"/>
    <col min="12778" max="12778" width="21.5" customWidth="1"/>
    <col min="12801" max="12801" width="15.33203125" bestFit="1" customWidth="1"/>
    <col min="12900" max="12900" width="10.5" customWidth="1"/>
    <col min="12901" max="12901" width="0" hidden="1" customWidth="1"/>
    <col min="12911" max="12911" width="0.1640625" customWidth="1"/>
    <col min="12915" max="12915" width="0.1640625" customWidth="1"/>
    <col min="12922" max="12922" width="0.1640625" customWidth="1"/>
    <col min="12925" max="12925" width="5" customWidth="1"/>
    <col min="12926" max="12926" width="0" hidden="1" customWidth="1"/>
    <col min="12932" max="12932" width="10.5" customWidth="1"/>
    <col min="12936" max="12936" width="10.6640625" customWidth="1"/>
    <col min="12942" max="12942" width="10.5" customWidth="1"/>
    <col min="12943" max="12943" width="0" hidden="1" customWidth="1"/>
    <col min="12947" max="12947" width="0" hidden="1" customWidth="1"/>
    <col min="12953" max="12953" width="10.5" customWidth="1"/>
    <col min="12954" max="12954" width="0" hidden="1" customWidth="1"/>
    <col min="12957" max="12957" width="10.5" customWidth="1"/>
    <col min="12958" max="12958" width="0" hidden="1" customWidth="1"/>
    <col min="12965" max="12965" width="0.1640625" customWidth="1"/>
    <col min="12969" max="12969" width="0" hidden="1" customWidth="1"/>
    <col min="12975" max="12975" width="10.5" customWidth="1"/>
    <col min="12976" max="12976" width="0" hidden="1" customWidth="1"/>
    <col min="12980" max="12980" width="0.1640625" customWidth="1"/>
    <col min="12985" max="12985" width="21.5" customWidth="1"/>
    <col min="12986" max="12986" width="0" hidden="1" customWidth="1"/>
    <col min="12989" max="12989" width="1.6640625" customWidth="1"/>
    <col min="12990" max="12990" width="0" hidden="1" customWidth="1"/>
    <col min="12994" max="12994" width="0.33203125" customWidth="1"/>
    <col min="12997" max="12997" width="21.5" customWidth="1"/>
    <col min="13004" max="13004" width="21.5" customWidth="1"/>
    <col min="13005" max="13005" width="0" hidden="1" customWidth="1"/>
    <col min="13008" max="13008" width="21.33203125" customWidth="1"/>
    <col min="13015" max="13015" width="21.5" customWidth="1"/>
    <col min="13016" max="13016" width="0.1640625" customWidth="1"/>
    <col min="13024" max="13024" width="0" hidden="1" customWidth="1"/>
    <col min="13030" max="13030" width="10.5" customWidth="1"/>
    <col min="13031" max="13031" width="0" hidden="1" customWidth="1"/>
    <col min="13034" max="13034" width="21.5" customWidth="1"/>
    <col min="13057" max="13057" width="15.33203125" bestFit="1" customWidth="1"/>
    <col min="13156" max="13156" width="10.5" customWidth="1"/>
    <col min="13157" max="13157" width="0" hidden="1" customWidth="1"/>
    <col min="13167" max="13167" width="0.1640625" customWidth="1"/>
    <col min="13171" max="13171" width="0.1640625" customWidth="1"/>
    <col min="13178" max="13178" width="0.1640625" customWidth="1"/>
    <col min="13181" max="13181" width="5" customWidth="1"/>
    <col min="13182" max="13182" width="0" hidden="1" customWidth="1"/>
    <col min="13188" max="13188" width="10.5" customWidth="1"/>
    <col min="13192" max="13192" width="10.6640625" customWidth="1"/>
    <col min="13198" max="13198" width="10.5" customWidth="1"/>
    <col min="13199" max="13199" width="0" hidden="1" customWidth="1"/>
    <col min="13203" max="13203" width="0" hidden="1" customWidth="1"/>
    <col min="13209" max="13209" width="10.5" customWidth="1"/>
    <col min="13210" max="13210" width="0" hidden="1" customWidth="1"/>
    <col min="13213" max="13213" width="10.5" customWidth="1"/>
    <col min="13214" max="13214" width="0" hidden="1" customWidth="1"/>
    <col min="13221" max="13221" width="0.1640625" customWidth="1"/>
    <col min="13225" max="13225" width="0" hidden="1" customWidth="1"/>
    <col min="13231" max="13231" width="10.5" customWidth="1"/>
    <col min="13232" max="13232" width="0" hidden="1" customWidth="1"/>
    <col min="13236" max="13236" width="0.1640625" customWidth="1"/>
    <col min="13241" max="13241" width="21.5" customWidth="1"/>
    <col min="13242" max="13242" width="0" hidden="1" customWidth="1"/>
    <col min="13245" max="13245" width="1.6640625" customWidth="1"/>
    <col min="13246" max="13246" width="0" hidden="1" customWidth="1"/>
    <col min="13250" max="13250" width="0.33203125" customWidth="1"/>
    <col min="13253" max="13253" width="21.5" customWidth="1"/>
    <col min="13260" max="13260" width="21.5" customWidth="1"/>
    <col min="13261" max="13261" width="0" hidden="1" customWidth="1"/>
    <col min="13264" max="13264" width="21.33203125" customWidth="1"/>
    <col min="13271" max="13271" width="21.5" customWidth="1"/>
    <col min="13272" max="13272" width="0.1640625" customWidth="1"/>
    <col min="13280" max="13280" width="0" hidden="1" customWidth="1"/>
    <col min="13286" max="13286" width="10.5" customWidth="1"/>
    <col min="13287" max="13287" width="0" hidden="1" customWidth="1"/>
    <col min="13290" max="13290" width="21.5" customWidth="1"/>
    <col min="13313" max="13313" width="15.33203125" bestFit="1" customWidth="1"/>
    <col min="13412" max="13412" width="10.5" customWidth="1"/>
    <col min="13413" max="13413" width="0" hidden="1" customWidth="1"/>
    <col min="13423" max="13423" width="0.1640625" customWidth="1"/>
    <col min="13427" max="13427" width="0.1640625" customWidth="1"/>
    <col min="13434" max="13434" width="0.1640625" customWidth="1"/>
    <col min="13437" max="13437" width="5" customWidth="1"/>
    <col min="13438" max="13438" width="0" hidden="1" customWidth="1"/>
    <col min="13444" max="13444" width="10.5" customWidth="1"/>
    <col min="13448" max="13448" width="10.6640625" customWidth="1"/>
    <col min="13454" max="13454" width="10.5" customWidth="1"/>
    <col min="13455" max="13455" width="0" hidden="1" customWidth="1"/>
    <col min="13459" max="13459" width="0" hidden="1" customWidth="1"/>
    <col min="13465" max="13465" width="10.5" customWidth="1"/>
    <col min="13466" max="13466" width="0" hidden="1" customWidth="1"/>
    <col min="13469" max="13469" width="10.5" customWidth="1"/>
    <col min="13470" max="13470" width="0" hidden="1" customWidth="1"/>
    <col min="13477" max="13477" width="0.1640625" customWidth="1"/>
    <col min="13481" max="13481" width="0" hidden="1" customWidth="1"/>
    <col min="13487" max="13487" width="10.5" customWidth="1"/>
    <col min="13488" max="13488" width="0" hidden="1" customWidth="1"/>
    <col min="13492" max="13492" width="0.1640625" customWidth="1"/>
    <col min="13497" max="13497" width="21.5" customWidth="1"/>
    <col min="13498" max="13498" width="0" hidden="1" customWidth="1"/>
    <col min="13501" max="13501" width="1.6640625" customWidth="1"/>
    <col min="13502" max="13502" width="0" hidden="1" customWidth="1"/>
    <col min="13506" max="13506" width="0.33203125" customWidth="1"/>
    <col min="13509" max="13509" width="21.5" customWidth="1"/>
    <col min="13516" max="13516" width="21.5" customWidth="1"/>
    <col min="13517" max="13517" width="0" hidden="1" customWidth="1"/>
    <col min="13520" max="13520" width="21.33203125" customWidth="1"/>
    <col min="13527" max="13527" width="21.5" customWidth="1"/>
    <col min="13528" max="13528" width="0.1640625" customWidth="1"/>
    <col min="13536" max="13536" width="0" hidden="1" customWidth="1"/>
    <col min="13542" max="13542" width="10.5" customWidth="1"/>
    <col min="13543" max="13543" width="0" hidden="1" customWidth="1"/>
    <col min="13546" max="13546" width="21.5" customWidth="1"/>
    <col min="13569" max="13569" width="15.33203125" bestFit="1" customWidth="1"/>
    <col min="13668" max="13668" width="10.5" customWidth="1"/>
    <col min="13669" max="13669" width="0" hidden="1" customWidth="1"/>
    <col min="13679" max="13679" width="0.1640625" customWidth="1"/>
    <col min="13683" max="13683" width="0.1640625" customWidth="1"/>
    <col min="13690" max="13690" width="0.1640625" customWidth="1"/>
    <col min="13693" max="13693" width="5" customWidth="1"/>
    <col min="13694" max="13694" width="0" hidden="1" customWidth="1"/>
    <col min="13700" max="13700" width="10.5" customWidth="1"/>
    <col min="13704" max="13704" width="10.6640625" customWidth="1"/>
    <col min="13710" max="13710" width="10.5" customWidth="1"/>
    <col min="13711" max="13711" width="0" hidden="1" customWidth="1"/>
    <col min="13715" max="13715" width="0" hidden="1" customWidth="1"/>
    <col min="13721" max="13721" width="10.5" customWidth="1"/>
    <col min="13722" max="13722" width="0" hidden="1" customWidth="1"/>
    <col min="13725" max="13725" width="10.5" customWidth="1"/>
    <col min="13726" max="13726" width="0" hidden="1" customWidth="1"/>
    <col min="13733" max="13733" width="0.1640625" customWidth="1"/>
    <col min="13737" max="13737" width="0" hidden="1" customWidth="1"/>
    <col min="13743" max="13743" width="10.5" customWidth="1"/>
    <col min="13744" max="13744" width="0" hidden="1" customWidth="1"/>
    <col min="13748" max="13748" width="0.1640625" customWidth="1"/>
    <col min="13753" max="13753" width="21.5" customWidth="1"/>
    <col min="13754" max="13754" width="0" hidden="1" customWidth="1"/>
    <col min="13757" max="13757" width="1.6640625" customWidth="1"/>
    <col min="13758" max="13758" width="0" hidden="1" customWidth="1"/>
    <col min="13762" max="13762" width="0.33203125" customWidth="1"/>
    <col min="13765" max="13765" width="21.5" customWidth="1"/>
    <col min="13772" max="13772" width="21.5" customWidth="1"/>
    <col min="13773" max="13773" width="0" hidden="1" customWidth="1"/>
    <col min="13776" max="13776" width="21.33203125" customWidth="1"/>
    <col min="13783" max="13783" width="21.5" customWidth="1"/>
    <col min="13784" max="13784" width="0.1640625" customWidth="1"/>
    <col min="13792" max="13792" width="0" hidden="1" customWidth="1"/>
    <col min="13798" max="13798" width="10.5" customWidth="1"/>
    <col min="13799" max="13799" width="0" hidden="1" customWidth="1"/>
    <col min="13802" max="13802" width="21.5" customWidth="1"/>
    <col min="13825" max="13825" width="15.33203125" bestFit="1" customWidth="1"/>
    <col min="13924" max="13924" width="10.5" customWidth="1"/>
    <col min="13925" max="13925" width="0" hidden="1" customWidth="1"/>
    <col min="13935" max="13935" width="0.1640625" customWidth="1"/>
    <col min="13939" max="13939" width="0.1640625" customWidth="1"/>
    <col min="13946" max="13946" width="0.1640625" customWidth="1"/>
    <col min="13949" max="13949" width="5" customWidth="1"/>
    <col min="13950" max="13950" width="0" hidden="1" customWidth="1"/>
    <col min="13956" max="13956" width="10.5" customWidth="1"/>
    <col min="13960" max="13960" width="10.6640625" customWidth="1"/>
    <col min="13966" max="13966" width="10.5" customWidth="1"/>
    <col min="13967" max="13967" width="0" hidden="1" customWidth="1"/>
    <col min="13971" max="13971" width="0" hidden="1" customWidth="1"/>
    <col min="13977" max="13977" width="10.5" customWidth="1"/>
    <col min="13978" max="13978" width="0" hidden="1" customWidth="1"/>
    <col min="13981" max="13981" width="10.5" customWidth="1"/>
    <col min="13982" max="13982" width="0" hidden="1" customWidth="1"/>
    <col min="13989" max="13989" width="0.1640625" customWidth="1"/>
    <col min="13993" max="13993" width="0" hidden="1" customWidth="1"/>
    <col min="13999" max="13999" width="10.5" customWidth="1"/>
    <col min="14000" max="14000" width="0" hidden="1" customWidth="1"/>
    <col min="14004" max="14004" width="0.1640625" customWidth="1"/>
    <col min="14009" max="14009" width="21.5" customWidth="1"/>
    <col min="14010" max="14010" width="0" hidden="1" customWidth="1"/>
    <col min="14013" max="14013" width="1.6640625" customWidth="1"/>
    <col min="14014" max="14014" width="0" hidden="1" customWidth="1"/>
    <col min="14018" max="14018" width="0.33203125" customWidth="1"/>
    <col min="14021" max="14021" width="21.5" customWidth="1"/>
    <col min="14028" max="14028" width="21.5" customWidth="1"/>
    <col min="14029" max="14029" width="0" hidden="1" customWidth="1"/>
    <col min="14032" max="14032" width="21.33203125" customWidth="1"/>
    <col min="14039" max="14039" width="21.5" customWidth="1"/>
    <col min="14040" max="14040" width="0.1640625" customWidth="1"/>
    <col min="14048" max="14048" width="0" hidden="1" customWidth="1"/>
    <col min="14054" max="14054" width="10.5" customWidth="1"/>
    <col min="14055" max="14055" width="0" hidden="1" customWidth="1"/>
    <col min="14058" max="14058" width="21.5" customWidth="1"/>
    <col min="14081" max="14081" width="15.33203125" bestFit="1" customWidth="1"/>
    <col min="14180" max="14180" width="10.5" customWidth="1"/>
    <col min="14181" max="14181" width="0" hidden="1" customWidth="1"/>
    <col min="14191" max="14191" width="0.1640625" customWidth="1"/>
    <col min="14195" max="14195" width="0.1640625" customWidth="1"/>
    <col min="14202" max="14202" width="0.1640625" customWidth="1"/>
    <col min="14205" max="14205" width="5" customWidth="1"/>
    <col min="14206" max="14206" width="0" hidden="1" customWidth="1"/>
    <col min="14212" max="14212" width="10.5" customWidth="1"/>
    <col min="14216" max="14216" width="10.6640625" customWidth="1"/>
    <col min="14222" max="14222" width="10.5" customWidth="1"/>
    <col min="14223" max="14223" width="0" hidden="1" customWidth="1"/>
    <col min="14227" max="14227" width="0" hidden="1" customWidth="1"/>
    <col min="14233" max="14233" width="10.5" customWidth="1"/>
    <col min="14234" max="14234" width="0" hidden="1" customWidth="1"/>
    <col min="14237" max="14237" width="10.5" customWidth="1"/>
    <col min="14238" max="14238" width="0" hidden="1" customWidth="1"/>
    <col min="14245" max="14245" width="0.1640625" customWidth="1"/>
    <col min="14249" max="14249" width="0" hidden="1" customWidth="1"/>
    <col min="14255" max="14255" width="10.5" customWidth="1"/>
    <col min="14256" max="14256" width="0" hidden="1" customWidth="1"/>
    <col min="14260" max="14260" width="0.1640625" customWidth="1"/>
    <col min="14265" max="14265" width="21.5" customWidth="1"/>
    <col min="14266" max="14266" width="0" hidden="1" customWidth="1"/>
    <col min="14269" max="14269" width="1.6640625" customWidth="1"/>
    <col min="14270" max="14270" width="0" hidden="1" customWidth="1"/>
    <col min="14274" max="14274" width="0.33203125" customWidth="1"/>
    <col min="14277" max="14277" width="21.5" customWidth="1"/>
    <col min="14284" max="14284" width="21.5" customWidth="1"/>
    <col min="14285" max="14285" width="0" hidden="1" customWidth="1"/>
    <col min="14288" max="14288" width="21.33203125" customWidth="1"/>
    <col min="14295" max="14295" width="21.5" customWidth="1"/>
    <col min="14296" max="14296" width="0.1640625" customWidth="1"/>
    <col min="14304" max="14304" width="0" hidden="1" customWidth="1"/>
    <col min="14310" max="14310" width="10.5" customWidth="1"/>
    <col min="14311" max="14311" width="0" hidden="1" customWidth="1"/>
    <col min="14314" max="14314" width="21.5" customWidth="1"/>
    <col min="14337" max="14337" width="15.33203125" bestFit="1" customWidth="1"/>
    <col min="14436" max="14436" width="10.5" customWidth="1"/>
    <col min="14437" max="14437" width="0" hidden="1" customWidth="1"/>
    <col min="14447" max="14447" width="0.1640625" customWidth="1"/>
    <col min="14451" max="14451" width="0.1640625" customWidth="1"/>
    <col min="14458" max="14458" width="0.1640625" customWidth="1"/>
    <col min="14461" max="14461" width="5" customWidth="1"/>
    <col min="14462" max="14462" width="0" hidden="1" customWidth="1"/>
    <col min="14468" max="14468" width="10.5" customWidth="1"/>
    <col min="14472" max="14472" width="10.6640625" customWidth="1"/>
    <col min="14478" max="14478" width="10.5" customWidth="1"/>
    <col min="14479" max="14479" width="0" hidden="1" customWidth="1"/>
    <col min="14483" max="14483" width="0" hidden="1" customWidth="1"/>
    <col min="14489" max="14489" width="10.5" customWidth="1"/>
    <col min="14490" max="14490" width="0" hidden="1" customWidth="1"/>
    <col min="14493" max="14493" width="10.5" customWidth="1"/>
    <col min="14494" max="14494" width="0" hidden="1" customWidth="1"/>
    <col min="14501" max="14501" width="0.1640625" customWidth="1"/>
    <col min="14505" max="14505" width="0" hidden="1" customWidth="1"/>
    <col min="14511" max="14511" width="10.5" customWidth="1"/>
    <col min="14512" max="14512" width="0" hidden="1" customWidth="1"/>
    <col min="14516" max="14516" width="0.1640625" customWidth="1"/>
    <col min="14521" max="14521" width="21.5" customWidth="1"/>
    <col min="14522" max="14522" width="0" hidden="1" customWidth="1"/>
    <col min="14525" max="14525" width="1.6640625" customWidth="1"/>
    <col min="14526" max="14526" width="0" hidden="1" customWidth="1"/>
    <col min="14530" max="14530" width="0.33203125" customWidth="1"/>
    <col min="14533" max="14533" width="21.5" customWidth="1"/>
    <col min="14540" max="14540" width="21.5" customWidth="1"/>
    <col min="14541" max="14541" width="0" hidden="1" customWidth="1"/>
    <col min="14544" max="14544" width="21.33203125" customWidth="1"/>
    <col min="14551" max="14551" width="21.5" customWidth="1"/>
    <col min="14552" max="14552" width="0.1640625" customWidth="1"/>
    <col min="14560" max="14560" width="0" hidden="1" customWidth="1"/>
    <col min="14566" max="14566" width="10.5" customWidth="1"/>
    <col min="14567" max="14567" width="0" hidden="1" customWidth="1"/>
    <col min="14570" max="14570" width="21.5" customWidth="1"/>
    <col min="14593" max="14593" width="15.33203125" bestFit="1" customWidth="1"/>
    <col min="14692" max="14692" width="10.5" customWidth="1"/>
    <col min="14693" max="14693" width="0" hidden="1" customWidth="1"/>
    <col min="14703" max="14703" width="0.1640625" customWidth="1"/>
    <col min="14707" max="14707" width="0.1640625" customWidth="1"/>
    <col min="14714" max="14714" width="0.1640625" customWidth="1"/>
    <col min="14717" max="14717" width="5" customWidth="1"/>
    <col min="14718" max="14718" width="0" hidden="1" customWidth="1"/>
    <col min="14724" max="14724" width="10.5" customWidth="1"/>
    <col min="14728" max="14728" width="10.6640625" customWidth="1"/>
    <col min="14734" max="14734" width="10.5" customWidth="1"/>
    <col min="14735" max="14735" width="0" hidden="1" customWidth="1"/>
    <col min="14739" max="14739" width="0" hidden="1" customWidth="1"/>
    <col min="14745" max="14745" width="10.5" customWidth="1"/>
    <col min="14746" max="14746" width="0" hidden="1" customWidth="1"/>
    <col min="14749" max="14749" width="10.5" customWidth="1"/>
    <col min="14750" max="14750" width="0" hidden="1" customWidth="1"/>
    <col min="14757" max="14757" width="0.1640625" customWidth="1"/>
    <col min="14761" max="14761" width="0" hidden="1" customWidth="1"/>
    <col min="14767" max="14767" width="10.5" customWidth="1"/>
    <col min="14768" max="14768" width="0" hidden="1" customWidth="1"/>
    <col min="14772" max="14772" width="0.1640625" customWidth="1"/>
    <col min="14777" max="14777" width="21.5" customWidth="1"/>
    <col min="14778" max="14778" width="0" hidden="1" customWidth="1"/>
    <col min="14781" max="14781" width="1.6640625" customWidth="1"/>
    <col min="14782" max="14782" width="0" hidden="1" customWidth="1"/>
    <col min="14786" max="14786" width="0.33203125" customWidth="1"/>
    <col min="14789" max="14789" width="21.5" customWidth="1"/>
    <col min="14796" max="14796" width="21.5" customWidth="1"/>
    <col min="14797" max="14797" width="0" hidden="1" customWidth="1"/>
    <col min="14800" max="14800" width="21.33203125" customWidth="1"/>
    <col min="14807" max="14807" width="21.5" customWidth="1"/>
    <col min="14808" max="14808" width="0.1640625" customWidth="1"/>
    <col min="14816" max="14816" width="0" hidden="1" customWidth="1"/>
    <col min="14822" max="14822" width="10.5" customWidth="1"/>
    <col min="14823" max="14823" width="0" hidden="1" customWidth="1"/>
    <col min="14826" max="14826" width="21.5" customWidth="1"/>
    <col min="14849" max="14849" width="15.33203125" bestFit="1" customWidth="1"/>
    <col min="14948" max="14948" width="10.5" customWidth="1"/>
    <col min="14949" max="14949" width="0" hidden="1" customWidth="1"/>
    <col min="14959" max="14959" width="0.1640625" customWidth="1"/>
    <col min="14963" max="14963" width="0.1640625" customWidth="1"/>
    <col min="14970" max="14970" width="0.1640625" customWidth="1"/>
    <col min="14973" max="14973" width="5" customWidth="1"/>
    <col min="14974" max="14974" width="0" hidden="1" customWidth="1"/>
    <col min="14980" max="14980" width="10.5" customWidth="1"/>
    <col min="14984" max="14984" width="10.6640625" customWidth="1"/>
    <col min="14990" max="14990" width="10.5" customWidth="1"/>
    <col min="14991" max="14991" width="0" hidden="1" customWidth="1"/>
    <col min="14995" max="14995" width="0" hidden="1" customWidth="1"/>
    <col min="15001" max="15001" width="10.5" customWidth="1"/>
    <col min="15002" max="15002" width="0" hidden="1" customWidth="1"/>
    <col min="15005" max="15005" width="10.5" customWidth="1"/>
    <col min="15006" max="15006" width="0" hidden="1" customWidth="1"/>
    <col min="15013" max="15013" width="0.1640625" customWidth="1"/>
    <col min="15017" max="15017" width="0" hidden="1" customWidth="1"/>
    <col min="15023" max="15023" width="10.5" customWidth="1"/>
    <col min="15024" max="15024" width="0" hidden="1" customWidth="1"/>
    <col min="15028" max="15028" width="0.1640625" customWidth="1"/>
    <col min="15033" max="15033" width="21.5" customWidth="1"/>
    <col min="15034" max="15034" width="0" hidden="1" customWidth="1"/>
    <col min="15037" max="15037" width="1.6640625" customWidth="1"/>
    <col min="15038" max="15038" width="0" hidden="1" customWidth="1"/>
    <col min="15042" max="15042" width="0.33203125" customWidth="1"/>
    <col min="15045" max="15045" width="21.5" customWidth="1"/>
    <col min="15052" max="15052" width="21.5" customWidth="1"/>
    <col min="15053" max="15053" width="0" hidden="1" customWidth="1"/>
    <col min="15056" max="15056" width="21.33203125" customWidth="1"/>
    <col min="15063" max="15063" width="21.5" customWidth="1"/>
    <col min="15064" max="15064" width="0.1640625" customWidth="1"/>
    <col min="15072" max="15072" width="0" hidden="1" customWidth="1"/>
    <col min="15078" max="15078" width="10.5" customWidth="1"/>
    <col min="15079" max="15079" width="0" hidden="1" customWidth="1"/>
    <col min="15082" max="15082" width="21.5" customWidth="1"/>
    <col min="15105" max="15105" width="15.33203125" bestFit="1" customWidth="1"/>
    <col min="15204" max="15204" width="10.5" customWidth="1"/>
    <col min="15205" max="15205" width="0" hidden="1" customWidth="1"/>
    <col min="15215" max="15215" width="0.1640625" customWidth="1"/>
    <col min="15219" max="15219" width="0.1640625" customWidth="1"/>
    <col min="15226" max="15226" width="0.1640625" customWidth="1"/>
    <col min="15229" max="15229" width="5" customWidth="1"/>
    <col min="15230" max="15230" width="0" hidden="1" customWidth="1"/>
    <col min="15236" max="15236" width="10.5" customWidth="1"/>
    <col min="15240" max="15240" width="10.6640625" customWidth="1"/>
    <col min="15246" max="15246" width="10.5" customWidth="1"/>
    <col min="15247" max="15247" width="0" hidden="1" customWidth="1"/>
    <col min="15251" max="15251" width="0" hidden="1" customWidth="1"/>
    <col min="15257" max="15257" width="10.5" customWidth="1"/>
    <col min="15258" max="15258" width="0" hidden="1" customWidth="1"/>
    <col min="15261" max="15261" width="10.5" customWidth="1"/>
    <col min="15262" max="15262" width="0" hidden="1" customWidth="1"/>
    <col min="15269" max="15269" width="0.1640625" customWidth="1"/>
    <col min="15273" max="15273" width="0" hidden="1" customWidth="1"/>
    <col min="15279" max="15279" width="10.5" customWidth="1"/>
    <col min="15280" max="15280" width="0" hidden="1" customWidth="1"/>
    <col min="15284" max="15284" width="0.1640625" customWidth="1"/>
    <col min="15289" max="15289" width="21.5" customWidth="1"/>
    <col min="15290" max="15290" width="0" hidden="1" customWidth="1"/>
    <col min="15293" max="15293" width="1.6640625" customWidth="1"/>
    <col min="15294" max="15294" width="0" hidden="1" customWidth="1"/>
    <col min="15298" max="15298" width="0.33203125" customWidth="1"/>
    <col min="15301" max="15301" width="21.5" customWidth="1"/>
    <col min="15308" max="15308" width="21.5" customWidth="1"/>
    <col min="15309" max="15309" width="0" hidden="1" customWidth="1"/>
    <col min="15312" max="15312" width="21.33203125" customWidth="1"/>
    <col min="15319" max="15319" width="21.5" customWidth="1"/>
    <col min="15320" max="15320" width="0.1640625" customWidth="1"/>
    <col min="15328" max="15328" width="0" hidden="1" customWidth="1"/>
    <col min="15334" max="15334" width="10.5" customWidth="1"/>
    <col min="15335" max="15335" width="0" hidden="1" customWidth="1"/>
    <col min="15338" max="15338" width="21.5" customWidth="1"/>
    <col min="15361" max="15361" width="15.33203125" bestFit="1" customWidth="1"/>
    <col min="15460" max="15460" width="10.5" customWidth="1"/>
    <col min="15461" max="15461" width="0" hidden="1" customWidth="1"/>
    <col min="15471" max="15471" width="0.1640625" customWidth="1"/>
    <col min="15475" max="15475" width="0.1640625" customWidth="1"/>
    <col min="15482" max="15482" width="0.1640625" customWidth="1"/>
    <col min="15485" max="15485" width="5" customWidth="1"/>
    <col min="15486" max="15486" width="0" hidden="1" customWidth="1"/>
    <col min="15492" max="15492" width="10.5" customWidth="1"/>
    <col min="15496" max="15496" width="10.6640625" customWidth="1"/>
    <col min="15502" max="15502" width="10.5" customWidth="1"/>
    <col min="15503" max="15503" width="0" hidden="1" customWidth="1"/>
    <col min="15507" max="15507" width="0" hidden="1" customWidth="1"/>
    <col min="15513" max="15513" width="10.5" customWidth="1"/>
    <col min="15514" max="15514" width="0" hidden="1" customWidth="1"/>
    <col min="15517" max="15517" width="10.5" customWidth="1"/>
    <col min="15518" max="15518" width="0" hidden="1" customWidth="1"/>
    <col min="15525" max="15525" width="0.1640625" customWidth="1"/>
    <col min="15529" max="15529" width="0" hidden="1" customWidth="1"/>
    <col min="15535" max="15535" width="10.5" customWidth="1"/>
    <col min="15536" max="15536" width="0" hidden="1" customWidth="1"/>
    <col min="15540" max="15540" width="0.1640625" customWidth="1"/>
    <col min="15545" max="15545" width="21.5" customWidth="1"/>
    <col min="15546" max="15546" width="0" hidden="1" customWidth="1"/>
    <col min="15549" max="15549" width="1.6640625" customWidth="1"/>
    <col min="15550" max="15550" width="0" hidden="1" customWidth="1"/>
    <col min="15554" max="15554" width="0.33203125" customWidth="1"/>
    <col min="15557" max="15557" width="21.5" customWidth="1"/>
    <col min="15564" max="15564" width="21.5" customWidth="1"/>
    <col min="15565" max="15565" width="0" hidden="1" customWidth="1"/>
    <col min="15568" max="15568" width="21.33203125" customWidth="1"/>
    <col min="15575" max="15575" width="21.5" customWidth="1"/>
    <col min="15576" max="15576" width="0.1640625" customWidth="1"/>
    <col min="15584" max="15584" width="0" hidden="1" customWidth="1"/>
    <col min="15590" max="15590" width="10.5" customWidth="1"/>
    <col min="15591" max="15591" width="0" hidden="1" customWidth="1"/>
    <col min="15594" max="15594" width="21.5" customWidth="1"/>
    <col min="15617" max="15617" width="15.33203125" bestFit="1" customWidth="1"/>
    <col min="15716" max="15716" width="10.5" customWidth="1"/>
    <col min="15717" max="15717" width="0" hidden="1" customWidth="1"/>
    <col min="15727" max="15727" width="0.1640625" customWidth="1"/>
    <col min="15731" max="15731" width="0.1640625" customWidth="1"/>
    <col min="15738" max="15738" width="0.1640625" customWidth="1"/>
    <col min="15741" max="15741" width="5" customWidth="1"/>
    <col min="15742" max="15742" width="0" hidden="1" customWidth="1"/>
    <col min="15748" max="15748" width="10.5" customWidth="1"/>
    <col min="15752" max="15752" width="10.6640625" customWidth="1"/>
    <col min="15758" max="15758" width="10.5" customWidth="1"/>
    <col min="15759" max="15759" width="0" hidden="1" customWidth="1"/>
    <col min="15763" max="15763" width="0" hidden="1" customWidth="1"/>
    <col min="15769" max="15769" width="10.5" customWidth="1"/>
    <col min="15770" max="15770" width="0" hidden="1" customWidth="1"/>
    <col min="15773" max="15773" width="10.5" customWidth="1"/>
    <col min="15774" max="15774" width="0" hidden="1" customWidth="1"/>
    <col min="15781" max="15781" width="0.1640625" customWidth="1"/>
    <col min="15785" max="15785" width="0" hidden="1" customWidth="1"/>
    <col min="15791" max="15791" width="10.5" customWidth="1"/>
    <col min="15792" max="15792" width="0" hidden="1" customWidth="1"/>
    <col min="15796" max="15796" width="0.1640625" customWidth="1"/>
    <col min="15801" max="15801" width="21.5" customWidth="1"/>
    <col min="15802" max="15802" width="0" hidden="1" customWidth="1"/>
    <col min="15805" max="15805" width="1.6640625" customWidth="1"/>
    <col min="15806" max="15806" width="0" hidden="1" customWidth="1"/>
    <col min="15810" max="15810" width="0.33203125" customWidth="1"/>
    <col min="15813" max="15813" width="21.5" customWidth="1"/>
    <col min="15820" max="15820" width="21.5" customWidth="1"/>
    <col min="15821" max="15821" width="0" hidden="1" customWidth="1"/>
    <col min="15824" max="15824" width="21.33203125" customWidth="1"/>
    <col min="15831" max="15831" width="21.5" customWidth="1"/>
    <col min="15832" max="15832" width="0.1640625" customWidth="1"/>
    <col min="15840" max="15840" width="0" hidden="1" customWidth="1"/>
    <col min="15846" max="15846" width="10.5" customWidth="1"/>
    <col min="15847" max="15847" width="0" hidden="1" customWidth="1"/>
    <col min="15850" max="15850" width="21.5" customWidth="1"/>
    <col min="15873" max="15873" width="15.33203125" bestFit="1" customWidth="1"/>
    <col min="15972" max="15972" width="10.5" customWidth="1"/>
    <col min="15973" max="15973" width="0" hidden="1" customWidth="1"/>
    <col min="15983" max="15983" width="0.1640625" customWidth="1"/>
    <col min="15987" max="15987" width="0.1640625" customWidth="1"/>
    <col min="15994" max="15994" width="0.1640625" customWidth="1"/>
    <col min="15997" max="15997" width="5" customWidth="1"/>
    <col min="15998" max="15998" width="0" hidden="1" customWidth="1"/>
    <col min="16004" max="16004" width="10.5" customWidth="1"/>
    <col min="16008" max="16008" width="10.6640625" customWidth="1"/>
    <col min="16014" max="16014" width="10.5" customWidth="1"/>
    <col min="16015" max="16015" width="0" hidden="1" customWidth="1"/>
    <col min="16019" max="16019" width="0" hidden="1" customWidth="1"/>
    <col min="16025" max="16025" width="10.5" customWidth="1"/>
    <col min="16026" max="16026" width="0" hidden="1" customWidth="1"/>
    <col min="16029" max="16029" width="10.5" customWidth="1"/>
    <col min="16030" max="16030" width="0" hidden="1" customWidth="1"/>
    <col min="16037" max="16037" width="0.1640625" customWidth="1"/>
    <col min="16041" max="16041" width="0" hidden="1" customWidth="1"/>
    <col min="16047" max="16047" width="10.5" customWidth="1"/>
    <col min="16048" max="16048" width="0" hidden="1" customWidth="1"/>
    <col min="16052" max="16052" width="0.1640625" customWidth="1"/>
    <col min="16057" max="16057" width="21.5" customWidth="1"/>
    <col min="16058" max="16058" width="0" hidden="1" customWidth="1"/>
    <col min="16061" max="16061" width="1.6640625" customWidth="1"/>
    <col min="16062" max="16062" width="0" hidden="1" customWidth="1"/>
    <col min="16066" max="16066" width="0.33203125" customWidth="1"/>
    <col min="16069" max="16069" width="21.5" customWidth="1"/>
    <col min="16076" max="16076" width="21.5" customWidth="1"/>
    <col min="16077" max="16077" width="0" hidden="1" customWidth="1"/>
    <col min="16080" max="16080" width="21.33203125" customWidth="1"/>
    <col min="16087" max="16087" width="21.5" customWidth="1"/>
    <col min="16088" max="16088" width="0.1640625" customWidth="1"/>
    <col min="16096" max="16096" width="0" hidden="1" customWidth="1"/>
    <col min="16102" max="16102" width="10.5" customWidth="1"/>
    <col min="16103" max="16103" width="0" hidden="1" customWidth="1"/>
    <col min="16106" max="16106" width="21.5" customWidth="1"/>
    <col min="16129" max="16129" width="15.33203125" bestFit="1" customWidth="1"/>
    <col min="16228" max="16228" width="10.5" customWidth="1"/>
    <col min="16229" max="16229" width="0" hidden="1" customWidth="1"/>
    <col min="16239" max="16239" width="0.1640625" customWidth="1"/>
    <col min="16243" max="16243" width="0.1640625" customWidth="1"/>
    <col min="16250" max="16250" width="0.1640625" customWidth="1"/>
    <col min="16253" max="16253" width="5" customWidth="1"/>
    <col min="16254" max="16254" width="0" hidden="1" customWidth="1"/>
    <col min="16260" max="16260" width="10.5" customWidth="1"/>
    <col min="16264" max="16264" width="10.6640625" customWidth="1"/>
    <col min="16270" max="16270" width="10.5" customWidth="1"/>
    <col min="16271" max="16271" width="0" hidden="1" customWidth="1"/>
    <col min="16275" max="16275" width="0" hidden="1" customWidth="1"/>
    <col min="16281" max="16281" width="10.5" customWidth="1"/>
    <col min="16282" max="16282" width="0" hidden="1" customWidth="1"/>
    <col min="16285" max="16285" width="10.5" customWidth="1"/>
    <col min="16286" max="16286" width="0" hidden="1" customWidth="1"/>
    <col min="16293" max="16293" width="0.1640625" customWidth="1"/>
    <col min="16297" max="16297" width="0" hidden="1" customWidth="1"/>
    <col min="16303" max="16303" width="10.5" customWidth="1"/>
    <col min="16304" max="16304" width="0" hidden="1" customWidth="1"/>
    <col min="16308" max="16308" width="0.1640625" customWidth="1"/>
    <col min="16313" max="16313" width="21.5" customWidth="1"/>
    <col min="16314" max="16314" width="0" hidden="1" customWidth="1"/>
    <col min="16317" max="16317" width="1.6640625" customWidth="1"/>
    <col min="16318" max="16318" width="0" hidden="1" customWidth="1"/>
    <col min="16322" max="16322" width="0.33203125" customWidth="1"/>
    <col min="16325" max="16325" width="21.5" customWidth="1"/>
    <col min="16332" max="16332" width="21.5" customWidth="1"/>
    <col min="16333" max="16333" width="0" hidden="1" customWidth="1"/>
    <col min="16336" max="16336" width="21.33203125" customWidth="1"/>
    <col min="16343" max="16343" width="21.5" customWidth="1"/>
    <col min="16344" max="16344" width="0.1640625" customWidth="1"/>
    <col min="16352" max="16352" width="0" hidden="1" customWidth="1"/>
    <col min="16358" max="16358" width="10.5" customWidth="1"/>
    <col min="16359" max="16359" width="0" hidden="1" customWidth="1"/>
    <col min="16362" max="16362" width="21.5" customWidth="1"/>
  </cols>
  <sheetData>
    <row r="1" spans="1:238" ht="13" customHeight="1" x14ac:dyDescent="0.2">
      <c r="A1" t="s">
        <v>0</v>
      </c>
      <c r="B1" t="s">
        <v>1</v>
      </c>
      <c r="E1" t="s">
        <v>1</v>
      </c>
      <c r="H1" t="s">
        <v>2</v>
      </c>
      <c r="K1" t="s">
        <v>2</v>
      </c>
      <c r="N1" t="s">
        <v>2</v>
      </c>
      <c r="Q1" t="s">
        <v>2</v>
      </c>
      <c r="T1" t="s">
        <v>2</v>
      </c>
      <c r="W1" t="s">
        <v>2</v>
      </c>
      <c r="Z1" t="s">
        <v>2</v>
      </c>
      <c r="AC1" t="s">
        <v>2</v>
      </c>
      <c r="AF1" t="s">
        <v>3</v>
      </c>
      <c r="AI1" s="1" t="s">
        <v>3</v>
      </c>
      <c r="AL1" t="s">
        <v>3</v>
      </c>
      <c r="AO1" t="s">
        <v>3</v>
      </c>
      <c r="AR1" t="s">
        <v>3</v>
      </c>
      <c r="AU1" s="2" t="s">
        <v>3</v>
      </c>
      <c r="AV1" s="3"/>
      <c r="AW1" s="4"/>
      <c r="AX1" s="2" t="s">
        <v>3</v>
      </c>
      <c r="AY1" s="3"/>
      <c r="AZ1" s="4"/>
      <c r="BA1" s="2" t="s">
        <v>4</v>
      </c>
      <c r="BB1" s="3"/>
      <c r="BC1" s="4"/>
      <c r="BD1" s="2" t="s">
        <v>4</v>
      </c>
      <c r="BE1" s="3"/>
      <c r="BF1" s="4"/>
      <c r="BG1" s="2" t="s">
        <v>4</v>
      </c>
      <c r="BH1" s="3"/>
      <c r="BI1" s="4"/>
      <c r="BJ1" s="2" t="s">
        <v>4</v>
      </c>
      <c r="BK1" s="3"/>
      <c r="BL1" s="4"/>
      <c r="BM1" s="2" t="s">
        <v>4</v>
      </c>
      <c r="BN1" s="3"/>
      <c r="BO1" s="4"/>
      <c r="BP1" s="2" t="s">
        <v>4</v>
      </c>
      <c r="BQ1" s="3"/>
      <c r="BR1" s="4"/>
      <c r="BS1" s="2" t="s">
        <v>4</v>
      </c>
      <c r="BT1" s="3"/>
      <c r="BU1" s="4"/>
      <c r="BV1" s="2" t="s">
        <v>5</v>
      </c>
      <c r="BW1" s="3"/>
      <c r="BX1" s="4"/>
      <c r="BY1" s="2" t="s">
        <v>5</v>
      </c>
      <c r="BZ1" s="3"/>
      <c r="CA1" s="4"/>
      <c r="CB1" s="2" t="s">
        <v>5</v>
      </c>
      <c r="CC1" s="3"/>
      <c r="CD1" s="4"/>
      <c r="CE1" s="2" t="s">
        <v>5</v>
      </c>
      <c r="CF1" s="3"/>
      <c r="CG1" s="4"/>
      <c r="CH1" s="2" t="s">
        <v>5</v>
      </c>
      <c r="CI1" s="3"/>
      <c r="CJ1" s="4"/>
      <c r="CK1" s="5" t="s">
        <v>6</v>
      </c>
      <c r="CL1" s="6"/>
      <c r="CM1" s="7"/>
      <c r="CN1" s="5" t="s">
        <v>6</v>
      </c>
      <c r="CO1" s="6"/>
      <c r="CP1" s="7"/>
      <c r="CQ1" s="5" t="s">
        <v>6</v>
      </c>
      <c r="CR1" s="6"/>
      <c r="CS1" s="7"/>
      <c r="CT1" s="5" t="s">
        <v>6</v>
      </c>
      <c r="CU1" s="6"/>
      <c r="CV1" s="6"/>
      <c r="CW1" s="7"/>
      <c r="CX1" s="5" t="s">
        <v>6</v>
      </c>
      <c r="CY1" s="6"/>
      <c r="CZ1" s="7"/>
      <c r="DA1" s="5" t="s">
        <v>2</v>
      </c>
      <c r="DB1" s="6"/>
      <c r="DC1" s="7"/>
      <c r="DD1" s="2" t="s">
        <v>7</v>
      </c>
      <c r="DE1" s="3"/>
      <c r="DF1" s="3"/>
      <c r="DG1" s="4"/>
      <c r="DH1" s="2" t="s">
        <v>8</v>
      </c>
      <c r="DI1" s="3"/>
      <c r="DJ1" s="3"/>
      <c r="DK1" s="4"/>
      <c r="DL1" s="2" t="s">
        <v>7</v>
      </c>
      <c r="DM1" s="3"/>
      <c r="DN1" s="4"/>
      <c r="DO1" s="2" t="s">
        <v>6</v>
      </c>
      <c r="DP1" s="3"/>
      <c r="DQ1" s="3"/>
      <c r="DR1" s="4"/>
      <c r="DS1" s="2" t="s">
        <v>9</v>
      </c>
      <c r="DT1" s="3"/>
      <c r="DU1" s="3"/>
      <c r="DV1" s="4"/>
      <c r="DW1" s="2" t="s">
        <v>7</v>
      </c>
      <c r="DX1" s="3"/>
      <c r="DY1" s="4"/>
      <c r="DZ1" s="2" t="s">
        <v>7</v>
      </c>
      <c r="EA1" s="3"/>
      <c r="EB1" s="4"/>
      <c r="EC1" s="2" t="s">
        <v>7</v>
      </c>
      <c r="ED1" s="3"/>
      <c r="EE1" s="3"/>
      <c r="EF1" s="4"/>
      <c r="EG1" s="2" t="s">
        <v>7</v>
      </c>
      <c r="EH1" s="3"/>
      <c r="EI1" s="4"/>
      <c r="EJ1" s="2" t="s">
        <v>7</v>
      </c>
      <c r="EK1" s="3"/>
      <c r="EL1" s="3"/>
      <c r="EM1" s="4"/>
      <c r="EN1" s="2" t="s">
        <v>10</v>
      </c>
      <c r="EO1" s="3"/>
      <c r="EP1" s="3"/>
      <c r="EQ1" s="4"/>
      <c r="ER1" s="2" t="s">
        <v>10</v>
      </c>
      <c r="ES1" s="3"/>
      <c r="ET1" s="4"/>
      <c r="EU1" s="2" t="s">
        <v>7</v>
      </c>
      <c r="EV1" s="3"/>
      <c r="EW1" s="3"/>
      <c r="EX1" s="4"/>
      <c r="EY1" s="2" t="s">
        <v>7</v>
      </c>
      <c r="EZ1" s="3"/>
      <c r="FA1" s="3"/>
      <c r="FB1" s="4"/>
      <c r="FC1" s="2" t="s">
        <v>7</v>
      </c>
      <c r="FD1" s="3"/>
      <c r="FE1" s="4"/>
      <c r="FF1" s="2" t="s">
        <v>10</v>
      </c>
      <c r="FG1" s="3"/>
      <c r="FH1" s="3"/>
      <c r="FI1" s="4"/>
      <c r="FJ1" s="2" t="s">
        <v>10</v>
      </c>
      <c r="FK1" s="3"/>
      <c r="FL1" s="3"/>
      <c r="FM1" s="4"/>
      <c r="FN1" s="2" t="s">
        <v>7</v>
      </c>
      <c r="FO1" s="3"/>
      <c r="FP1" s="4"/>
      <c r="FQ1" s="2" t="s">
        <v>7</v>
      </c>
      <c r="FR1" s="3"/>
      <c r="FS1" s="3"/>
      <c r="FT1" s="4"/>
      <c r="FU1" s="2" t="s">
        <v>7</v>
      </c>
      <c r="FV1" s="3"/>
      <c r="FW1" s="3"/>
      <c r="FX1" s="4"/>
      <c r="FY1" s="2" t="s">
        <v>7</v>
      </c>
      <c r="FZ1" s="3"/>
      <c r="GA1" s="4"/>
      <c r="GB1" s="2" t="s">
        <v>10</v>
      </c>
      <c r="GC1" s="3"/>
      <c r="GD1" s="4"/>
      <c r="GE1" s="2" t="s">
        <v>10</v>
      </c>
      <c r="GF1" s="3"/>
      <c r="GG1" s="3"/>
      <c r="GH1" s="4"/>
      <c r="GI1" s="2" t="s">
        <v>7</v>
      </c>
      <c r="GJ1" s="3"/>
      <c r="GK1" s="3"/>
      <c r="GL1" s="4"/>
      <c r="GM1" s="2" t="s">
        <v>7</v>
      </c>
      <c r="GN1" s="3"/>
      <c r="GO1" s="4"/>
      <c r="GP1" s="2" t="s">
        <v>6</v>
      </c>
      <c r="GQ1" s="3"/>
      <c r="GR1" s="3"/>
      <c r="GS1" s="4"/>
      <c r="GT1" s="2" t="s">
        <v>7</v>
      </c>
      <c r="GU1" s="3"/>
      <c r="GV1" s="4"/>
      <c r="GW1" s="8"/>
      <c r="GX1" s="2" t="s">
        <v>10</v>
      </c>
      <c r="GY1" s="3"/>
      <c r="GZ1" s="4"/>
      <c r="HA1" s="2" t="s">
        <v>7</v>
      </c>
      <c r="HB1" s="3"/>
      <c r="HC1" s="3"/>
      <c r="HD1" s="4"/>
      <c r="HE1" s="2" t="s">
        <v>7</v>
      </c>
      <c r="HF1" s="3"/>
      <c r="HG1" s="4"/>
      <c r="HH1" s="8"/>
      <c r="HI1" s="2" t="s">
        <v>7</v>
      </c>
      <c r="HJ1" s="3"/>
      <c r="HK1" s="4"/>
      <c r="HL1" s="2" t="s">
        <v>7</v>
      </c>
      <c r="HM1" s="3"/>
      <c r="HN1" s="3"/>
      <c r="HO1" s="3"/>
      <c r="HP1" s="4"/>
      <c r="HQ1" s="2" t="s">
        <v>11</v>
      </c>
      <c r="HR1" s="3"/>
      <c r="HS1" s="4"/>
      <c r="HT1" s="2" t="s">
        <v>11</v>
      </c>
      <c r="HU1" s="3"/>
      <c r="HV1" s="3"/>
      <c r="HW1" s="4"/>
      <c r="HX1" s="2" t="s">
        <v>11</v>
      </c>
      <c r="HY1" s="3"/>
      <c r="HZ1" s="4"/>
      <c r="IA1" s="2" t="s">
        <v>11</v>
      </c>
      <c r="IB1" s="3"/>
      <c r="IC1" s="3"/>
      <c r="ID1" s="4"/>
    </row>
    <row r="2" spans="1:238" ht="13" customHeight="1" x14ac:dyDescent="0.2">
      <c r="A2" t="s">
        <v>12</v>
      </c>
      <c r="B2" t="s">
        <v>13</v>
      </c>
      <c r="E2" t="s">
        <v>14</v>
      </c>
      <c r="H2" t="s">
        <v>15</v>
      </c>
      <c r="K2" t="s">
        <v>16</v>
      </c>
      <c r="N2" t="s">
        <v>17</v>
      </c>
      <c r="Q2" t="s">
        <v>18</v>
      </c>
      <c r="T2" t="s">
        <v>19</v>
      </c>
      <c r="W2" t="s">
        <v>20</v>
      </c>
      <c r="Z2" t="s">
        <v>21</v>
      </c>
      <c r="AC2" t="s">
        <v>22</v>
      </c>
      <c r="AF2" t="s">
        <v>23</v>
      </c>
      <c r="AI2" s="1" t="s">
        <v>24</v>
      </c>
      <c r="AL2" t="s">
        <v>25</v>
      </c>
      <c r="AO2" t="s">
        <v>26</v>
      </c>
      <c r="AR2" t="s">
        <v>27</v>
      </c>
      <c r="AU2" s="2" t="s">
        <v>28</v>
      </c>
      <c r="AV2" s="3"/>
      <c r="AW2" s="4"/>
      <c r="AX2" s="2" t="s">
        <v>29</v>
      </c>
      <c r="AY2" s="3"/>
      <c r="AZ2" s="4"/>
      <c r="BA2" s="2" t="s">
        <v>30</v>
      </c>
      <c r="BB2" s="3"/>
      <c r="BC2" s="4"/>
      <c r="BD2" s="2" t="s">
        <v>31</v>
      </c>
      <c r="BE2" s="3"/>
      <c r="BF2" s="4"/>
      <c r="BG2" s="2" t="s">
        <v>32</v>
      </c>
      <c r="BH2" s="3"/>
      <c r="BI2" s="4"/>
      <c r="BJ2" s="2" t="s">
        <v>33</v>
      </c>
      <c r="BK2" s="3"/>
      <c r="BL2" s="4"/>
      <c r="BM2" s="2" t="s">
        <v>34</v>
      </c>
      <c r="BN2" s="3"/>
      <c r="BO2" s="4"/>
      <c r="BP2" s="2" t="s">
        <v>35</v>
      </c>
      <c r="BQ2" s="3"/>
      <c r="BR2" s="4"/>
      <c r="BS2" s="2" t="s">
        <v>36</v>
      </c>
      <c r="BT2" s="3"/>
      <c r="BU2" s="4"/>
      <c r="BV2" s="2" t="s">
        <v>37</v>
      </c>
      <c r="BW2" s="3"/>
      <c r="BX2" s="4"/>
      <c r="BY2" s="2" t="s">
        <v>38</v>
      </c>
      <c r="BZ2" s="3"/>
      <c r="CA2" s="4"/>
      <c r="CB2" s="2" t="s">
        <v>39</v>
      </c>
      <c r="CC2" s="3"/>
      <c r="CD2" s="4"/>
      <c r="CE2" s="2" t="s">
        <v>40</v>
      </c>
      <c r="CF2" s="3"/>
      <c r="CG2" s="4"/>
      <c r="CH2" s="2" t="s">
        <v>41</v>
      </c>
      <c r="CI2" s="3"/>
      <c r="CJ2" s="4"/>
      <c r="CK2" s="5" t="s">
        <v>42</v>
      </c>
      <c r="CL2" s="6"/>
      <c r="CM2" s="7"/>
      <c r="CN2" s="5" t="s">
        <v>43</v>
      </c>
      <c r="CO2" s="6"/>
      <c r="CP2" s="7"/>
      <c r="CQ2" s="5" t="s">
        <v>44</v>
      </c>
      <c r="CR2" s="6"/>
      <c r="CS2" s="7"/>
      <c r="CT2" s="5" t="s">
        <v>45</v>
      </c>
      <c r="CU2" s="6"/>
      <c r="CV2" s="6"/>
      <c r="CW2" s="7"/>
      <c r="CX2" s="5" t="s">
        <v>46</v>
      </c>
      <c r="CY2" s="6"/>
      <c r="CZ2" s="7"/>
      <c r="DA2" s="5" t="s">
        <v>47</v>
      </c>
      <c r="DB2" s="6"/>
      <c r="DC2" s="7"/>
      <c r="DD2" s="2" t="s">
        <v>48</v>
      </c>
      <c r="DE2" s="3"/>
      <c r="DF2" s="3"/>
      <c r="DG2" s="4"/>
      <c r="DH2" s="2" t="s">
        <v>49</v>
      </c>
      <c r="DI2" s="3"/>
      <c r="DJ2" s="3"/>
      <c r="DK2" s="4"/>
      <c r="DL2" s="2" t="s">
        <v>50</v>
      </c>
      <c r="DM2" s="3"/>
      <c r="DN2" s="4"/>
      <c r="DO2" s="2" t="s">
        <v>51</v>
      </c>
      <c r="DP2" s="3"/>
      <c r="DQ2" s="3"/>
      <c r="DR2" s="4"/>
      <c r="DS2" s="2" t="s">
        <v>52</v>
      </c>
      <c r="DT2" s="3"/>
      <c r="DU2" s="3"/>
      <c r="DV2" s="4"/>
      <c r="DW2" s="2" t="s">
        <v>53</v>
      </c>
      <c r="DX2" s="3"/>
      <c r="DY2" s="4"/>
      <c r="DZ2" s="2" t="s">
        <v>54</v>
      </c>
      <c r="EA2" s="3"/>
      <c r="EB2" s="4"/>
      <c r="EC2" s="2" t="s">
        <v>55</v>
      </c>
      <c r="ED2" s="3"/>
      <c r="EE2" s="3"/>
      <c r="EF2" s="4"/>
      <c r="EG2" s="2" t="s">
        <v>56</v>
      </c>
      <c r="EH2" s="3"/>
      <c r="EI2" s="4"/>
      <c r="EJ2" s="2" t="s">
        <v>57</v>
      </c>
      <c r="EK2" s="3"/>
      <c r="EL2" s="3"/>
      <c r="EM2" s="4"/>
      <c r="EN2" s="2" t="s">
        <v>58</v>
      </c>
      <c r="EO2" s="3"/>
      <c r="EP2" s="3"/>
      <c r="EQ2" s="4"/>
      <c r="ER2" s="2" t="s">
        <v>59</v>
      </c>
      <c r="ES2" s="3"/>
      <c r="ET2" s="4"/>
      <c r="EU2" s="2" t="s">
        <v>60</v>
      </c>
      <c r="EV2" s="3"/>
      <c r="EW2" s="3"/>
      <c r="EX2" s="4"/>
      <c r="EY2" s="2" t="s">
        <v>61</v>
      </c>
      <c r="EZ2" s="3"/>
      <c r="FA2" s="3"/>
      <c r="FB2" s="4"/>
      <c r="FC2" s="2" t="s">
        <v>62</v>
      </c>
      <c r="FD2" s="3"/>
      <c r="FE2" s="4"/>
      <c r="FF2" s="2" t="s">
        <v>63</v>
      </c>
      <c r="FG2" s="3"/>
      <c r="FH2" s="3"/>
      <c r="FI2" s="4"/>
      <c r="FJ2" s="2" t="s">
        <v>64</v>
      </c>
      <c r="FK2" s="3"/>
      <c r="FL2" s="3"/>
      <c r="FM2" s="4"/>
      <c r="FN2" s="2" t="s">
        <v>65</v>
      </c>
      <c r="FO2" s="3"/>
      <c r="FP2" s="4"/>
      <c r="FQ2" s="2" t="s">
        <v>66</v>
      </c>
      <c r="FR2" s="3"/>
      <c r="FS2" s="3"/>
      <c r="FT2" s="4"/>
      <c r="FU2" s="2" t="s">
        <v>67</v>
      </c>
      <c r="FV2" s="3"/>
      <c r="FW2" s="3"/>
      <c r="FX2" s="4"/>
      <c r="FY2" s="2" t="s">
        <v>68</v>
      </c>
      <c r="FZ2" s="3"/>
      <c r="GA2" s="4"/>
      <c r="GB2" s="2" t="s">
        <v>69</v>
      </c>
      <c r="GC2" s="3"/>
      <c r="GD2" s="4"/>
      <c r="GE2" s="2" t="s">
        <v>70</v>
      </c>
      <c r="GF2" s="3"/>
      <c r="GG2" s="3"/>
      <c r="GH2" s="4"/>
      <c r="GI2" s="2" t="s">
        <v>71</v>
      </c>
      <c r="GJ2" s="3"/>
      <c r="GK2" s="3"/>
      <c r="GL2" s="4"/>
      <c r="GM2" s="2" t="s">
        <v>72</v>
      </c>
      <c r="GN2" s="3"/>
      <c r="GO2" s="4"/>
      <c r="GP2" s="2" t="s">
        <v>73</v>
      </c>
      <c r="GQ2" s="3"/>
      <c r="GR2" s="3"/>
      <c r="GS2" s="4"/>
      <c r="GT2" s="2" t="s">
        <v>74</v>
      </c>
      <c r="GU2" s="3"/>
      <c r="GV2" s="4"/>
      <c r="GW2" s="8"/>
      <c r="GX2" s="2" t="s">
        <v>75</v>
      </c>
      <c r="GY2" s="3"/>
      <c r="GZ2" s="4"/>
      <c r="HA2" s="2" t="s">
        <v>76</v>
      </c>
      <c r="HB2" s="3"/>
      <c r="HC2" s="3"/>
      <c r="HD2" s="4"/>
      <c r="HE2" s="2" t="s">
        <v>77</v>
      </c>
      <c r="HF2" s="3"/>
      <c r="HG2" s="4"/>
      <c r="HH2" s="8"/>
      <c r="HI2" s="2" t="s">
        <v>78</v>
      </c>
      <c r="HJ2" s="3"/>
      <c r="HK2" s="4"/>
      <c r="HL2" s="2" t="s">
        <v>73</v>
      </c>
      <c r="HM2" s="3"/>
      <c r="HN2" s="3"/>
      <c r="HO2" s="3"/>
      <c r="HP2" s="4"/>
      <c r="HQ2" s="2" t="s">
        <v>79</v>
      </c>
      <c r="HR2" s="3"/>
      <c r="HS2" s="4"/>
      <c r="HT2" s="2" t="s">
        <v>80</v>
      </c>
      <c r="HU2" s="3"/>
      <c r="HV2" s="3"/>
      <c r="HW2" s="4"/>
      <c r="HX2" s="2" t="s">
        <v>81</v>
      </c>
      <c r="HY2" s="3"/>
      <c r="HZ2" s="4"/>
      <c r="IA2" s="2" t="s">
        <v>82</v>
      </c>
      <c r="IB2" s="3"/>
      <c r="IC2" s="3"/>
      <c r="ID2" s="4"/>
    </row>
    <row r="3" spans="1:238" ht="13" customHeight="1" x14ac:dyDescent="0.2">
      <c r="A3" t="s">
        <v>83</v>
      </c>
      <c r="B3">
        <v>54</v>
      </c>
      <c r="E3">
        <v>42</v>
      </c>
      <c r="H3">
        <v>27</v>
      </c>
      <c r="K3">
        <v>26</v>
      </c>
      <c r="N3">
        <v>65</v>
      </c>
      <c r="Q3">
        <v>23</v>
      </c>
      <c r="T3">
        <v>8</v>
      </c>
      <c r="W3">
        <v>7</v>
      </c>
      <c r="Z3">
        <v>11</v>
      </c>
      <c r="AC3">
        <v>5</v>
      </c>
      <c r="AF3">
        <v>21</v>
      </c>
      <c r="AI3">
        <v>13</v>
      </c>
      <c r="AL3">
        <v>7</v>
      </c>
      <c r="AO3">
        <v>5</v>
      </c>
      <c r="AR3">
        <v>16</v>
      </c>
      <c r="AU3" s="2">
        <v>6</v>
      </c>
      <c r="AV3" s="3"/>
      <c r="AW3" s="4"/>
      <c r="AX3" s="2">
        <v>7</v>
      </c>
      <c r="AY3" s="3"/>
      <c r="AZ3" s="4"/>
      <c r="BA3" s="2">
        <v>15</v>
      </c>
      <c r="BB3" s="3"/>
      <c r="BC3" s="4"/>
      <c r="BD3" s="2">
        <v>14</v>
      </c>
      <c r="BE3" s="3"/>
      <c r="BF3" s="4"/>
      <c r="BG3" s="2">
        <v>6</v>
      </c>
      <c r="BH3" s="3"/>
      <c r="BI3" s="4"/>
      <c r="BJ3" s="2">
        <v>4</v>
      </c>
      <c r="BK3" s="3"/>
      <c r="BL3" s="4"/>
      <c r="BM3" s="2">
        <v>26</v>
      </c>
      <c r="BN3" s="3"/>
      <c r="BO3" s="4"/>
      <c r="BP3" s="2">
        <v>10</v>
      </c>
      <c r="BQ3" s="3"/>
      <c r="BR3" s="4"/>
      <c r="BS3" s="2">
        <v>10</v>
      </c>
      <c r="BT3" s="3"/>
      <c r="BU3" s="4"/>
      <c r="BV3" s="2">
        <v>22</v>
      </c>
      <c r="BW3" s="3"/>
      <c r="BX3" s="4"/>
      <c r="BY3" s="2">
        <v>22</v>
      </c>
      <c r="BZ3" s="3"/>
      <c r="CA3" s="4"/>
      <c r="CB3" s="2">
        <v>15</v>
      </c>
      <c r="CC3" s="3"/>
      <c r="CD3" s="4"/>
      <c r="CE3" s="2">
        <v>15</v>
      </c>
      <c r="CF3" s="3"/>
      <c r="CG3" s="4"/>
      <c r="CH3" s="2">
        <v>11</v>
      </c>
      <c r="CI3" s="3"/>
      <c r="CJ3" s="4"/>
      <c r="CK3" s="5">
        <v>15</v>
      </c>
      <c r="CL3" s="6"/>
      <c r="CM3" s="7"/>
      <c r="CN3" s="5">
        <v>10</v>
      </c>
      <c r="CO3" s="6"/>
      <c r="CP3" s="7"/>
      <c r="CQ3" s="5">
        <v>10</v>
      </c>
      <c r="CR3" s="6"/>
      <c r="CS3" s="7"/>
      <c r="CT3" s="5">
        <v>39</v>
      </c>
      <c r="CU3" s="6"/>
      <c r="CV3" s="6"/>
      <c r="CW3" s="7"/>
      <c r="CX3" s="5">
        <v>25</v>
      </c>
      <c r="CY3" s="6"/>
      <c r="CZ3" s="7"/>
      <c r="DA3" s="5">
        <v>27</v>
      </c>
      <c r="DB3" s="6"/>
      <c r="DC3" s="7"/>
      <c r="DD3" s="2">
        <v>13</v>
      </c>
      <c r="DE3" s="3"/>
      <c r="DF3" s="3"/>
      <c r="DG3" s="4"/>
      <c r="DH3" s="2">
        <v>9</v>
      </c>
      <c r="DI3" s="3"/>
      <c r="DJ3" s="4"/>
      <c r="DK3" s="2">
        <v>17</v>
      </c>
      <c r="DL3" s="3"/>
      <c r="DM3" s="3"/>
      <c r="DN3" s="4"/>
      <c r="DO3" s="2">
        <v>14</v>
      </c>
      <c r="DP3" s="3"/>
      <c r="DQ3" s="3"/>
      <c r="DR3" s="4"/>
      <c r="DS3" s="2">
        <v>9</v>
      </c>
      <c r="DT3" s="3"/>
      <c r="DU3" s="3"/>
      <c r="DV3" s="4"/>
      <c r="DW3" s="2">
        <v>36</v>
      </c>
      <c r="DX3" s="3"/>
      <c r="DY3" s="4"/>
      <c r="DZ3" s="2">
        <v>19</v>
      </c>
      <c r="EA3" s="3"/>
      <c r="EB3" s="4"/>
      <c r="EC3" s="2">
        <v>32</v>
      </c>
      <c r="ED3" s="3"/>
      <c r="EE3" s="4"/>
      <c r="EF3" s="2">
        <v>10</v>
      </c>
      <c r="EG3" s="3"/>
      <c r="EH3" s="3"/>
      <c r="EI3" s="4"/>
      <c r="EJ3" s="2">
        <v>24</v>
      </c>
      <c r="EK3" s="3"/>
      <c r="EL3" s="3"/>
      <c r="EM3" s="4"/>
      <c r="EN3" s="2">
        <v>20</v>
      </c>
      <c r="EO3" s="3"/>
      <c r="EP3" s="3"/>
      <c r="EQ3" s="4"/>
      <c r="ER3" s="2">
        <v>20</v>
      </c>
      <c r="ES3" s="3"/>
      <c r="ET3" s="4"/>
      <c r="EU3" s="9">
        <v>8</v>
      </c>
      <c r="EV3" s="10"/>
      <c r="EW3" s="10"/>
      <c r="EX3" s="2">
        <v>22</v>
      </c>
      <c r="EY3" s="4"/>
      <c r="EZ3" s="10"/>
      <c r="FA3" s="10"/>
      <c r="FB3" s="2">
        <v>24</v>
      </c>
      <c r="FC3" s="4"/>
      <c r="FD3" s="10"/>
      <c r="FE3" s="10"/>
      <c r="FF3" s="2">
        <v>18</v>
      </c>
      <c r="FG3" s="3"/>
      <c r="FH3" s="3"/>
      <c r="FI3" s="4"/>
      <c r="FJ3" s="2">
        <v>7</v>
      </c>
      <c r="FK3" s="3"/>
      <c r="FL3" s="3"/>
      <c r="FM3" s="4"/>
      <c r="FN3" s="2">
        <v>7</v>
      </c>
      <c r="FO3" s="3"/>
      <c r="FP3" s="4"/>
      <c r="FQ3" s="2">
        <v>13</v>
      </c>
      <c r="FR3" s="3"/>
      <c r="FS3" s="3"/>
      <c r="FT3" s="4"/>
      <c r="FU3" s="2">
        <v>12</v>
      </c>
      <c r="FV3" s="3"/>
      <c r="FW3" s="3"/>
      <c r="FX3" s="4"/>
      <c r="FY3" s="2">
        <v>15</v>
      </c>
      <c r="FZ3" s="3"/>
      <c r="GA3" s="4"/>
      <c r="GB3" s="2">
        <v>20</v>
      </c>
      <c r="GC3" s="3"/>
      <c r="GD3" s="4"/>
      <c r="GE3" s="2">
        <v>5</v>
      </c>
      <c r="GF3" s="3"/>
      <c r="GG3" s="3"/>
      <c r="GH3" s="4"/>
      <c r="GI3" s="2">
        <v>19</v>
      </c>
      <c r="GJ3" s="3"/>
      <c r="GK3" s="3"/>
      <c r="GL3" s="4"/>
      <c r="GM3" s="2">
        <v>16</v>
      </c>
      <c r="GN3" s="3"/>
      <c r="GO3" s="4"/>
      <c r="GP3" s="2">
        <v>14</v>
      </c>
      <c r="GQ3" s="3"/>
      <c r="GR3" s="3"/>
      <c r="GS3" s="4"/>
      <c r="GT3" s="2">
        <v>28</v>
      </c>
      <c r="GU3" s="3"/>
      <c r="GV3" s="4"/>
      <c r="GW3" s="11"/>
      <c r="GX3" s="2">
        <v>34</v>
      </c>
      <c r="GY3" s="3"/>
      <c r="GZ3" s="4"/>
      <c r="HA3" s="2">
        <v>26</v>
      </c>
      <c r="HB3" s="3"/>
      <c r="HC3" s="3"/>
      <c r="HD3" s="4"/>
      <c r="HE3" s="2">
        <v>18</v>
      </c>
      <c r="HF3" s="3"/>
      <c r="HG3" s="4"/>
      <c r="HH3" s="11"/>
      <c r="HI3" s="2">
        <v>14</v>
      </c>
      <c r="HJ3" s="3"/>
      <c r="HK3" s="4"/>
      <c r="HL3" s="2">
        <v>17</v>
      </c>
      <c r="HM3" s="3"/>
      <c r="HN3" s="4"/>
      <c r="HO3" s="2">
        <v>23</v>
      </c>
      <c r="HP3" s="3"/>
      <c r="HQ3" s="3"/>
      <c r="HR3" s="3"/>
      <c r="HS3" s="4"/>
      <c r="HT3" s="2">
        <v>7</v>
      </c>
      <c r="HU3" s="3"/>
      <c r="HV3" s="3"/>
      <c r="HW3" s="4"/>
      <c r="HX3" s="2">
        <v>6</v>
      </c>
      <c r="HY3" s="3"/>
      <c r="HZ3" s="4"/>
      <c r="IA3" s="2">
        <v>21</v>
      </c>
      <c r="IB3" s="3"/>
      <c r="IC3" s="3"/>
      <c r="ID3" s="4"/>
    </row>
    <row r="4" spans="1:238" ht="13" customHeight="1" x14ac:dyDescent="0.2">
      <c r="A4" t="s">
        <v>84</v>
      </c>
      <c r="B4" t="s">
        <v>85</v>
      </c>
      <c r="C4" t="s">
        <v>86</v>
      </c>
      <c r="D4" t="s">
        <v>87</v>
      </c>
      <c r="E4" t="s">
        <v>85</v>
      </c>
      <c r="F4" t="s">
        <v>88</v>
      </c>
      <c r="G4" t="s">
        <v>87</v>
      </c>
      <c r="H4" t="s">
        <v>85</v>
      </c>
      <c r="I4" s="12" t="s">
        <v>88</v>
      </c>
      <c r="J4" s="13" t="s">
        <v>87</v>
      </c>
      <c r="K4" t="s">
        <v>85</v>
      </c>
      <c r="L4" s="12" t="s">
        <v>88</v>
      </c>
      <c r="M4" s="13" t="s">
        <v>87</v>
      </c>
      <c r="N4" t="s">
        <v>85</v>
      </c>
      <c r="O4" s="12" t="s">
        <v>88</v>
      </c>
      <c r="P4" s="13" t="s">
        <v>87</v>
      </c>
      <c r="Q4" t="s">
        <v>85</v>
      </c>
      <c r="R4" s="12" t="s">
        <v>88</v>
      </c>
      <c r="S4" s="13" t="s">
        <v>87</v>
      </c>
      <c r="T4" t="s">
        <v>85</v>
      </c>
      <c r="U4" s="12" t="s">
        <v>88</v>
      </c>
      <c r="V4" s="13" t="s">
        <v>87</v>
      </c>
      <c r="W4" t="s">
        <v>85</v>
      </c>
      <c r="X4" s="14" t="s">
        <v>86</v>
      </c>
      <c r="Y4" t="s">
        <v>87</v>
      </c>
      <c r="Z4" t="s">
        <v>85</v>
      </c>
      <c r="AB4" t="s">
        <v>87</v>
      </c>
      <c r="AC4" t="s">
        <v>85</v>
      </c>
      <c r="AD4" s="12" t="s">
        <v>88</v>
      </c>
      <c r="AE4" s="13" t="s">
        <v>87</v>
      </c>
      <c r="AF4" s="12" t="s">
        <v>85</v>
      </c>
      <c r="AG4" s="13" t="s">
        <v>88</v>
      </c>
      <c r="AH4" s="13" t="s">
        <v>87</v>
      </c>
      <c r="AI4" s="12" t="s">
        <v>85</v>
      </c>
      <c r="AJ4" s="13" t="s">
        <v>88</v>
      </c>
      <c r="AK4" s="13" t="s">
        <v>87</v>
      </c>
      <c r="AL4" s="12" t="s">
        <v>85</v>
      </c>
      <c r="AM4" s="13" t="s">
        <v>88</v>
      </c>
      <c r="AN4" s="13" t="s">
        <v>87</v>
      </c>
      <c r="AO4" s="12" t="s">
        <v>85</v>
      </c>
      <c r="AP4" s="13" t="s">
        <v>88</v>
      </c>
      <c r="AQ4" s="13" t="s">
        <v>87</v>
      </c>
      <c r="AR4" s="12" t="s">
        <v>85</v>
      </c>
      <c r="AS4" s="13" t="s">
        <v>88</v>
      </c>
      <c r="AT4" s="13" t="s">
        <v>87</v>
      </c>
      <c r="AU4" s="9" t="s">
        <v>85</v>
      </c>
      <c r="AV4" s="15" t="s">
        <v>89</v>
      </c>
      <c r="AW4" s="15" t="s">
        <v>87</v>
      </c>
      <c r="AX4" s="15" t="s">
        <v>85</v>
      </c>
      <c r="AY4" s="15" t="s">
        <v>90</v>
      </c>
      <c r="AZ4" s="15" t="s">
        <v>87</v>
      </c>
      <c r="BA4" s="9" t="s">
        <v>85</v>
      </c>
      <c r="BB4" s="15" t="s">
        <v>90</v>
      </c>
      <c r="BC4" s="15" t="s">
        <v>87</v>
      </c>
      <c r="BD4" s="15" t="s">
        <v>85</v>
      </c>
      <c r="BE4" s="15" t="s">
        <v>90</v>
      </c>
      <c r="BF4" s="15" t="s">
        <v>87</v>
      </c>
      <c r="BG4" s="15" t="s">
        <v>85</v>
      </c>
      <c r="BH4" s="15" t="s">
        <v>88</v>
      </c>
      <c r="BI4" s="15" t="s">
        <v>87</v>
      </c>
      <c r="BJ4" s="9" t="s">
        <v>85</v>
      </c>
      <c r="BK4" s="15" t="s">
        <v>88</v>
      </c>
      <c r="BL4" s="15" t="s">
        <v>87</v>
      </c>
      <c r="BM4" s="15" t="s">
        <v>85</v>
      </c>
      <c r="BN4" s="15" t="s">
        <v>90</v>
      </c>
      <c r="BO4" s="15" t="s">
        <v>87</v>
      </c>
      <c r="BP4" s="15" t="s">
        <v>85</v>
      </c>
      <c r="BQ4" s="15" t="s">
        <v>88</v>
      </c>
      <c r="BR4" s="15" t="s">
        <v>87</v>
      </c>
      <c r="BS4" s="9" t="s">
        <v>85</v>
      </c>
      <c r="BT4" s="15" t="s">
        <v>89</v>
      </c>
      <c r="BU4" s="15" t="s">
        <v>87</v>
      </c>
      <c r="BV4" s="15" t="s">
        <v>85</v>
      </c>
      <c r="BW4" s="15" t="s">
        <v>89</v>
      </c>
      <c r="BX4" s="15" t="s">
        <v>87</v>
      </c>
      <c r="BY4" s="15" t="s">
        <v>85</v>
      </c>
      <c r="BZ4" s="15" t="s">
        <v>88</v>
      </c>
      <c r="CA4" s="15" t="s">
        <v>87</v>
      </c>
      <c r="CB4" s="9" t="s">
        <v>85</v>
      </c>
      <c r="CC4" s="15" t="s">
        <v>88</v>
      </c>
      <c r="CD4" s="15" t="s">
        <v>87</v>
      </c>
      <c r="CE4" s="15" t="s">
        <v>85</v>
      </c>
      <c r="CF4" s="15" t="s">
        <v>88</v>
      </c>
      <c r="CG4" s="15" t="s">
        <v>87</v>
      </c>
      <c r="CH4" s="15" t="s">
        <v>85</v>
      </c>
      <c r="CI4" s="15" t="s">
        <v>88</v>
      </c>
      <c r="CJ4" s="15" t="s">
        <v>87</v>
      </c>
      <c r="CK4" s="16" t="s">
        <v>85</v>
      </c>
      <c r="CL4" s="17" t="s">
        <v>86</v>
      </c>
      <c r="CM4" s="17" t="s">
        <v>87</v>
      </c>
      <c r="CN4" s="17" t="s">
        <v>85</v>
      </c>
      <c r="CO4" s="17" t="s">
        <v>86</v>
      </c>
      <c r="CP4" s="17" t="s">
        <v>87</v>
      </c>
      <c r="CQ4" s="17" t="s">
        <v>85</v>
      </c>
      <c r="CR4" s="17" t="s">
        <v>86</v>
      </c>
      <c r="CS4" s="17" t="s">
        <v>87</v>
      </c>
      <c r="CT4" s="16" t="s">
        <v>91</v>
      </c>
      <c r="CU4" s="17" t="s">
        <v>86</v>
      </c>
      <c r="CV4" s="17" t="s">
        <v>87</v>
      </c>
      <c r="CW4" s="5" t="s">
        <v>85</v>
      </c>
      <c r="CX4" s="7"/>
      <c r="CY4" s="17" t="s">
        <v>86</v>
      </c>
      <c r="CZ4" s="17" t="s">
        <v>87</v>
      </c>
      <c r="DA4" s="17" t="s">
        <v>85</v>
      </c>
      <c r="DB4" s="17" t="s">
        <v>86</v>
      </c>
      <c r="DC4" s="17" t="s">
        <v>87</v>
      </c>
      <c r="DD4" s="9" t="s">
        <v>85</v>
      </c>
      <c r="DE4" s="15" t="s">
        <v>88</v>
      </c>
      <c r="DF4" s="15" t="s">
        <v>87</v>
      </c>
      <c r="DG4" s="2" t="s">
        <v>85</v>
      </c>
      <c r="DH4" s="4"/>
      <c r="DI4" s="15" t="s">
        <v>88</v>
      </c>
      <c r="DJ4" s="15" t="s">
        <v>87</v>
      </c>
      <c r="DK4" s="2" t="s">
        <v>85</v>
      </c>
      <c r="DL4" s="4"/>
      <c r="DM4" s="15" t="s">
        <v>88</v>
      </c>
      <c r="DN4" s="15" t="s">
        <v>87</v>
      </c>
      <c r="DO4" s="9" t="s">
        <v>85</v>
      </c>
      <c r="DP4" s="15" t="s">
        <v>88</v>
      </c>
      <c r="DQ4" s="15" t="s">
        <v>87</v>
      </c>
      <c r="DR4" s="2" t="s">
        <v>85</v>
      </c>
      <c r="DS4" s="4"/>
      <c r="DT4" s="15" t="s">
        <v>88</v>
      </c>
      <c r="DU4" s="15" t="s">
        <v>87</v>
      </c>
      <c r="DV4" s="2" t="s">
        <v>85</v>
      </c>
      <c r="DW4" s="4"/>
      <c r="DX4" s="15" t="s">
        <v>88</v>
      </c>
      <c r="DY4" s="15" t="s">
        <v>87</v>
      </c>
      <c r="DZ4" s="9" t="s">
        <v>85</v>
      </c>
      <c r="EA4" s="15" t="s">
        <v>88</v>
      </c>
      <c r="EB4" s="15" t="s">
        <v>87</v>
      </c>
      <c r="EC4" s="15" t="s">
        <v>85</v>
      </c>
      <c r="ED4" s="15" t="s">
        <v>88</v>
      </c>
      <c r="EE4" s="15" t="s">
        <v>87</v>
      </c>
      <c r="EF4" s="2" t="s">
        <v>85</v>
      </c>
      <c r="EG4" s="4"/>
      <c r="EH4" s="15" t="s">
        <v>88</v>
      </c>
      <c r="EI4" s="15" t="s">
        <v>87</v>
      </c>
      <c r="EJ4" s="9" t="s">
        <v>85</v>
      </c>
      <c r="EK4" s="15" t="s">
        <v>88</v>
      </c>
      <c r="EL4" s="15" t="s">
        <v>87</v>
      </c>
      <c r="EM4" s="2" t="s">
        <v>85</v>
      </c>
      <c r="EN4" s="4"/>
      <c r="EO4" s="15" t="s">
        <v>88</v>
      </c>
      <c r="EP4" s="15" t="s">
        <v>87</v>
      </c>
      <c r="EQ4" s="2" t="s">
        <v>85</v>
      </c>
      <c r="ER4" s="4"/>
      <c r="ES4" s="15" t="s">
        <v>88</v>
      </c>
      <c r="ET4" s="15" t="s">
        <v>87</v>
      </c>
      <c r="EU4" s="9" t="s">
        <v>85</v>
      </c>
      <c r="EV4" s="15" t="s">
        <v>88</v>
      </c>
      <c r="EW4" s="15" t="s">
        <v>87</v>
      </c>
      <c r="EX4" s="2" t="s">
        <v>85</v>
      </c>
      <c r="EY4" s="4"/>
      <c r="EZ4" s="15" t="s">
        <v>88</v>
      </c>
      <c r="FA4" s="15" t="s">
        <v>87</v>
      </c>
      <c r="FB4" s="2" t="s">
        <v>85</v>
      </c>
      <c r="FC4" s="4"/>
      <c r="FD4" s="15" t="s">
        <v>88</v>
      </c>
      <c r="FE4" s="15" t="s">
        <v>87</v>
      </c>
      <c r="FF4" s="9" t="s">
        <v>85</v>
      </c>
      <c r="FG4" s="15" t="s">
        <v>88</v>
      </c>
      <c r="FH4" s="15" t="s">
        <v>87</v>
      </c>
      <c r="FI4" s="2" t="s">
        <v>85</v>
      </c>
      <c r="FJ4" s="4"/>
      <c r="FK4" s="15" t="s">
        <v>88</v>
      </c>
      <c r="FL4" s="15" t="s">
        <v>87</v>
      </c>
      <c r="FM4" s="2" t="s">
        <v>85</v>
      </c>
      <c r="FN4" s="4"/>
      <c r="FO4" s="15" t="s">
        <v>88</v>
      </c>
      <c r="FP4" s="15" t="s">
        <v>87</v>
      </c>
      <c r="FQ4" s="9" t="s">
        <v>85</v>
      </c>
      <c r="FR4" s="15" t="s">
        <v>88</v>
      </c>
      <c r="FS4" s="15" t="s">
        <v>87</v>
      </c>
      <c r="FT4" s="2" t="s">
        <v>85</v>
      </c>
      <c r="FU4" s="4"/>
      <c r="FV4" s="15" t="s">
        <v>88</v>
      </c>
      <c r="FW4" s="15" t="s">
        <v>87</v>
      </c>
      <c r="FX4" s="2" t="s">
        <v>85</v>
      </c>
      <c r="FY4" s="4"/>
      <c r="FZ4" s="15" t="s">
        <v>88</v>
      </c>
      <c r="GA4" s="15" t="s">
        <v>87</v>
      </c>
      <c r="GB4" s="9" t="s">
        <v>85</v>
      </c>
      <c r="GC4" s="15" t="s">
        <v>88</v>
      </c>
      <c r="GD4" s="2" t="s">
        <v>87</v>
      </c>
      <c r="GE4" s="4"/>
      <c r="GF4" s="15" t="s">
        <v>85</v>
      </c>
      <c r="GG4" s="15" t="s">
        <v>88</v>
      </c>
      <c r="GH4" s="15" t="s">
        <v>87</v>
      </c>
      <c r="GI4" s="15" t="s">
        <v>85</v>
      </c>
      <c r="GJ4" s="15" t="s">
        <v>88</v>
      </c>
      <c r="GK4" s="15" t="s">
        <v>87</v>
      </c>
      <c r="GL4" s="8"/>
      <c r="GM4" s="9" t="s">
        <v>85</v>
      </c>
      <c r="GN4" s="15" t="s">
        <v>88</v>
      </c>
      <c r="GO4" s="2" t="s">
        <v>87</v>
      </c>
      <c r="GP4" s="4"/>
      <c r="GQ4" s="15" t="s">
        <v>85</v>
      </c>
      <c r="GR4" s="15" t="s">
        <v>88</v>
      </c>
      <c r="GS4" s="15" t="s">
        <v>87</v>
      </c>
      <c r="GT4" s="15" t="s">
        <v>85</v>
      </c>
      <c r="GU4" s="15" t="s">
        <v>88</v>
      </c>
      <c r="GV4" s="2" t="s">
        <v>87</v>
      </c>
      <c r="GW4" s="4"/>
      <c r="GX4" s="9" t="s">
        <v>85</v>
      </c>
      <c r="GY4" s="15" t="s">
        <v>88</v>
      </c>
      <c r="GZ4" s="2" t="s">
        <v>87</v>
      </c>
      <c r="HA4" s="4"/>
      <c r="HB4" s="15" t="s">
        <v>85</v>
      </c>
      <c r="HC4" s="15" t="s">
        <v>88</v>
      </c>
      <c r="HD4" s="15" t="s">
        <v>87</v>
      </c>
      <c r="HE4" s="15" t="s">
        <v>85</v>
      </c>
      <c r="HF4" s="15" t="s">
        <v>88</v>
      </c>
      <c r="HG4" s="2" t="s">
        <v>87</v>
      </c>
      <c r="HH4" s="4"/>
      <c r="HI4" s="9" t="s">
        <v>85</v>
      </c>
      <c r="HJ4" s="15" t="s">
        <v>88</v>
      </c>
      <c r="HK4" s="15" t="s">
        <v>87</v>
      </c>
      <c r="HL4" s="15" t="s">
        <v>85</v>
      </c>
      <c r="HM4" s="15" t="s">
        <v>88</v>
      </c>
      <c r="HN4" s="2" t="s">
        <v>87</v>
      </c>
      <c r="HO4" s="4"/>
      <c r="HP4" s="2" t="s">
        <v>85</v>
      </c>
      <c r="HQ4" s="4"/>
      <c r="HR4" s="15" t="s">
        <v>88</v>
      </c>
      <c r="HS4" s="15" t="s">
        <v>87</v>
      </c>
      <c r="HT4" s="9" t="s">
        <v>85</v>
      </c>
      <c r="HU4" s="15" t="s">
        <v>88</v>
      </c>
      <c r="HV4" s="15" t="s">
        <v>87</v>
      </c>
      <c r="HW4" s="2" t="s">
        <v>85</v>
      </c>
      <c r="HX4" s="4"/>
      <c r="HY4" s="15" t="s">
        <v>88</v>
      </c>
      <c r="HZ4" s="2" t="s">
        <v>87</v>
      </c>
      <c r="IA4" s="4"/>
      <c r="IB4" s="15" t="s">
        <v>85</v>
      </c>
      <c r="IC4" s="15" t="s">
        <v>88</v>
      </c>
      <c r="ID4" s="15" t="s">
        <v>87</v>
      </c>
    </row>
    <row r="5" spans="1:238" ht="13" customHeight="1" x14ac:dyDescent="0.2">
      <c r="A5" t="s">
        <v>92</v>
      </c>
      <c r="B5">
        <v>268</v>
      </c>
      <c r="C5" s="18" t="s">
        <v>93</v>
      </c>
      <c r="D5" s="19" t="s">
        <v>94</v>
      </c>
      <c r="E5">
        <v>212</v>
      </c>
      <c r="F5">
        <v>31.45</v>
      </c>
      <c r="G5">
        <v>0.95</v>
      </c>
      <c r="H5">
        <v>75</v>
      </c>
      <c r="I5" s="9" t="s">
        <v>95</v>
      </c>
      <c r="J5" s="15" t="s">
        <v>96</v>
      </c>
      <c r="K5">
        <v>70</v>
      </c>
      <c r="L5" s="9" t="s">
        <v>97</v>
      </c>
      <c r="M5" s="15">
        <v>1</v>
      </c>
      <c r="N5">
        <v>125</v>
      </c>
      <c r="O5" s="9" t="s">
        <v>98</v>
      </c>
      <c r="P5" s="15" t="s">
        <v>99</v>
      </c>
      <c r="Q5">
        <v>76</v>
      </c>
      <c r="R5" s="9" t="s">
        <v>100</v>
      </c>
      <c r="S5" s="15">
        <v>1</v>
      </c>
      <c r="T5">
        <v>13</v>
      </c>
      <c r="U5" s="9" t="s">
        <v>101</v>
      </c>
      <c r="V5" s="15" t="s">
        <v>99</v>
      </c>
      <c r="W5">
        <v>12</v>
      </c>
      <c r="X5" s="12" t="s">
        <v>102</v>
      </c>
      <c r="Y5" s="12" t="s">
        <v>103</v>
      </c>
      <c r="Z5">
        <v>88</v>
      </c>
      <c r="AA5" s="12" t="s">
        <v>88</v>
      </c>
      <c r="AB5" s="13" t="s">
        <v>87</v>
      </c>
      <c r="AC5">
        <v>8</v>
      </c>
      <c r="AD5" s="9" t="s">
        <v>104</v>
      </c>
      <c r="AE5" s="15" t="s">
        <v>105</v>
      </c>
      <c r="AF5" s="9">
        <v>44</v>
      </c>
      <c r="AG5" s="15" t="s">
        <v>106</v>
      </c>
      <c r="AH5" s="15" t="s">
        <v>107</v>
      </c>
      <c r="AI5" s="9">
        <v>34</v>
      </c>
      <c r="AJ5" s="15" t="s">
        <v>108</v>
      </c>
      <c r="AK5" s="15" t="s">
        <v>109</v>
      </c>
      <c r="AL5" s="9">
        <v>7</v>
      </c>
      <c r="AM5" s="15" t="s">
        <v>110</v>
      </c>
      <c r="AN5" s="15" t="s">
        <v>111</v>
      </c>
      <c r="AO5" s="9">
        <v>8</v>
      </c>
      <c r="AP5" s="15" t="s">
        <v>112</v>
      </c>
      <c r="AQ5" s="15">
        <v>1</v>
      </c>
      <c r="AR5" s="9">
        <v>20</v>
      </c>
      <c r="AS5" s="20">
        <v>5882</v>
      </c>
      <c r="AT5" s="15" t="s">
        <v>113</v>
      </c>
      <c r="AU5" s="9">
        <v>7</v>
      </c>
      <c r="AV5" s="15" t="s">
        <v>114</v>
      </c>
      <c r="AW5" s="15" t="s">
        <v>115</v>
      </c>
      <c r="AX5" s="15">
        <v>34</v>
      </c>
      <c r="AY5" s="15" t="s">
        <v>116</v>
      </c>
      <c r="AZ5" s="15">
        <v>1</v>
      </c>
      <c r="BA5" s="9">
        <v>21</v>
      </c>
      <c r="BB5" s="15" t="s">
        <v>117</v>
      </c>
      <c r="BC5" s="15" t="s">
        <v>118</v>
      </c>
      <c r="BD5" s="15">
        <v>21</v>
      </c>
      <c r="BE5" s="20">
        <v>5676</v>
      </c>
      <c r="BF5" s="15" t="s">
        <v>103</v>
      </c>
      <c r="BG5" s="15">
        <v>10</v>
      </c>
      <c r="BH5" s="20">
        <v>8475</v>
      </c>
      <c r="BI5" s="15" t="s">
        <v>115</v>
      </c>
      <c r="BJ5" s="9">
        <v>27</v>
      </c>
      <c r="BK5" s="15" t="s">
        <v>119</v>
      </c>
      <c r="BL5" s="15">
        <v>1</v>
      </c>
      <c r="BM5" s="15">
        <v>34</v>
      </c>
      <c r="BN5" s="20">
        <v>7623</v>
      </c>
      <c r="BO5" s="15" t="s">
        <v>120</v>
      </c>
      <c r="BP5" s="15">
        <v>91</v>
      </c>
      <c r="BQ5" s="15" t="s">
        <v>121</v>
      </c>
      <c r="BR5" s="15">
        <v>1</v>
      </c>
      <c r="BS5" s="9">
        <v>61</v>
      </c>
      <c r="BT5" s="15" t="s">
        <v>122</v>
      </c>
      <c r="BU5" s="15" t="s">
        <v>105</v>
      </c>
      <c r="BV5" s="15">
        <v>41</v>
      </c>
      <c r="BW5" s="15" t="s">
        <v>123</v>
      </c>
      <c r="BX5" s="15" t="s">
        <v>124</v>
      </c>
      <c r="BY5" s="15">
        <v>15</v>
      </c>
      <c r="BZ5" s="15" t="s">
        <v>125</v>
      </c>
      <c r="CA5" s="15" t="s">
        <v>126</v>
      </c>
      <c r="CB5" s="9">
        <v>68</v>
      </c>
      <c r="CC5" s="15" t="s">
        <v>127</v>
      </c>
      <c r="CD5" s="15" t="s">
        <v>128</v>
      </c>
      <c r="CE5" s="15">
        <v>54</v>
      </c>
      <c r="CF5" s="15" t="s">
        <v>129</v>
      </c>
      <c r="CG5" s="15" t="s">
        <v>128</v>
      </c>
      <c r="CH5" s="15">
        <v>11</v>
      </c>
      <c r="CI5" s="15" t="s">
        <v>130</v>
      </c>
      <c r="CJ5" s="15" t="s">
        <v>131</v>
      </c>
      <c r="CK5" s="16">
        <v>62</v>
      </c>
      <c r="CL5" s="17" t="s">
        <v>132</v>
      </c>
      <c r="CM5" s="17" t="s">
        <v>124</v>
      </c>
      <c r="CN5" s="17">
        <v>43</v>
      </c>
      <c r="CO5" s="17" t="s">
        <v>133</v>
      </c>
      <c r="CP5" s="17" t="s">
        <v>134</v>
      </c>
      <c r="CQ5" s="17">
        <v>24</v>
      </c>
      <c r="CR5" s="17" t="s">
        <v>135</v>
      </c>
      <c r="CS5" s="17" t="s">
        <v>136</v>
      </c>
      <c r="CT5" s="9">
        <v>27</v>
      </c>
      <c r="CU5" s="15" t="s">
        <v>137</v>
      </c>
      <c r="CV5" s="15" t="s">
        <v>138</v>
      </c>
      <c r="CW5" s="5">
        <v>21</v>
      </c>
      <c r="CX5" s="7"/>
      <c r="CY5" s="17" t="s">
        <v>139</v>
      </c>
      <c r="CZ5" s="17" t="s">
        <v>140</v>
      </c>
      <c r="DA5" s="15">
        <v>54</v>
      </c>
      <c r="DB5" s="15" t="s">
        <v>141</v>
      </c>
      <c r="DC5" s="15" t="s">
        <v>142</v>
      </c>
      <c r="DD5" s="9">
        <v>2</v>
      </c>
      <c r="DE5" s="20">
        <v>2299</v>
      </c>
      <c r="DF5" s="15" t="s">
        <v>143</v>
      </c>
      <c r="DG5" s="2">
        <v>7</v>
      </c>
      <c r="DH5" s="4"/>
      <c r="DI5" s="20">
        <v>6667</v>
      </c>
      <c r="DJ5" s="15" t="s">
        <v>144</v>
      </c>
      <c r="DK5" s="2">
        <v>3</v>
      </c>
      <c r="DL5" s="4"/>
      <c r="DM5" s="20">
        <v>1639</v>
      </c>
      <c r="DN5" s="15" t="s">
        <v>145</v>
      </c>
      <c r="DO5" s="9">
        <v>10</v>
      </c>
      <c r="DP5" s="20">
        <v>9346</v>
      </c>
      <c r="DQ5" s="15" t="s">
        <v>146</v>
      </c>
      <c r="DR5" s="2">
        <v>6</v>
      </c>
      <c r="DS5" s="4"/>
      <c r="DT5" s="15" t="s">
        <v>147</v>
      </c>
      <c r="DU5" s="15" t="s">
        <v>148</v>
      </c>
      <c r="DV5" s="2">
        <v>37</v>
      </c>
      <c r="DW5" s="4"/>
      <c r="DX5" s="15" t="s">
        <v>149</v>
      </c>
      <c r="DY5" s="15" t="s">
        <v>144</v>
      </c>
      <c r="DZ5" s="9">
        <v>32</v>
      </c>
      <c r="EA5" s="15" t="s">
        <v>150</v>
      </c>
      <c r="EB5" s="15" t="s">
        <v>151</v>
      </c>
      <c r="EC5" s="15">
        <v>71</v>
      </c>
      <c r="ED5" s="15" t="s">
        <v>152</v>
      </c>
      <c r="EE5" s="15" t="s">
        <v>153</v>
      </c>
      <c r="EF5" s="2">
        <v>12</v>
      </c>
      <c r="EG5" s="4"/>
      <c r="EH5" s="15">
        <v>25</v>
      </c>
      <c r="EI5" s="15" t="s">
        <v>154</v>
      </c>
      <c r="EJ5" s="9">
        <v>37</v>
      </c>
      <c r="EK5" s="20">
        <v>4966</v>
      </c>
      <c r="EL5" s="15" t="s">
        <v>115</v>
      </c>
      <c r="EM5" s="2">
        <v>16</v>
      </c>
      <c r="EN5" s="4"/>
      <c r="EO5" s="20">
        <v>4113</v>
      </c>
      <c r="EP5" s="15" t="s">
        <v>126</v>
      </c>
      <c r="EQ5" s="2">
        <v>14</v>
      </c>
      <c r="ER5" s="4"/>
      <c r="ES5" s="20">
        <v>1257</v>
      </c>
      <c r="ET5" s="15" t="s">
        <v>131</v>
      </c>
      <c r="EU5" s="9">
        <v>20</v>
      </c>
      <c r="EV5" s="15" t="s">
        <v>155</v>
      </c>
      <c r="EW5" s="15" t="s">
        <v>151</v>
      </c>
      <c r="EX5" s="2">
        <v>4</v>
      </c>
      <c r="EY5" s="4"/>
      <c r="EZ5" s="20">
        <v>1294</v>
      </c>
      <c r="FA5" s="15" t="s">
        <v>156</v>
      </c>
      <c r="FB5" s="2">
        <v>9</v>
      </c>
      <c r="FC5" s="4"/>
      <c r="FD5" s="20">
        <v>4972</v>
      </c>
      <c r="FE5" s="15" t="s">
        <v>146</v>
      </c>
      <c r="FF5" s="9">
        <v>26</v>
      </c>
      <c r="FG5" s="15" t="s">
        <v>157</v>
      </c>
      <c r="FH5" s="15" t="s">
        <v>158</v>
      </c>
      <c r="FI5" s="2">
        <v>4</v>
      </c>
      <c r="FJ5" s="4"/>
      <c r="FK5" s="20">
        <v>4878</v>
      </c>
      <c r="FL5" s="15" t="s">
        <v>146</v>
      </c>
      <c r="FM5" s="2">
        <v>1</v>
      </c>
      <c r="FN5" s="4"/>
      <c r="FO5" s="20">
        <v>1163</v>
      </c>
      <c r="FP5" s="15" t="s">
        <v>159</v>
      </c>
      <c r="FQ5" s="9">
        <v>2</v>
      </c>
      <c r="FR5" s="20">
        <v>1653</v>
      </c>
      <c r="FS5" s="15" t="s">
        <v>143</v>
      </c>
      <c r="FT5" s="2">
        <v>28</v>
      </c>
      <c r="FU5" s="4"/>
      <c r="FV5" s="15" t="s">
        <v>160</v>
      </c>
      <c r="FW5" s="15">
        <v>1</v>
      </c>
      <c r="FX5" s="2">
        <v>40</v>
      </c>
      <c r="FY5" s="4"/>
      <c r="FZ5" s="15" t="s">
        <v>161</v>
      </c>
      <c r="GA5" s="15" t="s">
        <v>115</v>
      </c>
      <c r="GB5" s="9">
        <v>15</v>
      </c>
      <c r="GC5" s="15" t="s">
        <v>162</v>
      </c>
      <c r="GD5" s="2" t="s">
        <v>131</v>
      </c>
      <c r="GE5" s="4"/>
      <c r="GF5" s="15">
        <v>11</v>
      </c>
      <c r="GG5" s="15" t="s">
        <v>163</v>
      </c>
      <c r="GH5" s="15" t="s">
        <v>154</v>
      </c>
      <c r="GI5" s="15">
        <v>22</v>
      </c>
      <c r="GJ5" s="20">
        <v>9205</v>
      </c>
      <c r="GK5" s="15" t="s">
        <v>151</v>
      </c>
      <c r="GL5" s="8"/>
      <c r="GM5" s="9">
        <v>9</v>
      </c>
      <c r="GN5" s="20">
        <v>5844</v>
      </c>
      <c r="GO5" s="2" t="s">
        <v>164</v>
      </c>
      <c r="GP5" s="4"/>
      <c r="GQ5" s="15">
        <v>4</v>
      </c>
      <c r="GR5" s="15">
        <v>2</v>
      </c>
      <c r="GS5" s="15" t="s">
        <v>165</v>
      </c>
      <c r="GT5" s="15">
        <v>13</v>
      </c>
      <c r="GU5" s="20">
        <v>3591</v>
      </c>
      <c r="GV5" s="2" t="s">
        <v>140</v>
      </c>
      <c r="GW5" s="4"/>
      <c r="GX5" s="9">
        <v>66</v>
      </c>
      <c r="GY5" s="15" t="s">
        <v>166</v>
      </c>
      <c r="GZ5" s="2" t="s">
        <v>144</v>
      </c>
      <c r="HA5" s="4"/>
      <c r="HB5" s="15">
        <v>21</v>
      </c>
      <c r="HC5" s="15" t="s">
        <v>167</v>
      </c>
      <c r="HD5" s="15" t="s">
        <v>168</v>
      </c>
      <c r="HE5" s="15">
        <v>16</v>
      </c>
      <c r="HF5" s="15" t="s">
        <v>169</v>
      </c>
      <c r="HG5" s="2" t="s">
        <v>126</v>
      </c>
      <c r="HH5" s="4"/>
      <c r="HI5" s="9">
        <v>14</v>
      </c>
      <c r="HJ5" s="20">
        <v>7955</v>
      </c>
      <c r="HK5" s="15" t="s">
        <v>126</v>
      </c>
      <c r="HL5" s="15">
        <v>2</v>
      </c>
      <c r="HM5" s="15" t="s">
        <v>170</v>
      </c>
      <c r="HN5" s="2" t="s">
        <v>171</v>
      </c>
      <c r="HO5" s="4"/>
      <c r="HP5" s="2">
        <v>13</v>
      </c>
      <c r="HQ5" s="4"/>
      <c r="HR5" s="20">
        <v>1407</v>
      </c>
      <c r="HS5" s="15" t="s">
        <v>172</v>
      </c>
      <c r="HT5" s="9">
        <v>3</v>
      </c>
      <c r="HU5" s="20">
        <v>3125</v>
      </c>
      <c r="HV5" s="15" t="s">
        <v>173</v>
      </c>
      <c r="HW5" s="2">
        <v>1</v>
      </c>
      <c r="HX5" s="4"/>
      <c r="HY5" s="15" t="s">
        <v>174</v>
      </c>
      <c r="HZ5" s="2" t="s">
        <v>175</v>
      </c>
      <c r="IA5" s="4"/>
      <c r="IB5" s="15">
        <v>4</v>
      </c>
      <c r="IC5" s="20">
        <v>1802</v>
      </c>
      <c r="ID5" s="15" t="s">
        <v>159</v>
      </c>
    </row>
    <row r="6" spans="1:238" ht="13" customHeight="1" x14ac:dyDescent="0.2">
      <c r="A6" t="s">
        <v>176</v>
      </c>
      <c r="B6">
        <v>70</v>
      </c>
      <c r="C6" s="16" t="s">
        <v>177</v>
      </c>
      <c r="D6" s="17" t="s">
        <v>115</v>
      </c>
      <c r="E6">
        <v>98</v>
      </c>
      <c r="F6">
        <v>14.54</v>
      </c>
      <c r="G6">
        <v>0.64</v>
      </c>
      <c r="H6">
        <v>85</v>
      </c>
      <c r="I6" s="9" t="s">
        <v>178</v>
      </c>
      <c r="J6" s="15" t="s">
        <v>142</v>
      </c>
      <c r="K6">
        <v>36</v>
      </c>
      <c r="L6" s="9" t="s">
        <v>179</v>
      </c>
      <c r="M6" s="15" t="s">
        <v>180</v>
      </c>
      <c r="N6">
        <v>67</v>
      </c>
      <c r="O6" s="9" t="s">
        <v>181</v>
      </c>
      <c r="P6" s="15" t="s">
        <v>120</v>
      </c>
      <c r="Q6">
        <v>32</v>
      </c>
      <c r="R6" s="9" t="s">
        <v>182</v>
      </c>
      <c r="S6" s="15" t="s">
        <v>172</v>
      </c>
      <c r="T6">
        <v>8</v>
      </c>
      <c r="U6" s="9" t="s">
        <v>183</v>
      </c>
      <c r="V6" s="15" t="s">
        <v>151</v>
      </c>
      <c r="W6">
        <v>16</v>
      </c>
      <c r="X6" s="9" t="s">
        <v>184</v>
      </c>
      <c r="Y6" s="9" t="s">
        <v>111</v>
      </c>
      <c r="Z6">
        <v>26</v>
      </c>
      <c r="AA6" s="9" t="s">
        <v>185</v>
      </c>
      <c r="AB6" s="15" t="s">
        <v>186</v>
      </c>
      <c r="AC6">
        <v>8</v>
      </c>
      <c r="AD6" s="9" t="s">
        <v>104</v>
      </c>
      <c r="AE6" s="15" t="s">
        <v>105</v>
      </c>
      <c r="AF6" s="9">
        <v>27</v>
      </c>
      <c r="AG6" s="15" t="s">
        <v>187</v>
      </c>
      <c r="AH6" s="15" t="s">
        <v>188</v>
      </c>
      <c r="AI6" s="9">
        <v>22</v>
      </c>
      <c r="AJ6" s="15" t="s">
        <v>189</v>
      </c>
      <c r="AK6" s="15" t="s">
        <v>190</v>
      </c>
      <c r="AL6" s="9">
        <v>8</v>
      </c>
      <c r="AM6" s="15" t="s">
        <v>191</v>
      </c>
      <c r="AN6" s="15" t="s">
        <v>173</v>
      </c>
      <c r="AO6" s="9">
        <v>2</v>
      </c>
      <c r="AP6" s="20">
        <v>5128</v>
      </c>
      <c r="AQ6" s="15" t="s">
        <v>192</v>
      </c>
      <c r="AR6" s="9">
        <v>104</v>
      </c>
      <c r="AS6" s="15" t="s">
        <v>193</v>
      </c>
      <c r="AT6" s="15" t="s">
        <v>99</v>
      </c>
      <c r="AU6" s="9">
        <v>1</v>
      </c>
      <c r="AV6" s="20">
        <v>1538</v>
      </c>
      <c r="AW6" s="15" t="s">
        <v>175</v>
      </c>
      <c r="AX6" s="15">
        <v>7</v>
      </c>
      <c r="AY6" s="20">
        <v>4217</v>
      </c>
      <c r="AZ6" s="15" t="s">
        <v>103</v>
      </c>
      <c r="BA6" s="9">
        <v>30</v>
      </c>
      <c r="BB6" s="15" t="s">
        <v>194</v>
      </c>
      <c r="BC6" s="15" t="s">
        <v>118</v>
      </c>
      <c r="BD6" s="15">
        <v>36</v>
      </c>
      <c r="BE6" s="15" t="s">
        <v>195</v>
      </c>
      <c r="BF6" s="15" t="s">
        <v>111</v>
      </c>
      <c r="BG6" s="15">
        <v>56</v>
      </c>
      <c r="BH6" s="15" t="s">
        <v>196</v>
      </c>
      <c r="BI6" s="15">
        <v>1</v>
      </c>
      <c r="BJ6" s="9">
        <v>0</v>
      </c>
      <c r="BK6" s="15">
        <v>0</v>
      </c>
      <c r="BL6" s="15">
        <v>0</v>
      </c>
      <c r="BM6" s="15">
        <v>60</v>
      </c>
      <c r="BN6" s="15" t="s">
        <v>197</v>
      </c>
      <c r="BO6" s="15" t="s">
        <v>180</v>
      </c>
      <c r="BP6" s="15">
        <v>50</v>
      </c>
      <c r="BQ6" s="15" t="s">
        <v>198</v>
      </c>
      <c r="BR6" s="15" t="s">
        <v>105</v>
      </c>
      <c r="BS6" s="9">
        <v>106</v>
      </c>
      <c r="BT6" s="15" t="s">
        <v>199</v>
      </c>
      <c r="BU6" s="15" t="s">
        <v>200</v>
      </c>
      <c r="BV6" s="15">
        <v>24</v>
      </c>
      <c r="BW6" s="20">
        <v>9796</v>
      </c>
      <c r="BX6" s="15" t="s">
        <v>201</v>
      </c>
      <c r="BY6" s="15">
        <v>11</v>
      </c>
      <c r="BZ6" s="15" t="s">
        <v>202</v>
      </c>
      <c r="CA6" s="15" t="s">
        <v>203</v>
      </c>
      <c r="CB6" s="9">
        <v>28</v>
      </c>
      <c r="CC6" s="15" t="s">
        <v>204</v>
      </c>
      <c r="CD6" s="15" t="s">
        <v>205</v>
      </c>
      <c r="CE6" s="15">
        <v>18</v>
      </c>
      <c r="CF6" s="20">
        <v>6452</v>
      </c>
      <c r="CG6" s="15" t="s">
        <v>154</v>
      </c>
      <c r="CH6" s="15">
        <v>24</v>
      </c>
      <c r="CI6" s="15" t="s">
        <v>206</v>
      </c>
      <c r="CJ6" s="15" t="s">
        <v>140</v>
      </c>
      <c r="CK6" s="16">
        <v>33</v>
      </c>
      <c r="CL6" s="17" t="s">
        <v>207</v>
      </c>
      <c r="CM6" s="17" t="s">
        <v>124</v>
      </c>
      <c r="CN6" s="17">
        <v>51</v>
      </c>
      <c r="CO6" s="17" t="s">
        <v>208</v>
      </c>
      <c r="CP6" s="17" t="s">
        <v>134</v>
      </c>
      <c r="CQ6" s="17">
        <v>169</v>
      </c>
      <c r="CR6" s="17" t="s">
        <v>209</v>
      </c>
      <c r="CS6" s="17">
        <v>1</v>
      </c>
      <c r="CT6" s="9">
        <v>47</v>
      </c>
      <c r="CU6" s="15" t="s">
        <v>210</v>
      </c>
      <c r="CV6" s="15" t="s">
        <v>211</v>
      </c>
      <c r="CW6" s="5">
        <v>57</v>
      </c>
      <c r="CX6" s="7"/>
      <c r="CY6" s="17" t="s">
        <v>212</v>
      </c>
      <c r="CZ6" s="17" t="s">
        <v>213</v>
      </c>
      <c r="DA6" s="15">
        <v>42</v>
      </c>
      <c r="DB6" s="15" t="s">
        <v>214</v>
      </c>
      <c r="DC6" s="15" t="s">
        <v>151</v>
      </c>
      <c r="DD6" s="9">
        <v>5</v>
      </c>
      <c r="DE6" s="20">
        <v>5747</v>
      </c>
      <c r="DF6" s="15" t="s">
        <v>215</v>
      </c>
      <c r="DG6" s="2">
        <v>2</v>
      </c>
      <c r="DH6" s="4"/>
      <c r="DI6" s="20">
        <v>1905</v>
      </c>
      <c r="DJ6" s="15" t="s">
        <v>216</v>
      </c>
      <c r="DK6" s="2">
        <v>28</v>
      </c>
      <c r="DL6" s="4"/>
      <c r="DM6" s="15" t="s">
        <v>217</v>
      </c>
      <c r="DN6" s="15" t="s">
        <v>218</v>
      </c>
      <c r="DO6" s="9">
        <v>13</v>
      </c>
      <c r="DP6" s="15" t="s">
        <v>219</v>
      </c>
      <c r="DQ6" s="15" t="s">
        <v>126</v>
      </c>
      <c r="DR6" s="2">
        <v>1</v>
      </c>
      <c r="DS6" s="4"/>
      <c r="DT6" s="20">
        <v>2632</v>
      </c>
      <c r="DU6" s="15" t="s">
        <v>220</v>
      </c>
      <c r="DV6" s="2">
        <v>13</v>
      </c>
      <c r="DW6" s="4"/>
      <c r="DX6" s="20">
        <v>4962</v>
      </c>
      <c r="DY6" s="15" t="s">
        <v>221</v>
      </c>
      <c r="DZ6" s="9">
        <v>3</v>
      </c>
      <c r="EA6" s="20">
        <v>1639</v>
      </c>
      <c r="EB6" s="15" t="s">
        <v>222</v>
      </c>
      <c r="EC6" s="15">
        <v>161</v>
      </c>
      <c r="ED6" s="15">
        <v>28</v>
      </c>
      <c r="EE6" s="15" t="s">
        <v>99</v>
      </c>
      <c r="EF6" s="2">
        <v>10</v>
      </c>
      <c r="EG6" s="4"/>
      <c r="EH6" s="15" t="s">
        <v>95</v>
      </c>
      <c r="EI6" s="15" t="s">
        <v>126</v>
      </c>
      <c r="EJ6" s="9">
        <v>475</v>
      </c>
      <c r="EK6" s="15" t="s">
        <v>223</v>
      </c>
      <c r="EL6" s="15" t="s">
        <v>224</v>
      </c>
      <c r="EM6" s="2">
        <v>28</v>
      </c>
      <c r="EN6" s="4"/>
      <c r="EO6" s="20">
        <v>7198</v>
      </c>
      <c r="EP6" s="15" t="s">
        <v>126</v>
      </c>
      <c r="EQ6" s="2">
        <v>1016</v>
      </c>
      <c r="ER6" s="4"/>
      <c r="ES6" s="15" t="s">
        <v>225</v>
      </c>
      <c r="ET6" s="15" t="s">
        <v>226</v>
      </c>
      <c r="EU6" s="9">
        <v>12</v>
      </c>
      <c r="EV6" s="15" t="s">
        <v>227</v>
      </c>
      <c r="EW6" s="15" t="s">
        <v>126</v>
      </c>
      <c r="EX6" s="2">
        <v>101</v>
      </c>
      <c r="EY6" s="4"/>
      <c r="EZ6" s="15" t="s">
        <v>228</v>
      </c>
      <c r="FA6" s="15" t="s">
        <v>229</v>
      </c>
      <c r="FB6" s="2">
        <v>67</v>
      </c>
      <c r="FC6" s="4"/>
      <c r="FD6" s="15" t="s">
        <v>230</v>
      </c>
      <c r="FE6" s="15" t="s">
        <v>115</v>
      </c>
      <c r="FF6" s="9">
        <v>6</v>
      </c>
      <c r="FG6" s="20">
        <v>4317</v>
      </c>
      <c r="FH6" s="15" t="s">
        <v>175</v>
      </c>
      <c r="FI6" s="2">
        <v>18</v>
      </c>
      <c r="FJ6" s="4"/>
      <c r="FK6" s="15" t="s">
        <v>231</v>
      </c>
      <c r="FL6" s="15" t="s">
        <v>146</v>
      </c>
      <c r="FM6" s="2">
        <v>6</v>
      </c>
      <c r="FN6" s="4"/>
      <c r="FO6" s="20">
        <v>6977</v>
      </c>
      <c r="FP6" s="15" t="s">
        <v>173</v>
      </c>
      <c r="FQ6" s="9">
        <v>3</v>
      </c>
      <c r="FR6" s="20">
        <v>2479</v>
      </c>
      <c r="FS6" s="15" t="s">
        <v>232</v>
      </c>
      <c r="FT6" s="2">
        <v>7</v>
      </c>
      <c r="FU6" s="4"/>
      <c r="FV6" s="20">
        <v>5224</v>
      </c>
      <c r="FW6" s="15" t="s">
        <v>126</v>
      </c>
      <c r="FX6" s="2">
        <v>11</v>
      </c>
      <c r="FY6" s="4"/>
      <c r="FZ6" s="20">
        <v>8209</v>
      </c>
      <c r="GA6" s="15" t="s">
        <v>154</v>
      </c>
      <c r="GB6" s="9">
        <v>6</v>
      </c>
      <c r="GC6" s="15" t="s">
        <v>233</v>
      </c>
      <c r="GD6" s="2" t="s">
        <v>143</v>
      </c>
      <c r="GE6" s="4"/>
      <c r="GF6" s="15">
        <v>25</v>
      </c>
      <c r="GG6" s="15" t="s">
        <v>234</v>
      </c>
      <c r="GH6" s="15" t="s">
        <v>192</v>
      </c>
      <c r="GI6" s="15">
        <v>49</v>
      </c>
      <c r="GJ6" s="15" t="s">
        <v>235</v>
      </c>
      <c r="GK6" s="15" t="s">
        <v>236</v>
      </c>
      <c r="GL6" s="8"/>
      <c r="GM6" s="9">
        <v>12</v>
      </c>
      <c r="GN6" s="20">
        <v>7792</v>
      </c>
      <c r="GO6" s="2" t="s">
        <v>113</v>
      </c>
      <c r="GP6" s="4"/>
      <c r="GQ6" s="15">
        <v>6</v>
      </c>
      <c r="GR6" s="15">
        <v>3</v>
      </c>
      <c r="GS6" s="15" t="s">
        <v>165</v>
      </c>
      <c r="GT6" s="15">
        <v>12</v>
      </c>
      <c r="GU6" s="20">
        <v>3315</v>
      </c>
      <c r="GV6" s="2" t="s">
        <v>237</v>
      </c>
      <c r="GW6" s="4"/>
      <c r="GX6" s="9">
        <v>136</v>
      </c>
      <c r="GY6" s="15" t="s">
        <v>238</v>
      </c>
      <c r="GZ6" s="2" t="s">
        <v>213</v>
      </c>
      <c r="HA6" s="4"/>
      <c r="HB6" s="15">
        <v>13</v>
      </c>
      <c r="HC6" s="20">
        <v>6341</v>
      </c>
      <c r="HD6" s="15" t="s">
        <v>215</v>
      </c>
      <c r="HE6" s="15">
        <v>7</v>
      </c>
      <c r="HF6" s="20">
        <v>4861</v>
      </c>
      <c r="HG6" s="2" t="s">
        <v>148</v>
      </c>
      <c r="HH6" s="4"/>
      <c r="HI6" s="9">
        <v>11</v>
      </c>
      <c r="HJ6" s="15" t="s">
        <v>239</v>
      </c>
      <c r="HK6" s="15" t="s">
        <v>103</v>
      </c>
      <c r="HL6" s="15">
        <v>10</v>
      </c>
      <c r="HM6" s="15" t="s">
        <v>240</v>
      </c>
      <c r="HN6" s="2" t="s">
        <v>241</v>
      </c>
      <c r="HO6" s="4"/>
      <c r="HP6" s="2">
        <v>548</v>
      </c>
      <c r="HQ6" s="4"/>
      <c r="HR6" s="15" t="s">
        <v>242</v>
      </c>
      <c r="HS6" s="15" t="s">
        <v>173</v>
      </c>
      <c r="HT6" s="9">
        <v>6</v>
      </c>
      <c r="HU6" s="15" t="s">
        <v>239</v>
      </c>
      <c r="HV6" s="15" t="s">
        <v>173</v>
      </c>
      <c r="HW6" s="2">
        <v>2</v>
      </c>
      <c r="HX6" s="4"/>
      <c r="HY6" s="20">
        <v>1961</v>
      </c>
      <c r="HZ6" s="2" t="s">
        <v>148</v>
      </c>
      <c r="IA6" s="4"/>
      <c r="IB6" s="15">
        <v>14</v>
      </c>
      <c r="IC6" s="20">
        <v>6306</v>
      </c>
      <c r="ID6" s="15" t="s">
        <v>173</v>
      </c>
    </row>
    <row r="7" spans="1:238" ht="13" customHeight="1" x14ac:dyDescent="0.2">
      <c r="A7" t="s">
        <v>243</v>
      </c>
      <c r="B7">
        <v>24</v>
      </c>
      <c r="C7" s="16" t="s">
        <v>244</v>
      </c>
      <c r="D7" s="17" t="s">
        <v>218</v>
      </c>
      <c r="E7">
        <v>1</v>
      </c>
      <c r="F7">
        <v>0.15</v>
      </c>
      <c r="G7">
        <v>0.02</v>
      </c>
      <c r="H7">
        <v>2</v>
      </c>
      <c r="I7" s="9" t="s">
        <v>245</v>
      </c>
      <c r="J7" s="15" t="s">
        <v>246</v>
      </c>
      <c r="K7">
        <v>5</v>
      </c>
      <c r="L7" s="21">
        <v>2041</v>
      </c>
      <c r="M7" s="15" t="s">
        <v>247</v>
      </c>
      <c r="N7">
        <v>22</v>
      </c>
      <c r="O7" s="9" t="s">
        <v>248</v>
      </c>
      <c r="P7" s="15" t="s">
        <v>203</v>
      </c>
      <c r="Q7">
        <v>11</v>
      </c>
      <c r="R7" s="21">
        <v>4661</v>
      </c>
      <c r="S7" s="15" t="s">
        <v>241</v>
      </c>
      <c r="T7">
        <v>2</v>
      </c>
      <c r="U7" s="21">
        <v>2899</v>
      </c>
      <c r="V7" s="15" t="s">
        <v>249</v>
      </c>
      <c r="W7">
        <v>1</v>
      </c>
      <c r="X7" s="21">
        <v>2222</v>
      </c>
      <c r="Y7" s="9" t="s">
        <v>159</v>
      </c>
      <c r="Z7">
        <v>12</v>
      </c>
      <c r="AA7" s="21">
        <v>8784</v>
      </c>
      <c r="AB7" s="15" t="s">
        <v>211</v>
      </c>
      <c r="AC7">
        <v>4</v>
      </c>
      <c r="AD7" s="21">
        <v>9524</v>
      </c>
      <c r="AE7" s="15" t="s">
        <v>105</v>
      </c>
      <c r="AF7" s="9">
        <v>6</v>
      </c>
      <c r="AG7" s="20">
        <v>4138</v>
      </c>
      <c r="AH7" s="15" t="s">
        <v>250</v>
      </c>
      <c r="AI7" s="9">
        <v>9</v>
      </c>
      <c r="AJ7" s="20">
        <v>4369</v>
      </c>
      <c r="AK7" s="15" t="s">
        <v>180</v>
      </c>
      <c r="AL7" s="9">
        <v>3</v>
      </c>
      <c r="AM7" s="15" t="s">
        <v>251</v>
      </c>
      <c r="AN7" s="15" t="s">
        <v>173</v>
      </c>
      <c r="AO7" s="9">
        <v>3</v>
      </c>
      <c r="AP7" s="20">
        <v>7692</v>
      </c>
      <c r="AQ7" s="15" t="s">
        <v>192</v>
      </c>
      <c r="AR7" s="9">
        <v>14</v>
      </c>
      <c r="AS7" s="20">
        <v>4118</v>
      </c>
      <c r="AT7" s="15" t="s">
        <v>151</v>
      </c>
      <c r="AU7" s="9">
        <v>3</v>
      </c>
      <c r="AV7" s="20">
        <v>4615</v>
      </c>
      <c r="AW7" s="15" t="s">
        <v>126</v>
      </c>
      <c r="AX7" s="15">
        <v>4</v>
      </c>
      <c r="AY7" s="15" t="s">
        <v>252</v>
      </c>
      <c r="AZ7" s="15" t="s">
        <v>188</v>
      </c>
      <c r="BA7" s="9">
        <v>10</v>
      </c>
      <c r="BB7" s="20">
        <v>7692</v>
      </c>
      <c r="BC7" s="15" t="s">
        <v>118</v>
      </c>
      <c r="BD7" s="15">
        <v>1</v>
      </c>
      <c r="BE7" s="15" t="s">
        <v>253</v>
      </c>
      <c r="BF7" s="15" t="s">
        <v>246</v>
      </c>
      <c r="BG7" s="15">
        <v>0</v>
      </c>
      <c r="BH7" s="15">
        <v>0</v>
      </c>
      <c r="BI7" s="15">
        <v>0</v>
      </c>
      <c r="BJ7" s="9">
        <v>0</v>
      </c>
      <c r="BK7" s="15">
        <v>0</v>
      </c>
      <c r="BL7" s="15">
        <v>0</v>
      </c>
      <c r="BM7" s="15">
        <v>5</v>
      </c>
      <c r="BN7" s="20">
        <v>1121</v>
      </c>
      <c r="BO7" s="15" t="s">
        <v>143</v>
      </c>
      <c r="BP7" s="15">
        <v>0</v>
      </c>
      <c r="BQ7" s="15">
        <v>0</v>
      </c>
      <c r="BR7" s="15">
        <v>0</v>
      </c>
      <c r="BS7" s="9">
        <v>3</v>
      </c>
      <c r="BT7" s="20">
        <v>1167</v>
      </c>
      <c r="BU7" s="15" t="s">
        <v>254</v>
      </c>
      <c r="BV7" s="15">
        <v>7</v>
      </c>
      <c r="BW7" s="20">
        <v>2857</v>
      </c>
      <c r="BX7" s="15" t="s">
        <v>203</v>
      </c>
      <c r="BY7" s="15">
        <v>14</v>
      </c>
      <c r="BZ7" s="15" t="s">
        <v>255</v>
      </c>
      <c r="CA7" s="15" t="s">
        <v>126</v>
      </c>
      <c r="CB7" s="9">
        <v>5</v>
      </c>
      <c r="CC7" s="20">
        <v>1992</v>
      </c>
      <c r="CD7" s="15" t="s">
        <v>148</v>
      </c>
      <c r="CE7" s="15">
        <v>1</v>
      </c>
      <c r="CF7" s="15" t="s">
        <v>256</v>
      </c>
      <c r="CG7" s="15" t="s">
        <v>246</v>
      </c>
      <c r="CH7" s="15">
        <v>11</v>
      </c>
      <c r="CI7" s="15" t="s">
        <v>130</v>
      </c>
      <c r="CJ7" s="15" t="s">
        <v>211</v>
      </c>
      <c r="CK7" s="16">
        <v>9</v>
      </c>
      <c r="CL7" s="17" t="s">
        <v>257</v>
      </c>
      <c r="CM7" s="17" t="s">
        <v>258</v>
      </c>
      <c r="CN7" s="17">
        <v>2</v>
      </c>
      <c r="CO7" s="17" t="s">
        <v>259</v>
      </c>
      <c r="CP7" s="17" t="s">
        <v>260</v>
      </c>
      <c r="CQ7" s="17">
        <v>2</v>
      </c>
      <c r="CR7" s="17" t="s">
        <v>168</v>
      </c>
      <c r="CS7" s="17" t="s">
        <v>260</v>
      </c>
      <c r="CT7" s="9">
        <v>22</v>
      </c>
      <c r="CU7" s="15" t="s">
        <v>261</v>
      </c>
      <c r="CV7" s="15" t="s">
        <v>168</v>
      </c>
      <c r="CW7" s="5">
        <v>24</v>
      </c>
      <c r="CX7" s="7"/>
      <c r="CY7" s="17" t="s">
        <v>262</v>
      </c>
      <c r="CZ7" s="17" t="s">
        <v>140</v>
      </c>
      <c r="DA7" s="15">
        <v>13</v>
      </c>
      <c r="DB7" s="20">
        <v>6341</v>
      </c>
      <c r="DC7" s="15" t="s">
        <v>218</v>
      </c>
      <c r="DD7" s="9">
        <v>1</v>
      </c>
      <c r="DE7" s="20">
        <v>1149</v>
      </c>
      <c r="DF7" s="15" t="s">
        <v>263</v>
      </c>
      <c r="DG7" s="2">
        <v>2</v>
      </c>
      <c r="DH7" s="4"/>
      <c r="DI7" s="20">
        <v>1905</v>
      </c>
      <c r="DJ7" s="15" t="s">
        <v>216</v>
      </c>
      <c r="DK7" s="2">
        <v>6</v>
      </c>
      <c r="DL7" s="4"/>
      <c r="DM7" s="20">
        <v>3279</v>
      </c>
      <c r="DN7" s="15" t="s">
        <v>241</v>
      </c>
      <c r="DO7" s="9">
        <v>0</v>
      </c>
      <c r="DP7" s="15">
        <v>0</v>
      </c>
      <c r="DQ7" s="15">
        <v>0</v>
      </c>
      <c r="DR7" s="2">
        <v>0</v>
      </c>
      <c r="DS7" s="4"/>
      <c r="DT7" s="15">
        <v>0</v>
      </c>
      <c r="DU7" s="15">
        <v>0</v>
      </c>
      <c r="DV7" s="2">
        <v>9</v>
      </c>
      <c r="DW7" s="4"/>
      <c r="DX7" s="20">
        <v>3435</v>
      </c>
      <c r="DY7" s="15" t="s">
        <v>247</v>
      </c>
      <c r="DZ7" s="9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2">
        <v>0</v>
      </c>
      <c r="EG7" s="4"/>
      <c r="EH7" s="15">
        <v>0</v>
      </c>
      <c r="EI7" s="15">
        <v>0</v>
      </c>
      <c r="EJ7" s="9">
        <v>1</v>
      </c>
      <c r="EK7" s="15" t="s">
        <v>264</v>
      </c>
      <c r="EL7" s="15" t="s">
        <v>265</v>
      </c>
      <c r="EM7" s="2">
        <v>5</v>
      </c>
      <c r="EN7" s="4"/>
      <c r="EO7" s="20">
        <v>1285</v>
      </c>
      <c r="EP7" s="15" t="s">
        <v>249</v>
      </c>
      <c r="EQ7" s="2">
        <v>0</v>
      </c>
      <c r="ER7" s="4"/>
      <c r="ES7" s="15">
        <v>0</v>
      </c>
      <c r="ET7" s="15">
        <v>0</v>
      </c>
      <c r="EU7" s="9">
        <v>0</v>
      </c>
      <c r="EV7" s="15">
        <v>0</v>
      </c>
      <c r="EW7" s="15">
        <v>0</v>
      </c>
      <c r="EX7" s="2">
        <v>0</v>
      </c>
      <c r="EY7" s="4"/>
      <c r="EZ7" s="15">
        <v>0</v>
      </c>
      <c r="FA7" s="15">
        <v>0</v>
      </c>
      <c r="FB7" s="2">
        <v>0</v>
      </c>
      <c r="FC7" s="4"/>
      <c r="FD7" s="15">
        <v>0</v>
      </c>
      <c r="FE7" s="15">
        <v>0</v>
      </c>
      <c r="FF7" s="9">
        <v>0</v>
      </c>
      <c r="FG7" s="15">
        <v>0</v>
      </c>
      <c r="FH7" s="15">
        <v>0</v>
      </c>
      <c r="FI7" s="2">
        <v>0</v>
      </c>
      <c r="FJ7" s="4"/>
      <c r="FK7" s="15">
        <v>0</v>
      </c>
      <c r="FL7" s="15">
        <v>0</v>
      </c>
      <c r="FM7" s="2">
        <v>6</v>
      </c>
      <c r="FN7" s="4"/>
      <c r="FO7" s="20">
        <v>6977</v>
      </c>
      <c r="FP7" s="15" t="s">
        <v>188</v>
      </c>
      <c r="FQ7" s="9">
        <v>2</v>
      </c>
      <c r="FR7" s="20">
        <v>1653</v>
      </c>
      <c r="FS7" s="15" t="s">
        <v>143</v>
      </c>
      <c r="FT7" s="2">
        <v>2</v>
      </c>
      <c r="FU7" s="4"/>
      <c r="FV7" s="20">
        <v>1493</v>
      </c>
      <c r="FW7" s="15" t="s">
        <v>175</v>
      </c>
      <c r="FX7" s="2">
        <v>1</v>
      </c>
      <c r="FY7" s="4"/>
      <c r="FZ7" s="15" t="s">
        <v>266</v>
      </c>
      <c r="GA7" s="15" t="s">
        <v>246</v>
      </c>
      <c r="GB7" s="9">
        <v>2</v>
      </c>
      <c r="GC7" s="20">
        <v>1887</v>
      </c>
      <c r="GD7" s="2" t="s">
        <v>267</v>
      </c>
      <c r="GE7" s="4"/>
      <c r="GF7" s="15">
        <v>1</v>
      </c>
      <c r="GG7" s="20">
        <v>1031</v>
      </c>
      <c r="GH7" s="15" t="s">
        <v>254</v>
      </c>
      <c r="GI7" s="15">
        <v>0</v>
      </c>
      <c r="GJ7" s="15">
        <v>0</v>
      </c>
      <c r="GK7" s="15">
        <v>0</v>
      </c>
      <c r="GL7" s="8"/>
      <c r="GM7" s="9">
        <v>0</v>
      </c>
      <c r="GN7" s="15">
        <v>0</v>
      </c>
      <c r="GO7" s="2">
        <v>0</v>
      </c>
      <c r="GP7" s="4"/>
      <c r="GQ7" s="15">
        <v>0</v>
      </c>
      <c r="GR7" s="15">
        <v>0</v>
      </c>
      <c r="GS7" s="15">
        <v>0</v>
      </c>
      <c r="GT7" s="15">
        <v>6</v>
      </c>
      <c r="GU7" s="20">
        <v>1657</v>
      </c>
      <c r="GV7" s="2" t="s">
        <v>268</v>
      </c>
      <c r="GW7" s="4"/>
      <c r="GX7" s="9">
        <v>2</v>
      </c>
      <c r="GY7" s="15" t="s">
        <v>269</v>
      </c>
      <c r="GZ7" s="2" t="s">
        <v>145</v>
      </c>
      <c r="HA7" s="4"/>
      <c r="HB7" s="15">
        <v>0</v>
      </c>
      <c r="HC7" s="15">
        <v>0</v>
      </c>
      <c r="HD7" s="15">
        <v>0</v>
      </c>
      <c r="HE7" s="15">
        <v>0</v>
      </c>
      <c r="HF7" s="15">
        <v>0</v>
      </c>
      <c r="HG7" s="2">
        <v>0</v>
      </c>
      <c r="HH7" s="4"/>
      <c r="HI7" s="9">
        <v>3</v>
      </c>
      <c r="HJ7" s="20">
        <v>1705</v>
      </c>
      <c r="HK7" s="15" t="s">
        <v>165</v>
      </c>
      <c r="HL7" s="15">
        <v>0</v>
      </c>
      <c r="HM7" s="15">
        <v>0</v>
      </c>
      <c r="HN7" s="2">
        <v>0</v>
      </c>
      <c r="HO7" s="4"/>
      <c r="HP7" s="2">
        <v>1</v>
      </c>
      <c r="HQ7" s="4"/>
      <c r="HR7" s="15" t="s">
        <v>270</v>
      </c>
      <c r="HS7" s="15" t="s">
        <v>265</v>
      </c>
      <c r="HT7" s="9">
        <v>0</v>
      </c>
      <c r="HU7" s="15">
        <v>0</v>
      </c>
      <c r="HV7" s="15">
        <v>0</v>
      </c>
      <c r="HW7" s="2">
        <v>0</v>
      </c>
      <c r="HX7" s="4"/>
      <c r="HY7" s="15">
        <v>0</v>
      </c>
      <c r="HZ7" s="2">
        <v>0</v>
      </c>
      <c r="IA7" s="4"/>
      <c r="IB7" s="15">
        <v>3</v>
      </c>
      <c r="IC7" s="20">
        <v>1351</v>
      </c>
      <c r="ID7" s="15" t="s">
        <v>159</v>
      </c>
    </row>
    <row r="8" spans="1:238" ht="13" customHeight="1" x14ac:dyDescent="0.2">
      <c r="A8" t="s">
        <v>271</v>
      </c>
      <c r="B8">
        <v>14</v>
      </c>
      <c r="C8" s="16" t="s">
        <v>272</v>
      </c>
      <c r="D8" s="17" t="s">
        <v>260</v>
      </c>
      <c r="E8">
        <v>16</v>
      </c>
      <c r="F8">
        <v>2.37</v>
      </c>
      <c r="G8">
        <v>0.28999999999999998</v>
      </c>
      <c r="H8">
        <v>11</v>
      </c>
      <c r="I8" s="21">
        <v>3056</v>
      </c>
      <c r="J8" s="15" t="s">
        <v>148</v>
      </c>
      <c r="K8">
        <v>4</v>
      </c>
      <c r="L8" s="21">
        <v>1633</v>
      </c>
      <c r="M8" s="15" t="s">
        <v>171</v>
      </c>
      <c r="N8">
        <v>7</v>
      </c>
      <c r="O8" s="9" t="s">
        <v>273</v>
      </c>
      <c r="P8" s="15" t="s">
        <v>156</v>
      </c>
      <c r="Q8">
        <v>4</v>
      </c>
      <c r="R8" s="21">
        <v>1695</v>
      </c>
      <c r="S8" s="15" t="s">
        <v>156</v>
      </c>
      <c r="T8">
        <v>2</v>
      </c>
      <c r="U8" s="21">
        <v>2899</v>
      </c>
      <c r="V8" s="15" t="s">
        <v>249</v>
      </c>
      <c r="W8">
        <v>0</v>
      </c>
      <c r="X8">
        <v>0</v>
      </c>
      <c r="Y8" s="9">
        <v>0</v>
      </c>
      <c r="Z8">
        <v>2</v>
      </c>
      <c r="AA8" s="21">
        <v>4054</v>
      </c>
      <c r="AB8" s="15" t="s">
        <v>124</v>
      </c>
      <c r="AC8">
        <v>0</v>
      </c>
      <c r="AD8" s="9">
        <v>0</v>
      </c>
      <c r="AE8" s="15">
        <v>0</v>
      </c>
      <c r="AF8" s="9">
        <v>6</v>
      </c>
      <c r="AG8" s="20">
        <v>4138</v>
      </c>
      <c r="AH8" s="15" t="s">
        <v>146</v>
      </c>
      <c r="AI8" s="9">
        <v>6</v>
      </c>
      <c r="AJ8" s="20">
        <v>2913</v>
      </c>
      <c r="AK8" s="15" t="s">
        <v>113</v>
      </c>
      <c r="AL8" s="9">
        <v>0</v>
      </c>
      <c r="AM8" s="15">
        <v>0</v>
      </c>
      <c r="AN8" s="15">
        <v>0</v>
      </c>
      <c r="AO8" s="9">
        <v>0</v>
      </c>
      <c r="AP8" s="15">
        <v>0</v>
      </c>
      <c r="AQ8" s="15">
        <v>0</v>
      </c>
      <c r="AR8" s="9">
        <v>1</v>
      </c>
      <c r="AS8" s="15" t="s">
        <v>274</v>
      </c>
      <c r="AT8" s="15" t="s">
        <v>145</v>
      </c>
      <c r="AU8" s="9">
        <v>0</v>
      </c>
      <c r="AV8" s="15">
        <v>0</v>
      </c>
      <c r="AW8" s="15">
        <v>0</v>
      </c>
      <c r="AX8" s="15">
        <v>1</v>
      </c>
      <c r="AY8" s="15" t="s">
        <v>275</v>
      </c>
      <c r="AZ8" s="15" t="s">
        <v>159</v>
      </c>
      <c r="BA8" s="9">
        <v>1</v>
      </c>
      <c r="BB8" s="15" t="s">
        <v>276</v>
      </c>
      <c r="BC8" s="15" t="s">
        <v>246</v>
      </c>
      <c r="BD8" s="15">
        <v>2</v>
      </c>
      <c r="BE8" s="15" t="s">
        <v>277</v>
      </c>
      <c r="BF8" s="15" t="s">
        <v>159</v>
      </c>
      <c r="BG8" s="15">
        <v>0</v>
      </c>
      <c r="BH8" s="15">
        <v>0</v>
      </c>
      <c r="BI8" s="15">
        <v>0</v>
      </c>
      <c r="BJ8" s="9">
        <v>1</v>
      </c>
      <c r="BK8" s="15" t="s">
        <v>278</v>
      </c>
      <c r="BL8" s="15" t="s">
        <v>249</v>
      </c>
      <c r="BM8" s="15">
        <v>1</v>
      </c>
      <c r="BN8" s="15" t="s">
        <v>279</v>
      </c>
      <c r="BO8" s="15" t="s">
        <v>265</v>
      </c>
      <c r="BP8" s="15">
        <v>2</v>
      </c>
      <c r="BQ8" s="15" t="s">
        <v>280</v>
      </c>
      <c r="BR8" s="15" t="s">
        <v>254</v>
      </c>
      <c r="BS8" s="9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1</v>
      </c>
      <c r="BZ8" s="20">
        <v>1124</v>
      </c>
      <c r="CA8" s="15" t="s">
        <v>267</v>
      </c>
      <c r="CB8" s="9">
        <v>7</v>
      </c>
      <c r="CC8" s="20">
        <v>2789</v>
      </c>
      <c r="CD8" s="15" t="s">
        <v>253</v>
      </c>
      <c r="CE8" s="15">
        <v>1</v>
      </c>
      <c r="CF8" s="15" t="s">
        <v>256</v>
      </c>
      <c r="CG8" s="15" t="s">
        <v>246</v>
      </c>
      <c r="CH8" s="15">
        <v>2</v>
      </c>
      <c r="CI8" s="20">
        <v>2985</v>
      </c>
      <c r="CJ8" s="15" t="s">
        <v>268</v>
      </c>
      <c r="CK8" s="16">
        <v>4</v>
      </c>
      <c r="CL8" s="17" t="s">
        <v>281</v>
      </c>
      <c r="CM8" s="17" t="s">
        <v>236</v>
      </c>
      <c r="CN8" s="17">
        <v>0</v>
      </c>
      <c r="CO8" s="17">
        <v>0</v>
      </c>
      <c r="CP8" s="17">
        <v>0</v>
      </c>
      <c r="CQ8" s="17">
        <v>3</v>
      </c>
      <c r="CR8" s="17" t="s">
        <v>229</v>
      </c>
      <c r="CS8" s="17" t="s">
        <v>282</v>
      </c>
      <c r="CT8" s="9">
        <v>3</v>
      </c>
      <c r="CU8" s="20">
        <v>1571</v>
      </c>
      <c r="CV8" s="15" t="s">
        <v>263</v>
      </c>
      <c r="CW8" s="5">
        <v>5</v>
      </c>
      <c r="CX8" s="7"/>
      <c r="CY8" s="17" t="s">
        <v>283</v>
      </c>
      <c r="CZ8" s="17" t="s">
        <v>222</v>
      </c>
      <c r="DA8" s="15">
        <v>4</v>
      </c>
      <c r="DB8" s="20">
        <v>1951</v>
      </c>
      <c r="DC8" s="15" t="s">
        <v>143</v>
      </c>
      <c r="DD8" s="9">
        <v>0</v>
      </c>
      <c r="DE8" s="15">
        <v>0</v>
      </c>
      <c r="DF8" s="15">
        <v>0</v>
      </c>
      <c r="DG8" s="2">
        <v>1</v>
      </c>
      <c r="DH8" s="4"/>
      <c r="DI8" s="15" t="s">
        <v>284</v>
      </c>
      <c r="DJ8" s="15" t="s">
        <v>220</v>
      </c>
      <c r="DK8" s="2">
        <v>0</v>
      </c>
      <c r="DL8" s="4"/>
      <c r="DM8" s="15">
        <v>0</v>
      </c>
      <c r="DN8" s="15">
        <v>0</v>
      </c>
      <c r="DO8" s="9">
        <v>9</v>
      </c>
      <c r="DP8" s="20">
        <v>8411</v>
      </c>
      <c r="DQ8" s="15" t="s">
        <v>173</v>
      </c>
      <c r="DR8" s="2">
        <v>2</v>
      </c>
      <c r="DS8" s="4"/>
      <c r="DT8" s="20">
        <v>5263</v>
      </c>
      <c r="DU8" s="15" t="s">
        <v>216</v>
      </c>
      <c r="DV8" s="2">
        <v>8</v>
      </c>
      <c r="DW8" s="4"/>
      <c r="DX8" s="20">
        <v>3053</v>
      </c>
      <c r="DY8" s="15" t="s">
        <v>175</v>
      </c>
      <c r="DZ8" s="9">
        <v>6</v>
      </c>
      <c r="EA8" s="20">
        <v>3279</v>
      </c>
      <c r="EB8" s="15" t="s">
        <v>203</v>
      </c>
      <c r="EC8" s="15">
        <v>42</v>
      </c>
      <c r="ED8" s="20">
        <v>7304</v>
      </c>
      <c r="EE8" s="15" t="s">
        <v>285</v>
      </c>
      <c r="EF8" s="2">
        <v>3</v>
      </c>
      <c r="EG8" s="4"/>
      <c r="EH8" s="15" t="s">
        <v>239</v>
      </c>
      <c r="EI8" s="15" t="s">
        <v>286</v>
      </c>
      <c r="EJ8" s="9">
        <v>47</v>
      </c>
      <c r="EK8" s="20">
        <v>6309</v>
      </c>
      <c r="EL8" s="15" t="s">
        <v>287</v>
      </c>
      <c r="EM8" s="2">
        <v>0</v>
      </c>
      <c r="EN8" s="4"/>
      <c r="EO8" s="15">
        <v>0</v>
      </c>
      <c r="EP8" s="15">
        <v>0</v>
      </c>
      <c r="EQ8" s="2">
        <v>11</v>
      </c>
      <c r="ER8" s="4"/>
      <c r="ES8" s="15" t="s">
        <v>288</v>
      </c>
      <c r="ET8" s="15" t="s">
        <v>289</v>
      </c>
      <c r="EU8" s="9">
        <v>6</v>
      </c>
      <c r="EV8" s="20">
        <v>9091</v>
      </c>
      <c r="EW8" s="15" t="s">
        <v>126</v>
      </c>
      <c r="EX8" s="2">
        <v>15</v>
      </c>
      <c r="EY8" s="4"/>
      <c r="EZ8" s="20">
        <v>4854</v>
      </c>
      <c r="FA8" s="15" t="s">
        <v>131</v>
      </c>
      <c r="FB8" s="2">
        <v>8</v>
      </c>
      <c r="FC8" s="4"/>
      <c r="FD8" s="15" t="s">
        <v>290</v>
      </c>
      <c r="FE8" s="15" t="s">
        <v>146</v>
      </c>
      <c r="FF8" s="9">
        <v>8</v>
      </c>
      <c r="FG8" s="20">
        <v>5755</v>
      </c>
      <c r="FH8" s="15" t="s">
        <v>148</v>
      </c>
      <c r="FI8" s="2">
        <v>0</v>
      </c>
      <c r="FJ8" s="4"/>
      <c r="FK8" s="15">
        <v>0</v>
      </c>
      <c r="FL8" s="15">
        <v>0</v>
      </c>
      <c r="FM8" s="2">
        <v>2</v>
      </c>
      <c r="FN8" s="4"/>
      <c r="FO8" s="20">
        <v>2326</v>
      </c>
      <c r="FP8" s="15" t="s">
        <v>159</v>
      </c>
      <c r="FQ8" s="9">
        <v>0</v>
      </c>
      <c r="FR8" s="15">
        <v>0</v>
      </c>
      <c r="FS8" s="15">
        <v>0</v>
      </c>
      <c r="FT8" s="2">
        <v>4</v>
      </c>
      <c r="FU8" s="4"/>
      <c r="FV8" s="20">
        <v>2985</v>
      </c>
      <c r="FW8" s="15" t="s">
        <v>249</v>
      </c>
      <c r="FX8" s="2">
        <v>4</v>
      </c>
      <c r="FY8" s="4"/>
      <c r="FZ8" s="20">
        <v>2985</v>
      </c>
      <c r="GA8" s="15" t="s">
        <v>254</v>
      </c>
      <c r="GB8" s="9">
        <v>11</v>
      </c>
      <c r="GC8" s="15" t="s">
        <v>291</v>
      </c>
      <c r="GD8" s="2" t="s">
        <v>192</v>
      </c>
      <c r="GE8" s="4"/>
      <c r="GF8" s="15">
        <v>0</v>
      </c>
      <c r="GG8" s="15">
        <v>0</v>
      </c>
      <c r="GH8" s="15">
        <v>0</v>
      </c>
      <c r="GI8" s="15">
        <v>5</v>
      </c>
      <c r="GJ8" s="20">
        <v>2092</v>
      </c>
      <c r="GK8" s="15" t="s">
        <v>236</v>
      </c>
      <c r="GL8" s="8"/>
      <c r="GM8" s="9">
        <v>10</v>
      </c>
      <c r="GN8" s="20">
        <v>6494</v>
      </c>
      <c r="GO8" s="2" t="s">
        <v>292</v>
      </c>
      <c r="GP8" s="4"/>
      <c r="GQ8" s="15">
        <v>0</v>
      </c>
      <c r="GR8" s="15">
        <v>0</v>
      </c>
      <c r="GS8" s="15">
        <v>0</v>
      </c>
      <c r="GT8" s="15">
        <v>1</v>
      </c>
      <c r="GU8" s="15" t="s">
        <v>293</v>
      </c>
      <c r="GV8" s="2" t="s">
        <v>265</v>
      </c>
      <c r="GW8" s="4"/>
      <c r="GX8" s="9">
        <v>15</v>
      </c>
      <c r="GY8" s="20">
        <v>3686</v>
      </c>
      <c r="GZ8" s="2" t="s">
        <v>113</v>
      </c>
      <c r="HA8" s="4"/>
      <c r="HB8" s="15">
        <v>16</v>
      </c>
      <c r="HC8" s="20">
        <v>7805</v>
      </c>
      <c r="HD8" s="15" t="s">
        <v>241</v>
      </c>
      <c r="HE8" s="15">
        <v>7</v>
      </c>
      <c r="HF8" s="20">
        <v>4861</v>
      </c>
      <c r="HG8" s="2" t="s">
        <v>221</v>
      </c>
      <c r="HH8" s="4"/>
      <c r="HI8" s="9">
        <v>7</v>
      </c>
      <c r="HJ8" s="20">
        <v>3977</v>
      </c>
      <c r="HK8" s="15" t="s">
        <v>146</v>
      </c>
      <c r="HL8" s="15">
        <v>39</v>
      </c>
      <c r="HM8" s="15" t="s">
        <v>294</v>
      </c>
      <c r="HN8" s="2" t="s">
        <v>295</v>
      </c>
      <c r="HO8" s="4"/>
      <c r="HP8" s="2">
        <v>1</v>
      </c>
      <c r="HQ8" s="4"/>
      <c r="HR8" s="15" t="s">
        <v>270</v>
      </c>
      <c r="HS8" s="15" t="s">
        <v>265</v>
      </c>
      <c r="HT8" s="9">
        <v>4</v>
      </c>
      <c r="HU8" s="20">
        <v>4167</v>
      </c>
      <c r="HV8" s="15" t="s">
        <v>188</v>
      </c>
      <c r="HW8" s="2">
        <v>4</v>
      </c>
      <c r="HX8" s="4"/>
      <c r="HY8" s="20">
        <v>3922</v>
      </c>
      <c r="HZ8" s="2" t="s">
        <v>126</v>
      </c>
      <c r="IA8" s="4"/>
      <c r="IB8" s="15">
        <v>10</v>
      </c>
      <c r="IC8" s="20">
        <v>4505</v>
      </c>
      <c r="ID8" s="15" t="s">
        <v>159</v>
      </c>
    </row>
    <row r="9" spans="1:238" ht="13" customHeight="1" x14ac:dyDescent="0.2">
      <c r="A9" t="s">
        <v>296</v>
      </c>
      <c r="B9">
        <v>32</v>
      </c>
      <c r="C9" s="16" t="s">
        <v>297</v>
      </c>
      <c r="D9" s="17" t="s">
        <v>218</v>
      </c>
      <c r="E9">
        <v>38</v>
      </c>
      <c r="F9">
        <v>5.64</v>
      </c>
      <c r="G9">
        <v>0.52</v>
      </c>
      <c r="H9">
        <v>10</v>
      </c>
      <c r="I9" s="21">
        <v>2778</v>
      </c>
      <c r="J9" s="15" t="s">
        <v>236</v>
      </c>
      <c r="K9">
        <v>3</v>
      </c>
      <c r="L9" s="21">
        <v>1224</v>
      </c>
      <c r="M9" s="15" t="s">
        <v>171</v>
      </c>
      <c r="N9">
        <v>5</v>
      </c>
      <c r="O9" s="9" t="s">
        <v>298</v>
      </c>
      <c r="P9" s="15" t="s">
        <v>263</v>
      </c>
      <c r="Q9">
        <v>5</v>
      </c>
      <c r="R9" s="21">
        <v>2119</v>
      </c>
      <c r="S9" s="15" t="s">
        <v>175</v>
      </c>
      <c r="T9">
        <v>4</v>
      </c>
      <c r="U9" s="21">
        <v>5797</v>
      </c>
      <c r="V9" s="15" t="s">
        <v>113</v>
      </c>
      <c r="W9">
        <v>1</v>
      </c>
      <c r="X9" s="14" t="s">
        <v>299</v>
      </c>
      <c r="Y9" s="9" t="s">
        <v>159</v>
      </c>
      <c r="Z9">
        <v>1</v>
      </c>
      <c r="AA9" s="9" t="s">
        <v>300</v>
      </c>
      <c r="AB9" s="15" t="s">
        <v>268</v>
      </c>
      <c r="AC9">
        <v>3</v>
      </c>
      <c r="AD9" s="21">
        <v>7143</v>
      </c>
      <c r="AE9" s="15" t="s">
        <v>192</v>
      </c>
      <c r="AF9" s="9">
        <v>4</v>
      </c>
      <c r="AG9" s="20">
        <v>2759</v>
      </c>
      <c r="AH9" s="15" t="s">
        <v>247</v>
      </c>
      <c r="AI9" s="9">
        <v>3</v>
      </c>
      <c r="AJ9" s="20">
        <v>1456</v>
      </c>
      <c r="AK9" s="15" t="s">
        <v>232</v>
      </c>
      <c r="AL9" s="9">
        <v>2</v>
      </c>
      <c r="AM9" s="20">
        <v>7692</v>
      </c>
      <c r="AN9" s="15" t="s">
        <v>159</v>
      </c>
      <c r="AO9" s="9">
        <v>0</v>
      </c>
      <c r="AP9" s="15">
        <v>0</v>
      </c>
      <c r="AQ9" s="15">
        <v>0</v>
      </c>
      <c r="AR9" s="9">
        <v>11</v>
      </c>
      <c r="AS9" s="20">
        <v>3235</v>
      </c>
      <c r="AT9" s="15" t="s">
        <v>113</v>
      </c>
      <c r="AU9" s="9">
        <v>1</v>
      </c>
      <c r="AV9" s="20">
        <v>1538</v>
      </c>
      <c r="AW9" s="15" t="s">
        <v>175</v>
      </c>
      <c r="AX9" s="15">
        <v>10</v>
      </c>
      <c r="AY9" s="20">
        <v>6024</v>
      </c>
      <c r="AZ9" s="15">
        <v>1</v>
      </c>
      <c r="BA9" s="9">
        <v>3</v>
      </c>
      <c r="BB9" s="20">
        <v>2308</v>
      </c>
      <c r="BC9" s="15" t="s">
        <v>254</v>
      </c>
      <c r="BD9" s="15">
        <v>4</v>
      </c>
      <c r="BE9" s="20">
        <v>1081</v>
      </c>
      <c r="BF9" s="15" t="s">
        <v>146</v>
      </c>
      <c r="BG9" s="15">
        <v>1</v>
      </c>
      <c r="BH9" s="15" t="s">
        <v>301</v>
      </c>
      <c r="BI9" s="15" t="s">
        <v>175</v>
      </c>
      <c r="BJ9" s="9">
        <v>3</v>
      </c>
      <c r="BK9" s="20">
        <v>3061</v>
      </c>
      <c r="BL9" s="15" t="s">
        <v>126</v>
      </c>
      <c r="BM9" s="15">
        <v>5</v>
      </c>
      <c r="BN9" s="20">
        <v>1121</v>
      </c>
      <c r="BO9" s="15" t="s">
        <v>143</v>
      </c>
      <c r="BP9" s="15">
        <v>2</v>
      </c>
      <c r="BQ9" s="15" t="s">
        <v>280</v>
      </c>
      <c r="BR9" s="15" t="s">
        <v>254</v>
      </c>
      <c r="BS9" s="9">
        <v>1</v>
      </c>
      <c r="BT9" s="15" t="s">
        <v>302</v>
      </c>
      <c r="BU9" s="15" t="s">
        <v>303</v>
      </c>
      <c r="BV9" s="15">
        <v>15</v>
      </c>
      <c r="BW9" s="20">
        <v>6122</v>
      </c>
      <c r="BX9" s="15" t="s">
        <v>203</v>
      </c>
      <c r="BY9" s="15">
        <v>3</v>
      </c>
      <c r="BZ9" s="20">
        <v>3371</v>
      </c>
      <c r="CA9" s="15" t="s">
        <v>267</v>
      </c>
      <c r="CB9" s="9">
        <v>48</v>
      </c>
      <c r="CC9" s="15" t="s">
        <v>304</v>
      </c>
      <c r="CD9" s="15" t="s">
        <v>205</v>
      </c>
      <c r="CE9" s="15">
        <v>12</v>
      </c>
      <c r="CF9" s="20">
        <v>4301</v>
      </c>
      <c r="CG9" s="15" t="s">
        <v>118</v>
      </c>
      <c r="CH9" s="15">
        <v>0</v>
      </c>
      <c r="CI9" s="15">
        <v>0</v>
      </c>
      <c r="CJ9" s="15">
        <v>0</v>
      </c>
      <c r="CK9" s="16">
        <v>11</v>
      </c>
      <c r="CL9" s="17" t="s">
        <v>305</v>
      </c>
      <c r="CM9" s="17" t="s">
        <v>306</v>
      </c>
      <c r="CN9" s="17">
        <v>3</v>
      </c>
      <c r="CO9" s="17" t="s">
        <v>307</v>
      </c>
      <c r="CP9" s="17" t="s">
        <v>308</v>
      </c>
      <c r="CQ9" s="17">
        <v>2</v>
      </c>
      <c r="CR9" s="17" t="s">
        <v>168</v>
      </c>
      <c r="CS9" s="17" t="s">
        <v>282</v>
      </c>
      <c r="CT9" s="9">
        <v>12</v>
      </c>
      <c r="CU9" s="20">
        <v>6283</v>
      </c>
      <c r="CV9" s="15" t="s">
        <v>268</v>
      </c>
      <c r="CW9" s="5">
        <v>19</v>
      </c>
      <c r="CX9" s="7"/>
      <c r="CY9" s="17" t="s">
        <v>309</v>
      </c>
      <c r="CZ9" s="17" t="s">
        <v>310</v>
      </c>
      <c r="DA9" s="15">
        <v>7</v>
      </c>
      <c r="DB9" s="20">
        <v>3415</v>
      </c>
      <c r="DC9" s="15" t="s">
        <v>216</v>
      </c>
      <c r="DD9" s="9">
        <v>6</v>
      </c>
      <c r="DE9" s="20">
        <v>6897</v>
      </c>
      <c r="DF9" s="15" t="s">
        <v>215</v>
      </c>
      <c r="DG9" s="2">
        <v>1</v>
      </c>
      <c r="DH9" s="4"/>
      <c r="DI9" s="15" t="s">
        <v>284</v>
      </c>
      <c r="DJ9" s="15" t="s">
        <v>220</v>
      </c>
      <c r="DK9" s="2">
        <v>5</v>
      </c>
      <c r="DL9" s="4"/>
      <c r="DM9" s="20">
        <v>2732</v>
      </c>
      <c r="DN9" s="15" t="s">
        <v>146</v>
      </c>
      <c r="DO9" s="9">
        <v>23</v>
      </c>
      <c r="DP9" s="15" t="s">
        <v>311</v>
      </c>
      <c r="DQ9" s="15" t="s">
        <v>146</v>
      </c>
      <c r="DR9" s="2">
        <v>1</v>
      </c>
      <c r="DS9" s="4"/>
      <c r="DT9" s="20">
        <v>2632</v>
      </c>
      <c r="DU9" s="15" t="s">
        <v>220</v>
      </c>
      <c r="DV9" s="2">
        <v>36</v>
      </c>
      <c r="DW9" s="4"/>
      <c r="DX9" s="15" t="s">
        <v>312</v>
      </c>
      <c r="DY9" s="15" t="s">
        <v>306</v>
      </c>
      <c r="DZ9" s="9">
        <v>8</v>
      </c>
      <c r="EA9" s="20">
        <v>4372</v>
      </c>
      <c r="EB9" s="15" t="s">
        <v>313</v>
      </c>
      <c r="EC9" s="15">
        <v>30</v>
      </c>
      <c r="ED9" s="20">
        <v>5217</v>
      </c>
      <c r="EE9" s="15" t="s">
        <v>201</v>
      </c>
      <c r="EF9" s="2">
        <v>1</v>
      </c>
      <c r="EG9" s="4"/>
      <c r="EH9" s="20">
        <v>2083</v>
      </c>
      <c r="EI9" s="15" t="s">
        <v>303</v>
      </c>
      <c r="EJ9" s="9">
        <v>25</v>
      </c>
      <c r="EK9" s="20">
        <v>3356</v>
      </c>
      <c r="EL9" s="15" t="s">
        <v>151</v>
      </c>
      <c r="EM9" s="2">
        <v>4</v>
      </c>
      <c r="EN9" s="4"/>
      <c r="EO9" s="20">
        <v>1028</v>
      </c>
      <c r="EP9" s="15" t="s">
        <v>254</v>
      </c>
      <c r="EQ9" s="2">
        <v>16</v>
      </c>
      <c r="ER9" s="4"/>
      <c r="ES9" s="20">
        <v>1436</v>
      </c>
      <c r="ET9" s="15" t="s">
        <v>126</v>
      </c>
      <c r="EU9" s="9">
        <v>1</v>
      </c>
      <c r="EV9" s="20">
        <v>1515</v>
      </c>
      <c r="EW9" s="15" t="s">
        <v>292</v>
      </c>
      <c r="EX9" s="2">
        <v>17</v>
      </c>
      <c r="EY9" s="4"/>
      <c r="EZ9" s="20">
        <v>5502</v>
      </c>
      <c r="FA9" s="15" t="s">
        <v>289</v>
      </c>
      <c r="FB9" s="2">
        <v>7</v>
      </c>
      <c r="FC9" s="4"/>
      <c r="FD9" s="20">
        <v>3867</v>
      </c>
      <c r="FE9" s="15" t="s">
        <v>146</v>
      </c>
      <c r="FF9" s="9">
        <v>3</v>
      </c>
      <c r="FG9" s="20">
        <v>2158</v>
      </c>
      <c r="FH9" s="15" t="s">
        <v>175</v>
      </c>
      <c r="FI9" s="2">
        <v>0</v>
      </c>
      <c r="FJ9" s="4"/>
      <c r="FK9" s="15">
        <v>0</v>
      </c>
      <c r="FL9" s="15">
        <v>0</v>
      </c>
      <c r="FM9" s="2">
        <v>3</v>
      </c>
      <c r="FN9" s="4"/>
      <c r="FO9" s="20">
        <v>3488</v>
      </c>
      <c r="FP9" s="15" t="s">
        <v>173</v>
      </c>
      <c r="FQ9" s="9">
        <v>6</v>
      </c>
      <c r="FR9" s="20">
        <v>4959</v>
      </c>
      <c r="FS9" s="15" t="s">
        <v>232</v>
      </c>
      <c r="FT9" s="2">
        <v>11</v>
      </c>
      <c r="FU9" s="4"/>
      <c r="FV9" s="20">
        <v>8209</v>
      </c>
      <c r="FW9" s="15" t="s">
        <v>120</v>
      </c>
      <c r="FX9" s="2">
        <v>18</v>
      </c>
      <c r="FY9" s="4"/>
      <c r="FZ9" s="15" t="s">
        <v>314</v>
      </c>
      <c r="GA9" s="15" t="s">
        <v>306</v>
      </c>
      <c r="GB9" s="9">
        <v>7</v>
      </c>
      <c r="GC9" s="20">
        <v>6604</v>
      </c>
      <c r="GD9" s="2" t="s">
        <v>249</v>
      </c>
      <c r="GE9" s="4"/>
      <c r="GF9" s="15">
        <v>1</v>
      </c>
      <c r="GG9" s="20">
        <v>1031</v>
      </c>
      <c r="GH9" s="15" t="s">
        <v>254</v>
      </c>
      <c r="GI9" s="15">
        <v>5</v>
      </c>
      <c r="GJ9" s="20">
        <v>2092</v>
      </c>
      <c r="GK9" s="15" t="s">
        <v>236</v>
      </c>
      <c r="GL9" s="8"/>
      <c r="GM9" s="9">
        <v>15</v>
      </c>
      <c r="GN9" s="15" t="s">
        <v>315</v>
      </c>
      <c r="GO9" s="2" t="s">
        <v>113</v>
      </c>
      <c r="GP9" s="4"/>
      <c r="GQ9" s="15">
        <v>0</v>
      </c>
      <c r="GR9" s="15">
        <v>0</v>
      </c>
      <c r="GS9" s="15">
        <v>0</v>
      </c>
      <c r="GT9" s="15">
        <v>11</v>
      </c>
      <c r="GU9" s="20">
        <v>3039</v>
      </c>
      <c r="GV9" s="2" t="s">
        <v>249</v>
      </c>
      <c r="GW9" s="4"/>
      <c r="GX9" s="9">
        <v>24</v>
      </c>
      <c r="GY9" s="20">
        <v>5897</v>
      </c>
      <c r="GZ9" s="2" t="s">
        <v>118</v>
      </c>
      <c r="HA9" s="4"/>
      <c r="HB9" s="15">
        <v>3</v>
      </c>
      <c r="HC9" s="20">
        <v>1463</v>
      </c>
      <c r="HD9" s="15" t="s">
        <v>171</v>
      </c>
      <c r="HE9" s="15">
        <v>1</v>
      </c>
      <c r="HF9" s="15" t="s">
        <v>316</v>
      </c>
      <c r="HG9" s="2" t="s">
        <v>145</v>
      </c>
      <c r="HH9" s="4"/>
      <c r="HI9" s="9">
        <v>8</v>
      </c>
      <c r="HJ9" s="20">
        <v>4545</v>
      </c>
      <c r="HK9" s="15" t="s">
        <v>188</v>
      </c>
      <c r="HL9" s="15">
        <v>17</v>
      </c>
      <c r="HM9" s="20">
        <v>5167</v>
      </c>
      <c r="HN9" s="2" t="s">
        <v>317</v>
      </c>
      <c r="HO9" s="4"/>
      <c r="HP9" s="2">
        <v>4</v>
      </c>
      <c r="HQ9" s="4"/>
      <c r="HR9" s="15" t="s">
        <v>318</v>
      </c>
      <c r="HS9" s="15" t="s">
        <v>292</v>
      </c>
      <c r="HT9" s="9">
        <v>31</v>
      </c>
      <c r="HU9" s="15" t="s">
        <v>319</v>
      </c>
      <c r="HV9" s="15" t="s">
        <v>111</v>
      </c>
      <c r="HW9" s="2">
        <v>1</v>
      </c>
      <c r="HX9" s="4"/>
      <c r="HY9" s="15" t="s">
        <v>174</v>
      </c>
      <c r="HZ9" s="2" t="s">
        <v>175</v>
      </c>
      <c r="IA9" s="4"/>
      <c r="IB9" s="15">
        <v>24</v>
      </c>
      <c r="IC9" s="15" t="s">
        <v>320</v>
      </c>
      <c r="ID9" s="15" t="s">
        <v>115</v>
      </c>
    </row>
    <row r="10" spans="1:238" ht="13" customHeight="1" x14ac:dyDescent="0.2">
      <c r="A10" t="s">
        <v>321</v>
      </c>
      <c r="B10">
        <v>31</v>
      </c>
      <c r="C10" s="16" t="s">
        <v>322</v>
      </c>
      <c r="D10" s="17" t="s">
        <v>148</v>
      </c>
      <c r="E10">
        <v>201</v>
      </c>
      <c r="F10">
        <v>29.82</v>
      </c>
      <c r="G10">
        <v>0.62</v>
      </c>
      <c r="H10">
        <v>64</v>
      </c>
      <c r="I10" s="9" t="s">
        <v>323</v>
      </c>
      <c r="J10" s="15" t="s">
        <v>201</v>
      </c>
      <c r="K10">
        <v>58</v>
      </c>
      <c r="L10" s="9" t="s">
        <v>324</v>
      </c>
      <c r="M10" s="15" t="s">
        <v>325</v>
      </c>
      <c r="N10">
        <v>96</v>
      </c>
      <c r="O10" s="9" t="s">
        <v>326</v>
      </c>
      <c r="P10" s="15" t="s">
        <v>172</v>
      </c>
      <c r="Q10">
        <v>57</v>
      </c>
      <c r="R10" s="9" t="s">
        <v>327</v>
      </c>
      <c r="S10" s="15" t="s">
        <v>158</v>
      </c>
      <c r="T10">
        <v>22</v>
      </c>
      <c r="U10" s="9" t="s">
        <v>328</v>
      </c>
      <c r="V10" s="15" t="s">
        <v>249</v>
      </c>
      <c r="W10">
        <v>8</v>
      </c>
      <c r="X10" s="12" t="s">
        <v>323</v>
      </c>
      <c r="Y10" s="9" t="s">
        <v>188</v>
      </c>
      <c r="Z10">
        <v>129</v>
      </c>
      <c r="AA10" s="9" t="s">
        <v>329</v>
      </c>
      <c r="AB10" s="15" t="s">
        <v>156</v>
      </c>
      <c r="AC10">
        <v>8</v>
      </c>
      <c r="AD10" s="9" t="s">
        <v>104</v>
      </c>
      <c r="AE10" s="15" t="s">
        <v>154</v>
      </c>
      <c r="AF10" s="9">
        <v>20</v>
      </c>
      <c r="AG10" s="15" t="s">
        <v>330</v>
      </c>
      <c r="AH10" s="15" t="s">
        <v>146</v>
      </c>
      <c r="AI10" s="9">
        <v>90</v>
      </c>
      <c r="AJ10" s="15" t="s">
        <v>331</v>
      </c>
      <c r="AK10" s="15" t="s">
        <v>224</v>
      </c>
      <c r="AL10" s="9">
        <v>2</v>
      </c>
      <c r="AM10" s="20">
        <v>7692</v>
      </c>
      <c r="AN10" s="15" t="s">
        <v>159</v>
      </c>
      <c r="AO10" s="9">
        <v>19</v>
      </c>
      <c r="AP10" s="15" t="s">
        <v>332</v>
      </c>
      <c r="AQ10" s="15" t="s">
        <v>154</v>
      </c>
      <c r="AR10" s="9">
        <v>142</v>
      </c>
      <c r="AS10" s="15" t="s">
        <v>333</v>
      </c>
      <c r="AT10" s="15" t="s">
        <v>144</v>
      </c>
      <c r="AU10" s="9">
        <v>42</v>
      </c>
      <c r="AV10" s="15" t="s">
        <v>334</v>
      </c>
      <c r="AW10" s="15" t="s">
        <v>335</v>
      </c>
      <c r="AX10" s="15">
        <v>98</v>
      </c>
      <c r="AY10" s="15" t="s">
        <v>336</v>
      </c>
      <c r="AZ10" s="15">
        <v>1</v>
      </c>
      <c r="BA10" s="9">
        <v>40</v>
      </c>
      <c r="BB10" s="15" t="s">
        <v>191</v>
      </c>
      <c r="BC10" s="15" t="s">
        <v>124</v>
      </c>
      <c r="BD10" s="15">
        <v>60</v>
      </c>
      <c r="BE10" s="15" t="s">
        <v>166</v>
      </c>
      <c r="BF10" s="15" t="s">
        <v>188</v>
      </c>
      <c r="BG10" s="15">
        <v>43</v>
      </c>
      <c r="BH10" s="15" t="s">
        <v>337</v>
      </c>
      <c r="BI10" s="15" t="s">
        <v>335</v>
      </c>
      <c r="BJ10" s="9">
        <v>58</v>
      </c>
      <c r="BK10" s="15" t="s">
        <v>338</v>
      </c>
      <c r="BL10" s="15">
        <v>1</v>
      </c>
      <c r="BM10" s="15">
        <v>254</v>
      </c>
      <c r="BN10" s="15" t="s">
        <v>339</v>
      </c>
      <c r="BO10" s="15" t="s">
        <v>99</v>
      </c>
      <c r="BP10" s="15">
        <v>68</v>
      </c>
      <c r="BQ10" s="15" t="s">
        <v>340</v>
      </c>
      <c r="BR10" s="15">
        <v>1</v>
      </c>
      <c r="BS10" s="9">
        <v>25</v>
      </c>
      <c r="BT10" s="20">
        <v>9728</v>
      </c>
      <c r="BU10" s="15" t="s">
        <v>105</v>
      </c>
      <c r="BV10" s="15">
        <v>70</v>
      </c>
      <c r="BW10" s="15" t="s">
        <v>97</v>
      </c>
      <c r="BX10" s="15" t="s">
        <v>201</v>
      </c>
      <c r="BY10" s="15">
        <v>13</v>
      </c>
      <c r="BZ10" s="15" t="s">
        <v>341</v>
      </c>
      <c r="CA10" s="15" t="s">
        <v>232</v>
      </c>
      <c r="CB10" s="9">
        <v>30</v>
      </c>
      <c r="CC10" s="15" t="s">
        <v>342</v>
      </c>
      <c r="CD10" s="15" t="s">
        <v>124</v>
      </c>
      <c r="CE10" s="15">
        <v>109</v>
      </c>
      <c r="CF10" s="15" t="s">
        <v>343</v>
      </c>
      <c r="CG10" s="15">
        <v>1</v>
      </c>
      <c r="CH10" s="15">
        <v>8</v>
      </c>
      <c r="CI10" s="15" t="s">
        <v>344</v>
      </c>
      <c r="CJ10" s="15" t="s">
        <v>140</v>
      </c>
      <c r="CK10" s="16">
        <v>34</v>
      </c>
      <c r="CL10" s="17" t="s">
        <v>345</v>
      </c>
      <c r="CM10" s="17" t="s">
        <v>115</v>
      </c>
      <c r="CN10" s="17">
        <v>104</v>
      </c>
      <c r="CO10" s="17" t="s">
        <v>346</v>
      </c>
      <c r="CP10" s="17">
        <v>1</v>
      </c>
      <c r="CQ10" s="17">
        <v>213</v>
      </c>
      <c r="CR10" s="17" t="s">
        <v>347</v>
      </c>
      <c r="CS10" s="17" t="s">
        <v>136</v>
      </c>
      <c r="CT10" s="9">
        <v>22</v>
      </c>
      <c r="CU10" s="15" t="s">
        <v>261</v>
      </c>
      <c r="CV10" s="15" t="s">
        <v>215</v>
      </c>
      <c r="CW10" s="5">
        <v>96</v>
      </c>
      <c r="CX10" s="7"/>
      <c r="CY10" s="17" t="s">
        <v>348</v>
      </c>
      <c r="CZ10" s="17" t="s">
        <v>229</v>
      </c>
      <c r="DA10" s="15">
        <v>13</v>
      </c>
      <c r="DB10" s="20">
        <v>6341</v>
      </c>
      <c r="DC10" s="15" t="s">
        <v>247</v>
      </c>
      <c r="DD10" s="9">
        <v>52</v>
      </c>
      <c r="DE10" s="15" t="s">
        <v>349</v>
      </c>
      <c r="DF10" s="15" t="s">
        <v>259</v>
      </c>
      <c r="DG10" s="2">
        <v>83</v>
      </c>
      <c r="DH10" s="4"/>
      <c r="DI10" s="15" t="s">
        <v>350</v>
      </c>
      <c r="DJ10" s="15" t="s">
        <v>96</v>
      </c>
      <c r="DK10" s="2">
        <v>128</v>
      </c>
      <c r="DL10" s="4"/>
      <c r="DM10" s="15" t="s">
        <v>351</v>
      </c>
      <c r="DN10" s="15" t="s">
        <v>268</v>
      </c>
      <c r="DO10" s="9">
        <v>12</v>
      </c>
      <c r="DP10" s="15" t="s">
        <v>352</v>
      </c>
      <c r="DQ10" s="15" t="s">
        <v>173</v>
      </c>
      <c r="DR10" s="2">
        <v>8</v>
      </c>
      <c r="DS10" s="4"/>
      <c r="DT10" s="15" t="s">
        <v>353</v>
      </c>
      <c r="DU10" s="15" t="s">
        <v>148</v>
      </c>
      <c r="DV10" s="2">
        <v>38</v>
      </c>
      <c r="DW10" s="4"/>
      <c r="DX10" s="15" t="s">
        <v>354</v>
      </c>
      <c r="DY10" s="15" t="s">
        <v>148</v>
      </c>
      <c r="DZ10" s="9">
        <v>15</v>
      </c>
      <c r="EA10" s="20">
        <v>8197</v>
      </c>
      <c r="EB10" s="15" t="s">
        <v>118</v>
      </c>
      <c r="EC10" s="15">
        <v>119</v>
      </c>
      <c r="ED10" s="15" t="s">
        <v>355</v>
      </c>
      <c r="EE10" s="15" t="s">
        <v>201</v>
      </c>
      <c r="EF10" s="2">
        <v>6</v>
      </c>
      <c r="EG10" s="4"/>
      <c r="EH10" s="15" t="s">
        <v>356</v>
      </c>
      <c r="EI10" s="15" t="s">
        <v>192</v>
      </c>
      <c r="EJ10" s="9">
        <v>33</v>
      </c>
      <c r="EK10" s="15" t="s">
        <v>357</v>
      </c>
      <c r="EL10" s="15" t="s">
        <v>103</v>
      </c>
      <c r="EM10" s="2">
        <v>301</v>
      </c>
      <c r="EN10" s="4"/>
      <c r="EO10" s="15" t="s">
        <v>358</v>
      </c>
      <c r="EP10" s="15" t="s">
        <v>200</v>
      </c>
      <c r="EQ10" s="2">
        <v>13</v>
      </c>
      <c r="ER10" s="4"/>
      <c r="ES10" s="20">
        <v>1167</v>
      </c>
      <c r="ET10" s="15" t="s">
        <v>131</v>
      </c>
      <c r="EU10" s="9">
        <v>5</v>
      </c>
      <c r="EV10" s="20">
        <v>7576</v>
      </c>
      <c r="EW10" s="15" t="s">
        <v>126</v>
      </c>
      <c r="EX10" s="2">
        <v>8</v>
      </c>
      <c r="EY10" s="4"/>
      <c r="EZ10" s="20">
        <v>2589</v>
      </c>
      <c r="FA10" s="15" t="s">
        <v>203</v>
      </c>
      <c r="FB10" s="2">
        <v>5</v>
      </c>
      <c r="FC10" s="4"/>
      <c r="FD10" s="20">
        <v>2762</v>
      </c>
      <c r="FE10" s="15" t="s">
        <v>263</v>
      </c>
      <c r="FF10" s="9">
        <v>50</v>
      </c>
      <c r="FG10" s="15" t="s">
        <v>359</v>
      </c>
      <c r="FH10" s="15" t="s">
        <v>94</v>
      </c>
      <c r="FI10" s="2">
        <v>41</v>
      </c>
      <c r="FJ10" s="4"/>
      <c r="FK10" s="15">
        <v>50</v>
      </c>
      <c r="FL10" s="15" t="s">
        <v>188</v>
      </c>
      <c r="FM10" s="2">
        <v>57</v>
      </c>
      <c r="FN10" s="4"/>
      <c r="FO10" s="15" t="s">
        <v>360</v>
      </c>
      <c r="FP10" s="15">
        <v>1</v>
      </c>
      <c r="FQ10" s="9">
        <v>94</v>
      </c>
      <c r="FR10" s="15" t="s">
        <v>361</v>
      </c>
      <c r="FS10" s="15" t="s">
        <v>259</v>
      </c>
      <c r="FT10" s="2">
        <v>19</v>
      </c>
      <c r="FU10" s="4"/>
      <c r="FV10" s="15" t="s">
        <v>362</v>
      </c>
      <c r="FW10" s="15" t="s">
        <v>335</v>
      </c>
      <c r="FX10" s="2">
        <v>29</v>
      </c>
      <c r="FY10" s="4"/>
      <c r="FZ10" s="15" t="s">
        <v>363</v>
      </c>
      <c r="GA10" s="15" t="s">
        <v>306</v>
      </c>
      <c r="GB10" s="9">
        <v>35</v>
      </c>
      <c r="GC10" s="15" t="s">
        <v>364</v>
      </c>
      <c r="GD10" s="2" t="s">
        <v>317</v>
      </c>
      <c r="GE10" s="4"/>
      <c r="GF10" s="15">
        <v>48</v>
      </c>
      <c r="GG10" s="15" t="s">
        <v>365</v>
      </c>
      <c r="GH10" s="15">
        <v>1</v>
      </c>
      <c r="GI10" s="15">
        <v>54</v>
      </c>
      <c r="GJ10" s="15" t="s">
        <v>366</v>
      </c>
      <c r="GK10" s="15" t="s">
        <v>151</v>
      </c>
      <c r="GL10" s="8"/>
      <c r="GM10" s="9">
        <v>24</v>
      </c>
      <c r="GN10" s="15" t="s">
        <v>367</v>
      </c>
      <c r="GO10" s="2" t="s">
        <v>151</v>
      </c>
      <c r="GP10" s="4"/>
      <c r="GQ10" s="15">
        <v>72</v>
      </c>
      <c r="GR10" s="15">
        <v>36</v>
      </c>
      <c r="GS10" s="15" t="s">
        <v>126</v>
      </c>
      <c r="GT10" s="15">
        <v>290</v>
      </c>
      <c r="GU10" s="15" t="s">
        <v>368</v>
      </c>
      <c r="GV10" s="2" t="s">
        <v>111</v>
      </c>
      <c r="GW10" s="4"/>
      <c r="GX10" s="9">
        <v>74</v>
      </c>
      <c r="GY10" s="15" t="s">
        <v>227</v>
      </c>
      <c r="GZ10" s="2" t="s">
        <v>369</v>
      </c>
      <c r="HA10" s="4"/>
      <c r="HB10" s="15">
        <v>33</v>
      </c>
      <c r="HC10" s="15" t="s">
        <v>370</v>
      </c>
      <c r="HD10" s="15" t="s">
        <v>190</v>
      </c>
      <c r="HE10" s="15">
        <v>23</v>
      </c>
      <c r="HF10" s="15" t="s">
        <v>371</v>
      </c>
      <c r="HG10" s="2" t="s">
        <v>158</v>
      </c>
      <c r="HH10" s="4"/>
      <c r="HI10" s="9">
        <v>58</v>
      </c>
      <c r="HJ10" s="15" t="s">
        <v>372</v>
      </c>
      <c r="HK10" s="15" t="s">
        <v>111</v>
      </c>
      <c r="HL10" s="15">
        <v>0</v>
      </c>
      <c r="HM10" s="15">
        <v>0</v>
      </c>
      <c r="HN10" s="2">
        <v>0</v>
      </c>
      <c r="HO10" s="4"/>
      <c r="HP10" s="2">
        <v>343</v>
      </c>
      <c r="HQ10" s="4"/>
      <c r="HR10" s="15" t="s">
        <v>373</v>
      </c>
      <c r="HS10" s="15" t="s">
        <v>374</v>
      </c>
      <c r="HT10" s="9">
        <v>2</v>
      </c>
      <c r="HU10" s="20">
        <v>2083</v>
      </c>
      <c r="HV10" s="15" t="s">
        <v>159</v>
      </c>
      <c r="HW10" s="2">
        <v>30</v>
      </c>
      <c r="HX10" s="4"/>
      <c r="HY10" s="15" t="s">
        <v>375</v>
      </c>
      <c r="HZ10" s="2" t="s">
        <v>115</v>
      </c>
      <c r="IA10" s="4"/>
      <c r="IB10" s="15">
        <v>52</v>
      </c>
      <c r="IC10" s="15" t="s">
        <v>376</v>
      </c>
      <c r="ID10" s="15" t="s">
        <v>200</v>
      </c>
    </row>
    <row r="11" spans="1:238" ht="13" customHeight="1" x14ac:dyDescent="0.2">
      <c r="A11" t="s">
        <v>377</v>
      </c>
      <c r="B11">
        <v>11</v>
      </c>
      <c r="C11" s="16" t="s">
        <v>378</v>
      </c>
      <c r="D11" s="17" t="s">
        <v>268</v>
      </c>
      <c r="E11">
        <v>6</v>
      </c>
      <c r="F11">
        <v>0.89</v>
      </c>
      <c r="G11">
        <v>0.12</v>
      </c>
      <c r="H11">
        <v>6</v>
      </c>
      <c r="I11" s="21">
        <v>1667</v>
      </c>
      <c r="J11" s="15" t="s">
        <v>220</v>
      </c>
      <c r="K11">
        <v>0</v>
      </c>
      <c r="L11" s="9">
        <v>0</v>
      </c>
      <c r="M11" s="15">
        <v>0</v>
      </c>
      <c r="N11">
        <v>1</v>
      </c>
      <c r="O11" s="9" t="s">
        <v>232</v>
      </c>
      <c r="P11" s="15" t="s">
        <v>379</v>
      </c>
      <c r="Q11">
        <v>0</v>
      </c>
      <c r="R11" s="9">
        <v>0</v>
      </c>
      <c r="S11" s="15">
        <v>0</v>
      </c>
      <c r="T11">
        <v>0</v>
      </c>
      <c r="U11" s="9">
        <v>0</v>
      </c>
      <c r="V11" s="15">
        <v>0</v>
      </c>
      <c r="W11">
        <v>3</v>
      </c>
      <c r="X11" s="21">
        <v>6667</v>
      </c>
      <c r="Y11" s="9" t="s">
        <v>159</v>
      </c>
      <c r="Z11">
        <v>3</v>
      </c>
      <c r="AA11" s="9" t="s">
        <v>380</v>
      </c>
      <c r="AB11" s="15" t="s">
        <v>295</v>
      </c>
      <c r="AC11">
        <v>0</v>
      </c>
      <c r="AD11" s="9">
        <v>0</v>
      </c>
      <c r="AE11" s="15">
        <v>0</v>
      </c>
      <c r="AF11" s="9">
        <v>3</v>
      </c>
      <c r="AG11" s="20">
        <v>2069</v>
      </c>
      <c r="AH11" s="15" t="s">
        <v>303</v>
      </c>
      <c r="AI11" s="9">
        <v>0</v>
      </c>
      <c r="AJ11" s="15">
        <v>0</v>
      </c>
      <c r="AK11" s="15">
        <v>0</v>
      </c>
      <c r="AL11" s="9">
        <v>0</v>
      </c>
      <c r="AM11" s="15">
        <v>0</v>
      </c>
      <c r="AN11" s="15">
        <v>0</v>
      </c>
      <c r="AO11" s="9">
        <v>0</v>
      </c>
      <c r="AP11" s="15">
        <v>0</v>
      </c>
      <c r="AQ11" s="15">
        <v>0</v>
      </c>
      <c r="AR11" s="9">
        <v>2</v>
      </c>
      <c r="AS11" s="15" t="s">
        <v>381</v>
      </c>
      <c r="AT11" s="15" t="s">
        <v>292</v>
      </c>
      <c r="AU11" s="9">
        <v>1</v>
      </c>
      <c r="AV11" s="20">
        <v>1538</v>
      </c>
      <c r="AW11" s="15" t="s">
        <v>175</v>
      </c>
      <c r="AX11" s="15">
        <v>0</v>
      </c>
      <c r="AY11" s="15">
        <v>0</v>
      </c>
      <c r="AZ11" s="15">
        <v>0</v>
      </c>
      <c r="BA11" s="9">
        <v>2</v>
      </c>
      <c r="BB11" s="20">
        <v>1538</v>
      </c>
      <c r="BC11" s="15" t="s">
        <v>292</v>
      </c>
      <c r="BD11" s="15">
        <v>2</v>
      </c>
      <c r="BE11" s="15" t="s">
        <v>277</v>
      </c>
      <c r="BF11" s="15" t="s">
        <v>159</v>
      </c>
      <c r="BG11" s="15">
        <v>1</v>
      </c>
      <c r="BH11" s="15" t="s">
        <v>301</v>
      </c>
      <c r="BI11" s="15" t="s">
        <v>175</v>
      </c>
      <c r="BJ11" s="9">
        <v>0</v>
      </c>
      <c r="BK11" s="15">
        <v>0</v>
      </c>
      <c r="BL11" s="15">
        <v>0</v>
      </c>
      <c r="BM11" s="15">
        <v>6</v>
      </c>
      <c r="BN11" s="20">
        <v>1345</v>
      </c>
      <c r="BO11" s="15" t="s">
        <v>143</v>
      </c>
      <c r="BP11" s="15">
        <v>0</v>
      </c>
      <c r="BQ11" s="15">
        <v>0</v>
      </c>
      <c r="BR11" s="15">
        <v>0</v>
      </c>
      <c r="BS11" s="9">
        <v>0</v>
      </c>
      <c r="BT11" s="15">
        <v>0</v>
      </c>
      <c r="BU11" s="15">
        <v>0</v>
      </c>
      <c r="BV11" s="15">
        <v>11</v>
      </c>
      <c r="BW11" s="15" t="s">
        <v>382</v>
      </c>
      <c r="BX11" s="15" t="s">
        <v>232</v>
      </c>
      <c r="BY11" s="15">
        <v>0</v>
      </c>
      <c r="BZ11" s="15">
        <v>0</v>
      </c>
      <c r="CA11" s="15">
        <v>0</v>
      </c>
      <c r="CB11" s="9">
        <v>4</v>
      </c>
      <c r="CC11" s="20">
        <v>1594</v>
      </c>
      <c r="CD11" s="15" t="s">
        <v>253</v>
      </c>
      <c r="CE11" s="15">
        <v>4</v>
      </c>
      <c r="CF11" s="20">
        <v>1434</v>
      </c>
      <c r="CG11" s="15" t="s">
        <v>254</v>
      </c>
      <c r="CH11" s="15">
        <v>0</v>
      </c>
      <c r="CI11" s="15">
        <v>0</v>
      </c>
      <c r="CJ11" s="15">
        <v>0</v>
      </c>
      <c r="CK11" s="16">
        <v>8</v>
      </c>
      <c r="CL11" s="17" t="s">
        <v>383</v>
      </c>
      <c r="CM11" s="17" t="s">
        <v>258</v>
      </c>
      <c r="CN11" s="17">
        <v>1</v>
      </c>
      <c r="CO11" s="17" t="s">
        <v>173</v>
      </c>
      <c r="CP11" s="17" t="s">
        <v>282</v>
      </c>
      <c r="CQ11" s="17">
        <v>0</v>
      </c>
      <c r="CR11" s="17">
        <v>0</v>
      </c>
      <c r="CS11" s="17">
        <v>0</v>
      </c>
      <c r="CT11" s="9">
        <v>1</v>
      </c>
      <c r="CU11" s="15" t="s">
        <v>384</v>
      </c>
      <c r="CV11" s="15" t="s">
        <v>385</v>
      </c>
      <c r="CW11" s="5">
        <v>2</v>
      </c>
      <c r="CX11" s="7"/>
      <c r="CY11" s="17" t="s">
        <v>124</v>
      </c>
      <c r="CZ11" s="17" t="s">
        <v>263</v>
      </c>
      <c r="DA11" s="15">
        <v>0</v>
      </c>
      <c r="DB11" s="15">
        <v>0</v>
      </c>
      <c r="DC11" s="15">
        <v>0</v>
      </c>
      <c r="DD11" s="9">
        <v>1</v>
      </c>
      <c r="DE11" s="20">
        <v>1149</v>
      </c>
      <c r="DF11" s="15" t="s">
        <v>263</v>
      </c>
      <c r="DG11" s="2">
        <v>0</v>
      </c>
      <c r="DH11" s="4"/>
      <c r="DI11" s="15">
        <v>0</v>
      </c>
      <c r="DJ11" s="15">
        <v>0</v>
      </c>
      <c r="DK11" s="2">
        <v>2</v>
      </c>
      <c r="DL11" s="4"/>
      <c r="DM11" s="20">
        <v>1093</v>
      </c>
      <c r="DN11" s="15" t="s">
        <v>99</v>
      </c>
      <c r="DO11" s="9">
        <v>3</v>
      </c>
      <c r="DP11" s="20">
        <v>2804</v>
      </c>
      <c r="DQ11" s="15" t="s">
        <v>165</v>
      </c>
      <c r="DR11" s="2">
        <v>0</v>
      </c>
      <c r="DS11" s="4"/>
      <c r="DT11" s="15">
        <v>0</v>
      </c>
      <c r="DU11" s="15">
        <v>0</v>
      </c>
      <c r="DV11" s="2">
        <v>2</v>
      </c>
      <c r="DW11" s="4"/>
      <c r="DX11" s="15" t="s">
        <v>386</v>
      </c>
      <c r="DY11" s="15" t="s">
        <v>145</v>
      </c>
      <c r="DZ11" s="9">
        <v>10</v>
      </c>
      <c r="EA11" s="20">
        <v>5464</v>
      </c>
      <c r="EB11" s="15" t="s">
        <v>118</v>
      </c>
      <c r="EC11" s="15">
        <v>5</v>
      </c>
      <c r="ED11" s="15" t="s">
        <v>205</v>
      </c>
      <c r="EE11" s="15" t="s">
        <v>222</v>
      </c>
      <c r="EF11" s="2">
        <v>0</v>
      </c>
      <c r="EG11" s="4"/>
      <c r="EH11" s="15">
        <v>0</v>
      </c>
      <c r="EI11" s="15">
        <v>0</v>
      </c>
      <c r="EJ11" s="9">
        <v>21</v>
      </c>
      <c r="EK11" s="20">
        <v>2819</v>
      </c>
      <c r="EL11" s="15" t="s">
        <v>120</v>
      </c>
      <c r="EM11" s="2">
        <v>1</v>
      </c>
      <c r="EN11" s="4"/>
      <c r="EO11" s="15" t="s">
        <v>387</v>
      </c>
      <c r="EP11" s="15" t="s">
        <v>267</v>
      </c>
      <c r="EQ11" s="2">
        <v>8</v>
      </c>
      <c r="ER11" s="4"/>
      <c r="ES11" s="15" t="s">
        <v>388</v>
      </c>
      <c r="ET11" s="15" t="s">
        <v>286</v>
      </c>
      <c r="EU11" s="9">
        <v>0</v>
      </c>
      <c r="EV11" s="15">
        <v>0</v>
      </c>
      <c r="EW11" s="15">
        <v>0</v>
      </c>
      <c r="EX11" s="2">
        <v>3</v>
      </c>
      <c r="EY11" s="4"/>
      <c r="EZ11" s="15" t="s">
        <v>389</v>
      </c>
      <c r="FA11" s="15" t="s">
        <v>159</v>
      </c>
      <c r="FB11" s="2">
        <v>2</v>
      </c>
      <c r="FC11" s="4"/>
      <c r="FD11" s="20">
        <v>1105</v>
      </c>
      <c r="FE11" s="15" t="s">
        <v>263</v>
      </c>
      <c r="FF11" s="9">
        <v>2</v>
      </c>
      <c r="FG11" s="20">
        <v>1439</v>
      </c>
      <c r="FH11" s="15" t="s">
        <v>220</v>
      </c>
      <c r="FI11" s="2">
        <v>4</v>
      </c>
      <c r="FJ11" s="4"/>
      <c r="FK11" s="20">
        <v>4878</v>
      </c>
      <c r="FL11" s="15" t="s">
        <v>146</v>
      </c>
      <c r="FM11" s="2">
        <v>2</v>
      </c>
      <c r="FN11" s="4"/>
      <c r="FO11" s="20">
        <v>2326</v>
      </c>
      <c r="FP11" s="15" t="s">
        <v>146</v>
      </c>
      <c r="FQ11" s="9">
        <v>2</v>
      </c>
      <c r="FR11" s="20">
        <v>1653</v>
      </c>
      <c r="FS11" s="15" t="s">
        <v>143</v>
      </c>
      <c r="FT11" s="2">
        <v>6</v>
      </c>
      <c r="FU11" s="4"/>
      <c r="FV11" s="20">
        <v>4478</v>
      </c>
      <c r="FW11" s="15" t="s">
        <v>148</v>
      </c>
      <c r="FX11" s="2">
        <v>2</v>
      </c>
      <c r="FY11" s="4"/>
      <c r="FZ11" s="20">
        <v>1493</v>
      </c>
      <c r="GA11" s="15" t="s">
        <v>292</v>
      </c>
      <c r="GB11" s="9">
        <v>0</v>
      </c>
      <c r="GC11" s="15">
        <v>0</v>
      </c>
      <c r="GD11" s="2">
        <v>0</v>
      </c>
      <c r="GE11" s="4"/>
      <c r="GF11" s="15">
        <v>2</v>
      </c>
      <c r="GG11" s="20">
        <v>2062</v>
      </c>
      <c r="GH11" s="15" t="s">
        <v>192</v>
      </c>
      <c r="GI11" s="15">
        <v>1</v>
      </c>
      <c r="GJ11" s="15" t="s">
        <v>390</v>
      </c>
      <c r="GK11" s="15" t="s">
        <v>267</v>
      </c>
      <c r="GL11" s="8"/>
      <c r="GM11" s="9">
        <v>4</v>
      </c>
      <c r="GN11" s="20">
        <v>2597</v>
      </c>
      <c r="GO11" s="2" t="s">
        <v>292</v>
      </c>
      <c r="GP11" s="4"/>
      <c r="GQ11" s="15">
        <v>6</v>
      </c>
      <c r="GR11" s="15">
        <v>3</v>
      </c>
      <c r="GS11" s="15" t="s">
        <v>159</v>
      </c>
      <c r="GT11" s="15">
        <v>9</v>
      </c>
      <c r="GU11" s="20">
        <v>2486</v>
      </c>
      <c r="GV11" s="2" t="s">
        <v>249</v>
      </c>
      <c r="GW11" s="4"/>
      <c r="GX11" s="9">
        <v>10</v>
      </c>
      <c r="GY11" s="20">
        <v>2457</v>
      </c>
      <c r="GZ11" s="2" t="s">
        <v>250</v>
      </c>
      <c r="HA11" s="4"/>
      <c r="HB11" s="15">
        <v>11</v>
      </c>
      <c r="HC11" s="20">
        <v>5366</v>
      </c>
      <c r="HD11" s="15" t="s">
        <v>253</v>
      </c>
      <c r="HE11" s="15">
        <v>5</v>
      </c>
      <c r="HF11" s="20">
        <v>3472</v>
      </c>
      <c r="HG11" s="2" t="s">
        <v>216</v>
      </c>
      <c r="HH11" s="4"/>
      <c r="HI11" s="9">
        <v>36</v>
      </c>
      <c r="HJ11" s="15" t="s">
        <v>391</v>
      </c>
      <c r="HK11" s="15" t="s">
        <v>287</v>
      </c>
      <c r="HL11" s="15">
        <v>26</v>
      </c>
      <c r="HM11" s="20">
        <v>7903</v>
      </c>
      <c r="HN11" s="2" t="s">
        <v>213</v>
      </c>
      <c r="HO11" s="4"/>
      <c r="HP11" s="2">
        <v>1</v>
      </c>
      <c r="HQ11" s="4"/>
      <c r="HR11" s="15" t="s">
        <v>270</v>
      </c>
      <c r="HS11" s="15" t="s">
        <v>265</v>
      </c>
      <c r="HT11" s="9">
        <v>2</v>
      </c>
      <c r="HU11" s="20">
        <v>2083</v>
      </c>
      <c r="HV11" s="15" t="s">
        <v>146</v>
      </c>
      <c r="HW11" s="2">
        <v>0</v>
      </c>
      <c r="HX11" s="4"/>
      <c r="HY11" s="15">
        <v>0</v>
      </c>
      <c r="HZ11" s="2">
        <v>0</v>
      </c>
      <c r="IA11" s="4"/>
      <c r="IB11" s="15">
        <v>15</v>
      </c>
      <c r="IC11" s="20">
        <v>6757</v>
      </c>
      <c r="ID11" s="15" t="s">
        <v>310</v>
      </c>
    </row>
    <row r="12" spans="1:238" ht="13" customHeight="1" x14ac:dyDescent="0.2">
      <c r="A12" t="s">
        <v>392</v>
      </c>
      <c r="B12">
        <v>3</v>
      </c>
      <c r="C12" s="16" t="s">
        <v>310</v>
      </c>
      <c r="D12" s="17" t="s">
        <v>145</v>
      </c>
      <c r="E12">
        <v>1</v>
      </c>
      <c r="F12">
        <v>0.15</v>
      </c>
      <c r="G12">
        <v>0.02</v>
      </c>
      <c r="H12">
        <v>1</v>
      </c>
      <c r="I12" s="9" t="s">
        <v>393</v>
      </c>
      <c r="J12" s="15" t="s">
        <v>265</v>
      </c>
      <c r="K12">
        <v>2</v>
      </c>
      <c r="L12" s="9" t="s">
        <v>394</v>
      </c>
      <c r="M12" s="15" t="s">
        <v>263</v>
      </c>
      <c r="N12">
        <v>0</v>
      </c>
      <c r="O12" s="9">
        <v>0</v>
      </c>
      <c r="P12" s="15">
        <v>0</v>
      </c>
      <c r="Q12">
        <v>1</v>
      </c>
      <c r="R12" s="9" t="s">
        <v>395</v>
      </c>
      <c r="S12" s="15" t="s">
        <v>265</v>
      </c>
      <c r="T12">
        <v>0</v>
      </c>
      <c r="U12" s="9">
        <v>0</v>
      </c>
      <c r="V12" s="15">
        <v>0</v>
      </c>
      <c r="W12">
        <v>0</v>
      </c>
      <c r="Y12" s="9">
        <v>0</v>
      </c>
      <c r="Z12">
        <v>0</v>
      </c>
      <c r="AA12" s="21">
        <v>1014</v>
      </c>
      <c r="AB12" s="15" t="s">
        <v>268</v>
      </c>
      <c r="AC12">
        <v>0</v>
      </c>
      <c r="AD12" s="9">
        <v>0</v>
      </c>
      <c r="AE12" s="15">
        <v>0</v>
      </c>
      <c r="AF12" s="9">
        <v>2</v>
      </c>
      <c r="AG12" s="20">
        <v>1379</v>
      </c>
      <c r="AH12" s="15" t="s">
        <v>303</v>
      </c>
      <c r="AI12" s="9">
        <v>1</v>
      </c>
      <c r="AJ12" s="15" t="s">
        <v>396</v>
      </c>
      <c r="AK12" s="15" t="s">
        <v>263</v>
      </c>
      <c r="AL12" s="9">
        <v>0</v>
      </c>
      <c r="AM12" s="15">
        <v>0</v>
      </c>
      <c r="AN12" s="15">
        <v>0</v>
      </c>
      <c r="AO12" s="9">
        <v>0</v>
      </c>
      <c r="AP12" s="15">
        <v>0</v>
      </c>
      <c r="AQ12" s="15">
        <v>0</v>
      </c>
      <c r="AR12" s="9">
        <v>0</v>
      </c>
      <c r="AS12" s="15">
        <v>0</v>
      </c>
      <c r="AT12" s="15">
        <v>0</v>
      </c>
      <c r="AU12" s="9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9">
        <v>0</v>
      </c>
      <c r="BB12" s="15">
        <v>0</v>
      </c>
      <c r="BC12" s="15">
        <v>0</v>
      </c>
      <c r="BD12" s="15">
        <v>1</v>
      </c>
      <c r="BE12" s="15" t="s">
        <v>253</v>
      </c>
      <c r="BF12" s="15" t="s">
        <v>246</v>
      </c>
      <c r="BG12" s="15">
        <v>0</v>
      </c>
      <c r="BH12" s="15">
        <v>0</v>
      </c>
      <c r="BI12" s="15">
        <v>0</v>
      </c>
      <c r="BJ12" s="9">
        <v>3</v>
      </c>
      <c r="BK12" s="20">
        <v>3061</v>
      </c>
      <c r="BL12" s="15" t="s">
        <v>249</v>
      </c>
      <c r="BM12" s="15">
        <v>1</v>
      </c>
      <c r="BN12" s="15" t="s">
        <v>279</v>
      </c>
      <c r="BO12" s="15" t="s">
        <v>265</v>
      </c>
      <c r="BP12" s="15">
        <v>0</v>
      </c>
      <c r="BQ12" s="15">
        <v>0</v>
      </c>
      <c r="BR12" s="15">
        <v>0</v>
      </c>
      <c r="BS12" s="9">
        <v>0</v>
      </c>
      <c r="BT12" s="15">
        <v>0</v>
      </c>
      <c r="BU12" s="15">
        <v>0</v>
      </c>
      <c r="BV12" s="15">
        <v>1</v>
      </c>
      <c r="BW12" s="15" t="s">
        <v>397</v>
      </c>
      <c r="BX12" s="15" t="s">
        <v>267</v>
      </c>
      <c r="BY12" s="15">
        <v>0</v>
      </c>
      <c r="BZ12" s="15">
        <v>0</v>
      </c>
      <c r="CA12" s="15">
        <v>0</v>
      </c>
      <c r="CB12" s="9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6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9">
        <v>0</v>
      </c>
      <c r="CU12" s="15">
        <v>0</v>
      </c>
      <c r="CV12" s="15">
        <v>0</v>
      </c>
      <c r="CW12" s="5">
        <v>1</v>
      </c>
      <c r="CX12" s="7"/>
      <c r="CY12" s="17" t="s">
        <v>140</v>
      </c>
      <c r="CZ12" s="17" t="s">
        <v>265</v>
      </c>
      <c r="DA12" s="15">
        <v>0</v>
      </c>
      <c r="DB12" s="15">
        <v>0</v>
      </c>
      <c r="DC12" s="15">
        <v>0</v>
      </c>
      <c r="DD12" s="9">
        <v>0</v>
      </c>
      <c r="DE12" s="15">
        <v>0</v>
      </c>
      <c r="DF12" s="15">
        <v>0</v>
      </c>
      <c r="DG12" s="2">
        <v>1</v>
      </c>
      <c r="DH12" s="4"/>
      <c r="DI12" s="15" t="s">
        <v>284</v>
      </c>
      <c r="DJ12" s="15" t="s">
        <v>220</v>
      </c>
      <c r="DK12" s="2">
        <v>0</v>
      </c>
      <c r="DL12" s="4"/>
      <c r="DM12" s="15">
        <v>0</v>
      </c>
      <c r="DN12" s="15">
        <v>0</v>
      </c>
      <c r="DO12" s="9">
        <v>3</v>
      </c>
      <c r="DP12" s="20">
        <v>2804</v>
      </c>
      <c r="DQ12" s="15" t="s">
        <v>159</v>
      </c>
      <c r="DR12" s="2">
        <v>0</v>
      </c>
      <c r="DS12" s="4"/>
      <c r="DT12" s="15">
        <v>0</v>
      </c>
      <c r="DU12" s="15">
        <v>0</v>
      </c>
      <c r="DV12" s="2">
        <v>9</v>
      </c>
      <c r="DW12" s="4"/>
      <c r="DX12" s="20">
        <v>3435</v>
      </c>
      <c r="DY12" s="15" t="s">
        <v>247</v>
      </c>
      <c r="DZ12" s="9">
        <v>18</v>
      </c>
      <c r="EA12" s="20">
        <v>9836</v>
      </c>
      <c r="EB12" s="15" t="s">
        <v>398</v>
      </c>
      <c r="EC12" s="15">
        <v>2</v>
      </c>
      <c r="ED12" s="15" t="s">
        <v>399</v>
      </c>
      <c r="EE12" s="15" t="s">
        <v>145</v>
      </c>
      <c r="EF12" s="2">
        <v>0</v>
      </c>
      <c r="EG12" s="4"/>
      <c r="EH12" s="15">
        <v>0</v>
      </c>
      <c r="EI12" s="15">
        <v>0</v>
      </c>
      <c r="EJ12" s="9">
        <v>0</v>
      </c>
      <c r="EK12" s="15">
        <v>0</v>
      </c>
      <c r="EL12" s="15">
        <v>0</v>
      </c>
      <c r="EM12" s="2">
        <v>2</v>
      </c>
      <c r="EN12" s="4"/>
      <c r="EO12" s="15" t="s">
        <v>400</v>
      </c>
      <c r="EP12" s="15" t="s">
        <v>303</v>
      </c>
      <c r="EQ12" s="2">
        <v>1</v>
      </c>
      <c r="ER12" s="4"/>
      <c r="ES12" s="15" t="s">
        <v>156</v>
      </c>
      <c r="ET12" s="15" t="s">
        <v>267</v>
      </c>
      <c r="EU12" s="9">
        <v>1</v>
      </c>
      <c r="EV12" s="20">
        <v>1515</v>
      </c>
      <c r="EW12" s="15" t="s">
        <v>292</v>
      </c>
      <c r="EX12" s="2">
        <v>2</v>
      </c>
      <c r="EY12" s="4"/>
      <c r="EZ12" s="15" t="s">
        <v>401</v>
      </c>
      <c r="FA12" s="15" t="s">
        <v>156</v>
      </c>
      <c r="FB12" s="2">
        <v>3</v>
      </c>
      <c r="FC12" s="4"/>
      <c r="FD12" s="20">
        <v>1657</v>
      </c>
      <c r="FE12" s="15" t="s">
        <v>292</v>
      </c>
      <c r="FF12" s="9">
        <v>0</v>
      </c>
      <c r="FG12" s="15">
        <v>0</v>
      </c>
      <c r="FH12" s="15">
        <v>0</v>
      </c>
      <c r="FI12" s="2">
        <v>0</v>
      </c>
      <c r="FJ12" s="4"/>
      <c r="FK12" s="15">
        <v>0</v>
      </c>
      <c r="FL12" s="15">
        <v>0</v>
      </c>
      <c r="FM12" s="2">
        <v>0</v>
      </c>
      <c r="FN12" s="4"/>
      <c r="FO12" s="15">
        <v>0</v>
      </c>
      <c r="FP12" s="15">
        <v>0</v>
      </c>
      <c r="FQ12" s="9">
        <v>2</v>
      </c>
      <c r="FR12" s="20">
        <v>1653</v>
      </c>
      <c r="FS12" s="15" t="s">
        <v>143</v>
      </c>
      <c r="FT12" s="2">
        <v>2</v>
      </c>
      <c r="FU12" s="4"/>
      <c r="FV12" s="20">
        <v>1493</v>
      </c>
      <c r="FW12" s="15" t="s">
        <v>175</v>
      </c>
      <c r="FX12" s="2">
        <v>0</v>
      </c>
      <c r="FY12" s="4"/>
      <c r="FZ12" s="15">
        <v>0</v>
      </c>
      <c r="GA12" s="15">
        <v>0</v>
      </c>
      <c r="GB12" s="9">
        <v>1</v>
      </c>
      <c r="GC12" s="15" t="s">
        <v>402</v>
      </c>
      <c r="GD12" s="2" t="s">
        <v>267</v>
      </c>
      <c r="GE12" s="4"/>
      <c r="GF12" s="15">
        <v>1</v>
      </c>
      <c r="GG12" s="20">
        <v>1031</v>
      </c>
      <c r="GH12" s="15" t="s">
        <v>254</v>
      </c>
      <c r="GI12" s="15">
        <v>3</v>
      </c>
      <c r="GJ12" s="20">
        <v>1255</v>
      </c>
      <c r="GK12" s="15" t="s">
        <v>222</v>
      </c>
      <c r="GL12" s="8"/>
      <c r="GM12" s="9">
        <v>1</v>
      </c>
      <c r="GN12" s="15" t="s">
        <v>403</v>
      </c>
      <c r="GO12" s="2" t="s">
        <v>145</v>
      </c>
      <c r="GP12" s="4"/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2">
        <v>0</v>
      </c>
      <c r="GW12" s="4"/>
      <c r="GX12" s="9">
        <v>0</v>
      </c>
      <c r="GY12" s="15">
        <v>0</v>
      </c>
      <c r="GZ12" s="2">
        <v>0</v>
      </c>
      <c r="HA12" s="4"/>
      <c r="HB12" s="15">
        <v>5</v>
      </c>
      <c r="HC12" s="20">
        <v>2439</v>
      </c>
      <c r="HD12" s="15" t="s">
        <v>247</v>
      </c>
      <c r="HE12" s="15">
        <v>1</v>
      </c>
      <c r="HF12" s="15" t="s">
        <v>316</v>
      </c>
      <c r="HG12" s="2" t="s">
        <v>145</v>
      </c>
      <c r="HH12" s="4"/>
      <c r="HI12" s="9">
        <v>0</v>
      </c>
      <c r="HJ12" s="15">
        <v>0</v>
      </c>
      <c r="HK12" s="15">
        <v>0</v>
      </c>
      <c r="HL12" s="15">
        <v>0</v>
      </c>
      <c r="HM12" s="15">
        <v>0</v>
      </c>
      <c r="HN12" s="2">
        <v>0</v>
      </c>
      <c r="HO12" s="4"/>
      <c r="HP12" s="2">
        <v>0</v>
      </c>
      <c r="HQ12" s="4"/>
      <c r="HR12" s="15">
        <v>0</v>
      </c>
      <c r="HS12" s="15">
        <v>0</v>
      </c>
      <c r="HT12" s="9">
        <v>0</v>
      </c>
      <c r="HU12" s="15">
        <v>0</v>
      </c>
      <c r="HV12" s="15">
        <v>0</v>
      </c>
      <c r="HW12" s="2">
        <v>0</v>
      </c>
      <c r="HX12" s="4"/>
      <c r="HY12" s="15">
        <v>0</v>
      </c>
      <c r="HZ12" s="2">
        <v>0</v>
      </c>
      <c r="IA12" s="4"/>
      <c r="IB12" s="15">
        <v>0</v>
      </c>
      <c r="IC12" s="15">
        <v>0</v>
      </c>
      <c r="ID12" s="15">
        <v>0</v>
      </c>
    </row>
    <row r="13" spans="1:238" ht="13" customHeight="1" x14ac:dyDescent="0.2">
      <c r="A13" t="s">
        <v>404</v>
      </c>
      <c r="B13">
        <v>2</v>
      </c>
      <c r="C13" s="16" t="s">
        <v>241</v>
      </c>
      <c r="D13" s="17" t="s">
        <v>265</v>
      </c>
      <c r="E13">
        <v>2</v>
      </c>
      <c r="F13">
        <v>0.3</v>
      </c>
      <c r="G13">
        <v>0.05</v>
      </c>
      <c r="H13">
        <v>0</v>
      </c>
      <c r="I13" s="9">
        <v>0</v>
      </c>
      <c r="J13" s="15">
        <v>0</v>
      </c>
      <c r="K13">
        <v>0</v>
      </c>
      <c r="L13" s="9">
        <v>0</v>
      </c>
      <c r="M13" s="15">
        <v>0</v>
      </c>
      <c r="N13">
        <v>3</v>
      </c>
      <c r="O13" s="9" t="s">
        <v>190</v>
      </c>
      <c r="P13" s="15" t="s">
        <v>267</v>
      </c>
      <c r="Q13">
        <v>10</v>
      </c>
      <c r="R13" s="21">
        <v>4237</v>
      </c>
      <c r="S13" s="15" t="s">
        <v>175</v>
      </c>
      <c r="T13">
        <v>0</v>
      </c>
      <c r="U13" s="9">
        <v>0</v>
      </c>
      <c r="V13" s="15">
        <v>0</v>
      </c>
      <c r="W13">
        <v>1</v>
      </c>
      <c r="X13" t="s">
        <v>299</v>
      </c>
      <c r="Y13" s="9" t="s">
        <v>159</v>
      </c>
      <c r="Z13">
        <v>0</v>
      </c>
      <c r="AA13" s="9">
        <v>0</v>
      </c>
      <c r="AB13" s="15">
        <v>0</v>
      </c>
      <c r="AC13">
        <v>0</v>
      </c>
      <c r="AD13" s="9">
        <v>0</v>
      </c>
      <c r="AE13" s="15">
        <v>0</v>
      </c>
      <c r="AF13" s="9">
        <v>0</v>
      </c>
      <c r="AG13" s="15">
        <v>0</v>
      </c>
      <c r="AH13" s="15">
        <v>0</v>
      </c>
      <c r="AI13" s="9">
        <v>0</v>
      </c>
      <c r="AJ13" s="15">
        <v>0</v>
      </c>
      <c r="AK13" s="15">
        <v>0</v>
      </c>
      <c r="AL13" s="9">
        <v>0</v>
      </c>
      <c r="AM13" s="15">
        <v>0</v>
      </c>
      <c r="AN13" s="15">
        <v>0</v>
      </c>
      <c r="AO13" s="9">
        <v>4</v>
      </c>
      <c r="AP13" s="15" t="s">
        <v>405</v>
      </c>
      <c r="AQ13" s="15" t="s">
        <v>192</v>
      </c>
      <c r="AR13" s="9">
        <v>0</v>
      </c>
      <c r="AS13" s="15">
        <v>0</v>
      </c>
      <c r="AT13" s="15">
        <v>0</v>
      </c>
      <c r="AU13" s="9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9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9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9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9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6">
        <v>2</v>
      </c>
      <c r="CL13" s="17" t="s">
        <v>406</v>
      </c>
      <c r="CM13" s="17" t="s">
        <v>246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9">
        <v>0</v>
      </c>
      <c r="CU13" s="15">
        <v>0</v>
      </c>
      <c r="CV13" s="15">
        <v>0</v>
      </c>
      <c r="CW13" s="5">
        <v>0</v>
      </c>
      <c r="CX13" s="7"/>
      <c r="CY13" s="17">
        <v>0</v>
      </c>
      <c r="CZ13" s="17">
        <v>0</v>
      </c>
      <c r="DA13" s="15">
        <v>0</v>
      </c>
      <c r="DB13" s="15">
        <v>0</v>
      </c>
      <c r="DC13" s="15">
        <v>0</v>
      </c>
      <c r="DD13" s="9">
        <v>0</v>
      </c>
      <c r="DE13" s="15">
        <v>0</v>
      </c>
      <c r="DF13" s="15">
        <v>0</v>
      </c>
      <c r="DG13" s="2">
        <v>0</v>
      </c>
      <c r="DH13" s="4"/>
      <c r="DI13" s="15">
        <v>0</v>
      </c>
      <c r="DJ13" s="15">
        <v>0</v>
      </c>
      <c r="DK13" s="2">
        <v>0</v>
      </c>
      <c r="DL13" s="4"/>
      <c r="DM13" s="15">
        <v>0</v>
      </c>
      <c r="DN13" s="15">
        <v>0</v>
      </c>
      <c r="DO13" s="9">
        <v>0</v>
      </c>
      <c r="DP13" s="15">
        <v>0</v>
      </c>
      <c r="DQ13" s="15">
        <v>0</v>
      </c>
      <c r="DR13" s="2">
        <v>0</v>
      </c>
      <c r="DS13" s="4"/>
      <c r="DT13" s="15">
        <v>0</v>
      </c>
      <c r="DU13" s="15">
        <v>0</v>
      </c>
      <c r="DV13" s="2">
        <v>0</v>
      </c>
      <c r="DW13" s="4"/>
      <c r="DX13" s="15">
        <v>0</v>
      </c>
      <c r="DY13" s="15">
        <v>0</v>
      </c>
      <c r="DZ13" s="9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2">
        <v>0</v>
      </c>
      <c r="EG13" s="4"/>
      <c r="EH13" s="15">
        <v>0</v>
      </c>
      <c r="EI13" s="15">
        <v>0</v>
      </c>
      <c r="EJ13" s="9">
        <v>0</v>
      </c>
      <c r="EK13" s="15">
        <v>0</v>
      </c>
      <c r="EL13" s="15">
        <v>0</v>
      </c>
      <c r="EM13" s="2">
        <v>0</v>
      </c>
      <c r="EN13" s="4"/>
      <c r="EO13" s="15">
        <v>0</v>
      </c>
      <c r="EP13" s="15">
        <v>0</v>
      </c>
      <c r="EQ13" s="2">
        <v>0</v>
      </c>
      <c r="ER13" s="4"/>
      <c r="ES13" s="15">
        <v>0</v>
      </c>
      <c r="ET13" s="15">
        <v>0</v>
      </c>
      <c r="EU13" s="9">
        <v>0</v>
      </c>
      <c r="EV13" s="15">
        <v>0</v>
      </c>
      <c r="EW13" s="15">
        <v>0</v>
      </c>
      <c r="EX13" s="2">
        <v>0</v>
      </c>
      <c r="EY13" s="4"/>
      <c r="EZ13" s="15">
        <v>0</v>
      </c>
      <c r="FA13" s="15">
        <v>0</v>
      </c>
      <c r="FB13" s="2">
        <v>0</v>
      </c>
      <c r="FC13" s="4"/>
      <c r="FD13" s="15">
        <v>0</v>
      </c>
      <c r="FE13" s="15">
        <v>0</v>
      </c>
      <c r="FF13" s="9">
        <v>0</v>
      </c>
      <c r="FG13" s="15">
        <v>0</v>
      </c>
      <c r="FH13" s="15">
        <v>0</v>
      </c>
      <c r="FI13" s="2">
        <v>0</v>
      </c>
      <c r="FJ13" s="4"/>
      <c r="FK13" s="15">
        <v>0</v>
      </c>
      <c r="FL13" s="15">
        <v>0</v>
      </c>
      <c r="FM13" s="2">
        <v>0</v>
      </c>
      <c r="FN13" s="4"/>
      <c r="FO13" s="15">
        <v>0</v>
      </c>
      <c r="FP13" s="15">
        <v>0</v>
      </c>
      <c r="FQ13" s="9">
        <v>0</v>
      </c>
      <c r="FR13" s="15">
        <v>0</v>
      </c>
      <c r="FS13" s="15">
        <v>0</v>
      </c>
      <c r="FT13" s="2">
        <v>0</v>
      </c>
      <c r="FU13" s="4"/>
      <c r="FV13" s="15">
        <v>0</v>
      </c>
      <c r="FW13" s="15">
        <v>0</v>
      </c>
      <c r="FX13" s="2">
        <v>0</v>
      </c>
      <c r="FY13" s="4"/>
      <c r="FZ13" s="15">
        <v>0</v>
      </c>
      <c r="GA13" s="15">
        <v>0</v>
      </c>
      <c r="GB13" s="9">
        <v>1</v>
      </c>
      <c r="GC13" s="15" t="s">
        <v>402</v>
      </c>
      <c r="GD13" s="2" t="s">
        <v>267</v>
      </c>
      <c r="GE13" s="4"/>
      <c r="GF13" s="15">
        <v>0</v>
      </c>
      <c r="GG13" s="15">
        <v>0</v>
      </c>
      <c r="GH13" s="15">
        <v>0</v>
      </c>
      <c r="GI13" s="15">
        <v>0</v>
      </c>
      <c r="GJ13" s="15">
        <v>0</v>
      </c>
      <c r="GK13" s="15">
        <v>0</v>
      </c>
      <c r="GL13" s="8"/>
      <c r="GM13" s="9">
        <v>2</v>
      </c>
      <c r="GN13" s="20">
        <v>1299</v>
      </c>
      <c r="GO13" s="2" t="s">
        <v>292</v>
      </c>
      <c r="GP13" s="4"/>
      <c r="GQ13" s="15">
        <v>0</v>
      </c>
      <c r="GR13" s="15">
        <v>0</v>
      </c>
      <c r="GS13" s="15">
        <v>0</v>
      </c>
      <c r="GT13" s="15">
        <v>0</v>
      </c>
      <c r="GU13" s="15">
        <v>0</v>
      </c>
      <c r="GV13" s="2">
        <v>0</v>
      </c>
      <c r="GW13" s="4"/>
      <c r="GX13" s="9">
        <v>0</v>
      </c>
      <c r="GY13" s="15">
        <v>0</v>
      </c>
      <c r="GZ13" s="2">
        <v>0</v>
      </c>
      <c r="HA13" s="4"/>
      <c r="HB13" s="15">
        <v>0</v>
      </c>
      <c r="HC13" s="15">
        <v>0</v>
      </c>
      <c r="HD13" s="15">
        <v>0</v>
      </c>
      <c r="HE13" s="15">
        <v>9</v>
      </c>
      <c r="HF13" s="15" t="s">
        <v>239</v>
      </c>
      <c r="HG13" s="2" t="s">
        <v>216</v>
      </c>
      <c r="HH13" s="4"/>
      <c r="HI13" s="9">
        <v>0</v>
      </c>
      <c r="HJ13" s="15">
        <v>0</v>
      </c>
      <c r="HK13" s="15">
        <v>0</v>
      </c>
      <c r="HL13" s="15">
        <v>0</v>
      </c>
      <c r="HM13" s="15">
        <v>0</v>
      </c>
      <c r="HN13" s="2">
        <v>0</v>
      </c>
      <c r="HO13" s="4"/>
      <c r="HP13" s="2">
        <v>0</v>
      </c>
      <c r="HQ13" s="4"/>
      <c r="HR13" s="15">
        <v>0</v>
      </c>
      <c r="HS13" s="15">
        <v>0</v>
      </c>
      <c r="HT13" s="9">
        <v>0</v>
      </c>
      <c r="HU13" s="15">
        <v>0</v>
      </c>
      <c r="HV13" s="15">
        <v>0</v>
      </c>
      <c r="HW13" s="2">
        <v>0</v>
      </c>
      <c r="HX13" s="4"/>
      <c r="HY13" s="15">
        <v>0</v>
      </c>
      <c r="HZ13" s="2">
        <v>0</v>
      </c>
      <c r="IA13" s="4"/>
      <c r="IB13" s="15">
        <v>0</v>
      </c>
      <c r="IC13" s="15">
        <v>0</v>
      </c>
      <c r="ID13" s="15">
        <v>0</v>
      </c>
    </row>
    <row r="14" spans="1:238" ht="13" customHeight="1" x14ac:dyDescent="0.2">
      <c r="A14" t="s">
        <v>407</v>
      </c>
      <c r="B14">
        <v>0</v>
      </c>
      <c r="C14" s="16">
        <v>0</v>
      </c>
      <c r="D14" s="17">
        <v>0</v>
      </c>
      <c r="E14">
        <v>1</v>
      </c>
      <c r="F14">
        <v>0.15</v>
      </c>
      <c r="G14">
        <v>0.02</v>
      </c>
      <c r="H14">
        <v>0</v>
      </c>
      <c r="I14" s="9">
        <v>0</v>
      </c>
      <c r="J14" s="15">
        <v>0</v>
      </c>
      <c r="K14">
        <v>0</v>
      </c>
      <c r="L14" s="9">
        <v>0</v>
      </c>
      <c r="M14" s="15">
        <v>0</v>
      </c>
      <c r="N14">
        <v>0</v>
      </c>
      <c r="O14" s="9">
        <v>0</v>
      </c>
      <c r="P14" s="15">
        <v>0</v>
      </c>
      <c r="Q14">
        <v>0</v>
      </c>
      <c r="R14" s="9">
        <v>0</v>
      </c>
      <c r="S14" s="15">
        <v>0</v>
      </c>
      <c r="T14">
        <v>0</v>
      </c>
      <c r="U14" s="9">
        <v>0</v>
      </c>
      <c r="V14" s="15">
        <v>0</v>
      </c>
      <c r="W14">
        <v>0</v>
      </c>
      <c r="X14">
        <v>0</v>
      </c>
      <c r="Y14" s="9">
        <v>0</v>
      </c>
      <c r="Z14">
        <v>0</v>
      </c>
      <c r="AA14" s="9">
        <v>0</v>
      </c>
      <c r="AB14" s="15">
        <v>0</v>
      </c>
      <c r="AC14">
        <v>0</v>
      </c>
      <c r="AD14" s="9">
        <v>0</v>
      </c>
      <c r="AE14" s="15">
        <v>0</v>
      </c>
      <c r="AF14" s="9">
        <v>0</v>
      </c>
      <c r="AG14" s="15">
        <v>0</v>
      </c>
      <c r="AH14" s="15">
        <v>0</v>
      </c>
      <c r="AI14" s="9">
        <v>0</v>
      </c>
      <c r="AJ14" s="15">
        <v>0</v>
      </c>
      <c r="AK14" s="15">
        <v>0</v>
      </c>
      <c r="AL14" s="9">
        <v>0</v>
      </c>
      <c r="AM14" s="15">
        <v>0</v>
      </c>
      <c r="AN14" s="15">
        <v>0</v>
      </c>
      <c r="AO14" s="9">
        <v>0</v>
      </c>
      <c r="AP14" s="15">
        <v>0</v>
      </c>
      <c r="AQ14" s="15">
        <v>0</v>
      </c>
      <c r="AR14" s="9">
        <v>0</v>
      </c>
      <c r="AS14" s="15">
        <v>0</v>
      </c>
      <c r="AT14" s="15">
        <v>0</v>
      </c>
      <c r="AU14" s="9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9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9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9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9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6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1</v>
      </c>
      <c r="CR14" s="17" t="s">
        <v>232</v>
      </c>
      <c r="CS14" s="17" t="s">
        <v>282</v>
      </c>
      <c r="CT14" s="9">
        <v>0</v>
      </c>
      <c r="CU14" s="15">
        <v>0</v>
      </c>
      <c r="CV14" s="15">
        <v>0</v>
      </c>
      <c r="CW14" s="5">
        <v>0</v>
      </c>
      <c r="CX14" s="7"/>
      <c r="CY14" s="17">
        <v>0</v>
      </c>
      <c r="CZ14" s="17">
        <v>0</v>
      </c>
      <c r="DA14" s="15">
        <v>0</v>
      </c>
      <c r="DB14" s="15">
        <v>0</v>
      </c>
      <c r="DC14" s="15">
        <v>0</v>
      </c>
      <c r="DD14" s="9">
        <v>0</v>
      </c>
      <c r="DE14" s="15">
        <v>0</v>
      </c>
      <c r="DF14" s="15">
        <v>0</v>
      </c>
      <c r="DG14" s="2">
        <v>0</v>
      </c>
      <c r="DH14" s="4"/>
      <c r="DI14" s="15">
        <v>0</v>
      </c>
      <c r="DJ14" s="15">
        <v>0</v>
      </c>
      <c r="DK14" s="2">
        <v>0</v>
      </c>
      <c r="DL14" s="4"/>
      <c r="DM14" s="15">
        <v>0</v>
      </c>
      <c r="DN14" s="15">
        <v>0</v>
      </c>
      <c r="DO14" s="9">
        <v>0</v>
      </c>
      <c r="DP14" s="15">
        <v>0</v>
      </c>
      <c r="DQ14" s="15">
        <v>0</v>
      </c>
      <c r="DR14" s="2">
        <v>0</v>
      </c>
      <c r="DS14" s="4"/>
      <c r="DT14" s="15">
        <v>0</v>
      </c>
      <c r="DU14" s="15">
        <v>0</v>
      </c>
      <c r="DV14" s="2">
        <v>0</v>
      </c>
      <c r="DW14" s="4"/>
      <c r="DX14" s="15">
        <v>0</v>
      </c>
      <c r="DY14" s="15">
        <v>0</v>
      </c>
      <c r="DZ14" s="9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2">
        <v>0</v>
      </c>
      <c r="EG14" s="4"/>
      <c r="EH14" s="15">
        <v>0</v>
      </c>
      <c r="EI14" s="15">
        <v>0</v>
      </c>
      <c r="EJ14" s="9">
        <v>0</v>
      </c>
      <c r="EK14" s="15">
        <v>0</v>
      </c>
      <c r="EL14" s="15">
        <v>0</v>
      </c>
      <c r="EM14" s="2">
        <v>0</v>
      </c>
      <c r="EN14" s="4"/>
      <c r="EO14" s="15">
        <v>0</v>
      </c>
      <c r="EP14" s="15">
        <v>0</v>
      </c>
      <c r="EQ14" s="2">
        <v>0</v>
      </c>
      <c r="ER14" s="4"/>
      <c r="ES14" s="15">
        <v>0</v>
      </c>
      <c r="ET14" s="15">
        <v>0</v>
      </c>
      <c r="EU14" s="9">
        <v>0</v>
      </c>
      <c r="EV14" s="15">
        <v>0</v>
      </c>
      <c r="EW14" s="15">
        <v>0</v>
      </c>
      <c r="EX14" s="2">
        <v>1</v>
      </c>
      <c r="EY14" s="4"/>
      <c r="EZ14" s="15" t="s">
        <v>408</v>
      </c>
      <c r="FA14" s="15" t="s">
        <v>267</v>
      </c>
      <c r="FB14" s="2">
        <v>0</v>
      </c>
      <c r="FC14" s="4"/>
      <c r="FD14" s="15">
        <v>0</v>
      </c>
      <c r="FE14" s="15">
        <v>0</v>
      </c>
      <c r="FF14" s="9">
        <v>0</v>
      </c>
      <c r="FG14" s="15">
        <v>0</v>
      </c>
      <c r="FH14" s="15">
        <v>0</v>
      </c>
      <c r="FI14" s="2">
        <v>0</v>
      </c>
      <c r="FJ14" s="4"/>
      <c r="FK14" s="15">
        <v>0</v>
      </c>
      <c r="FL14" s="15">
        <v>0</v>
      </c>
      <c r="FM14" s="2">
        <v>0</v>
      </c>
      <c r="FN14" s="4"/>
      <c r="FO14" s="15">
        <v>0</v>
      </c>
      <c r="FP14" s="15">
        <v>0</v>
      </c>
      <c r="FQ14" s="9">
        <v>0</v>
      </c>
      <c r="FR14" s="15">
        <v>0</v>
      </c>
      <c r="FS14" s="15">
        <v>0</v>
      </c>
      <c r="FT14" s="2">
        <v>0</v>
      </c>
      <c r="FU14" s="4"/>
      <c r="FV14" s="15">
        <v>0</v>
      </c>
      <c r="FW14" s="15">
        <v>0</v>
      </c>
      <c r="FX14" s="2">
        <v>0</v>
      </c>
      <c r="FY14" s="4"/>
      <c r="FZ14" s="15">
        <v>0</v>
      </c>
      <c r="GA14" s="15">
        <v>0</v>
      </c>
      <c r="GB14" s="9">
        <v>0</v>
      </c>
      <c r="GC14" s="15">
        <v>0</v>
      </c>
      <c r="GD14" s="2">
        <v>0</v>
      </c>
      <c r="GE14" s="4"/>
      <c r="GF14" s="15">
        <v>0</v>
      </c>
      <c r="GG14" s="15">
        <v>0</v>
      </c>
      <c r="GH14" s="15">
        <v>0</v>
      </c>
      <c r="GI14" s="15">
        <v>0</v>
      </c>
      <c r="GJ14" s="15">
        <v>0</v>
      </c>
      <c r="GK14" s="15">
        <v>0</v>
      </c>
      <c r="GL14" s="8"/>
      <c r="GM14" s="9">
        <v>0</v>
      </c>
      <c r="GN14" s="15">
        <v>0</v>
      </c>
      <c r="GO14" s="2">
        <v>0</v>
      </c>
      <c r="GP14" s="4"/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2">
        <v>0</v>
      </c>
      <c r="GW14" s="4"/>
      <c r="GX14" s="9">
        <v>0</v>
      </c>
      <c r="GY14" s="15">
        <v>0</v>
      </c>
      <c r="GZ14" s="2">
        <v>0</v>
      </c>
      <c r="HA14" s="4"/>
      <c r="HB14" s="15">
        <v>0</v>
      </c>
      <c r="HC14" s="15">
        <v>0</v>
      </c>
      <c r="HD14" s="15">
        <v>0</v>
      </c>
      <c r="HE14" s="15">
        <v>0</v>
      </c>
      <c r="HF14" s="15">
        <v>0</v>
      </c>
      <c r="HG14" s="2">
        <v>0</v>
      </c>
      <c r="HH14" s="4"/>
      <c r="HI14" s="9">
        <v>0</v>
      </c>
      <c r="HJ14" s="15">
        <v>0</v>
      </c>
      <c r="HK14" s="15">
        <v>0</v>
      </c>
      <c r="HL14" s="15">
        <v>0</v>
      </c>
      <c r="HM14" s="15">
        <v>0</v>
      </c>
      <c r="HN14" s="2">
        <v>0</v>
      </c>
      <c r="HO14" s="4"/>
      <c r="HP14" s="2">
        <v>0</v>
      </c>
      <c r="HQ14" s="4"/>
      <c r="HR14" s="15">
        <v>0</v>
      </c>
      <c r="HS14" s="15">
        <v>0</v>
      </c>
      <c r="HT14" s="9">
        <v>0</v>
      </c>
      <c r="HU14" s="15">
        <v>0</v>
      </c>
      <c r="HV14" s="15">
        <v>0</v>
      </c>
      <c r="HW14" s="2">
        <v>0</v>
      </c>
      <c r="HX14" s="4"/>
      <c r="HY14" s="15">
        <v>0</v>
      </c>
      <c r="HZ14" s="2">
        <v>0</v>
      </c>
      <c r="IA14" s="4"/>
      <c r="IB14" s="15">
        <v>0</v>
      </c>
      <c r="IC14" s="15">
        <v>0</v>
      </c>
      <c r="ID14" s="15">
        <v>0</v>
      </c>
    </row>
    <row r="15" spans="1:238" ht="13" customHeight="1" x14ac:dyDescent="0.2">
      <c r="A15" t="s">
        <v>409</v>
      </c>
      <c r="B15">
        <v>0</v>
      </c>
      <c r="C15" s="16">
        <v>0</v>
      </c>
      <c r="D15" s="17">
        <v>0</v>
      </c>
      <c r="E15">
        <v>0</v>
      </c>
      <c r="F15">
        <v>0</v>
      </c>
      <c r="G15">
        <v>0</v>
      </c>
      <c r="H15">
        <v>0</v>
      </c>
      <c r="I15" s="9">
        <v>0</v>
      </c>
      <c r="J15" s="15">
        <v>0</v>
      </c>
      <c r="K15">
        <v>0</v>
      </c>
      <c r="L15" s="9">
        <v>0</v>
      </c>
      <c r="M15" s="15">
        <v>0</v>
      </c>
      <c r="N15">
        <v>0</v>
      </c>
      <c r="O15" s="9">
        <v>0</v>
      </c>
      <c r="P15" s="15">
        <v>0</v>
      </c>
      <c r="Q15">
        <v>0</v>
      </c>
      <c r="R15" s="9">
        <v>0</v>
      </c>
      <c r="S15" s="15">
        <v>0</v>
      </c>
      <c r="T15">
        <v>0</v>
      </c>
      <c r="U15" s="9">
        <v>0</v>
      </c>
      <c r="V15" s="15">
        <v>0</v>
      </c>
      <c r="W15">
        <v>0</v>
      </c>
      <c r="X15">
        <v>0</v>
      </c>
      <c r="Y15" s="9">
        <v>0</v>
      </c>
      <c r="Z15">
        <v>0</v>
      </c>
      <c r="AA15" s="9">
        <v>0</v>
      </c>
      <c r="AB15" s="15">
        <v>0</v>
      </c>
      <c r="AC15">
        <v>0</v>
      </c>
      <c r="AD15" s="9">
        <v>0</v>
      </c>
      <c r="AE15" s="15">
        <v>0</v>
      </c>
      <c r="AF15" s="9">
        <v>0</v>
      </c>
      <c r="AG15" s="15">
        <v>0</v>
      </c>
      <c r="AH15" s="15">
        <v>0</v>
      </c>
      <c r="AI15" s="9">
        <v>0</v>
      </c>
      <c r="AJ15" s="15">
        <v>0</v>
      </c>
      <c r="AK15" s="15">
        <v>0</v>
      </c>
      <c r="AL15" s="9">
        <v>0</v>
      </c>
      <c r="AM15" s="15">
        <v>0</v>
      </c>
      <c r="AN15" s="15">
        <v>0</v>
      </c>
      <c r="AO15" s="9">
        <v>0</v>
      </c>
      <c r="AP15" s="15">
        <v>0</v>
      </c>
      <c r="AQ15" s="15">
        <v>0</v>
      </c>
      <c r="AR15" s="9">
        <v>0</v>
      </c>
      <c r="AS15" s="15">
        <v>0</v>
      </c>
      <c r="AT15" s="15">
        <v>0</v>
      </c>
      <c r="AU15" s="9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9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9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9">
        <v>0</v>
      </c>
      <c r="BT15" s="15">
        <v>0</v>
      </c>
      <c r="BU15" s="15">
        <v>0</v>
      </c>
      <c r="BV15" s="15">
        <v>1</v>
      </c>
      <c r="BW15" s="15" t="s">
        <v>397</v>
      </c>
      <c r="BX15" s="15" t="s">
        <v>267</v>
      </c>
      <c r="BY15" s="15">
        <v>0</v>
      </c>
      <c r="BZ15" s="15">
        <v>0</v>
      </c>
      <c r="CA15" s="15">
        <v>0</v>
      </c>
      <c r="CB15" s="9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6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9">
        <v>0</v>
      </c>
      <c r="CU15" s="15">
        <v>0</v>
      </c>
      <c r="CV15" s="15">
        <v>0</v>
      </c>
      <c r="CW15" s="5">
        <v>0</v>
      </c>
      <c r="CX15" s="7"/>
      <c r="CY15" s="17">
        <v>0</v>
      </c>
      <c r="CZ15" s="17">
        <v>0</v>
      </c>
      <c r="DA15" s="15">
        <v>0</v>
      </c>
      <c r="DB15" s="15">
        <v>0</v>
      </c>
      <c r="DC15" s="15">
        <v>0</v>
      </c>
      <c r="DD15" s="9">
        <v>0</v>
      </c>
      <c r="DE15" s="15">
        <v>0</v>
      </c>
      <c r="DF15" s="15">
        <v>0</v>
      </c>
      <c r="DG15" s="2">
        <v>0</v>
      </c>
      <c r="DH15" s="4"/>
      <c r="DI15" s="15">
        <v>0</v>
      </c>
      <c r="DJ15" s="15">
        <v>0</v>
      </c>
      <c r="DK15" s="2">
        <v>0</v>
      </c>
      <c r="DL15" s="4"/>
      <c r="DM15" s="15">
        <v>0</v>
      </c>
      <c r="DN15" s="15">
        <v>0</v>
      </c>
      <c r="DO15" s="9">
        <v>0</v>
      </c>
      <c r="DP15" s="15">
        <v>0</v>
      </c>
      <c r="DQ15" s="15">
        <v>0</v>
      </c>
      <c r="DR15" s="2">
        <v>0</v>
      </c>
      <c r="DS15" s="4"/>
      <c r="DT15" s="15">
        <v>0</v>
      </c>
      <c r="DU15" s="15">
        <v>0</v>
      </c>
      <c r="DV15" s="2">
        <v>0</v>
      </c>
      <c r="DW15" s="4"/>
      <c r="DX15" s="15">
        <v>0</v>
      </c>
      <c r="DY15" s="15">
        <v>0</v>
      </c>
      <c r="DZ15" s="9">
        <v>0</v>
      </c>
      <c r="EA15" s="15">
        <v>0</v>
      </c>
      <c r="EB15" s="15">
        <v>0</v>
      </c>
      <c r="EC15" s="15">
        <v>0</v>
      </c>
      <c r="ED15" s="15">
        <v>0</v>
      </c>
      <c r="EE15" s="15">
        <v>0</v>
      </c>
      <c r="EF15" s="2">
        <v>0</v>
      </c>
      <c r="EG15" s="4"/>
      <c r="EH15" s="15">
        <v>0</v>
      </c>
      <c r="EI15" s="15">
        <v>0</v>
      </c>
      <c r="EJ15" s="9">
        <v>0</v>
      </c>
      <c r="EK15" s="15">
        <v>0</v>
      </c>
      <c r="EL15" s="15">
        <v>0</v>
      </c>
      <c r="EM15" s="2">
        <v>0</v>
      </c>
      <c r="EN15" s="4"/>
      <c r="EO15" s="15">
        <v>0</v>
      </c>
      <c r="EP15" s="15">
        <v>0</v>
      </c>
      <c r="EQ15" s="2">
        <v>0</v>
      </c>
      <c r="ER15" s="4"/>
      <c r="ES15" s="15">
        <v>0</v>
      </c>
      <c r="ET15" s="15">
        <v>0</v>
      </c>
      <c r="EU15" s="9">
        <v>0</v>
      </c>
      <c r="EV15" s="15">
        <v>0</v>
      </c>
      <c r="EW15" s="15">
        <v>0</v>
      </c>
      <c r="EX15" s="2">
        <v>0</v>
      </c>
      <c r="EY15" s="4"/>
      <c r="EZ15" s="15">
        <v>0</v>
      </c>
      <c r="FA15" s="15">
        <v>0</v>
      </c>
      <c r="FB15" s="2">
        <v>0</v>
      </c>
      <c r="FC15" s="4"/>
      <c r="FD15" s="15">
        <v>0</v>
      </c>
      <c r="FE15" s="15">
        <v>0</v>
      </c>
      <c r="FF15" s="9">
        <v>0</v>
      </c>
      <c r="FG15" s="15">
        <v>0</v>
      </c>
      <c r="FH15" s="15">
        <v>0</v>
      </c>
      <c r="FI15" s="2">
        <v>0</v>
      </c>
      <c r="FJ15" s="4"/>
      <c r="FK15" s="15">
        <v>0</v>
      </c>
      <c r="FL15" s="15">
        <v>0</v>
      </c>
      <c r="FM15" s="2">
        <v>0</v>
      </c>
      <c r="FN15" s="4"/>
      <c r="FO15" s="15">
        <v>0</v>
      </c>
      <c r="FP15" s="15">
        <v>0</v>
      </c>
      <c r="FQ15" s="9">
        <v>0</v>
      </c>
      <c r="FR15" s="15">
        <v>0</v>
      </c>
      <c r="FS15" s="15">
        <v>0</v>
      </c>
      <c r="FT15" s="2">
        <v>0</v>
      </c>
      <c r="FU15" s="4"/>
      <c r="FV15" s="15">
        <v>0</v>
      </c>
      <c r="FW15" s="15">
        <v>0</v>
      </c>
      <c r="FX15" s="2">
        <v>0</v>
      </c>
      <c r="FY15" s="4"/>
      <c r="FZ15" s="15">
        <v>0</v>
      </c>
      <c r="GA15" s="15">
        <v>0</v>
      </c>
      <c r="GB15" s="9">
        <v>0</v>
      </c>
      <c r="GC15" s="15">
        <v>0</v>
      </c>
      <c r="GD15" s="2">
        <v>0</v>
      </c>
      <c r="GE15" s="4"/>
      <c r="GF15" s="15">
        <v>0</v>
      </c>
      <c r="GG15" s="15">
        <v>0</v>
      </c>
      <c r="GH15" s="15">
        <v>0</v>
      </c>
      <c r="GI15" s="15">
        <v>0</v>
      </c>
      <c r="GJ15" s="15">
        <v>0</v>
      </c>
      <c r="GK15" s="15">
        <v>0</v>
      </c>
      <c r="GL15" s="8"/>
      <c r="GM15" s="9">
        <v>0</v>
      </c>
      <c r="GN15" s="15">
        <v>0</v>
      </c>
      <c r="GO15" s="2">
        <v>0</v>
      </c>
      <c r="GP15" s="4"/>
      <c r="GQ15" s="15">
        <v>0</v>
      </c>
      <c r="GR15" s="15">
        <v>0</v>
      </c>
      <c r="GS15" s="15">
        <v>0</v>
      </c>
      <c r="GT15" s="15">
        <v>0</v>
      </c>
      <c r="GU15" s="15">
        <v>0</v>
      </c>
      <c r="GV15" s="2">
        <v>0</v>
      </c>
      <c r="GW15" s="4"/>
      <c r="GX15" s="9">
        <v>0</v>
      </c>
      <c r="GY15" s="15">
        <v>0</v>
      </c>
      <c r="GZ15" s="2">
        <v>0</v>
      </c>
      <c r="HA15" s="4"/>
      <c r="HB15" s="15">
        <v>0</v>
      </c>
      <c r="HC15" s="15">
        <v>0</v>
      </c>
      <c r="HD15" s="15">
        <v>0</v>
      </c>
      <c r="HE15" s="15">
        <v>0</v>
      </c>
      <c r="HF15" s="15">
        <v>0</v>
      </c>
      <c r="HG15" s="2">
        <v>0</v>
      </c>
      <c r="HH15" s="4"/>
      <c r="HI15" s="9">
        <v>0</v>
      </c>
      <c r="HJ15" s="15">
        <v>0</v>
      </c>
      <c r="HK15" s="15">
        <v>0</v>
      </c>
      <c r="HL15" s="15">
        <v>0</v>
      </c>
      <c r="HM15" s="15">
        <v>0</v>
      </c>
      <c r="HN15" s="2">
        <v>0</v>
      </c>
      <c r="HO15" s="4"/>
      <c r="HP15" s="2">
        <v>0</v>
      </c>
      <c r="HQ15" s="4"/>
      <c r="HR15" s="15">
        <v>0</v>
      </c>
      <c r="HS15" s="15">
        <v>0</v>
      </c>
      <c r="HT15" s="9">
        <v>0</v>
      </c>
      <c r="HU15" s="15">
        <v>0</v>
      </c>
      <c r="HV15" s="15">
        <v>0</v>
      </c>
      <c r="HW15" s="2">
        <v>0</v>
      </c>
      <c r="HX15" s="4"/>
      <c r="HY15" s="15">
        <v>0</v>
      </c>
      <c r="HZ15" s="2">
        <v>0</v>
      </c>
      <c r="IA15" s="4"/>
      <c r="IB15" s="15">
        <v>0</v>
      </c>
      <c r="IC15" s="15">
        <v>0</v>
      </c>
      <c r="ID15" s="15">
        <v>0</v>
      </c>
    </row>
    <row r="16" spans="1:238" ht="13" customHeight="1" x14ac:dyDescent="0.2">
      <c r="A16" t="s">
        <v>410</v>
      </c>
      <c r="B16">
        <v>1</v>
      </c>
      <c r="C16" s="16" t="s">
        <v>268</v>
      </c>
      <c r="D16" s="17" t="s">
        <v>379</v>
      </c>
      <c r="E16">
        <v>0</v>
      </c>
      <c r="F16">
        <v>0</v>
      </c>
      <c r="G16">
        <v>0</v>
      </c>
      <c r="H16">
        <v>0</v>
      </c>
      <c r="I16" s="9">
        <v>0</v>
      </c>
      <c r="J16" s="15">
        <v>0</v>
      </c>
      <c r="K16">
        <v>0</v>
      </c>
      <c r="L16" s="9">
        <v>0</v>
      </c>
      <c r="M16" s="15">
        <v>0</v>
      </c>
      <c r="N16">
        <v>0</v>
      </c>
      <c r="O16" s="9">
        <v>0</v>
      </c>
      <c r="P16" s="15">
        <v>0</v>
      </c>
      <c r="Q16">
        <v>0</v>
      </c>
      <c r="R16" s="9">
        <v>0</v>
      </c>
      <c r="S16" s="15">
        <v>0</v>
      </c>
      <c r="T16">
        <v>0</v>
      </c>
      <c r="U16" s="9">
        <v>0</v>
      </c>
      <c r="V16" s="15">
        <v>0</v>
      </c>
      <c r="W16">
        <v>0</v>
      </c>
      <c r="X16">
        <v>0</v>
      </c>
      <c r="Y16" s="9">
        <v>0</v>
      </c>
      <c r="Z16">
        <v>0</v>
      </c>
      <c r="AA16" s="9">
        <v>0</v>
      </c>
      <c r="AB16" s="15">
        <v>0</v>
      </c>
      <c r="AC16">
        <v>0</v>
      </c>
      <c r="AD16" s="9">
        <v>0</v>
      </c>
      <c r="AE16" s="15">
        <v>0</v>
      </c>
      <c r="AF16" s="9">
        <v>0</v>
      </c>
      <c r="AG16" s="15">
        <v>0</v>
      </c>
      <c r="AH16" s="15">
        <v>0</v>
      </c>
      <c r="AI16" s="9">
        <v>0</v>
      </c>
      <c r="AJ16" s="15">
        <v>0</v>
      </c>
      <c r="AK16" s="15">
        <v>0</v>
      </c>
      <c r="AL16" s="9">
        <v>0</v>
      </c>
      <c r="AM16" s="15">
        <v>0</v>
      </c>
      <c r="AN16" s="15">
        <v>0</v>
      </c>
      <c r="AO16" s="9">
        <v>0</v>
      </c>
      <c r="AP16" s="15">
        <v>0</v>
      </c>
      <c r="AQ16" s="15">
        <v>0</v>
      </c>
      <c r="AR16" s="9">
        <v>0</v>
      </c>
      <c r="AS16" s="15">
        <v>0</v>
      </c>
      <c r="AT16" s="15">
        <v>0</v>
      </c>
      <c r="AU16" s="9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9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9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9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9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6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9">
        <v>1</v>
      </c>
      <c r="CU16" s="15" t="s">
        <v>384</v>
      </c>
      <c r="CV16" s="15" t="s">
        <v>385</v>
      </c>
      <c r="CW16" s="5">
        <v>0</v>
      </c>
      <c r="CX16" s="7"/>
      <c r="CY16" s="17">
        <v>0</v>
      </c>
      <c r="CZ16" s="17">
        <v>0</v>
      </c>
      <c r="DA16" s="15">
        <v>0</v>
      </c>
      <c r="DB16" s="15">
        <v>0</v>
      </c>
      <c r="DC16" s="15">
        <v>0</v>
      </c>
      <c r="DD16" s="9">
        <v>0</v>
      </c>
      <c r="DE16" s="15">
        <v>0</v>
      </c>
      <c r="DF16" s="15">
        <v>0</v>
      </c>
      <c r="DG16" s="2">
        <v>0</v>
      </c>
      <c r="DH16" s="4"/>
      <c r="DI16" s="15">
        <v>0</v>
      </c>
      <c r="DJ16" s="15">
        <v>0</v>
      </c>
      <c r="DK16" s="2">
        <v>0</v>
      </c>
      <c r="DL16" s="4"/>
      <c r="DM16" s="15">
        <v>0</v>
      </c>
      <c r="DN16" s="15">
        <v>0</v>
      </c>
      <c r="DO16" s="9">
        <v>0</v>
      </c>
      <c r="DP16" s="15">
        <v>0</v>
      </c>
      <c r="DQ16" s="15">
        <v>0</v>
      </c>
      <c r="DR16" s="2">
        <v>0</v>
      </c>
      <c r="DS16" s="4"/>
      <c r="DT16" s="15">
        <v>0</v>
      </c>
      <c r="DU16" s="15">
        <v>0</v>
      </c>
      <c r="DV16" s="2">
        <v>0</v>
      </c>
      <c r="DW16" s="4"/>
      <c r="DX16" s="15">
        <v>0</v>
      </c>
      <c r="DY16" s="15">
        <v>0</v>
      </c>
      <c r="DZ16" s="9">
        <v>0</v>
      </c>
      <c r="EA16" s="15">
        <v>0</v>
      </c>
      <c r="EB16" s="15">
        <v>0</v>
      </c>
      <c r="EC16" s="15">
        <v>0</v>
      </c>
      <c r="ED16" s="15">
        <v>0</v>
      </c>
      <c r="EE16" s="15">
        <v>0</v>
      </c>
      <c r="EF16" s="2">
        <v>0</v>
      </c>
      <c r="EG16" s="4"/>
      <c r="EH16" s="15">
        <v>0</v>
      </c>
      <c r="EI16" s="15">
        <v>0</v>
      </c>
      <c r="EJ16" s="9">
        <v>0</v>
      </c>
      <c r="EK16" s="15">
        <v>0</v>
      </c>
      <c r="EL16" s="15">
        <v>0</v>
      </c>
      <c r="EM16" s="2">
        <v>0</v>
      </c>
      <c r="EN16" s="4"/>
      <c r="EO16" s="15">
        <v>0</v>
      </c>
      <c r="EP16" s="15">
        <v>0</v>
      </c>
      <c r="EQ16" s="2">
        <v>0</v>
      </c>
      <c r="ER16" s="4"/>
      <c r="ES16" s="15">
        <v>0</v>
      </c>
      <c r="ET16" s="15">
        <v>0</v>
      </c>
      <c r="EU16" s="9">
        <v>0</v>
      </c>
      <c r="EV16" s="15">
        <v>0</v>
      </c>
      <c r="EW16" s="15">
        <v>0</v>
      </c>
      <c r="EX16" s="2">
        <v>0</v>
      </c>
      <c r="EY16" s="4"/>
      <c r="EZ16" s="15">
        <v>0</v>
      </c>
      <c r="FA16" s="15">
        <v>0</v>
      </c>
      <c r="FB16" s="2">
        <v>0</v>
      </c>
      <c r="FC16" s="4"/>
      <c r="FD16" s="15">
        <v>0</v>
      </c>
      <c r="FE16" s="15">
        <v>0</v>
      </c>
      <c r="FF16" s="9">
        <v>0</v>
      </c>
      <c r="FG16" s="15">
        <v>0</v>
      </c>
      <c r="FH16" s="15">
        <v>0</v>
      </c>
      <c r="FI16" s="2">
        <v>0</v>
      </c>
      <c r="FJ16" s="4"/>
      <c r="FK16" s="15">
        <v>0</v>
      </c>
      <c r="FL16" s="15">
        <v>0</v>
      </c>
      <c r="FM16" s="2">
        <v>0</v>
      </c>
      <c r="FN16" s="4"/>
      <c r="FO16" s="15">
        <v>0</v>
      </c>
      <c r="FP16" s="15">
        <v>0</v>
      </c>
      <c r="FQ16" s="9">
        <v>0</v>
      </c>
      <c r="FR16" s="15">
        <v>0</v>
      </c>
      <c r="FS16" s="15">
        <v>0</v>
      </c>
      <c r="FT16" s="2">
        <v>0</v>
      </c>
      <c r="FU16" s="4"/>
      <c r="FV16" s="15">
        <v>0</v>
      </c>
      <c r="FW16" s="15">
        <v>0</v>
      </c>
      <c r="FX16" s="2">
        <v>0</v>
      </c>
      <c r="FY16" s="4"/>
      <c r="FZ16" s="15">
        <v>0</v>
      </c>
      <c r="GA16" s="15">
        <v>0</v>
      </c>
      <c r="GB16" s="9">
        <v>0</v>
      </c>
      <c r="GC16" s="15">
        <v>0</v>
      </c>
      <c r="GD16" s="2">
        <v>0</v>
      </c>
      <c r="GE16" s="4"/>
      <c r="GF16" s="15">
        <v>0</v>
      </c>
      <c r="GG16" s="15">
        <v>0</v>
      </c>
      <c r="GH16" s="15">
        <v>0</v>
      </c>
      <c r="GI16" s="15">
        <v>0</v>
      </c>
      <c r="GJ16" s="15">
        <v>0</v>
      </c>
      <c r="GK16" s="15">
        <v>0</v>
      </c>
      <c r="GL16" s="8"/>
      <c r="GM16" s="9">
        <v>0</v>
      </c>
      <c r="GN16" s="15">
        <v>0</v>
      </c>
      <c r="GO16" s="2">
        <v>0</v>
      </c>
      <c r="GP16" s="4"/>
      <c r="GQ16" s="15">
        <v>0</v>
      </c>
      <c r="GR16" s="15">
        <v>0</v>
      </c>
      <c r="GS16" s="15">
        <v>0</v>
      </c>
      <c r="GT16" s="15">
        <v>0</v>
      </c>
      <c r="GU16" s="15">
        <v>0</v>
      </c>
      <c r="GV16" s="2">
        <v>0</v>
      </c>
      <c r="GW16" s="4"/>
      <c r="GX16" s="9">
        <v>0</v>
      </c>
      <c r="GY16" s="15">
        <v>0</v>
      </c>
      <c r="GZ16" s="2">
        <v>0</v>
      </c>
      <c r="HA16" s="4"/>
      <c r="HB16" s="15">
        <v>0</v>
      </c>
      <c r="HC16" s="15">
        <v>0</v>
      </c>
      <c r="HD16" s="15">
        <v>0</v>
      </c>
      <c r="HE16" s="15">
        <v>0</v>
      </c>
      <c r="HF16" s="15">
        <v>0</v>
      </c>
      <c r="HG16" s="2">
        <v>0</v>
      </c>
      <c r="HH16" s="4"/>
      <c r="HI16" s="9">
        <v>0</v>
      </c>
      <c r="HJ16" s="15">
        <v>0</v>
      </c>
      <c r="HK16" s="15">
        <v>0</v>
      </c>
      <c r="HL16" s="15">
        <v>0</v>
      </c>
      <c r="HM16" s="15">
        <v>0</v>
      </c>
      <c r="HN16" s="2">
        <v>0</v>
      </c>
      <c r="HO16" s="4"/>
      <c r="HP16" s="2">
        <v>0</v>
      </c>
      <c r="HQ16" s="4"/>
      <c r="HR16" s="15">
        <v>0</v>
      </c>
      <c r="HS16" s="15">
        <v>0</v>
      </c>
      <c r="HT16" s="9">
        <v>0</v>
      </c>
      <c r="HU16" s="15">
        <v>0</v>
      </c>
      <c r="HV16" s="15">
        <v>0</v>
      </c>
      <c r="HW16" s="2">
        <v>0</v>
      </c>
      <c r="HX16" s="4"/>
      <c r="HY16" s="15">
        <v>0</v>
      </c>
      <c r="HZ16" s="2">
        <v>0</v>
      </c>
      <c r="IA16" s="4"/>
      <c r="IB16" s="15">
        <v>0</v>
      </c>
      <c r="IC16" s="15">
        <v>0</v>
      </c>
      <c r="ID16" s="15">
        <v>0</v>
      </c>
    </row>
    <row r="17" spans="1:238" ht="13" customHeight="1" x14ac:dyDescent="0.2">
      <c r="A17" t="s">
        <v>411</v>
      </c>
      <c r="B17">
        <v>0</v>
      </c>
      <c r="C17" s="16">
        <v>0</v>
      </c>
      <c r="D17" s="17">
        <v>0</v>
      </c>
      <c r="E17">
        <v>0</v>
      </c>
      <c r="F17">
        <v>0</v>
      </c>
      <c r="G17">
        <v>0</v>
      </c>
      <c r="H17">
        <v>0</v>
      </c>
      <c r="I17" s="9">
        <v>0</v>
      </c>
      <c r="J17" s="15">
        <v>0</v>
      </c>
      <c r="K17">
        <v>0</v>
      </c>
      <c r="L17" s="9">
        <v>0</v>
      </c>
      <c r="M17" s="15">
        <v>0</v>
      </c>
      <c r="N17">
        <v>0</v>
      </c>
      <c r="O17" s="9">
        <v>0</v>
      </c>
      <c r="P17" s="15">
        <v>0</v>
      </c>
      <c r="Q17">
        <v>0</v>
      </c>
      <c r="R17" s="9">
        <v>0</v>
      </c>
      <c r="S17" s="15">
        <v>0</v>
      </c>
      <c r="T17">
        <v>0</v>
      </c>
      <c r="U17" s="9">
        <v>0</v>
      </c>
      <c r="V17" s="15">
        <v>0</v>
      </c>
      <c r="W17">
        <v>0</v>
      </c>
      <c r="X17">
        <v>0</v>
      </c>
      <c r="Y17" s="9">
        <v>0</v>
      </c>
      <c r="Z17">
        <v>0</v>
      </c>
      <c r="AA17" s="9">
        <v>0</v>
      </c>
      <c r="AB17" s="15">
        <v>0</v>
      </c>
      <c r="AC17">
        <v>0</v>
      </c>
      <c r="AD17" s="9">
        <v>0</v>
      </c>
      <c r="AE17" s="15">
        <v>0</v>
      </c>
      <c r="AF17" s="9">
        <v>0</v>
      </c>
      <c r="AG17" s="15">
        <v>0</v>
      </c>
      <c r="AH17" s="15">
        <v>0</v>
      </c>
      <c r="AI17" s="9">
        <v>0</v>
      </c>
      <c r="AJ17" s="15">
        <v>0</v>
      </c>
      <c r="AK17" s="15">
        <v>0</v>
      </c>
      <c r="AL17" s="9">
        <v>0</v>
      </c>
      <c r="AM17" s="15">
        <v>0</v>
      </c>
      <c r="AN17" s="15">
        <v>0</v>
      </c>
      <c r="AO17" s="9">
        <v>0</v>
      </c>
      <c r="AP17" s="15">
        <v>0</v>
      </c>
      <c r="AQ17" s="15">
        <v>0</v>
      </c>
      <c r="AR17" s="9">
        <v>0</v>
      </c>
      <c r="AS17" s="15">
        <v>0</v>
      </c>
      <c r="AT17" s="15">
        <v>0</v>
      </c>
      <c r="AU17" s="9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9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9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9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9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6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9">
        <v>0</v>
      </c>
      <c r="CU17" s="15">
        <v>0</v>
      </c>
      <c r="CV17" s="15">
        <v>0</v>
      </c>
      <c r="CW17" s="5">
        <v>0</v>
      </c>
      <c r="CX17" s="7"/>
      <c r="CY17" s="17">
        <v>0</v>
      </c>
      <c r="CZ17" s="17">
        <v>0</v>
      </c>
      <c r="DA17" s="15">
        <v>0</v>
      </c>
      <c r="DB17" s="15">
        <v>0</v>
      </c>
      <c r="DC17" s="15">
        <v>0</v>
      </c>
      <c r="DD17" s="9">
        <v>0</v>
      </c>
      <c r="DE17" s="15">
        <v>0</v>
      </c>
      <c r="DF17" s="15">
        <v>0</v>
      </c>
      <c r="DG17" s="2">
        <v>0</v>
      </c>
      <c r="DH17" s="4"/>
      <c r="DI17" s="15">
        <v>0</v>
      </c>
      <c r="DJ17" s="15">
        <v>0</v>
      </c>
      <c r="DK17" s="2">
        <v>0</v>
      </c>
      <c r="DL17" s="4"/>
      <c r="DM17" s="15">
        <v>0</v>
      </c>
      <c r="DN17" s="15">
        <v>0</v>
      </c>
      <c r="DO17" s="9">
        <v>0</v>
      </c>
      <c r="DP17" s="15">
        <v>0</v>
      </c>
      <c r="DQ17" s="15">
        <v>0</v>
      </c>
      <c r="DR17" s="2">
        <v>0</v>
      </c>
      <c r="DS17" s="4"/>
      <c r="DT17" s="15">
        <v>0</v>
      </c>
      <c r="DU17" s="15">
        <v>0</v>
      </c>
      <c r="DV17" s="2">
        <v>0</v>
      </c>
      <c r="DW17" s="4"/>
      <c r="DX17" s="15">
        <v>0</v>
      </c>
      <c r="DY17" s="15">
        <v>0</v>
      </c>
      <c r="DZ17" s="9">
        <v>0</v>
      </c>
      <c r="EA17" s="15">
        <v>0</v>
      </c>
      <c r="EB17" s="15">
        <v>0</v>
      </c>
      <c r="EC17" s="15">
        <v>0</v>
      </c>
      <c r="ED17" s="15">
        <v>0</v>
      </c>
      <c r="EE17" s="15">
        <v>0</v>
      </c>
      <c r="EF17" s="2">
        <v>0</v>
      </c>
      <c r="EG17" s="4"/>
      <c r="EH17" s="15">
        <v>0</v>
      </c>
      <c r="EI17" s="15">
        <v>0</v>
      </c>
      <c r="EJ17" s="9">
        <v>0</v>
      </c>
      <c r="EK17" s="15">
        <v>0</v>
      </c>
      <c r="EL17" s="15">
        <v>0</v>
      </c>
      <c r="EM17" s="2">
        <v>0</v>
      </c>
      <c r="EN17" s="4"/>
      <c r="EO17" s="15">
        <v>0</v>
      </c>
      <c r="EP17" s="15">
        <v>0</v>
      </c>
      <c r="EQ17" s="2">
        <v>0</v>
      </c>
      <c r="ER17" s="4"/>
      <c r="ES17" s="15">
        <v>0</v>
      </c>
      <c r="ET17" s="15">
        <v>0</v>
      </c>
      <c r="EU17" s="9">
        <v>0</v>
      </c>
      <c r="EV17" s="15">
        <v>0</v>
      </c>
      <c r="EW17" s="15">
        <v>0</v>
      </c>
      <c r="EX17" s="2">
        <v>0</v>
      </c>
      <c r="EY17" s="4"/>
      <c r="EZ17" s="15">
        <v>0</v>
      </c>
      <c r="FA17" s="15">
        <v>0</v>
      </c>
      <c r="FB17" s="2">
        <v>0</v>
      </c>
      <c r="FC17" s="4"/>
      <c r="FD17" s="15">
        <v>0</v>
      </c>
      <c r="FE17" s="15">
        <v>0</v>
      </c>
      <c r="FF17" s="9">
        <v>0</v>
      </c>
      <c r="FG17" s="15">
        <v>0</v>
      </c>
      <c r="FH17" s="15">
        <v>0</v>
      </c>
      <c r="FI17" s="2">
        <v>0</v>
      </c>
      <c r="FJ17" s="4"/>
      <c r="FK17" s="15">
        <v>0</v>
      </c>
      <c r="FL17" s="15">
        <v>0</v>
      </c>
      <c r="FM17" s="2">
        <v>0</v>
      </c>
      <c r="FN17" s="4"/>
      <c r="FO17" s="15">
        <v>0</v>
      </c>
      <c r="FP17" s="15">
        <v>0</v>
      </c>
      <c r="FQ17" s="9">
        <v>0</v>
      </c>
      <c r="FR17" s="15">
        <v>0</v>
      </c>
      <c r="FS17" s="15">
        <v>0</v>
      </c>
      <c r="FT17" s="2">
        <v>0</v>
      </c>
      <c r="FU17" s="4"/>
      <c r="FV17" s="15">
        <v>0</v>
      </c>
      <c r="FW17" s="15">
        <v>0</v>
      </c>
      <c r="FX17" s="2">
        <v>0</v>
      </c>
      <c r="FY17" s="4"/>
      <c r="FZ17" s="15">
        <v>0</v>
      </c>
      <c r="GA17" s="15">
        <v>0</v>
      </c>
      <c r="GB17" s="9">
        <v>0</v>
      </c>
      <c r="GC17" s="15">
        <v>0</v>
      </c>
      <c r="GD17" s="2">
        <v>0</v>
      </c>
      <c r="GE17" s="4"/>
      <c r="GF17" s="15">
        <v>0</v>
      </c>
      <c r="GG17" s="15">
        <v>0</v>
      </c>
      <c r="GH17" s="15">
        <v>0</v>
      </c>
      <c r="GI17" s="15">
        <v>0</v>
      </c>
      <c r="GJ17" s="15">
        <v>0</v>
      </c>
      <c r="GK17" s="15">
        <v>0</v>
      </c>
      <c r="GL17" s="8"/>
      <c r="GM17" s="9">
        <v>0</v>
      </c>
      <c r="GN17" s="15">
        <v>0</v>
      </c>
      <c r="GO17" s="2">
        <v>0</v>
      </c>
      <c r="GP17" s="4"/>
      <c r="GQ17" s="15">
        <v>0</v>
      </c>
      <c r="GR17" s="15">
        <v>0</v>
      </c>
      <c r="GS17" s="15">
        <v>0</v>
      </c>
      <c r="GT17" s="15">
        <v>0</v>
      </c>
      <c r="GU17" s="15">
        <v>0</v>
      </c>
      <c r="GV17" s="2">
        <v>0</v>
      </c>
      <c r="GW17" s="4"/>
      <c r="GX17" s="9">
        <v>0</v>
      </c>
      <c r="GY17" s="15">
        <v>0</v>
      </c>
      <c r="GZ17" s="2">
        <v>0</v>
      </c>
      <c r="HA17" s="4"/>
      <c r="HB17" s="15">
        <v>0</v>
      </c>
      <c r="HC17" s="15">
        <v>0</v>
      </c>
      <c r="HD17" s="15">
        <v>0</v>
      </c>
      <c r="HE17" s="15">
        <v>0</v>
      </c>
      <c r="HF17" s="15">
        <v>0</v>
      </c>
      <c r="HG17" s="2">
        <v>0</v>
      </c>
      <c r="HH17" s="4"/>
      <c r="HI17" s="9">
        <v>0</v>
      </c>
      <c r="HJ17" s="15">
        <v>0</v>
      </c>
      <c r="HK17" s="15">
        <v>0</v>
      </c>
      <c r="HL17" s="15">
        <v>0</v>
      </c>
      <c r="HM17" s="15">
        <v>0</v>
      </c>
      <c r="HN17" s="2">
        <v>0</v>
      </c>
      <c r="HO17" s="4"/>
      <c r="HP17" s="2">
        <v>0</v>
      </c>
      <c r="HQ17" s="4"/>
      <c r="HR17" s="15">
        <v>0</v>
      </c>
      <c r="HS17" s="15">
        <v>0</v>
      </c>
      <c r="HT17" s="9">
        <v>0</v>
      </c>
      <c r="HU17" s="15">
        <v>0</v>
      </c>
      <c r="HV17" s="15">
        <v>0</v>
      </c>
      <c r="HW17" s="2">
        <v>0</v>
      </c>
      <c r="HX17" s="4"/>
      <c r="HY17" s="15">
        <v>0</v>
      </c>
      <c r="HZ17" s="2">
        <v>0</v>
      </c>
      <c r="IA17" s="4"/>
      <c r="IB17" s="15">
        <v>0</v>
      </c>
      <c r="IC17" s="15">
        <v>0</v>
      </c>
      <c r="ID17" s="15">
        <v>0</v>
      </c>
    </row>
    <row r="18" spans="1:238" ht="13" customHeight="1" x14ac:dyDescent="0.2">
      <c r="A18" t="s">
        <v>412</v>
      </c>
      <c r="B18">
        <v>0</v>
      </c>
      <c r="C18" s="16">
        <v>0</v>
      </c>
      <c r="D18" s="17">
        <v>0</v>
      </c>
      <c r="E18">
        <v>0</v>
      </c>
      <c r="F18">
        <v>0</v>
      </c>
      <c r="G18">
        <v>0</v>
      </c>
      <c r="H18">
        <v>0</v>
      </c>
      <c r="I18" s="9">
        <v>0</v>
      </c>
      <c r="J18" s="15">
        <v>0</v>
      </c>
      <c r="K18">
        <v>0</v>
      </c>
      <c r="L18" s="9">
        <v>0</v>
      </c>
      <c r="M18" s="15">
        <v>0</v>
      </c>
      <c r="N18">
        <v>0</v>
      </c>
      <c r="O18" s="9">
        <v>0</v>
      </c>
      <c r="P18" s="15">
        <v>0</v>
      </c>
      <c r="Q18">
        <v>0</v>
      </c>
      <c r="R18" s="9">
        <v>0</v>
      </c>
      <c r="S18" s="15">
        <v>0</v>
      </c>
      <c r="T18">
        <v>0</v>
      </c>
      <c r="U18" s="9">
        <v>0</v>
      </c>
      <c r="V18" s="15">
        <v>0</v>
      </c>
      <c r="W18">
        <v>0</v>
      </c>
      <c r="X18">
        <v>0</v>
      </c>
      <c r="Y18" s="9">
        <v>0</v>
      </c>
      <c r="Z18">
        <v>0</v>
      </c>
      <c r="AA18" s="9">
        <v>0</v>
      </c>
      <c r="AB18" s="15">
        <v>0</v>
      </c>
      <c r="AC18">
        <v>0</v>
      </c>
      <c r="AD18" s="9">
        <v>0</v>
      </c>
      <c r="AE18" s="15">
        <v>0</v>
      </c>
      <c r="AF18" s="9">
        <v>0</v>
      </c>
      <c r="AG18" s="15">
        <v>0</v>
      </c>
      <c r="AH18" s="15">
        <v>0</v>
      </c>
      <c r="AI18" s="9">
        <v>0</v>
      </c>
      <c r="AJ18" s="15">
        <v>0</v>
      </c>
      <c r="AK18" s="15">
        <v>0</v>
      </c>
      <c r="AL18" s="9">
        <v>0</v>
      </c>
      <c r="AM18" s="15">
        <v>0</v>
      </c>
      <c r="AN18" s="15">
        <v>0</v>
      </c>
      <c r="AO18" s="9">
        <v>0</v>
      </c>
      <c r="AP18" s="15">
        <v>0</v>
      </c>
      <c r="AQ18" s="15">
        <v>0</v>
      </c>
      <c r="AR18" s="9">
        <v>0</v>
      </c>
      <c r="AS18" s="15">
        <v>0</v>
      </c>
      <c r="AT18" s="15">
        <v>0</v>
      </c>
      <c r="AU18" s="9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9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9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9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9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6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9">
        <v>0</v>
      </c>
      <c r="CU18" s="15">
        <v>0</v>
      </c>
      <c r="CV18" s="15">
        <v>0</v>
      </c>
      <c r="CW18" s="5">
        <v>0</v>
      </c>
      <c r="CX18" s="7"/>
      <c r="CY18" s="17">
        <v>0</v>
      </c>
      <c r="CZ18" s="17">
        <v>0</v>
      </c>
      <c r="DA18" s="15">
        <v>0</v>
      </c>
      <c r="DB18" s="15">
        <v>0</v>
      </c>
      <c r="DC18" s="15">
        <v>0</v>
      </c>
      <c r="DD18" s="9">
        <v>0</v>
      </c>
      <c r="DE18" s="15">
        <v>0</v>
      </c>
      <c r="DF18" s="15">
        <v>0</v>
      </c>
      <c r="DG18" s="2">
        <v>0</v>
      </c>
      <c r="DH18" s="4"/>
      <c r="DI18" s="15">
        <v>0</v>
      </c>
      <c r="DJ18" s="15">
        <v>0</v>
      </c>
      <c r="DK18" s="2">
        <v>0</v>
      </c>
      <c r="DL18" s="4"/>
      <c r="DM18" s="15">
        <v>0</v>
      </c>
      <c r="DN18" s="15">
        <v>0</v>
      </c>
      <c r="DO18" s="9">
        <v>0</v>
      </c>
      <c r="DP18" s="15">
        <v>0</v>
      </c>
      <c r="DQ18" s="15">
        <v>0</v>
      </c>
      <c r="DR18" s="2">
        <v>0</v>
      </c>
      <c r="DS18" s="4"/>
      <c r="DT18" s="15">
        <v>0</v>
      </c>
      <c r="DU18" s="15">
        <v>0</v>
      </c>
      <c r="DV18" s="2">
        <v>0</v>
      </c>
      <c r="DW18" s="4"/>
      <c r="DX18" s="15">
        <v>0</v>
      </c>
      <c r="DY18" s="15">
        <v>0</v>
      </c>
      <c r="DZ18" s="9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2">
        <v>0</v>
      </c>
      <c r="EG18" s="4"/>
      <c r="EH18" s="15">
        <v>0</v>
      </c>
      <c r="EI18" s="15">
        <v>0</v>
      </c>
      <c r="EJ18" s="9">
        <v>0</v>
      </c>
      <c r="EK18" s="15">
        <v>0</v>
      </c>
      <c r="EL18" s="15">
        <v>0</v>
      </c>
      <c r="EM18" s="2">
        <v>0</v>
      </c>
      <c r="EN18" s="4"/>
      <c r="EO18" s="15">
        <v>0</v>
      </c>
      <c r="EP18" s="15">
        <v>0</v>
      </c>
      <c r="EQ18" s="2">
        <v>0</v>
      </c>
      <c r="ER18" s="4"/>
      <c r="ES18" s="15">
        <v>0</v>
      </c>
      <c r="ET18" s="15">
        <v>0</v>
      </c>
      <c r="EU18" s="9">
        <v>0</v>
      </c>
      <c r="EV18" s="15">
        <v>0</v>
      </c>
      <c r="EW18" s="15">
        <v>0</v>
      </c>
      <c r="EX18" s="2">
        <v>0</v>
      </c>
      <c r="EY18" s="4"/>
      <c r="EZ18" s="15">
        <v>0</v>
      </c>
      <c r="FA18" s="15">
        <v>0</v>
      </c>
      <c r="FB18" s="2">
        <v>0</v>
      </c>
      <c r="FC18" s="4"/>
      <c r="FD18" s="15">
        <v>0</v>
      </c>
      <c r="FE18" s="15">
        <v>0</v>
      </c>
      <c r="FF18" s="9">
        <v>0</v>
      </c>
      <c r="FG18" s="15">
        <v>0</v>
      </c>
      <c r="FH18" s="15">
        <v>0</v>
      </c>
      <c r="FI18" s="2">
        <v>0</v>
      </c>
      <c r="FJ18" s="4"/>
      <c r="FK18" s="15">
        <v>0</v>
      </c>
      <c r="FL18" s="15">
        <v>0</v>
      </c>
      <c r="FM18" s="2">
        <v>0</v>
      </c>
      <c r="FN18" s="4"/>
      <c r="FO18" s="15">
        <v>0</v>
      </c>
      <c r="FP18" s="15">
        <v>0</v>
      </c>
      <c r="FQ18" s="9">
        <v>0</v>
      </c>
      <c r="FR18" s="15">
        <v>0</v>
      </c>
      <c r="FS18" s="15">
        <v>0</v>
      </c>
      <c r="FT18" s="2">
        <v>0</v>
      </c>
      <c r="FU18" s="4"/>
      <c r="FV18" s="15">
        <v>0</v>
      </c>
      <c r="FW18" s="15">
        <v>0</v>
      </c>
      <c r="FX18" s="2">
        <v>0</v>
      </c>
      <c r="FY18" s="4"/>
      <c r="FZ18" s="15">
        <v>0</v>
      </c>
      <c r="GA18" s="15">
        <v>0</v>
      </c>
      <c r="GB18" s="9">
        <v>0</v>
      </c>
      <c r="GC18" s="15">
        <v>0</v>
      </c>
      <c r="GD18" s="2">
        <v>0</v>
      </c>
      <c r="GE18" s="4"/>
      <c r="GF18" s="15">
        <v>0</v>
      </c>
      <c r="GG18" s="15">
        <v>0</v>
      </c>
      <c r="GH18" s="15">
        <v>0</v>
      </c>
      <c r="GI18" s="15">
        <v>0</v>
      </c>
      <c r="GJ18" s="15">
        <v>0</v>
      </c>
      <c r="GK18" s="15">
        <v>0</v>
      </c>
      <c r="GL18" s="8"/>
      <c r="GM18" s="9">
        <v>0</v>
      </c>
      <c r="GN18" s="15">
        <v>0</v>
      </c>
      <c r="GO18" s="2">
        <v>0</v>
      </c>
      <c r="GP18" s="4"/>
      <c r="GQ18" s="15">
        <v>0</v>
      </c>
      <c r="GR18" s="15">
        <v>0</v>
      </c>
      <c r="GS18" s="15">
        <v>0</v>
      </c>
      <c r="GT18" s="15">
        <v>0</v>
      </c>
      <c r="GU18" s="15">
        <v>0</v>
      </c>
      <c r="GV18" s="2">
        <v>0</v>
      </c>
      <c r="GW18" s="4"/>
      <c r="GX18" s="9">
        <v>0</v>
      </c>
      <c r="GY18" s="15">
        <v>0</v>
      </c>
      <c r="GZ18" s="2">
        <v>0</v>
      </c>
      <c r="HA18" s="4"/>
      <c r="HB18" s="15">
        <v>0</v>
      </c>
      <c r="HC18" s="15">
        <v>0</v>
      </c>
      <c r="HD18" s="15">
        <v>0</v>
      </c>
      <c r="HE18" s="15">
        <v>0</v>
      </c>
      <c r="HF18" s="15">
        <v>0</v>
      </c>
      <c r="HG18" s="2">
        <v>0</v>
      </c>
      <c r="HH18" s="4"/>
      <c r="HI18" s="9">
        <v>0</v>
      </c>
      <c r="HJ18" s="15">
        <v>0</v>
      </c>
      <c r="HK18" s="15">
        <v>0</v>
      </c>
      <c r="HL18" s="15">
        <v>0</v>
      </c>
      <c r="HM18" s="15">
        <v>0</v>
      </c>
      <c r="HN18" s="2">
        <v>0</v>
      </c>
      <c r="HO18" s="4"/>
      <c r="HP18" s="2">
        <v>0</v>
      </c>
      <c r="HQ18" s="4"/>
      <c r="HR18" s="15">
        <v>0</v>
      </c>
      <c r="HS18" s="15">
        <v>0</v>
      </c>
      <c r="HT18" s="9">
        <v>0</v>
      </c>
      <c r="HU18" s="15">
        <v>0</v>
      </c>
      <c r="HV18" s="15">
        <v>0</v>
      </c>
      <c r="HW18" s="2">
        <v>0</v>
      </c>
      <c r="HX18" s="4"/>
      <c r="HY18" s="15">
        <v>0</v>
      </c>
      <c r="HZ18" s="2">
        <v>0</v>
      </c>
      <c r="IA18" s="4"/>
      <c r="IB18" s="15">
        <v>0</v>
      </c>
      <c r="IC18" s="15">
        <v>0</v>
      </c>
      <c r="ID18" s="15">
        <v>0</v>
      </c>
    </row>
    <row r="19" spans="1:238" ht="13" customHeight="1" x14ac:dyDescent="0.2">
      <c r="A19" t="s">
        <v>413</v>
      </c>
      <c r="B19">
        <v>0</v>
      </c>
      <c r="C19" s="16">
        <v>0</v>
      </c>
      <c r="D19" s="17">
        <v>0</v>
      </c>
      <c r="E19">
        <v>0</v>
      </c>
      <c r="F19">
        <v>0</v>
      </c>
      <c r="G19">
        <v>0</v>
      </c>
      <c r="H19">
        <v>0</v>
      </c>
      <c r="I19" s="9">
        <v>0</v>
      </c>
      <c r="J19" s="15">
        <v>0</v>
      </c>
      <c r="K19">
        <v>0</v>
      </c>
      <c r="L19" s="9">
        <v>0</v>
      </c>
      <c r="M19" s="15">
        <v>0</v>
      </c>
      <c r="N19">
        <v>0</v>
      </c>
      <c r="O19" s="9">
        <v>0</v>
      </c>
      <c r="P19" s="15">
        <v>0</v>
      </c>
      <c r="Q19">
        <v>0</v>
      </c>
      <c r="R19" s="9">
        <v>0</v>
      </c>
      <c r="S19" s="15">
        <v>0</v>
      </c>
      <c r="T19">
        <v>0</v>
      </c>
      <c r="U19" s="9">
        <v>0</v>
      </c>
      <c r="V19" s="15">
        <v>0</v>
      </c>
      <c r="W19">
        <v>0</v>
      </c>
      <c r="X19">
        <v>0</v>
      </c>
      <c r="Y19" s="9">
        <v>0</v>
      </c>
      <c r="Z19">
        <v>0</v>
      </c>
      <c r="AA19" s="9">
        <v>0</v>
      </c>
      <c r="AB19" s="15">
        <v>0</v>
      </c>
      <c r="AC19">
        <v>0</v>
      </c>
      <c r="AD19" s="9">
        <v>0</v>
      </c>
      <c r="AE19" s="15">
        <v>0</v>
      </c>
      <c r="AF19" s="9">
        <v>0</v>
      </c>
      <c r="AG19" s="15">
        <v>0</v>
      </c>
      <c r="AH19" s="15">
        <v>0</v>
      </c>
      <c r="AI19" s="9">
        <v>0</v>
      </c>
      <c r="AJ19" s="15">
        <v>0</v>
      </c>
      <c r="AK19" s="15">
        <v>0</v>
      </c>
      <c r="AL19" s="9">
        <v>0</v>
      </c>
      <c r="AM19" s="15">
        <v>0</v>
      </c>
      <c r="AN19" s="15">
        <v>0</v>
      </c>
      <c r="AO19" s="9">
        <v>0</v>
      </c>
      <c r="AP19" s="15">
        <v>0</v>
      </c>
      <c r="AQ19" s="15">
        <v>0</v>
      </c>
      <c r="AR19" s="9">
        <v>0</v>
      </c>
      <c r="AS19" s="15">
        <v>0</v>
      </c>
      <c r="AT19" s="15">
        <v>0</v>
      </c>
      <c r="AU19" s="9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9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9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9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9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6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9">
        <v>0</v>
      </c>
      <c r="CU19" s="15">
        <v>0</v>
      </c>
      <c r="CV19" s="15">
        <v>0</v>
      </c>
      <c r="CW19" s="5">
        <v>0</v>
      </c>
      <c r="CX19" s="7"/>
      <c r="CY19" s="17">
        <v>0</v>
      </c>
      <c r="CZ19" s="17">
        <v>0</v>
      </c>
      <c r="DA19" s="15">
        <v>0</v>
      </c>
      <c r="DB19" s="15">
        <v>0</v>
      </c>
      <c r="DC19" s="15">
        <v>0</v>
      </c>
      <c r="DD19" s="9">
        <v>0</v>
      </c>
      <c r="DE19" s="15">
        <v>0</v>
      </c>
      <c r="DF19" s="15">
        <v>0</v>
      </c>
      <c r="DG19" s="2">
        <v>0</v>
      </c>
      <c r="DH19" s="4"/>
      <c r="DI19" s="15">
        <v>0</v>
      </c>
      <c r="DJ19" s="15">
        <v>0</v>
      </c>
      <c r="DK19" s="2">
        <v>0</v>
      </c>
      <c r="DL19" s="4"/>
      <c r="DM19" s="15">
        <v>0</v>
      </c>
      <c r="DN19" s="15">
        <v>0</v>
      </c>
      <c r="DO19" s="9">
        <v>0</v>
      </c>
      <c r="DP19" s="15">
        <v>0</v>
      </c>
      <c r="DQ19" s="15">
        <v>0</v>
      </c>
      <c r="DR19" s="2">
        <v>0</v>
      </c>
      <c r="DS19" s="4"/>
      <c r="DT19" s="15">
        <v>0</v>
      </c>
      <c r="DU19" s="15">
        <v>0</v>
      </c>
      <c r="DV19" s="2">
        <v>0</v>
      </c>
      <c r="DW19" s="4"/>
      <c r="DX19" s="15">
        <v>0</v>
      </c>
      <c r="DY19" s="15">
        <v>0</v>
      </c>
      <c r="DZ19" s="9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0</v>
      </c>
      <c r="EF19" s="2">
        <v>0</v>
      </c>
      <c r="EG19" s="4"/>
      <c r="EH19" s="15">
        <v>0</v>
      </c>
      <c r="EI19" s="15">
        <v>0</v>
      </c>
      <c r="EJ19" s="9">
        <v>0</v>
      </c>
      <c r="EK19" s="15">
        <v>0</v>
      </c>
      <c r="EL19" s="15">
        <v>0</v>
      </c>
      <c r="EM19" s="2">
        <v>0</v>
      </c>
      <c r="EN19" s="4"/>
      <c r="EO19" s="15">
        <v>0</v>
      </c>
      <c r="EP19" s="15">
        <v>0</v>
      </c>
      <c r="EQ19" s="2">
        <v>0</v>
      </c>
      <c r="ER19" s="4"/>
      <c r="ES19" s="15">
        <v>0</v>
      </c>
      <c r="ET19" s="15">
        <v>0</v>
      </c>
      <c r="EU19" s="9">
        <v>0</v>
      </c>
      <c r="EV19" s="15">
        <v>0</v>
      </c>
      <c r="EW19" s="15">
        <v>0</v>
      </c>
      <c r="EX19" s="2">
        <v>0</v>
      </c>
      <c r="EY19" s="4"/>
      <c r="EZ19" s="15">
        <v>0</v>
      </c>
      <c r="FA19" s="15">
        <v>0</v>
      </c>
      <c r="FB19" s="2">
        <v>0</v>
      </c>
      <c r="FC19" s="4"/>
      <c r="FD19" s="15">
        <v>0</v>
      </c>
      <c r="FE19" s="15">
        <v>0</v>
      </c>
      <c r="FF19" s="9">
        <v>0</v>
      </c>
      <c r="FG19" s="15">
        <v>0</v>
      </c>
      <c r="FH19" s="15">
        <v>0</v>
      </c>
      <c r="FI19" s="2">
        <v>0</v>
      </c>
      <c r="FJ19" s="4"/>
      <c r="FK19" s="15">
        <v>0</v>
      </c>
      <c r="FL19" s="15">
        <v>0</v>
      </c>
      <c r="FM19" s="2">
        <v>0</v>
      </c>
      <c r="FN19" s="4"/>
      <c r="FO19" s="15">
        <v>0</v>
      </c>
      <c r="FP19" s="15">
        <v>0</v>
      </c>
      <c r="FQ19" s="9">
        <v>0</v>
      </c>
      <c r="FR19" s="15">
        <v>0</v>
      </c>
      <c r="FS19" s="15">
        <v>0</v>
      </c>
      <c r="FT19" s="2">
        <v>0</v>
      </c>
      <c r="FU19" s="4"/>
      <c r="FV19" s="15">
        <v>0</v>
      </c>
      <c r="FW19" s="15">
        <v>0</v>
      </c>
      <c r="FX19" s="2">
        <v>0</v>
      </c>
      <c r="FY19" s="4"/>
      <c r="FZ19" s="15">
        <v>0</v>
      </c>
      <c r="GA19" s="15">
        <v>0</v>
      </c>
      <c r="GB19" s="9">
        <v>0</v>
      </c>
      <c r="GC19" s="15">
        <v>0</v>
      </c>
      <c r="GD19" s="2">
        <v>0</v>
      </c>
      <c r="GE19" s="4"/>
      <c r="GF19" s="15">
        <v>0</v>
      </c>
      <c r="GG19" s="15">
        <v>0</v>
      </c>
      <c r="GH19" s="15">
        <v>0</v>
      </c>
      <c r="GI19" s="15">
        <v>0</v>
      </c>
      <c r="GJ19" s="15">
        <v>0</v>
      </c>
      <c r="GK19" s="15">
        <v>0</v>
      </c>
      <c r="GL19" s="8"/>
      <c r="GM19" s="9">
        <v>0</v>
      </c>
      <c r="GN19" s="15">
        <v>0</v>
      </c>
      <c r="GO19" s="2">
        <v>0</v>
      </c>
      <c r="GP19" s="4"/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2">
        <v>0</v>
      </c>
      <c r="GW19" s="4"/>
      <c r="GX19" s="9">
        <v>0</v>
      </c>
      <c r="GY19" s="15">
        <v>0</v>
      </c>
      <c r="GZ19" s="2">
        <v>0</v>
      </c>
      <c r="HA19" s="4"/>
      <c r="HB19" s="15">
        <v>0</v>
      </c>
      <c r="HC19" s="15">
        <v>0</v>
      </c>
      <c r="HD19" s="15">
        <v>0</v>
      </c>
      <c r="HE19" s="15">
        <v>0</v>
      </c>
      <c r="HF19" s="15">
        <v>0</v>
      </c>
      <c r="HG19" s="2">
        <v>0</v>
      </c>
      <c r="HH19" s="4"/>
      <c r="HI19" s="9">
        <v>0</v>
      </c>
      <c r="HJ19" s="15">
        <v>0</v>
      </c>
      <c r="HK19" s="15">
        <v>0</v>
      </c>
      <c r="HL19" s="15">
        <v>0</v>
      </c>
      <c r="HM19" s="15">
        <v>0</v>
      </c>
      <c r="HN19" s="2">
        <v>0</v>
      </c>
      <c r="HO19" s="4"/>
      <c r="HP19" s="2">
        <v>0</v>
      </c>
      <c r="HQ19" s="4"/>
      <c r="HR19" s="15">
        <v>0</v>
      </c>
      <c r="HS19" s="15">
        <v>0</v>
      </c>
      <c r="HT19" s="9">
        <v>0</v>
      </c>
      <c r="HU19" s="15">
        <v>0</v>
      </c>
      <c r="HV19" s="15">
        <v>0</v>
      </c>
      <c r="HW19" s="2">
        <v>0</v>
      </c>
      <c r="HX19" s="4"/>
      <c r="HY19" s="15">
        <v>0</v>
      </c>
      <c r="HZ19" s="2">
        <v>0</v>
      </c>
      <c r="IA19" s="4"/>
      <c r="IB19" s="15">
        <v>0</v>
      </c>
      <c r="IC19" s="15">
        <v>0</v>
      </c>
      <c r="ID19" s="15">
        <v>0</v>
      </c>
    </row>
    <row r="20" spans="1:238" ht="13" customHeight="1" x14ac:dyDescent="0.2">
      <c r="A20" t="s">
        <v>414</v>
      </c>
      <c r="B20">
        <v>0</v>
      </c>
      <c r="C20" s="16">
        <v>0</v>
      </c>
      <c r="D20" s="17">
        <v>0</v>
      </c>
      <c r="E20">
        <v>0</v>
      </c>
      <c r="F20">
        <v>0</v>
      </c>
      <c r="G20">
        <v>0</v>
      </c>
      <c r="H20">
        <v>0</v>
      </c>
      <c r="I20" s="9">
        <v>0</v>
      </c>
      <c r="J20" s="15">
        <v>0</v>
      </c>
      <c r="K20">
        <v>0</v>
      </c>
      <c r="L20" s="9">
        <v>0</v>
      </c>
      <c r="M20" s="15">
        <v>0</v>
      </c>
      <c r="N20">
        <v>25</v>
      </c>
      <c r="O20" s="9" t="s">
        <v>415</v>
      </c>
      <c r="P20" s="15" t="s">
        <v>379</v>
      </c>
      <c r="Q20">
        <v>0</v>
      </c>
      <c r="R20" s="9">
        <v>0</v>
      </c>
      <c r="S20" s="15">
        <v>0</v>
      </c>
      <c r="T20">
        <v>16</v>
      </c>
      <c r="U20" s="9" t="s">
        <v>416</v>
      </c>
      <c r="V20" s="15" t="s">
        <v>249</v>
      </c>
      <c r="W20">
        <v>0</v>
      </c>
      <c r="X20">
        <v>0</v>
      </c>
      <c r="Y20" s="9">
        <v>0</v>
      </c>
      <c r="Z20">
        <v>5</v>
      </c>
      <c r="AA20" s="9">
        <v>0</v>
      </c>
      <c r="AB20" s="15">
        <v>0</v>
      </c>
      <c r="AC20">
        <v>2</v>
      </c>
      <c r="AD20" s="21">
        <v>4762</v>
      </c>
      <c r="AE20" s="15" t="s">
        <v>254</v>
      </c>
      <c r="AF20" s="9">
        <v>0</v>
      </c>
      <c r="AG20" s="15">
        <v>0</v>
      </c>
      <c r="AH20" s="15">
        <v>0</v>
      </c>
      <c r="AI20" s="9">
        <v>0</v>
      </c>
      <c r="AJ20" s="15">
        <v>0</v>
      </c>
      <c r="AK20" s="15">
        <v>0</v>
      </c>
      <c r="AL20" s="9">
        <v>0</v>
      </c>
      <c r="AM20" s="15">
        <v>0</v>
      </c>
      <c r="AN20" s="15">
        <v>0</v>
      </c>
      <c r="AO20" s="9">
        <v>0</v>
      </c>
      <c r="AP20" s="15">
        <v>0</v>
      </c>
      <c r="AQ20" s="15">
        <v>0</v>
      </c>
      <c r="AR20" s="9">
        <v>3</v>
      </c>
      <c r="AS20" s="15" t="s">
        <v>417</v>
      </c>
      <c r="AT20" s="15" t="s">
        <v>292</v>
      </c>
      <c r="AU20" s="9">
        <v>0</v>
      </c>
      <c r="AV20" s="15">
        <v>0</v>
      </c>
      <c r="AW20" s="15">
        <v>0</v>
      </c>
      <c r="AX20" s="15">
        <v>1</v>
      </c>
      <c r="AY20" s="15" t="s">
        <v>275</v>
      </c>
      <c r="AZ20" s="15" t="s">
        <v>159</v>
      </c>
      <c r="BA20" s="9">
        <v>0</v>
      </c>
      <c r="BB20" s="15">
        <v>0</v>
      </c>
      <c r="BC20" s="15">
        <v>0</v>
      </c>
      <c r="BD20" s="15">
        <v>218</v>
      </c>
      <c r="BE20" s="15" t="s">
        <v>418</v>
      </c>
      <c r="BF20" s="15">
        <v>1</v>
      </c>
      <c r="BG20" s="15">
        <v>0</v>
      </c>
      <c r="BH20" s="15">
        <v>0</v>
      </c>
      <c r="BI20" s="15">
        <v>0</v>
      </c>
      <c r="BJ20" s="9">
        <v>3</v>
      </c>
      <c r="BK20" s="20">
        <v>3061</v>
      </c>
      <c r="BL20" s="15" t="s">
        <v>126</v>
      </c>
      <c r="BM20" s="15">
        <v>10</v>
      </c>
      <c r="BN20" s="20">
        <v>2242</v>
      </c>
      <c r="BO20" s="15" t="s">
        <v>232</v>
      </c>
      <c r="BP20" s="15">
        <v>1</v>
      </c>
      <c r="BQ20" s="15" t="s">
        <v>419</v>
      </c>
      <c r="BR20" s="15" t="s">
        <v>303</v>
      </c>
      <c r="BS20" s="9">
        <v>8</v>
      </c>
      <c r="BT20" s="20">
        <v>3113</v>
      </c>
      <c r="BU20" s="15" t="s">
        <v>192</v>
      </c>
      <c r="BV20" s="15">
        <v>2</v>
      </c>
      <c r="BW20" s="15" t="s">
        <v>394</v>
      </c>
      <c r="BX20" s="15" t="s">
        <v>156</v>
      </c>
      <c r="BY20" s="15">
        <v>0</v>
      </c>
      <c r="BZ20" s="15">
        <v>0</v>
      </c>
      <c r="CA20" s="15">
        <v>0</v>
      </c>
      <c r="CB20" s="9">
        <v>4</v>
      </c>
      <c r="CC20" s="20">
        <v>1594</v>
      </c>
      <c r="CD20" s="15" t="s">
        <v>253</v>
      </c>
      <c r="CE20" s="15">
        <v>32</v>
      </c>
      <c r="CF20" s="15" t="s">
        <v>420</v>
      </c>
      <c r="CG20" s="15" t="s">
        <v>192</v>
      </c>
      <c r="CH20" s="15">
        <v>0</v>
      </c>
      <c r="CI20" s="15">
        <v>0</v>
      </c>
      <c r="CJ20" s="15">
        <v>0</v>
      </c>
      <c r="CK20" s="16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9">
        <v>0</v>
      </c>
      <c r="CU20" s="15">
        <v>0</v>
      </c>
      <c r="CV20" s="15">
        <v>0</v>
      </c>
      <c r="CW20" s="5">
        <v>0</v>
      </c>
      <c r="CX20" s="7"/>
      <c r="CY20" s="17">
        <v>0</v>
      </c>
      <c r="CZ20" s="17">
        <v>0</v>
      </c>
      <c r="DA20" s="15">
        <v>0</v>
      </c>
      <c r="DB20" s="15">
        <v>0</v>
      </c>
      <c r="DC20" s="15">
        <v>0</v>
      </c>
      <c r="DD20" s="9">
        <v>0</v>
      </c>
      <c r="DE20" s="15">
        <v>0</v>
      </c>
      <c r="DF20" s="15">
        <v>0</v>
      </c>
      <c r="DG20" s="2">
        <v>0</v>
      </c>
      <c r="DH20" s="4"/>
      <c r="DI20" s="15">
        <v>0</v>
      </c>
      <c r="DJ20" s="15">
        <v>0</v>
      </c>
      <c r="DK20" s="2">
        <v>0</v>
      </c>
      <c r="DL20" s="4"/>
      <c r="DM20" s="15">
        <v>0</v>
      </c>
      <c r="DN20" s="15">
        <v>0</v>
      </c>
      <c r="DO20" s="9">
        <v>0</v>
      </c>
      <c r="DP20" s="15">
        <v>0</v>
      </c>
      <c r="DQ20" s="15">
        <v>0</v>
      </c>
      <c r="DR20" s="2">
        <v>0</v>
      </c>
      <c r="DS20" s="4"/>
      <c r="DT20" s="15">
        <v>0</v>
      </c>
      <c r="DU20" s="15">
        <v>0</v>
      </c>
      <c r="DV20" s="2">
        <v>0</v>
      </c>
      <c r="DW20" s="4"/>
      <c r="DX20" s="15">
        <v>0</v>
      </c>
      <c r="DY20" s="15">
        <v>0</v>
      </c>
      <c r="DZ20" s="9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2">
        <v>0</v>
      </c>
      <c r="EG20" s="4"/>
      <c r="EH20" s="15">
        <v>0</v>
      </c>
      <c r="EI20" s="15">
        <v>0</v>
      </c>
      <c r="EJ20" s="9">
        <v>1</v>
      </c>
      <c r="EK20" s="15" t="s">
        <v>264</v>
      </c>
      <c r="EL20" s="15" t="s">
        <v>265</v>
      </c>
      <c r="EM20" s="2">
        <v>0</v>
      </c>
      <c r="EN20" s="4"/>
      <c r="EO20" s="15">
        <v>0</v>
      </c>
      <c r="EP20" s="15">
        <v>0</v>
      </c>
      <c r="EQ20" s="2">
        <v>0</v>
      </c>
      <c r="ER20" s="4"/>
      <c r="ES20" s="15">
        <v>0</v>
      </c>
      <c r="ET20" s="15">
        <v>0</v>
      </c>
      <c r="EU20" s="9">
        <v>0</v>
      </c>
      <c r="EV20" s="15">
        <v>0</v>
      </c>
      <c r="EW20" s="15">
        <v>0</v>
      </c>
      <c r="EX20" s="2">
        <v>1</v>
      </c>
      <c r="EY20" s="4"/>
      <c r="EZ20" s="15" t="s">
        <v>408</v>
      </c>
      <c r="FA20" s="15" t="s">
        <v>267</v>
      </c>
      <c r="FB20" s="2">
        <v>1</v>
      </c>
      <c r="FC20" s="4"/>
      <c r="FD20" s="15" t="s">
        <v>421</v>
      </c>
      <c r="FE20" s="15" t="s">
        <v>265</v>
      </c>
      <c r="FF20" s="9">
        <v>1</v>
      </c>
      <c r="FG20" s="15" t="s">
        <v>422</v>
      </c>
      <c r="FH20" s="15" t="s">
        <v>145</v>
      </c>
      <c r="FI20" s="2">
        <v>0</v>
      </c>
      <c r="FJ20" s="4"/>
      <c r="FK20" s="15">
        <v>0</v>
      </c>
      <c r="FL20" s="15">
        <v>0</v>
      </c>
      <c r="FM20" s="2">
        <v>0</v>
      </c>
      <c r="FN20" s="4"/>
      <c r="FO20" s="15">
        <v>0</v>
      </c>
      <c r="FP20" s="15">
        <v>0</v>
      </c>
      <c r="FQ20" s="9">
        <v>0</v>
      </c>
      <c r="FR20" s="15">
        <v>0</v>
      </c>
      <c r="FS20" s="15">
        <v>0</v>
      </c>
      <c r="FT20" s="2">
        <v>0</v>
      </c>
      <c r="FU20" s="4"/>
      <c r="FV20" s="15">
        <v>0</v>
      </c>
      <c r="FW20" s="15">
        <v>0</v>
      </c>
      <c r="FX20" s="2">
        <v>0</v>
      </c>
      <c r="FY20" s="4"/>
      <c r="FZ20" s="15">
        <v>0</v>
      </c>
      <c r="GA20" s="15">
        <v>0</v>
      </c>
      <c r="GB20" s="9">
        <v>0</v>
      </c>
      <c r="GC20" s="15">
        <v>0</v>
      </c>
      <c r="GD20" s="2">
        <v>0</v>
      </c>
      <c r="GE20" s="4"/>
      <c r="GF20" s="15">
        <v>0</v>
      </c>
      <c r="GG20" s="15">
        <v>0</v>
      </c>
      <c r="GH20" s="15">
        <v>0</v>
      </c>
      <c r="GI20" s="15">
        <v>0</v>
      </c>
      <c r="GJ20" s="15">
        <v>0</v>
      </c>
      <c r="GK20" s="15">
        <v>0</v>
      </c>
      <c r="GL20" s="8"/>
      <c r="GM20" s="9">
        <v>0</v>
      </c>
      <c r="GN20" s="15">
        <v>0</v>
      </c>
      <c r="GO20" s="2">
        <v>0</v>
      </c>
      <c r="GP20" s="4"/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2">
        <v>0</v>
      </c>
      <c r="GW20" s="4"/>
      <c r="GX20" s="9">
        <v>0</v>
      </c>
      <c r="GY20" s="15">
        <v>0</v>
      </c>
      <c r="GZ20" s="2">
        <v>0</v>
      </c>
      <c r="HA20" s="4"/>
      <c r="HB20" s="15">
        <v>1</v>
      </c>
      <c r="HC20" s="15" t="s">
        <v>423</v>
      </c>
      <c r="HD20" s="15" t="s">
        <v>265</v>
      </c>
      <c r="HE20" s="15">
        <v>0</v>
      </c>
      <c r="HF20" s="15">
        <v>0</v>
      </c>
      <c r="HG20" s="2">
        <v>0</v>
      </c>
      <c r="HH20" s="4"/>
      <c r="HI20" s="9">
        <v>0</v>
      </c>
      <c r="HJ20" s="15">
        <v>0</v>
      </c>
      <c r="HK20" s="15">
        <v>0</v>
      </c>
      <c r="HL20" s="15">
        <v>2</v>
      </c>
      <c r="HM20" s="15" t="s">
        <v>170</v>
      </c>
      <c r="HN20" s="2" t="s">
        <v>171</v>
      </c>
      <c r="HO20" s="4"/>
      <c r="HP20" s="2">
        <v>1</v>
      </c>
      <c r="HQ20" s="4"/>
      <c r="HR20" s="15" t="s">
        <v>270</v>
      </c>
      <c r="HS20" s="15" t="s">
        <v>265</v>
      </c>
      <c r="HT20" s="9">
        <v>0</v>
      </c>
      <c r="HU20" s="15">
        <v>0</v>
      </c>
      <c r="HV20" s="15">
        <v>0</v>
      </c>
      <c r="HW20" s="2">
        <v>0</v>
      </c>
      <c r="HX20" s="4"/>
      <c r="HY20" s="15">
        <v>0</v>
      </c>
      <c r="HZ20" s="2">
        <v>0</v>
      </c>
      <c r="IA20" s="4"/>
      <c r="IB20" s="15">
        <v>0</v>
      </c>
      <c r="IC20" s="15">
        <v>0</v>
      </c>
      <c r="ID20" s="15">
        <v>0</v>
      </c>
    </row>
    <row r="21" spans="1:238" ht="13" customHeight="1" x14ac:dyDescent="0.2">
      <c r="A21" t="s">
        <v>424</v>
      </c>
      <c r="B21">
        <v>0</v>
      </c>
      <c r="C21" s="16">
        <v>0</v>
      </c>
      <c r="D21" s="17">
        <v>0</v>
      </c>
      <c r="E21">
        <v>0</v>
      </c>
      <c r="F21">
        <v>0</v>
      </c>
      <c r="G21">
        <v>0</v>
      </c>
      <c r="H21">
        <v>2</v>
      </c>
      <c r="I21" s="9" t="s">
        <v>245</v>
      </c>
      <c r="J21" s="15" t="s">
        <v>265</v>
      </c>
      <c r="K21">
        <v>0</v>
      </c>
      <c r="L21" s="9">
        <v>0</v>
      </c>
      <c r="M21" s="15">
        <v>0</v>
      </c>
      <c r="N21">
        <v>0</v>
      </c>
      <c r="O21" s="9">
        <v>0</v>
      </c>
      <c r="P21" s="15">
        <v>0</v>
      </c>
      <c r="Q21">
        <v>0</v>
      </c>
      <c r="R21" s="9">
        <v>0</v>
      </c>
      <c r="S21" s="15">
        <v>0</v>
      </c>
      <c r="T21">
        <v>0</v>
      </c>
      <c r="U21" s="9">
        <v>0</v>
      </c>
      <c r="V21" s="15">
        <v>0</v>
      </c>
      <c r="W21">
        <v>0</v>
      </c>
      <c r="X21">
        <v>0</v>
      </c>
      <c r="Y21" s="9">
        <v>0</v>
      </c>
      <c r="Z21">
        <v>1</v>
      </c>
      <c r="AA21" s="21">
        <v>1689</v>
      </c>
      <c r="AB21" s="15" t="s">
        <v>253</v>
      </c>
      <c r="AC21">
        <v>0</v>
      </c>
      <c r="AD21" s="9">
        <v>0</v>
      </c>
      <c r="AE21" s="15">
        <v>0</v>
      </c>
      <c r="AF21" s="9">
        <v>1</v>
      </c>
      <c r="AG21" s="15" t="s">
        <v>190</v>
      </c>
      <c r="AH21" s="15" t="s">
        <v>267</v>
      </c>
      <c r="AI21" s="9">
        <v>0</v>
      </c>
      <c r="AJ21" s="15">
        <v>0</v>
      </c>
      <c r="AK21" s="15">
        <v>0</v>
      </c>
      <c r="AL21" s="9">
        <v>0</v>
      </c>
      <c r="AM21" s="15">
        <v>0</v>
      </c>
      <c r="AN21" s="15">
        <v>0</v>
      </c>
      <c r="AO21" s="9">
        <v>0</v>
      </c>
      <c r="AP21" s="15">
        <v>0</v>
      </c>
      <c r="AQ21" s="15">
        <v>0</v>
      </c>
      <c r="AR21" s="9">
        <v>0</v>
      </c>
      <c r="AS21" s="15">
        <v>0</v>
      </c>
      <c r="AT21" s="15">
        <v>0</v>
      </c>
      <c r="AU21" s="9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9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9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9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9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6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9">
        <v>0</v>
      </c>
      <c r="CU21" s="15">
        <v>0</v>
      </c>
      <c r="CV21" s="15">
        <v>0</v>
      </c>
      <c r="CW21" s="5">
        <v>0</v>
      </c>
      <c r="CX21" s="7"/>
      <c r="CY21" s="17">
        <v>0</v>
      </c>
      <c r="CZ21" s="17">
        <v>0</v>
      </c>
      <c r="DA21" s="15">
        <v>0</v>
      </c>
      <c r="DB21" s="15">
        <v>0</v>
      </c>
      <c r="DC21" s="15">
        <v>0</v>
      </c>
      <c r="DD21" s="9">
        <v>0</v>
      </c>
      <c r="DE21" s="15">
        <v>0</v>
      </c>
      <c r="DF21" s="15">
        <v>0</v>
      </c>
      <c r="DG21" s="2">
        <v>0</v>
      </c>
      <c r="DH21" s="4"/>
      <c r="DI21" s="15">
        <v>0</v>
      </c>
      <c r="DJ21" s="15">
        <v>0</v>
      </c>
      <c r="DK21" s="2">
        <v>0</v>
      </c>
      <c r="DL21" s="4"/>
      <c r="DM21" s="15">
        <v>0</v>
      </c>
      <c r="DN21" s="15">
        <v>0</v>
      </c>
      <c r="DO21" s="9">
        <v>0</v>
      </c>
      <c r="DP21" s="15">
        <v>0</v>
      </c>
      <c r="DQ21" s="15">
        <v>0</v>
      </c>
      <c r="DR21" s="2">
        <v>0</v>
      </c>
      <c r="DS21" s="4"/>
      <c r="DT21" s="15">
        <v>0</v>
      </c>
      <c r="DU21" s="15">
        <v>0</v>
      </c>
      <c r="DV21" s="2">
        <v>10</v>
      </c>
      <c r="DW21" s="4"/>
      <c r="DX21" s="20">
        <v>3817</v>
      </c>
      <c r="DY21" s="15" t="s">
        <v>263</v>
      </c>
      <c r="DZ21" s="9">
        <v>64</v>
      </c>
      <c r="EA21" s="15" t="s">
        <v>425</v>
      </c>
      <c r="EB21" s="15" t="s">
        <v>165</v>
      </c>
      <c r="EC21" s="15">
        <v>0</v>
      </c>
      <c r="ED21" s="15">
        <v>0</v>
      </c>
      <c r="EE21" s="15">
        <v>0</v>
      </c>
      <c r="EF21" s="2">
        <v>0</v>
      </c>
      <c r="EG21" s="4"/>
      <c r="EH21" s="15">
        <v>0</v>
      </c>
      <c r="EI21" s="15">
        <v>0</v>
      </c>
      <c r="EJ21" s="9">
        <v>0</v>
      </c>
      <c r="EK21" s="15">
        <v>0</v>
      </c>
      <c r="EL21" s="15">
        <v>0</v>
      </c>
      <c r="EM21" s="2">
        <v>0</v>
      </c>
      <c r="EN21" s="4"/>
      <c r="EO21" s="15">
        <v>0</v>
      </c>
      <c r="EP21" s="15">
        <v>0</v>
      </c>
      <c r="EQ21" s="2">
        <v>1</v>
      </c>
      <c r="ER21" s="4"/>
      <c r="ES21" s="15" t="s">
        <v>156</v>
      </c>
      <c r="ET21" s="15" t="s">
        <v>267</v>
      </c>
      <c r="EU21" s="9">
        <v>0</v>
      </c>
      <c r="EV21" s="15">
        <v>0</v>
      </c>
      <c r="EW21" s="15">
        <v>0</v>
      </c>
      <c r="EX21" s="2">
        <v>5</v>
      </c>
      <c r="EY21" s="4"/>
      <c r="EZ21" s="20">
        <v>1618</v>
      </c>
      <c r="FA21" s="15" t="s">
        <v>267</v>
      </c>
      <c r="FB21" s="2">
        <v>0</v>
      </c>
      <c r="FC21" s="4"/>
      <c r="FD21" s="15">
        <v>0</v>
      </c>
      <c r="FE21" s="15">
        <v>0</v>
      </c>
      <c r="FF21" s="9">
        <v>0</v>
      </c>
      <c r="FG21" s="15">
        <v>0</v>
      </c>
      <c r="FH21" s="15">
        <v>0</v>
      </c>
      <c r="FI21" s="2">
        <v>0</v>
      </c>
      <c r="FJ21" s="4"/>
      <c r="FK21" s="15">
        <v>0</v>
      </c>
      <c r="FL21" s="15">
        <v>0</v>
      </c>
      <c r="FM21" s="2">
        <v>0</v>
      </c>
      <c r="FN21" s="4"/>
      <c r="FO21" s="15">
        <v>0</v>
      </c>
      <c r="FP21" s="15">
        <v>0</v>
      </c>
      <c r="FQ21" s="9">
        <v>0</v>
      </c>
      <c r="FR21" s="15">
        <v>0</v>
      </c>
      <c r="FS21" s="15">
        <v>0</v>
      </c>
      <c r="FT21" s="2">
        <v>0</v>
      </c>
      <c r="FU21" s="4"/>
      <c r="FV21" s="15">
        <v>0</v>
      </c>
      <c r="FW21" s="15">
        <v>0</v>
      </c>
      <c r="FX21" s="2">
        <v>0</v>
      </c>
      <c r="FY21" s="4"/>
      <c r="FZ21" s="15">
        <v>0</v>
      </c>
      <c r="GA21" s="15">
        <v>0</v>
      </c>
      <c r="GB21" s="9">
        <v>0</v>
      </c>
      <c r="GC21" s="15">
        <v>0</v>
      </c>
      <c r="GD21" s="2">
        <v>0</v>
      </c>
      <c r="GE21" s="4"/>
      <c r="GF21" s="15">
        <v>0</v>
      </c>
      <c r="GG21" s="15">
        <v>0</v>
      </c>
      <c r="GH21" s="15">
        <v>0</v>
      </c>
      <c r="GI21" s="15">
        <v>0</v>
      </c>
      <c r="GJ21" s="15">
        <v>0</v>
      </c>
      <c r="GK21" s="15">
        <v>0</v>
      </c>
      <c r="GL21" s="8"/>
      <c r="GM21" s="9">
        <v>0</v>
      </c>
      <c r="GN21" s="15">
        <v>0</v>
      </c>
      <c r="GO21" s="2">
        <v>0</v>
      </c>
      <c r="GP21" s="4"/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2">
        <v>0</v>
      </c>
      <c r="GW21" s="4"/>
      <c r="GX21" s="9">
        <v>0</v>
      </c>
      <c r="GY21" s="15">
        <v>0</v>
      </c>
      <c r="GZ21" s="2">
        <v>0</v>
      </c>
      <c r="HA21" s="4"/>
      <c r="HB21" s="15">
        <v>0</v>
      </c>
      <c r="HC21" s="15">
        <v>0</v>
      </c>
      <c r="HD21" s="15">
        <v>0</v>
      </c>
      <c r="HE21" s="15">
        <v>0</v>
      </c>
      <c r="HF21" s="15">
        <v>0</v>
      </c>
      <c r="HG21" s="2">
        <v>0</v>
      </c>
      <c r="HH21" s="4"/>
      <c r="HI21" s="9">
        <v>1</v>
      </c>
      <c r="HJ21" s="15" t="s">
        <v>426</v>
      </c>
      <c r="HK21" s="15" t="s">
        <v>246</v>
      </c>
      <c r="HL21" s="15">
        <v>0</v>
      </c>
      <c r="HM21" s="15">
        <v>0</v>
      </c>
      <c r="HN21" s="2">
        <v>0</v>
      </c>
      <c r="HO21" s="4"/>
      <c r="HP21" s="2">
        <v>0</v>
      </c>
      <c r="HQ21" s="4"/>
      <c r="HR21" s="15">
        <v>0</v>
      </c>
      <c r="HS21" s="15">
        <v>0</v>
      </c>
      <c r="HT21" s="9">
        <v>0</v>
      </c>
      <c r="HU21" s="15">
        <v>0</v>
      </c>
      <c r="HV21" s="15">
        <v>0</v>
      </c>
      <c r="HW21" s="2">
        <v>0</v>
      </c>
      <c r="HX21" s="4"/>
      <c r="HY21" s="15">
        <v>0</v>
      </c>
      <c r="HZ21" s="2">
        <v>0</v>
      </c>
      <c r="IA21" s="4"/>
      <c r="IB21" s="15">
        <v>0</v>
      </c>
      <c r="IC21" s="15">
        <v>0</v>
      </c>
      <c r="ID21" s="15">
        <v>0</v>
      </c>
    </row>
    <row r="22" spans="1:238" ht="13" customHeight="1" x14ac:dyDescent="0.2">
      <c r="A22" t="s">
        <v>427</v>
      </c>
      <c r="B22">
        <v>0</v>
      </c>
      <c r="C22" s="16">
        <v>0</v>
      </c>
      <c r="D22" s="17">
        <v>0</v>
      </c>
      <c r="E22">
        <v>0</v>
      </c>
      <c r="F22">
        <v>0</v>
      </c>
      <c r="G22">
        <v>0</v>
      </c>
      <c r="H22">
        <v>0</v>
      </c>
      <c r="I22" s="9">
        <v>0</v>
      </c>
      <c r="J22" s="15">
        <v>0</v>
      </c>
      <c r="K22">
        <v>0</v>
      </c>
      <c r="L22" s="9">
        <v>0</v>
      </c>
      <c r="M22" s="15">
        <v>0</v>
      </c>
      <c r="N22">
        <v>0</v>
      </c>
      <c r="O22" s="9">
        <v>0</v>
      </c>
      <c r="P22" s="15">
        <v>0</v>
      </c>
      <c r="Q22">
        <v>0</v>
      </c>
      <c r="R22" s="9">
        <v>0</v>
      </c>
      <c r="S22" s="15">
        <v>0</v>
      </c>
      <c r="T22">
        <v>0</v>
      </c>
      <c r="U22" s="9">
        <v>0</v>
      </c>
      <c r="V22" s="15">
        <v>0</v>
      </c>
      <c r="W22">
        <v>0</v>
      </c>
      <c r="X22">
        <v>0</v>
      </c>
      <c r="Y22" s="9">
        <v>0</v>
      </c>
      <c r="Z22">
        <v>0</v>
      </c>
      <c r="AA22" s="9" t="s">
        <v>329</v>
      </c>
      <c r="AB22" s="15" t="s">
        <v>156</v>
      </c>
      <c r="AC22">
        <v>0</v>
      </c>
      <c r="AD22" s="9">
        <v>0</v>
      </c>
      <c r="AE22" s="15">
        <v>0</v>
      </c>
      <c r="AF22" s="9">
        <v>0</v>
      </c>
      <c r="AG22" s="15">
        <v>0</v>
      </c>
      <c r="AH22" s="15">
        <v>0</v>
      </c>
      <c r="AI22" s="9">
        <v>0</v>
      </c>
      <c r="AJ22" s="15">
        <v>0</v>
      </c>
      <c r="AK22" s="15">
        <v>0</v>
      </c>
      <c r="AL22" s="9">
        <v>0</v>
      </c>
      <c r="AM22" s="15">
        <v>0</v>
      </c>
      <c r="AN22" s="15">
        <v>0</v>
      </c>
      <c r="AO22" s="9">
        <v>0</v>
      </c>
      <c r="AP22" s="15">
        <v>0</v>
      </c>
      <c r="AQ22" s="15">
        <v>0</v>
      </c>
      <c r="AR22" s="9">
        <v>0</v>
      </c>
      <c r="AS22" s="15">
        <v>0</v>
      </c>
      <c r="AT22" s="15">
        <v>0</v>
      </c>
      <c r="AU22" s="9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9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9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9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9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6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9">
        <v>0</v>
      </c>
      <c r="CU22" s="15">
        <v>0</v>
      </c>
      <c r="CV22" s="15">
        <v>0</v>
      </c>
      <c r="CW22" s="5">
        <v>0</v>
      </c>
      <c r="CX22" s="7"/>
      <c r="CY22" s="17">
        <v>0</v>
      </c>
      <c r="CZ22" s="17">
        <v>0</v>
      </c>
      <c r="DA22" s="15">
        <v>0</v>
      </c>
      <c r="DB22" s="15">
        <v>0</v>
      </c>
      <c r="DC22" s="15">
        <v>0</v>
      </c>
      <c r="DD22" s="9">
        <v>0</v>
      </c>
      <c r="DE22" s="15">
        <v>0</v>
      </c>
      <c r="DF22" s="15">
        <v>0</v>
      </c>
      <c r="DG22" s="2">
        <v>0</v>
      </c>
      <c r="DH22" s="4"/>
      <c r="DI22" s="15">
        <v>0</v>
      </c>
      <c r="DJ22" s="15">
        <v>0</v>
      </c>
      <c r="DK22" s="2">
        <v>4</v>
      </c>
      <c r="DL22" s="4"/>
      <c r="DM22" s="20">
        <v>2186</v>
      </c>
      <c r="DN22" s="15" t="s">
        <v>145</v>
      </c>
      <c r="DO22" s="9">
        <v>0</v>
      </c>
      <c r="DP22" s="15">
        <v>0</v>
      </c>
      <c r="DQ22" s="15">
        <v>0</v>
      </c>
      <c r="DR22" s="2">
        <v>0</v>
      </c>
      <c r="DS22" s="4"/>
      <c r="DT22" s="15">
        <v>0</v>
      </c>
      <c r="DU22" s="15">
        <v>0</v>
      </c>
      <c r="DV22" s="2">
        <v>0</v>
      </c>
      <c r="DW22" s="4"/>
      <c r="DX22" s="15">
        <v>0</v>
      </c>
      <c r="DY22" s="15">
        <v>0</v>
      </c>
      <c r="DZ22" s="9">
        <v>0</v>
      </c>
      <c r="EA22" s="15">
        <v>0</v>
      </c>
      <c r="EB22" s="15">
        <v>0</v>
      </c>
      <c r="EC22" s="15">
        <v>1</v>
      </c>
      <c r="ED22" s="15" t="s">
        <v>428</v>
      </c>
      <c r="EE22" s="15" t="s">
        <v>385</v>
      </c>
      <c r="EF22" s="2">
        <v>0</v>
      </c>
      <c r="EG22" s="4"/>
      <c r="EH22" s="15">
        <v>0</v>
      </c>
      <c r="EI22" s="15">
        <v>0</v>
      </c>
      <c r="EJ22" s="9">
        <v>1</v>
      </c>
      <c r="EK22" s="15" t="s">
        <v>264</v>
      </c>
      <c r="EL22" s="15" t="s">
        <v>265</v>
      </c>
      <c r="EM22" s="2">
        <v>0</v>
      </c>
      <c r="EN22" s="4"/>
      <c r="EO22" s="15">
        <v>0</v>
      </c>
      <c r="EP22" s="15">
        <v>0</v>
      </c>
      <c r="EQ22" s="2">
        <v>0</v>
      </c>
      <c r="ER22" s="4"/>
      <c r="ES22" s="15">
        <v>0</v>
      </c>
      <c r="ET22" s="15">
        <v>0</v>
      </c>
      <c r="EU22" s="9">
        <v>0</v>
      </c>
      <c r="EV22" s="15">
        <v>0</v>
      </c>
      <c r="EW22" s="15">
        <v>0</v>
      </c>
      <c r="EX22" s="2">
        <v>1</v>
      </c>
      <c r="EY22" s="4"/>
      <c r="EZ22" s="15" t="s">
        <v>408</v>
      </c>
      <c r="FA22" s="15" t="s">
        <v>267</v>
      </c>
      <c r="FB22" s="2">
        <v>0</v>
      </c>
      <c r="FC22" s="4"/>
      <c r="FD22" s="15">
        <v>0</v>
      </c>
      <c r="FE22" s="15">
        <v>0</v>
      </c>
      <c r="FF22" s="9">
        <v>1</v>
      </c>
      <c r="FG22" s="15" t="s">
        <v>422</v>
      </c>
      <c r="FH22" s="15" t="s">
        <v>145</v>
      </c>
      <c r="FI22" s="2">
        <v>0</v>
      </c>
      <c r="FJ22" s="4"/>
      <c r="FK22" s="15">
        <v>0</v>
      </c>
      <c r="FL22" s="15">
        <v>0</v>
      </c>
      <c r="FM22" s="2">
        <v>0</v>
      </c>
      <c r="FN22" s="4"/>
      <c r="FO22" s="15">
        <v>0</v>
      </c>
      <c r="FP22" s="15">
        <v>0</v>
      </c>
      <c r="FQ22" s="9">
        <v>0</v>
      </c>
      <c r="FR22" s="15">
        <v>0</v>
      </c>
      <c r="FS22" s="15">
        <v>0</v>
      </c>
      <c r="FT22" s="2">
        <v>0</v>
      </c>
      <c r="FU22" s="4"/>
      <c r="FV22" s="15">
        <v>0</v>
      </c>
      <c r="FW22" s="15">
        <v>0</v>
      </c>
      <c r="FX22" s="2">
        <v>0</v>
      </c>
      <c r="FY22" s="4"/>
      <c r="FZ22" s="15">
        <v>0</v>
      </c>
      <c r="GA22" s="15">
        <v>0</v>
      </c>
      <c r="GB22" s="9">
        <v>1</v>
      </c>
      <c r="GC22" s="15" t="s">
        <v>402</v>
      </c>
      <c r="GD22" s="2" t="s">
        <v>267</v>
      </c>
      <c r="GE22" s="4"/>
      <c r="GF22" s="15">
        <v>0</v>
      </c>
      <c r="GG22" s="15">
        <v>0</v>
      </c>
      <c r="GH22" s="15">
        <v>0</v>
      </c>
      <c r="GI22" s="15">
        <v>0</v>
      </c>
      <c r="GJ22" s="15">
        <v>0</v>
      </c>
      <c r="GK22" s="15">
        <v>0</v>
      </c>
      <c r="GL22" s="8"/>
      <c r="GM22" s="9">
        <v>0</v>
      </c>
      <c r="GN22" s="15">
        <v>0</v>
      </c>
      <c r="GO22" s="2">
        <v>0</v>
      </c>
      <c r="GP22" s="4"/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2">
        <v>0</v>
      </c>
      <c r="GW22" s="4"/>
      <c r="GX22" s="9">
        <v>0</v>
      </c>
      <c r="GY22" s="15">
        <v>0</v>
      </c>
      <c r="GZ22" s="2">
        <v>0</v>
      </c>
      <c r="HA22" s="4"/>
      <c r="HB22" s="15">
        <v>0</v>
      </c>
      <c r="HC22" s="15">
        <v>0</v>
      </c>
      <c r="HD22" s="15">
        <v>0</v>
      </c>
      <c r="HE22" s="15">
        <v>3</v>
      </c>
      <c r="HF22" s="20">
        <v>2083</v>
      </c>
      <c r="HG22" s="2" t="s">
        <v>220</v>
      </c>
      <c r="HH22" s="4"/>
      <c r="HI22" s="9">
        <v>0</v>
      </c>
      <c r="HJ22" s="15">
        <v>0</v>
      </c>
      <c r="HK22" s="15">
        <v>0</v>
      </c>
      <c r="HL22" s="15">
        <v>0</v>
      </c>
      <c r="HM22" s="15">
        <v>0</v>
      </c>
      <c r="HN22" s="2">
        <v>0</v>
      </c>
      <c r="HO22" s="4"/>
      <c r="HP22" s="2">
        <v>0</v>
      </c>
      <c r="HQ22" s="4"/>
      <c r="HR22" s="15">
        <v>0</v>
      </c>
      <c r="HS22" s="15">
        <v>0</v>
      </c>
      <c r="HT22" s="9">
        <v>0</v>
      </c>
      <c r="HU22" s="15">
        <v>0</v>
      </c>
      <c r="HV22" s="15">
        <v>0</v>
      </c>
      <c r="HW22" s="2">
        <v>0</v>
      </c>
      <c r="HX22" s="4"/>
      <c r="HY22" s="15">
        <v>0</v>
      </c>
      <c r="HZ22" s="2">
        <v>0</v>
      </c>
      <c r="IA22" s="4"/>
      <c r="IB22" s="15">
        <v>0</v>
      </c>
      <c r="IC22" s="15">
        <v>0</v>
      </c>
      <c r="ID22" s="15">
        <v>0</v>
      </c>
    </row>
    <row r="23" spans="1:238" ht="13" customHeight="1" x14ac:dyDescent="0.2">
      <c r="A23" t="s">
        <v>429</v>
      </c>
      <c r="B23">
        <v>34</v>
      </c>
      <c r="C23" s="16" t="s">
        <v>430</v>
      </c>
      <c r="D23" s="17" t="s">
        <v>173</v>
      </c>
      <c r="E23">
        <v>33</v>
      </c>
      <c r="F23">
        <v>4.9000000000000004</v>
      </c>
      <c r="G23">
        <v>0.43</v>
      </c>
      <c r="H23">
        <v>52</v>
      </c>
      <c r="I23" s="9" t="s">
        <v>431</v>
      </c>
      <c r="J23" s="15" t="s">
        <v>96</v>
      </c>
      <c r="K23">
        <v>37</v>
      </c>
      <c r="L23" s="9" t="s">
        <v>432</v>
      </c>
      <c r="M23" s="15" t="s">
        <v>285</v>
      </c>
      <c r="N23">
        <v>40</v>
      </c>
      <c r="O23" s="9" t="s">
        <v>433</v>
      </c>
      <c r="P23" s="15" t="s">
        <v>289</v>
      </c>
      <c r="Q23">
        <v>24</v>
      </c>
      <c r="R23" s="9" t="s">
        <v>434</v>
      </c>
      <c r="S23" s="15" t="s">
        <v>188</v>
      </c>
      <c r="T23">
        <v>1</v>
      </c>
      <c r="U23" s="21">
        <v>1449</v>
      </c>
      <c r="V23" s="15" t="s">
        <v>292</v>
      </c>
      <c r="W23">
        <v>0</v>
      </c>
      <c r="X23">
        <v>0</v>
      </c>
      <c r="Y23" s="9">
        <v>0</v>
      </c>
      <c r="Z23">
        <v>5</v>
      </c>
      <c r="AA23" s="9">
        <v>0</v>
      </c>
      <c r="AB23" s="15">
        <v>0</v>
      </c>
      <c r="AC23">
        <v>3</v>
      </c>
      <c r="AD23" s="21">
        <v>7143</v>
      </c>
      <c r="AE23" s="15" t="s">
        <v>192</v>
      </c>
      <c r="AF23" s="9">
        <v>9</v>
      </c>
      <c r="AG23" s="20">
        <v>6207</v>
      </c>
      <c r="AH23" s="15" t="s">
        <v>148</v>
      </c>
      <c r="AI23" s="9">
        <v>8</v>
      </c>
      <c r="AJ23" s="20">
        <v>3883</v>
      </c>
      <c r="AK23" s="15" t="s">
        <v>113</v>
      </c>
      <c r="AL23" s="9">
        <v>1</v>
      </c>
      <c r="AM23" s="20">
        <v>3846</v>
      </c>
      <c r="AN23" s="15" t="s">
        <v>159</v>
      </c>
      <c r="AO23" s="9">
        <v>1</v>
      </c>
      <c r="AP23" s="20">
        <v>2564</v>
      </c>
      <c r="AQ23" s="15" t="s">
        <v>254</v>
      </c>
      <c r="AR23" s="9">
        <v>30</v>
      </c>
      <c r="AS23" s="20">
        <v>8824</v>
      </c>
      <c r="AT23" s="15" t="s">
        <v>126</v>
      </c>
      <c r="AU23" s="9">
        <v>6</v>
      </c>
      <c r="AV23" s="20">
        <v>9231</v>
      </c>
      <c r="AW23" s="15" t="s">
        <v>126</v>
      </c>
      <c r="AX23" s="15">
        <v>3</v>
      </c>
      <c r="AY23" s="20">
        <v>1807</v>
      </c>
      <c r="AZ23" s="15" t="s">
        <v>146</v>
      </c>
      <c r="BA23" s="9">
        <v>8</v>
      </c>
      <c r="BB23" s="20">
        <v>6154</v>
      </c>
      <c r="BC23" s="15" t="s">
        <v>192</v>
      </c>
      <c r="BD23" s="15">
        <v>4</v>
      </c>
      <c r="BE23" s="20">
        <v>1081</v>
      </c>
      <c r="BF23" s="15" t="s">
        <v>146</v>
      </c>
      <c r="BG23" s="15">
        <v>6</v>
      </c>
      <c r="BH23" s="20">
        <v>5085</v>
      </c>
      <c r="BI23" s="15" t="s">
        <v>126</v>
      </c>
      <c r="BJ23" s="9">
        <v>2</v>
      </c>
      <c r="BK23" s="20">
        <v>2041</v>
      </c>
      <c r="BL23" s="15" t="s">
        <v>126</v>
      </c>
      <c r="BM23" s="15">
        <v>25</v>
      </c>
      <c r="BN23" s="20">
        <v>5605</v>
      </c>
      <c r="BO23" s="15" t="s">
        <v>241</v>
      </c>
      <c r="BP23" s="15">
        <v>49</v>
      </c>
      <c r="BQ23" s="15" t="s">
        <v>435</v>
      </c>
      <c r="BR23" s="15" t="s">
        <v>105</v>
      </c>
      <c r="BS23" s="9">
        <v>41</v>
      </c>
      <c r="BT23" s="15" t="s">
        <v>436</v>
      </c>
      <c r="BU23" s="15" t="s">
        <v>105</v>
      </c>
      <c r="BV23" s="15">
        <v>55</v>
      </c>
      <c r="BW23" s="15" t="s">
        <v>437</v>
      </c>
      <c r="BX23" s="15" t="s">
        <v>126</v>
      </c>
      <c r="BY23" s="15">
        <v>14</v>
      </c>
      <c r="BZ23" s="15" t="s">
        <v>255</v>
      </c>
      <c r="CA23" s="15" t="s">
        <v>140</v>
      </c>
      <c r="CB23" s="9">
        <v>34</v>
      </c>
      <c r="CC23" s="15" t="s">
        <v>438</v>
      </c>
      <c r="CD23" s="15" t="s">
        <v>306</v>
      </c>
      <c r="CE23" s="15">
        <v>16</v>
      </c>
      <c r="CF23" s="20">
        <v>5735</v>
      </c>
      <c r="CG23" s="15" t="s">
        <v>192</v>
      </c>
      <c r="CH23" s="15">
        <v>6</v>
      </c>
      <c r="CI23" s="20">
        <v>8955</v>
      </c>
      <c r="CJ23" s="15" t="s">
        <v>253</v>
      </c>
      <c r="CK23" s="16">
        <v>14</v>
      </c>
      <c r="CL23" s="17" t="s">
        <v>439</v>
      </c>
      <c r="CM23" s="17" t="s">
        <v>118</v>
      </c>
      <c r="CN23" s="17">
        <v>9</v>
      </c>
      <c r="CO23" s="17" t="s">
        <v>440</v>
      </c>
      <c r="CP23" s="17" t="s">
        <v>258</v>
      </c>
      <c r="CQ23" s="17">
        <v>5</v>
      </c>
      <c r="CR23" s="17" t="s">
        <v>441</v>
      </c>
      <c r="CS23" s="17" t="s">
        <v>308</v>
      </c>
      <c r="CT23" s="9">
        <v>22</v>
      </c>
      <c r="CU23" s="15" t="s">
        <v>261</v>
      </c>
      <c r="CV23" s="15" t="s">
        <v>218</v>
      </c>
      <c r="CW23" s="5">
        <v>11</v>
      </c>
      <c r="CX23" s="7"/>
      <c r="CY23" s="17" t="s">
        <v>442</v>
      </c>
      <c r="CZ23" s="17" t="s">
        <v>250</v>
      </c>
      <c r="DA23" s="15">
        <v>16</v>
      </c>
      <c r="DB23" s="20">
        <v>7805</v>
      </c>
      <c r="DC23" s="15" t="s">
        <v>218</v>
      </c>
      <c r="DD23" s="9">
        <v>3</v>
      </c>
      <c r="DE23" s="20">
        <v>3448</v>
      </c>
      <c r="DF23" s="15" t="s">
        <v>232</v>
      </c>
      <c r="DG23" s="2">
        <v>0</v>
      </c>
      <c r="DH23" s="4"/>
      <c r="DI23" s="15">
        <v>0</v>
      </c>
      <c r="DJ23" s="15">
        <v>0</v>
      </c>
      <c r="DK23" s="2">
        <v>3</v>
      </c>
      <c r="DL23" s="4"/>
      <c r="DM23" s="20">
        <v>1639</v>
      </c>
      <c r="DN23" s="15" t="s">
        <v>250</v>
      </c>
      <c r="DO23" s="9">
        <v>10</v>
      </c>
      <c r="DP23" s="20">
        <v>9346</v>
      </c>
      <c r="DQ23" s="15" t="s">
        <v>126</v>
      </c>
      <c r="DR23" s="2">
        <v>2</v>
      </c>
      <c r="DS23" s="4"/>
      <c r="DT23" s="20">
        <v>5263</v>
      </c>
      <c r="DU23" s="15" t="s">
        <v>216</v>
      </c>
      <c r="DV23" s="2">
        <v>34</v>
      </c>
      <c r="DW23" s="4"/>
      <c r="DX23" s="15" t="s">
        <v>443</v>
      </c>
      <c r="DY23" s="15" t="s">
        <v>306</v>
      </c>
      <c r="DZ23" s="9">
        <v>7</v>
      </c>
      <c r="EA23" s="20">
        <v>3825</v>
      </c>
      <c r="EB23" s="15" t="s">
        <v>203</v>
      </c>
      <c r="EC23" s="15">
        <v>53</v>
      </c>
      <c r="ED23" s="20">
        <v>9217</v>
      </c>
      <c r="EE23" s="15" t="s">
        <v>96</v>
      </c>
      <c r="EF23" s="2">
        <v>3</v>
      </c>
      <c r="EG23" s="4"/>
      <c r="EH23" s="15" t="s">
        <v>239</v>
      </c>
      <c r="EI23" s="15" t="s">
        <v>286</v>
      </c>
      <c r="EJ23" s="9">
        <v>30</v>
      </c>
      <c r="EK23" s="20">
        <v>4027</v>
      </c>
      <c r="EL23" s="15" t="s">
        <v>151</v>
      </c>
      <c r="EM23" s="2">
        <v>11</v>
      </c>
      <c r="EN23" s="4"/>
      <c r="EO23" s="20">
        <v>2828</v>
      </c>
      <c r="EP23" s="15" t="s">
        <v>192</v>
      </c>
      <c r="EQ23" s="2">
        <v>16</v>
      </c>
      <c r="ER23" s="4"/>
      <c r="ES23" s="20">
        <v>1436</v>
      </c>
      <c r="ET23" s="15" t="s">
        <v>126</v>
      </c>
      <c r="EU23" s="9">
        <v>11</v>
      </c>
      <c r="EV23" s="15" t="s">
        <v>444</v>
      </c>
      <c r="EW23" s="15" t="s">
        <v>99</v>
      </c>
      <c r="EX23" s="2">
        <v>95</v>
      </c>
      <c r="EY23" s="4"/>
      <c r="EZ23" s="15" t="s">
        <v>445</v>
      </c>
      <c r="FA23" s="15" t="s">
        <v>226</v>
      </c>
      <c r="FB23" s="2">
        <v>54</v>
      </c>
      <c r="FC23" s="4"/>
      <c r="FD23" s="15" t="s">
        <v>446</v>
      </c>
      <c r="FE23" s="15" t="s">
        <v>335</v>
      </c>
      <c r="FF23" s="9">
        <v>16</v>
      </c>
      <c r="FG23" s="15" t="s">
        <v>447</v>
      </c>
      <c r="FH23" s="15" t="s">
        <v>144</v>
      </c>
      <c r="FI23" s="2">
        <v>0</v>
      </c>
      <c r="FJ23" s="4"/>
      <c r="FK23" s="15">
        <v>0</v>
      </c>
      <c r="FL23" s="15">
        <v>0</v>
      </c>
      <c r="FM23" s="2">
        <v>2</v>
      </c>
      <c r="FN23" s="4"/>
      <c r="FO23" s="20">
        <v>2326</v>
      </c>
      <c r="FP23" s="15" t="s">
        <v>146</v>
      </c>
      <c r="FQ23" s="9">
        <v>1</v>
      </c>
      <c r="FR23" s="15" t="s">
        <v>448</v>
      </c>
      <c r="FS23" s="15" t="s">
        <v>263</v>
      </c>
      <c r="FT23" s="2">
        <v>37</v>
      </c>
      <c r="FU23" s="4"/>
      <c r="FV23" s="15" t="s">
        <v>449</v>
      </c>
      <c r="FW23" s="15">
        <v>1</v>
      </c>
      <c r="FX23" s="2">
        <v>14</v>
      </c>
      <c r="FY23" s="4"/>
      <c r="FZ23" s="15" t="s">
        <v>450</v>
      </c>
      <c r="GA23" s="15" t="s">
        <v>154</v>
      </c>
      <c r="GB23" s="9">
        <v>14</v>
      </c>
      <c r="GC23" s="15" t="s">
        <v>451</v>
      </c>
      <c r="GD23" s="2" t="s">
        <v>289</v>
      </c>
      <c r="GE23" s="4"/>
      <c r="GF23" s="15">
        <v>3</v>
      </c>
      <c r="GG23" s="20">
        <v>3093</v>
      </c>
      <c r="GH23" s="15" t="s">
        <v>192</v>
      </c>
      <c r="GI23" s="15">
        <v>18</v>
      </c>
      <c r="GJ23" s="20">
        <v>7531</v>
      </c>
      <c r="GK23" s="15" t="s">
        <v>118</v>
      </c>
      <c r="GL23" s="8"/>
      <c r="GM23" s="9">
        <v>29</v>
      </c>
      <c r="GN23" s="15" t="s">
        <v>452</v>
      </c>
      <c r="GO23" s="2" t="s">
        <v>113</v>
      </c>
      <c r="GP23" s="4"/>
      <c r="GQ23" s="15">
        <v>0</v>
      </c>
      <c r="GR23" s="15">
        <v>0</v>
      </c>
      <c r="GS23" s="15">
        <v>0</v>
      </c>
      <c r="GT23" s="15">
        <v>3</v>
      </c>
      <c r="GU23" s="15" t="s">
        <v>453</v>
      </c>
      <c r="GV23" s="2" t="s">
        <v>220</v>
      </c>
      <c r="GW23" s="4"/>
      <c r="GX23" s="9">
        <v>39</v>
      </c>
      <c r="GY23" s="20">
        <v>9582</v>
      </c>
      <c r="GZ23" s="2" t="s">
        <v>201</v>
      </c>
      <c r="HA23" s="4"/>
      <c r="HB23" s="15">
        <v>17</v>
      </c>
      <c r="HC23" s="20">
        <v>8293</v>
      </c>
      <c r="HD23" s="15" t="s">
        <v>168</v>
      </c>
      <c r="HE23" s="15">
        <v>30</v>
      </c>
      <c r="HF23" s="15" t="s">
        <v>95</v>
      </c>
      <c r="HG23" s="2" t="s">
        <v>94</v>
      </c>
      <c r="HH23" s="4"/>
      <c r="HI23" s="9">
        <v>15</v>
      </c>
      <c r="HJ23" s="20">
        <v>8523</v>
      </c>
      <c r="HK23" s="15" t="s">
        <v>173</v>
      </c>
      <c r="HL23" s="15">
        <v>216</v>
      </c>
      <c r="HM23" s="15" t="s">
        <v>454</v>
      </c>
      <c r="HN23" s="2" t="s">
        <v>99</v>
      </c>
      <c r="HO23" s="4"/>
      <c r="HP23" s="2">
        <v>3</v>
      </c>
      <c r="HQ23" s="4"/>
      <c r="HR23" s="15" t="s">
        <v>455</v>
      </c>
      <c r="HS23" s="15" t="s">
        <v>292</v>
      </c>
      <c r="HT23" s="9">
        <v>15</v>
      </c>
      <c r="HU23" s="15" t="s">
        <v>456</v>
      </c>
      <c r="HV23" s="15" t="s">
        <v>103</v>
      </c>
      <c r="HW23" s="2">
        <v>14</v>
      </c>
      <c r="HX23" s="4"/>
      <c r="HY23" s="15" t="s">
        <v>457</v>
      </c>
      <c r="HZ23" s="2" t="s">
        <v>126</v>
      </c>
      <c r="IA23" s="4"/>
      <c r="IB23" s="15">
        <v>3</v>
      </c>
      <c r="IC23" s="20">
        <v>1351</v>
      </c>
      <c r="ID23" s="15" t="s">
        <v>159</v>
      </c>
    </row>
    <row r="24" spans="1:238" ht="13" customHeight="1" x14ac:dyDescent="0.2">
      <c r="A24" t="s">
        <v>458</v>
      </c>
      <c r="B24">
        <v>70</v>
      </c>
      <c r="C24" s="16" t="s">
        <v>177</v>
      </c>
      <c r="D24" s="17" t="s">
        <v>459</v>
      </c>
      <c r="E24">
        <v>41</v>
      </c>
      <c r="F24">
        <v>6.08</v>
      </c>
      <c r="G24">
        <v>0.56999999999999995</v>
      </c>
      <c r="H24">
        <v>26</v>
      </c>
      <c r="I24" s="21">
        <v>7222</v>
      </c>
      <c r="J24" s="15" t="s">
        <v>218</v>
      </c>
      <c r="K24">
        <v>16</v>
      </c>
      <c r="L24" s="21">
        <v>6530</v>
      </c>
      <c r="M24" s="15" t="s">
        <v>398</v>
      </c>
      <c r="N24">
        <v>20</v>
      </c>
      <c r="O24" s="9" t="s">
        <v>460</v>
      </c>
      <c r="P24" s="15" t="s">
        <v>236</v>
      </c>
      <c r="Q24">
        <v>13</v>
      </c>
      <c r="R24" s="21">
        <v>5508</v>
      </c>
      <c r="S24" s="15" t="s">
        <v>237</v>
      </c>
      <c r="T24">
        <v>1</v>
      </c>
      <c r="U24" s="21">
        <v>1449</v>
      </c>
      <c r="V24" s="15" t="s">
        <v>292</v>
      </c>
      <c r="W24">
        <v>3</v>
      </c>
      <c r="X24">
        <v>6.67</v>
      </c>
      <c r="Y24" s="9" t="s">
        <v>173</v>
      </c>
      <c r="Z24">
        <v>13</v>
      </c>
      <c r="AA24" s="21">
        <v>1689</v>
      </c>
      <c r="AB24" s="15" t="s">
        <v>140</v>
      </c>
      <c r="AC24">
        <v>6</v>
      </c>
      <c r="AD24" s="9" t="s">
        <v>461</v>
      </c>
      <c r="AE24" s="15" t="s">
        <v>105</v>
      </c>
      <c r="AF24" s="9">
        <v>21</v>
      </c>
      <c r="AG24" s="15" t="s">
        <v>462</v>
      </c>
      <c r="AH24" s="15" t="s">
        <v>172</v>
      </c>
      <c r="AI24" s="9">
        <v>13</v>
      </c>
      <c r="AJ24" s="20">
        <v>6311</v>
      </c>
      <c r="AK24" s="15" t="s">
        <v>259</v>
      </c>
      <c r="AL24" s="9">
        <v>1</v>
      </c>
      <c r="AM24" s="20">
        <v>3846</v>
      </c>
      <c r="AN24" s="15" t="s">
        <v>159</v>
      </c>
      <c r="AO24" s="9">
        <v>2</v>
      </c>
      <c r="AP24" s="20">
        <v>5128</v>
      </c>
      <c r="AQ24" s="15" t="s">
        <v>192</v>
      </c>
      <c r="AR24" s="9">
        <v>11</v>
      </c>
      <c r="AS24" s="20">
        <v>3235</v>
      </c>
      <c r="AT24" s="15" t="s">
        <v>164</v>
      </c>
      <c r="AU24" s="9">
        <v>1</v>
      </c>
      <c r="AV24" s="20">
        <v>1538</v>
      </c>
      <c r="AW24" s="15" t="s">
        <v>148</v>
      </c>
      <c r="AX24" s="15">
        <v>6</v>
      </c>
      <c r="AY24" s="20">
        <v>3614</v>
      </c>
      <c r="AZ24" s="15" t="s">
        <v>103</v>
      </c>
      <c r="BA24" s="9">
        <v>10</v>
      </c>
      <c r="BB24" s="20">
        <v>7692</v>
      </c>
      <c r="BC24" s="15" t="s">
        <v>154</v>
      </c>
      <c r="BD24" s="15">
        <v>13</v>
      </c>
      <c r="BE24" s="20">
        <v>3514</v>
      </c>
      <c r="BF24" s="15" t="s">
        <v>126</v>
      </c>
      <c r="BG24" s="15">
        <v>1</v>
      </c>
      <c r="BH24" s="15" t="s">
        <v>301</v>
      </c>
      <c r="BI24" s="15" t="s">
        <v>175</v>
      </c>
      <c r="BJ24" s="9">
        <v>1</v>
      </c>
      <c r="BK24" s="15" t="s">
        <v>278</v>
      </c>
      <c r="BL24" s="15" t="s">
        <v>249</v>
      </c>
      <c r="BM24" s="15">
        <v>15</v>
      </c>
      <c r="BN24" s="20">
        <v>3363</v>
      </c>
      <c r="BO24" s="15" t="s">
        <v>241</v>
      </c>
      <c r="BP24" s="15">
        <v>18</v>
      </c>
      <c r="BQ24" s="20">
        <v>6143</v>
      </c>
      <c r="BR24" s="15" t="s">
        <v>105</v>
      </c>
      <c r="BS24" s="9">
        <v>6</v>
      </c>
      <c r="BT24" s="20">
        <v>2335</v>
      </c>
      <c r="BU24" s="15" t="s">
        <v>126</v>
      </c>
      <c r="BV24" s="15">
        <v>16</v>
      </c>
      <c r="BW24" s="20">
        <v>6531</v>
      </c>
      <c r="BX24" s="15" t="s">
        <v>289</v>
      </c>
      <c r="BY24" s="15">
        <v>9</v>
      </c>
      <c r="BZ24" s="15" t="s">
        <v>463</v>
      </c>
      <c r="CA24" s="15" t="s">
        <v>253</v>
      </c>
      <c r="CB24" s="9">
        <v>13</v>
      </c>
      <c r="CC24" s="20">
        <v>5179</v>
      </c>
      <c r="CD24" s="15" t="s">
        <v>306</v>
      </c>
      <c r="CE24" s="15">
        <v>27</v>
      </c>
      <c r="CF24" s="20">
        <v>9677</v>
      </c>
      <c r="CG24" s="15" t="s">
        <v>124</v>
      </c>
      <c r="CH24" s="15">
        <v>3</v>
      </c>
      <c r="CI24" s="20">
        <v>4478</v>
      </c>
      <c r="CJ24" s="15" t="s">
        <v>253</v>
      </c>
      <c r="CK24" s="16">
        <v>9</v>
      </c>
      <c r="CL24" s="17" t="s">
        <v>257</v>
      </c>
      <c r="CM24" s="17" t="s">
        <v>306</v>
      </c>
      <c r="CN24" s="17">
        <v>12</v>
      </c>
      <c r="CO24" s="17" t="s">
        <v>464</v>
      </c>
      <c r="CP24" s="17">
        <v>1</v>
      </c>
      <c r="CQ24" s="17">
        <v>5</v>
      </c>
      <c r="CR24" s="17" t="s">
        <v>441</v>
      </c>
      <c r="CS24" s="17" t="s">
        <v>308</v>
      </c>
      <c r="CT24" s="9">
        <v>25</v>
      </c>
      <c r="CU24" s="15" t="s">
        <v>465</v>
      </c>
      <c r="CV24" s="15" t="s">
        <v>168</v>
      </c>
      <c r="CW24" s="5">
        <v>28</v>
      </c>
      <c r="CX24" s="7"/>
      <c r="CY24" s="17" t="s">
        <v>466</v>
      </c>
      <c r="CZ24" s="17" t="s">
        <v>144</v>
      </c>
      <c r="DA24" s="15">
        <v>28</v>
      </c>
      <c r="DB24" s="15" t="s">
        <v>467</v>
      </c>
      <c r="DC24" s="15" t="s">
        <v>310</v>
      </c>
      <c r="DD24" s="9">
        <v>7</v>
      </c>
      <c r="DE24" s="20">
        <v>8046</v>
      </c>
      <c r="DF24" s="15" t="s">
        <v>180</v>
      </c>
      <c r="DG24" s="2">
        <v>2</v>
      </c>
      <c r="DH24" s="4"/>
      <c r="DI24" s="20">
        <v>1905</v>
      </c>
      <c r="DJ24" s="15" t="s">
        <v>216</v>
      </c>
      <c r="DK24" s="2">
        <v>4</v>
      </c>
      <c r="DL24" s="4"/>
      <c r="DM24" s="20">
        <v>2186</v>
      </c>
      <c r="DN24" s="15" t="s">
        <v>145</v>
      </c>
      <c r="DO24" s="9">
        <v>6</v>
      </c>
      <c r="DP24" s="20">
        <v>5607</v>
      </c>
      <c r="DQ24" s="15" t="s">
        <v>173</v>
      </c>
      <c r="DR24" s="2">
        <v>1</v>
      </c>
      <c r="DS24" s="4"/>
      <c r="DT24" s="20">
        <v>2632</v>
      </c>
      <c r="DU24" s="15" t="s">
        <v>220</v>
      </c>
      <c r="DV24" s="2">
        <v>43</v>
      </c>
      <c r="DW24" s="4"/>
      <c r="DX24" s="15" t="s">
        <v>468</v>
      </c>
      <c r="DY24" s="15" t="s">
        <v>153</v>
      </c>
      <c r="DZ24" s="9">
        <v>14</v>
      </c>
      <c r="EA24" s="15" t="s">
        <v>469</v>
      </c>
      <c r="EB24" s="15" t="s">
        <v>120</v>
      </c>
      <c r="EC24" s="15">
        <v>58</v>
      </c>
      <c r="ED24" s="15" t="s">
        <v>470</v>
      </c>
      <c r="EE24" s="15" t="s">
        <v>471</v>
      </c>
      <c r="EF24" s="2">
        <v>4</v>
      </c>
      <c r="EG24" s="4"/>
      <c r="EH24" s="20">
        <v>8333</v>
      </c>
      <c r="EI24" s="15" t="s">
        <v>286</v>
      </c>
      <c r="EJ24" s="9">
        <v>22</v>
      </c>
      <c r="EK24" s="20">
        <v>2953</v>
      </c>
      <c r="EL24" s="15" t="s">
        <v>126</v>
      </c>
      <c r="EM24" s="2">
        <v>10</v>
      </c>
      <c r="EN24" s="4"/>
      <c r="EO24" s="20">
        <v>2571</v>
      </c>
      <c r="EP24" s="15" t="s">
        <v>289</v>
      </c>
      <c r="EQ24" s="2">
        <v>7</v>
      </c>
      <c r="ER24" s="4"/>
      <c r="ES24" s="15" t="s">
        <v>472</v>
      </c>
      <c r="ET24" s="15" t="s">
        <v>254</v>
      </c>
      <c r="EU24" s="9">
        <v>8</v>
      </c>
      <c r="EV24" s="15" t="s">
        <v>473</v>
      </c>
      <c r="EW24" s="15" t="s">
        <v>126</v>
      </c>
      <c r="EX24" s="2">
        <v>21</v>
      </c>
      <c r="EY24" s="4"/>
      <c r="EZ24" s="20">
        <v>6796</v>
      </c>
      <c r="FA24" s="15" t="s">
        <v>201</v>
      </c>
      <c r="FB24" s="2">
        <v>9</v>
      </c>
      <c r="FC24" s="4"/>
      <c r="FD24" s="20">
        <v>4972</v>
      </c>
      <c r="FE24" s="15" t="s">
        <v>146</v>
      </c>
      <c r="FF24" s="9">
        <v>9</v>
      </c>
      <c r="FG24" s="20">
        <v>6475</v>
      </c>
      <c r="FH24" s="15" t="s">
        <v>148</v>
      </c>
      <c r="FI24" s="2">
        <v>3</v>
      </c>
      <c r="FJ24" s="4"/>
      <c r="FK24" s="20">
        <v>3659</v>
      </c>
      <c r="FL24" s="15" t="s">
        <v>173</v>
      </c>
      <c r="FM24" s="2">
        <v>4</v>
      </c>
      <c r="FN24" s="4"/>
      <c r="FO24" s="20">
        <v>4651</v>
      </c>
      <c r="FP24" s="15" t="s">
        <v>188</v>
      </c>
      <c r="FQ24" s="9">
        <v>6</v>
      </c>
      <c r="FR24" s="20">
        <v>4959</v>
      </c>
      <c r="FS24" s="15" t="s">
        <v>113</v>
      </c>
      <c r="FT24" s="2">
        <v>15</v>
      </c>
      <c r="FU24" s="4"/>
      <c r="FV24" s="15" t="s">
        <v>474</v>
      </c>
      <c r="FW24" s="15" t="s">
        <v>120</v>
      </c>
      <c r="FX24" s="2">
        <v>8</v>
      </c>
      <c r="FY24" s="4"/>
      <c r="FZ24" s="15" t="s">
        <v>475</v>
      </c>
      <c r="GA24" s="15" t="s">
        <v>192</v>
      </c>
      <c r="GB24" s="9">
        <v>6</v>
      </c>
      <c r="GC24" s="15" t="s">
        <v>233</v>
      </c>
      <c r="GD24" s="2" t="s">
        <v>249</v>
      </c>
      <c r="GE24" s="4"/>
      <c r="GF24" s="15">
        <v>4</v>
      </c>
      <c r="GG24" s="20">
        <v>4124</v>
      </c>
      <c r="GH24" s="15" t="s">
        <v>192</v>
      </c>
      <c r="GI24" s="15">
        <v>14</v>
      </c>
      <c r="GJ24" s="20">
        <v>5858</v>
      </c>
      <c r="GK24" s="15" t="s">
        <v>120</v>
      </c>
      <c r="GL24" s="8"/>
      <c r="GM24" s="9">
        <v>9</v>
      </c>
      <c r="GN24" s="20">
        <v>5844</v>
      </c>
      <c r="GO24" s="2" t="s">
        <v>164</v>
      </c>
      <c r="GP24" s="4"/>
      <c r="GQ24" s="15">
        <v>4</v>
      </c>
      <c r="GR24" s="15">
        <v>2</v>
      </c>
      <c r="GS24" s="15" t="s">
        <v>146</v>
      </c>
      <c r="GT24" s="15">
        <v>6</v>
      </c>
      <c r="GU24" s="20">
        <v>1657</v>
      </c>
      <c r="GV24" s="2" t="s">
        <v>268</v>
      </c>
      <c r="GW24" s="4"/>
      <c r="GX24" s="9">
        <v>27</v>
      </c>
      <c r="GY24" s="20">
        <v>6634</v>
      </c>
      <c r="GZ24" s="2" t="s">
        <v>126</v>
      </c>
      <c r="HA24" s="4"/>
      <c r="HB24" s="15">
        <v>20</v>
      </c>
      <c r="HC24" s="20">
        <v>9756</v>
      </c>
      <c r="HD24" s="15" t="s">
        <v>168</v>
      </c>
      <c r="HE24" s="15">
        <v>16</v>
      </c>
      <c r="HF24" s="15" t="s">
        <v>169</v>
      </c>
      <c r="HG24" s="2" t="s">
        <v>158</v>
      </c>
      <c r="HH24" s="4"/>
      <c r="HI24" s="9">
        <v>10</v>
      </c>
      <c r="HJ24" s="20">
        <v>5682</v>
      </c>
      <c r="HK24" s="15" t="s">
        <v>126</v>
      </c>
      <c r="HL24" s="15">
        <v>7</v>
      </c>
      <c r="HM24" s="20">
        <v>2128</v>
      </c>
      <c r="HN24" s="2" t="s">
        <v>218</v>
      </c>
      <c r="HO24" s="4"/>
      <c r="HP24" s="2">
        <v>3</v>
      </c>
      <c r="HQ24" s="4"/>
      <c r="HR24" s="15" t="s">
        <v>455</v>
      </c>
      <c r="HS24" s="15" t="s">
        <v>292</v>
      </c>
      <c r="HT24" s="9">
        <v>3</v>
      </c>
      <c r="HU24" s="20">
        <v>3125</v>
      </c>
      <c r="HV24" s="15" t="s">
        <v>173</v>
      </c>
      <c r="HW24" s="2">
        <v>2</v>
      </c>
      <c r="HX24" s="4"/>
      <c r="HY24" s="20">
        <v>1961</v>
      </c>
      <c r="HZ24" s="2" t="s">
        <v>148</v>
      </c>
      <c r="IA24" s="4"/>
      <c r="IB24" s="15">
        <v>11</v>
      </c>
      <c r="IC24" s="20">
        <v>4955</v>
      </c>
      <c r="ID24" s="15" t="s">
        <v>173</v>
      </c>
    </row>
    <row r="25" spans="1:238" ht="13" customHeight="1" x14ac:dyDescent="0.2">
      <c r="A25" t="s">
        <v>476</v>
      </c>
      <c r="B25">
        <v>2</v>
      </c>
      <c r="C25" s="16" t="s">
        <v>241</v>
      </c>
      <c r="D25" s="17" t="s">
        <v>265</v>
      </c>
      <c r="E25">
        <v>2</v>
      </c>
      <c r="F25">
        <v>0.3</v>
      </c>
      <c r="G25">
        <v>0.05</v>
      </c>
      <c r="H25">
        <v>20</v>
      </c>
      <c r="I25" s="21">
        <v>5556</v>
      </c>
      <c r="J25" s="15" t="s">
        <v>216</v>
      </c>
      <c r="K25">
        <v>0</v>
      </c>
      <c r="L25" s="9">
        <v>0</v>
      </c>
      <c r="M25" s="15">
        <v>0</v>
      </c>
      <c r="N25">
        <v>1</v>
      </c>
      <c r="O25" s="9" t="s">
        <v>232</v>
      </c>
      <c r="P25" s="15" t="s">
        <v>379</v>
      </c>
      <c r="Q25">
        <v>0</v>
      </c>
      <c r="R25" s="9">
        <v>0</v>
      </c>
      <c r="S25" s="15">
        <v>0</v>
      </c>
      <c r="T25">
        <v>0</v>
      </c>
      <c r="U25" s="9">
        <v>0</v>
      </c>
      <c r="V25" s="15">
        <v>0</v>
      </c>
      <c r="W25">
        <v>0</v>
      </c>
      <c r="X25">
        <v>0</v>
      </c>
      <c r="Y25" s="9">
        <v>0</v>
      </c>
      <c r="Z25">
        <v>0</v>
      </c>
      <c r="AA25" s="21">
        <v>4392</v>
      </c>
      <c r="AB25" s="15" t="s">
        <v>124</v>
      </c>
      <c r="AC25">
        <v>0</v>
      </c>
      <c r="AD25" s="9">
        <v>0</v>
      </c>
      <c r="AE25" s="15">
        <v>0</v>
      </c>
      <c r="AF25" s="9">
        <v>0</v>
      </c>
      <c r="AG25" s="15">
        <v>0</v>
      </c>
      <c r="AH25" s="15">
        <v>0</v>
      </c>
      <c r="AI25" s="9">
        <v>0</v>
      </c>
      <c r="AJ25" s="15">
        <v>0</v>
      </c>
      <c r="AK25" s="15">
        <v>0</v>
      </c>
      <c r="AL25" s="9">
        <v>0</v>
      </c>
      <c r="AM25" s="15">
        <v>0</v>
      </c>
      <c r="AN25" s="15">
        <v>0</v>
      </c>
      <c r="AO25" s="9">
        <v>0</v>
      </c>
      <c r="AP25" s="15">
        <v>0</v>
      </c>
      <c r="AQ25" s="15">
        <v>0</v>
      </c>
      <c r="AR25" s="9">
        <v>0</v>
      </c>
      <c r="AS25" s="15">
        <v>0</v>
      </c>
      <c r="AT25" s="15">
        <v>0</v>
      </c>
      <c r="AU25" s="9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9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9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9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9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6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9">
        <v>0</v>
      </c>
      <c r="CU25" s="15">
        <v>0</v>
      </c>
      <c r="CV25" s="15">
        <v>0</v>
      </c>
      <c r="CW25" s="5">
        <v>2</v>
      </c>
      <c r="CX25" s="7"/>
      <c r="CY25" s="17" t="s">
        <v>124</v>
      </c>
      <c r="CZ25" s="17" t="s">
        <v>263</v>
      </c>
      <c r="DA25" s="15">
        <v>0</v>
      </c>
      <c r="DB25" s="15">
        <v>0</v>
      </c>
      <c r="DC25" s="15">
        <v>0</v>
      </c>
      <c r="DD25" s="9">
        <v>0</v>
      </c>
      <c r="DE25" s="15">
        <v>0</v>
      </c>
      <c r="DF25" s="15">
        <v>0</v>
      </c>
      <c r="DG25" s="2">
        <v>0</v>
      </c>
      <c r="DH25" s="4"/>
      <c r="DI25" s="15">
        <v>0</v>
      </c>
      <c r="DJ25" s="15">
        <v>0</v>
      </c>
      <c r="DK25" s="2">
        <v>0</v>
      </c>
      <c r="DL25" s="4"/>
      <c r="DM25" s="15">
        <v>0</v>
      </c>
      <c r="DN25" s="15">
        <v>0</v>
      </c>
      <c r="DO25" s="9">
        <v>0</v>
      </c>
      <c r="DP25" s="15">
        <v>0</v>
      </c>
      <c r="DQ25" s="15">
        <v>0</v>
      </c>
      <c r="DR25" s="2">
        <v>0</v>
      </c>
      <c r="DS25" s="4"/>
      <c r="DT25" s="15">
        <v>0</v>
      </c>
      <c r="DU25" s="15">
        <v>0</v>
      </c>
      <c r="DV25" s="2">
        <v>3</v>
      </c>
      <c r="DW25" s="4"/>
      <c r="DX25" s="20">
        <v>1145</v>
      </c>
      <c r="DY25" s="15" t="s">
        <v>385</v>
      </c>
      <c r="DZ25" s="9">
        <v>0</v>
      </c>
      <c r="EA25" s="15">
        <v>0</v>
      </c>
      <c r="EB25" s="15">
        <v>0</v>
      </c>
      <c r="EC25" s="15">
        <v>0</v>
      </c>
      <c r="ED25" s="15">
        <v>0</v>
      </c>
      <c r="EE25" s="15">
        <v>0</v>
      </c>
      <c r="EF25" s="2">
        <v>0</v>
      </c>
      <c r="EG25" s="4"/>
      <c r="EH25" s="15">
        <v>0</v>
      </c>
      <c r="EI25" s="15">
        <v>0</v>
      </c>
      <c r="EJ25" s="9">
        <v>1</v>
      </c>
      <c r="EK25" s="15" t="s">
        <v>264</v>
      </c>
      <c r="EL25" s="15" t="s">
        <v>265</v>
      </c>
      <c r="EM25" s="2">
        <v>0</v>
      </c>
      <c r="EN25" s="4"/>
      <c r="EO25" s="15">
        <v>0</v>
      </c>
      <c r="EP25" s="15">
        <v>0</v>
      </c>
      <c r="EQ25" s="2">
        <v>0</v>
      </c>
      <c r="ER25" s="4"/>
      <c r="ES25" s="15">
        <v>0</v>
      </c>
      <c r="ET25" s="15">
        <v>0</v>
      </c>
      <c r="EU25" s="9">
        <v>0</v>
      </c>
      <c r="EV25" s="15">
        <v>0</v>
      </c>
      <c r="EW25" s="15">
        <v>0</v>
      </c>
      <c r="EX25" s="2">
        <v>0</v>
      </c>
      <c r="EY25" s="4"/>
      <c r="EZ25" s="15">
        <v>0</v>
      </c>
      <c r="FA25" s="15">
        <v>0</v>
      </c>
      <c r="FB25" s="2">
        <v>0</v>
      </c>
      <c r="FC25" s="4"/>
      <c r="FD25" s="15">
        <v>0</v>
      </c>
      <c r="FE25" s="15">
        <v>0</v>
      </c>
      <c r="FF25" s="9">
        <v>0</v>
      </c>
      <c r="FG25" s="15">
        <v>0</v>
      </c>
      <c r="FH25" s="15">
        <v>0</v>
      </c>
      <c r="FI25" s="2">
        <v>0</v>
      </c>
      <c r="FJ25" s="4"/>
      <c r="FK25" s="15">
        <v>0</v>
      </c>
      <c r="FL25" s="15">
        <v>0</v>
      </c>
      <c r="FM25" s="2">
        <v>0</v>
      </c>
      <c r="FN25" s="4"/>
      <c r="FO25" s="15">
        <v>0</v>
      </c>
      <c r="FP25" s="15">
        <v>0</v>
      </c>
      <c r="FQ25" s="9">
        <v>0</v>
      </c>
      <c r="FR25" s="15">
        <v>0</v>
      </c>
      <c r="FS25" s="15">
        <v>0</v>
      </c>
      <c r="FT25" s="2">
        <v>0</v>
      </c>
      <c r="FU25" s="4"/>
      <c r="FV25" s="15">
        <v>0</v>
      </c>
      <c r="FW25" s="15">
        <v>0</v>
      </c>
      <c r="FX25" s="2">
        <v>0</v>
      </c>
      <c r="FY25" s="4"/>
      <c r="FZ25" s="15">
        <v>0</v>
      </c>
      <c r="GA25" s="15">
        <v>0</v>
      </c>
      <c r="GB25" s="9">
        <v>0</v>
      </c>
      <c r="GC25" s="15">
        <v>0</v>
      </c>
      <c r="GD25" s="2">
        <v>0</v>
      </c>
      <c r="GE25" s="4"/>
      <c r="GF25" s="15">
        <v>0</v>
      </c>
      <c r="GG25" s="15">
        <v>0</v>
      </c>
      <c r="GH25" s="15">
        <v>0</v>
      </c>
      <c r="GI25" s="15">
        <v>0</v>
      </c>
      <c r="GJ25" s="15">
        <v>0</v>
      </c>
      <c r="GK25" s="15">
        <v>0</v>
      </c>
      <c r="GL25" s="8"/>
      <c r="GM25" s="9">
        <v>0</v>
      </c>
      <c r="GN25" s="15">
        <v>0</v>
      </c>
      <c r="GO25" s="2">
        <v>0</v>
      </c>
      <c r="GP25" s="4"/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2">
        <v>0</v>
      </c>
      <c r="GW25" s="4"/>
      <c r="GX25" s="9">
        <v>1</v>
      </c>
      <c r="GY25" s="15" t="s">
        <v>477</v>
      </c>
      <c r="GZ25" s="2" t="s">
        <v>385</v>
      </c>
      <c r="HA25" s="4"/>
      <c r="HB25" s="15">
        <v>0</v>
      </c>
      <c r="HC25" s="15">
        <v>0</v>
      </c>
      <c r="HD25" s="15">
        <v>0</v>
      </c>
      <c r="HE25" s="15">
        <v>0</v>
      </c>
      <c r="HF25" s="15">
        <v>0</v>
      </c>
      <c r="HG25" s="2">
        <v>0</v>
      </c>
      <c r="HH25" s="4"/>
      <c r="HI25" s="9">
        <v>1</v>
      </c>
      <c r="HJ25" s="15" t="s">
        <v>426</v>
      </c>
      <c r="HK25" s="15" t="s">
        <v>246</v>
      </c>
      <c r="HL25" s="15">
        <v>0</v>
      </c>
      <c r="HM25" s="15">
        <v>0</v>
      </c>
      <c r="HN25" s="2">
        <v>0</v>
      </c>
      <c r="HO25" s="4"/>
      <c r="HP25" s="2">
        <v>0</v>
      </c>
      <c r="HQ25" s="4"/>
      <c r="HR25" s="15">
        <v>0</v>
      </c>
      <c r="HS25" s="15">
        <v>0</v>
      </c>
      <c r="HT25" s="9">
        <v>0</v>
      </c>
      <c r="HU25" s="15">
        <v>0</v>
      </c>
      <c r="HV25" s="15">
        <v>0</v>
      </c>
      <c r="HW25" s="2">
        <v>0</v>
      </c>
      <c r="HX25" s="4"/>
      <c r="HY25" s="15">
        <v>0</v>
      </c>
      <c r="HZ25" s="2">
        <v>0</v>
      </c>
      <c r="IA25" s="4"/>
      <c r="IB25" s="15">
        <v>0</v>
      </c>
      <c r="IC25" s="15">
        <v>0</v>
      </c>
      <c r="ID25" s="15">
        <v>0</v>
      </c>
    </row>
    <row r="26" spans="1:238" ht="13" customHeight="1" x14ac:dyDescent="0.2">
      <c r="A26" t="s">
        <v>478</v>
      </c>
      <c r="B26">
        <v>4</v>
      </c>
      <c r="C26" s="16" t="s">
        <v>459</v>
      </c>
      <c r="D26" s="17" t="s">
        <v>145</v>
      </c>
      <c r="E26">
        <v>8</v>
      </c>
      <c r="F26">
        <v>1.19</v>
      </c>
      <c r="G26">
        <v>0.17</v>
      </c>
      <c r="H26">
        <v>2</v>
      </c>
      <c r="I26" s="9" t="s">
        <v>245</v>
      </c>
      <c r="J26" s="15" t="s">
        <v>265</v>
      </c>
      <c r="K26">
        <v>6</v>
      </c>
      <c r="L26" s="21">
        <v>2445</v>
      </c>
      <c r="M26" s="15" t="s">
        <v>171</v>
      </c>
      <c r="N26">
        <v>7</v>
      </c>
      <c r="O26" s="9" t="s">
        <v>273</v>
      </c>
      <c r="P26" s="15" t="s">
        <v>385</v>
      </c>
      <c r="Q26">
        <v>0</v>
      </c>
      <c r="R26" s="9">
        <v>0</v>
      </c>
      <c r="S26" s="15">
        <v>0</v>
      </c>
      <c r="T26">
        <v>0</v>
      </c>
      <c r="U26" s="9">
        <v>0</v>
      </c>
      <c r="V26" s="15">
        <v>0</v>
      </c>
      <c r="W26">
        <v>0</v>
      </c>
      <c r="X26">
        <v>0</v>
      </c>
      <c r="Y26" s="9">
        <v>0</v>
      </c>
      <c r="Z26">
        <v>10</v>
      </c>
      <c r="AA26" s="9">
        <v>0</v>
      </c>
      <c r="AB26" s="15">
        <v>0</v>
      </c>
      <c r="AC26">
        <v>0</v>
      </c>
      <c r="AD26" s="9">
        <v>0</v>
      </c>
      <c r="AE26" s="15">
        <v>0</v>
      </c>
      <c r="AF26" s="9">
        <v>1</v>
      </c>
      <c r="AG26" s="15" t="s">
        <v>190</v>
      </c>
      <c r="AH26" s="15" t="s">
        <v>267</v>
      </c>
      <c r="AI26" s="9">
        <v>5</v>
      </c>
      <c r="AJ26" s="20">
        <v>2427</v>
      </c>
      <c r="AK26" s="15" t="s">
        <v>143</v>
      </c>
      <c r="AL26" s="9">
        <v>0</v>
      </c>
      <c r="AM26" s="15">
        <v>0</v>
      </c>
      <c r="AN26" s="15">
        <v>0</v>
      </c>
      <c r="AO26" s="9">
        <v>0</v>
      </c>
      <c r="AP26" s="15">
        <v>0</v>
      </c>
      <c r="AQ26" s="15">
        <v>0</v>
      </c>
      <c r="AR26" s="9">
        <v>2</v>
      </c>
      <c r="AS26" s="15" t="s">
        <v>381</v>
      </c>
      <c r="AT26" s="15" t="s">
        <v>145</v>
      </c>
      <c r="AU26" s="9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9">
        <v>0</v>
      </c>
      <c r="BB26" s="15">
        <v>0</v>
      </c>
      <c r="BC26" s="15">
        <v>0</v>
      </c>
      <c r="BD26" s="15">
        <v>2</v>
      </c>
      <c r="BE26" s="15" t="s">
        <v>277</v>
      </c>
      <c r="BF26" s="15" t="s">
        <v>159</v>
      </c>
      <c r="BG26" s="15">
        <v>0</v>
      </c>
      <c r="BH26" s="15">
        <v>0</v>
      </c>
      <c r="BI26" s="15">
        <v>0</v>
      </c>
      <c r="BJ26" s="9">
        <v>0</v>
      </c>
      <c r="BK26" s="15">
        <v>0</v>
      </c>
      <c r="BL26" s="15">
        <v>0</v>
      </c>
      <c r="BM26" s="15">
        <v>6</v>
      </c>
      <c r="BN26" s="20">
        <v>1345</v>
      </c>
      <c r="BO26" s="15" t="s">
        <v>265</v>
      </c>
      <c r="BP26" s="15">
        <v>1</v>
      </c>
      <c r="BQ26" s="15" t="s">
        <v>419</v>
      </c>
      <c r="BR26" s="15" t="s">
        <v>303</v>
      </c>
      <c r="BS26" s="9">
        <v>0</v>
      </c>
      <c r="BT26" s="15">
        <v>0</v>
      </c>
      <c r="BU26" s="15">
        <v>0</v>
      </c>
      <c r="BV26" s="15">
        <v>1</v>
      </c>
      <c r="BW26" s="15" t="s">
        <v>397</v>
      </c>
      <c r="BX26" s="15" t="s">
        <v>267</v>
      </c>
      <c r="BY26" s="15">
        <v>1</v>
      </c>
      <c r="BZ26" s="20">
        <v>1124</v>
      </c>
      <c r="CA26" s="15" t="s">
        <v>267</v>
      </c>
      <c r="CB26" s="9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6">
        <v>0</v>
      </c>
      <c r="CL26" s="17">
        <v>0</v>
      </c>
      <c r="CM26" s="17">
        <v>0</v>
      </c>
      <c r="CN26" s="17">
        <v>1</v>
      </c>
      <c r="CO26" s="17" t="s">
        <v>173</v>
      </c>
      <c r="CP26" s="17" t="s">
        <v>282</v>
      </c>
      <c r="CQ26" s="17">
        <v>2</v>
      </c>
      <c r="CR26" s="17" t="s">
        <v>168</v>
      </c>
      <c r="CS26" s="17" t="s">
        <v>260</v>
      </c>
      <c r="CT26" s="9">
        <v>0</v>
      </c>
      <c r="CU26" s="15">
        <v>0</v>
      </c>
      <c r="CV26" s="15">
        <v>0</v>
      </c>
      <c r="CW26" s="5">
        <v>1</v>
      </c>
      <c r="CX26" s="7"/>
      <c r="CY26" s="17" t="s">
        <v>140</v>
      </c>
      <c r="CZ26" s="17" t="s">
        <v>265</v>
      </c>
      <c r="DA26" s="15">
        <v>0</v>
      </c>
      <c r="DB26" s="15">
        <v>0</v>
      </c>
      <c r="DC26" s="15">
        <v>0</v>
      </c>
      <c r="DD26" s="9">
        <v>1</v>
      </c>
      <c r="DE26" s="20">
        <v>1149</v>
      </c>
      <c r="DF26" s="15" t="s">
        <v>263</v>
      </c>
      <c r="DG26" s="2">
        <v>0</v>
      </c>
      <c r="DH26" s="4"/>
      <c r="DI26" s="15">
        <v>0</v>
      </c>
      <c r="DJ26" s="15">
        <v>0</v>
      </c>
      <c r="DK26" s="2">
        <v>0</v>
      </c>
      <c r="DL26" s="4"/>
      <c r="DM26" s="15">
        <v>0</v>
      </c>
      <c r="DN26" s="15">
        <v>0</v>
      </c>
      <c r="DO26" s="9">
        <v>3</v>
      </c>
      <c r="DP26" s="20">
        <v>2804</v>
      </c>
      <c r="DQ26" s="15" t="s">
        <v>159</v>
      </c>
      <c r="DR26" s="2">
        <v>0</v>
      </c>
      <c r="DS26" s="4"/>
      <c r="DT26" s="15">
        <v>0</v>
      </c>
      <c r="DU26" s="15">
        <v>0</v>
      </c>
      <c r="DV26" s="2">
        <v>6</v>
      </c>
      <c r="DW26" s="4"/>
      <c r="DX26" s="15" t="s">
        <v>479</v>
      </c>
      <c r="DY26" s="15" t="s">
        <v>145</v>
      </c>
      <c r="DZ26" s="9">
        <v>0</v>
      </c>
      <c r="EA26" s="15">
        <v>0</v>
      </c>
      <c r="EB26" s="15">
        <v>0</v>
      </c>
      <c r="EC26" s="15">
        <v>2</v>
      </c>
      <c r="ED26" s="15" t="s">
        <v>399</v>
      </c>
      <c r="EE26" s="15" t="s">
        <v>145</v>
      </c>
      <c r="EF26" s="2">
        <v>3</v>
      </c>
      <c r="EG26" s="4"/>
      <c r="EH26" s="15" t="s">
        <v>239</v>
      </c>
      <c r="EI26" s="15" t="s">
        <v>254</v>
      </c>
      <c r="EJ26" s="9">
        <v>0</v>
      </c>
      <c r="EK26" s="15">
        <v>0</v>
      </c>
      <c r="EL26" s="15">
        <v>0</v>
      </c>
      <c r="EM26" s="2">
        <v>0</v>
      </c>
      <c r="EN26" s="4"/>
      <c r="EO26" s="15">
        <v>0</v>
      </c>
      <c r="EP26" s="15">
        <v>0</v>
      </c>
      <c r="EQ26" s="2">
        <v>0</v>
      </c>
      <c r="ER26" s="4"/>
      <c r="ES26" s="15">
        <v>0</v>
      </c>
      <c r="ET26" s="15">
        <v>0</v>
      </c>
      <c r="EU26" s="9">
        <v>0</v>
      </c>
      <c r="EV26" s="15">
        <v>0</v>
      </c>
      <c r="EW26" s="15">
        <v>0</v>
      </c>
      <c r="EX26" s="2">
        <v>0</v>
      </c>
      <c r="EY26" s="4"/>
      <c r="EZ26" s="15">
        <v>0</v>
      </c>
      <c r="FA26" s="15">
        <v>0</v>
      </c>
      <c r="FB26" s="2">
        <v>0</v>
      </c>
      <c r="FC26" s="4"/>
      <c r="FD26" s="15">
        <v>0</v>
      </c>
      <c r="FE26" s="15">
        <v>0</v>
      </c>
      <c r="FF26" s="9">
        <v>0</v>
      </c>
      <c r="FG26" s="15">
        <v>0</v>
      </c>
      <c r="FH26" s="15">
        <v>0</v>
      </c>
      <c r="FI26" s="2">
        <v>0</v>
      </c>
      <c r="FJ26" s="4"/>
      <c r="FK26" s="15">
        <v>0</v>
      </c>
      <c r="FL26" s="15">
        <v>0</v>
      </c>
      <c r="FM26" s="2">
        <v>0</v>
      </c>
      <c r="FN26" s="4"/>
      <c r="FO26" s="15">
        <v>0</v>
      </c>
      <c r="FP26" s="15">
        <v>0</v>
      </c>
      <c r="FQ26" s="9">
        <v>0</v>
      </c>
      <c r="FR26" s="15">
        <v>0</v>
      </c>
      <c r="FS26" s="15">
        <v>0</v>
      </c>
      <c r="FT26" s="2">
        <v>0</v>
      </c>
      <c r="FU26" s="4"/>
      <c r="FV26" s="15">
        <v>0</v>
      </c>
      <c r="FW26" s="15">
        <v>0</v>
      </c>
      <c r="FX26" s="2">
        <v>0</v>
      </c>
      <c r="FY26" s="4"/>
      <c r="FZ26" s="15">
        <v>0</v>
      </c>
      <c r="GA26" s="15">
        <v>0</v>
      </c>
      <c r="GB26" s="9">
        <v>0</v>
      </c>
      <c r="GC26" s="15">
        <v>0</v>
      </c>
      <c r="GD26" s="2">
        <v>0</v>
      </c>
      <c r="GE26" s="4"/>
      <c r="GF26" s="15">
        <v>0</v>
      </c>
      <c r="GG26" s="15">
        <v>0</v>
      </c>
      <c r="GH26" s="15">
        <v>0</v>
      </c>
      <c r="GI26" s="15">
        <v>0</v>
      </c>
      <c r="GJ26" s="15">
        <v>0</v>
      </c>
      <c r="GK26" s="15">
        <v>0</v>
      </c>
      <c r="GL26" s="8"/>
      <c r="GM26" s="9">
        <v>1</v>
      </c>
      <c r="GN26" s="15" t="s">
        <v>403</v>
      </c>
      <c r="GO26" s="2" t="s">
        <v>145</v>
      </c>
      <c r="GP26" s="4"/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2">
        <v>0</v>
      </c>
      <c r="GW26" s="4"/>
      <c r="GX26" s="9">
        <v>0</v>
      </c>
      <c r="GY26" s="15">
        <v>0</v>
      </c>
      <c r="GZ26" s="2">
        <v>0</v>
      </c>
      <c r="HA26" s="4"/>
      <c r="HB26" s="15">
        <v>0</v>
      </c>
      <c r="HC26" s="15">
        <v>0</v>
      </c>
      <c r="HD26" s="15">
        <v>0</v>
      </c>
      <c r="HE26" s="15">
        <v>2</v>
      </c>
      <c r="HF26" s="20">
        <v>1389</v>
      </c>
      <c r="HG26" s="2" t="s">
        <v>220</v>
      </c>
      <c r="HH26" s="4"/>
      <c r="HI26" s="9">
        <v>0</v>
      </c>
      <c r="HJ26" s="15">
        <v>0</v>
      </c>
      <c r="HK26" s="15">
        <v>0</v>
      </c>
      <c r="HL26" s="15">
        <v>0</v>
      </c>
      <c r="HM26" s="15">
        <v>0</v>
      </c>
      <c r="HN26" s="2">
        <v>0</v>
      </c>
      <c r="HO26" s="4"/>
      <c r="HP26" s="2">
        <v>0</v>
      </c>
      <c r="HQ26" s="4"/>
      <c r="HR26" s="15">
        <v>0</v>
      </c>
      <c r="HS26" s="15">
        <v>0</v>
      </c>
      <c r="HT26" s="9">
        <v>0</v>
      </c>
      <c r="HU26" s="15">
        <v>0</v>
      </c>
      <c r="HV26" s="15">
        <v>0</v>
      </c>
      <c r="HW26" s="2">
        <v>0</v>
      </c>
      <c r="HX26" s="4"/>
      <c r="HY26" s="15">
        <v>0</v>
      </c>
      <c r="HZ26" s="2">
        <v>0</v>
      </c>
      <c r="IA26" s="4"/>
      <c r="IB26" s="15">
        <v>0</v>
      </c>
      <c r="IC26" s="15">
        <v>0</v>
      </c>
      <c r="ID26" s="15">
        <v>0</v>
      </c>
    </row>
    <row r="27" spans="1:238" ht="13" customHeight="1" x14ac:dyDescent="0.2">
      <c r="A27" t="s">
        <v>480</v>
      </c>
      <c r="B27">
        <v>0</v>
      </c>
      <c r="C27" s="16">
        <v>0</v>
      </c>
      <c r="D27" s="17">
        <v>0</v>
      </c>
      <c r="E27">
        <v>0</v>
      </c>
      <c r="F27">
        <v>0</v>
      </c>
      <c r="G27">
        <v>0</v>
      </c>
      <c r="H27">
        <v>1</v>
      </c>
      <c r="I27" s="9" t="s">
        <v>393</v>
      </c>
      <c r="J27" s="15" t="s">
        <v>265</v>
      </c>
      <c r="K27">
        <v>0</v>
      </c>
      <c r="L27" s="9">
        <v>0</v>
      </c>
      <c r="M27" s="15">
        <v>0</v>
      </c>
      <c r="N27">
        <v>1</v>
      </c>
      <c r="O27" s="9" t="s">
        <v>232</v>
      </c>
      <c r="P27" s="15" t="s">
        <v>379</v>
      </c>
      <c r="Q27">
        <v>0</v>
      </c>
      <c r="R27" s="9">
        <v>0</v>
      </c>
      <c r="S27" s="15">
        <v>0</v>
      </c>
      <c r="T27">
        <v>0</v>
      </c>
      <c r="U27" s="9">
        <v>0</v>
      </c>
      <c r="V27" s="15">
        <v>0</v>
      </c>
      <c r="W27">
        <v>0</v>
      </c>
      <c r="X27">
        <v>0</v>
      </c>
      <c r="Y27" s="9">
        <v>0</v>
      </c>
      <c r="Z27">
        <v>0</v>
      </c>
      <c r="AA27" s="21">
        <v>3378</v>
      </c>
      <c r="AB27" s="15" t="s">
        <v>253</v>
      </c>
      <c r="AC27">
        <v>0</v>
      </c>
      <c r="AD27" s="9">
        <v>0</v>
      </c>
      <c r="AE27" s="15">
        <v>0</v>
      </c>
      <c r="AF27" s="9">
        <v>0</v>
      </c>
      <c r="AG27" s="15">
        <v>0</v>
      </c>
      <c r="AH27" s="15">
        <v>0</v>
      </c>
      <c r="AI27" s="9">
        <v>0</v>
      </c>
      <c r="AJ27" s="15">
        <v>0</v>
      </c>
      <c r="AK27" s="15">
        <v>0</v>
      </c>
      <c r="AL27" s="9">
        <v>0</v>
      </c>
      <c r="AM27" s="15">
        <v>0</v>
      </c>
      <c r="AN27" s="15">
        <v>0</v>
      </c>
      <c r="AO27" s="9">
        <v>0</v>
      </c>
      <c r="AP27" s="15">
        <v>0</v>
      </c>
      <c r="AQ27" s="15">
        <v>0</v>
      </c>
      <c r="AR27" s="9">
        <v>0</v>
      </c>
      <c r="AS27" s="15">
        <v>0</v>
      </c>
      <c r="AT27" s="15">
        <v>0</v>
      </c>
      <c r="AU27" s="9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9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9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9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9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6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9">
        <v>0</v>
      </c>
      <c r="CU27" s="15">
        <v>0</v>
      </c>
      <c r="CV27" s="15">
        <v>0</v>
      </c>
      <c r="CW27" s="5">
        <v>0</v>
      </c>
      <c r="CX27" s="7"/>
      <c r="CY27" s="17">
        <v>0</v>
      </c>
      <c r="CZ27" s="17">
        <v>0</v>
      </c>
      <c r="DA27" s="15">
        <v>0</v>
      </c>
      <c r="DB27" s="15">
        <v>0</v>
      </c>
      <c r="DC27" s="15">
        <v>0</v>
      </c>
      <c r="DD27" s="9">
        <v>0</v>
      </c>
      <c r="DE27" s="15">
        <v>0</v>
      </c>
      <c r="DF27" s="15">
        <v>0</v>
      </c>
      <c r="DG27" s="2">
        <v>0</v>
      </c>
      <c r="DH27" s="4"/>
      <c r="DI27" s="15">
        <v>0</v>
      </c>
      <c r="DJ27" s="15">
        <v>0</v>
      </c>
      <c r="DK27" s="2">
        <v>0</v>
      </c>
      <c r="DL27" s="4"/>
      <c r="DM27" s="15">
        <v>0</v>
      </c>
      <c r="DN27" s="15">
        <v>0</v>
      </c>
      <c r="DO27" s="9">
        <v>0</v>
      </c>
      <c r="DP27" s="15">
        <v>0</v>
      </c>
      <c r="DQ27" s="15">
        <v>0</v>
      </c>
      <c r="DR27" s="2">
        <v>0</v>
      </c>
      <c r="DS27" s="4"/>
      <c r="DT27" s="15">
        <v>0</v>
      </c>
      <c r="DU27" s="15">
        <v>0</v>
      </c>
      <c r="DV27" s="2">
        <v>0</v>
      </c>
      <c r="DW27" s="4"/>
      <c r="DX27" s="15">
        <v>0</v>
      </c>
      <c r="DY27" s="15">
        <v>0</v>
      </c>
      <c r="DZ27" s="9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0</v>
      </c>
      <c r="EF27" s="2">
        <v>0</v>
      </c>
      <c r="EG27" s="4"/>
      <c r="EH27" s="15">
        <v>0</v>
      </c>
      <c r="EI27" s="15">
        <v>0</v>
      </c>
      <c r="EJ27" s="9">
        <v>1</v>
      </c>
      <c r="EK27" s="15" t="s">
        <v>264</v>
      </c>
      <c r="EL27" s="15" t="s">
        <v>265</v>
      </c>
      <c r="EM27" s="2">
        <v>0</v>
      </c>
      <c r="EN27" s="4"/>
      <c r="EO27" s="15">
        <v>0</v>
      </c>
      <c r="EP27" s="15">
        <v>0</v>
      </c>
      <c r="EQ27" s="2">
        <v>0</v>
      </c>
      <c r="ER27" s="4"/>
      <c r="ES27" s="15">
        <v>0</v>
      </c>
      <c r="ET27" s="15">
        <v>0</v>
      </c>
      <c r="EU27" s="9">
        <v>0</v>
      </c>
      <c r="EV27" s="15">
        <v>0</v>
      </c>
      <c r="EW27" s="15">
        <v>0</v>
      </c>
      <c r="EX27" s="2">
        <v>0</v>
      </c>
      <c r="EY27" s="4"/>
      <c r="EZ27" s="15">
        <v>0</v>
      </c>
      <c r="FA27" s="15">
        <v>0</v>
      </c>
      <c r="FB27" s="2">
        <v>2</v>
      </c>
      <c r="FC27" s="4"/>
      <c r="FD27" s="20">
        <v>1105</v>
      </c>
      <c r="FE27" s="15" t="s">
        <v>265</v>
      </c>
      <c r="FF27" s="9">
        <v>0</v>
      </c>
      <c r="FG27" s="15">
        <v>0</v>
      </c>
      <c r="FH27" s="15">
        <v>0</v>
      </c>
      <c r="FI27" s="2">
        <v>0</v>
      </c>
      <c r="FJ27" s="4"/>
      <c r="FK27" s="15">
        <v>0</v>
      </c>
      <c r="FL27" s="15">
        <v>0</v>
      </c>
      <c r="FM27" s="2">
        <v>0</v>
      </c>
      <c r="FN27" s="4"/>
      <c r="FO27" s="15">
        <v>0</v>
      </c>
      <c r="FP27" s="15">
        <v>0</v>
      </c>
      <c r="FQ27" s="9">
        <v>0</v>
      </c>
      <c r="FR27" s="15">
        <v>0</v>
      </c>
      <c r="FS27" s="15">
        <v>0</v>
      </c>
      <c r="FT27" s="2">
        <v>0</v>
      </c>
      <c r="FU27" s="4"/>
      <c r="FV27" s="15">
        <v>0</v>
      </c>
      <c r="FW27" s="15">
        <v>0</v>
      </c>
      <c r="FX27" s="2">
        <v>0</v>
      </c>
      <c r="FY27" s="4"/>
      <c r="FZ27" s="15">
        <v>0</v>
      </c>
      <c r="GA27" s="15">
        <v>0</v>
      </c>
      <c r="GB27" s="9">
        <v>0</v>
      </c>
      <c r="GC27" s="15">
        <v>0</v>
      </c>
      <c r="GD27" s="2">
        <v>0</v>
      </c>
      <c r="GE27" s="4"/>
      <c r="GF27" s="15">
        <v>0</v>
      </c>
      <c r="GG27" s="15">
        <v>0</v>
      </c>
      <c r="GH27" s="15">
        <v>0</v>
      </c>
      <c r="GI27" s="15">
        <v>0</v>
      </c>
      <c r="GJ27" s="15">
        <v>0</v>
      </c>
      <c r="GK27" s="15">
        <v>0</v>
      </c>
      <c r="GL27" s="8"/>
      <c r="GM27" s="9">
        <v>0</v>
      </c>
      <c r="GN27" s="15">
        <v>0</v>
      </c>
      <c r="GO27" s="2">
        <v>0</v>
      </c>
      <c r="GP27" s="4"/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2">
        <v>0</v>
      </c>
      <c r="GW27" s="4"/>
      <c r="GX27" s="9">
        <v>0</v>
      </c>
      <c r="GY27" s="15">
        <v>0</v>
      </c>
      <c r="GZ27" s="2">
        <v>0</v>
      </c>
      <c r="HA27" s="4"/>
      <c r="HB27" s="15">
        <v>0</v>
      </c>
      <c r="HC27" s="15">
        <v>0</v>
      </c>
      <c r="HD27" s="15">
        <v>0</v>
      </c>
      <c r="HE27" s="15">
        <v>0</v>
      </c>
      <c r="HF27" s="15">
        <v>0</v>
      </c>
      <c r="HG27" s="2">
        <v>0</v>
      </c>
      <c r="HH27" s="4"/>
      <c r="HI27" s="9">
        <v>0</v>
      </c>
      <c r="HJ27" s="15">
        <v>0</v>
      </c>
      <c r="HK27" s="15">
        <v>0</v>
      </c>
      <c r="HL27" s="15">
        <v>0</v>
      </c>
      <c r="HM27" s="15">
        <v>0</v>
      </c>
      <c r="HN27" s="2">
        <v>0</v>
      </c>
      <c r="HO27" s="4"/>
      <c r="HP27" s="2">
        <v>0</v>
      </c>
      <c r="HQ27" s="4"/>
      <c r="HR27" s="15">
        <v>0</v>
      </c>
      <c r="HS27" s="15">
        <v>0</v>
      </c>
      <c r="HT27" s="9">
        <v>0</v>
      </c>
      <c r="HU27" s="15">
        <v>0</v>
      </c>
      <c r="HV27" s="15">
        <v>0</v>
      </c>
      <c r="HW27" s="2">
        <v>0</v>
      </c>
      <c r="HX27" s="4"/>
      <c r="HY27" s="15">
        <v>0</v>
      </c>
      <c r="HZ27" s="2">
        <v>0</v>
      </c>
      <c r="IA27" s="4"/>
      <c r="IB27" s="15">
        <v>0</v>
      </c>
      <c r="IC27" s="15">
        <v>0</v>
      </c>
      <c r="ID27" s="15">
        <v>0</v>
      </c>
    </row>
    <row r="28" spans="1:238" ht="13" customHeight="1" x14ac:dyDescent="0.2">
      <c r="A28" t="s">
        <v>481</v>
      </c>
      <c r="B28">
        <v>0</v>
      </c>
      <c r="C28" s="16">
        <v>0</v>
      </c>
      <c r="D28" s="17">
        <v>0</v>
      </c>
      <c r="E28">
        <v>0</v>
      </c>
      <c r="F28">
        <v>0</v>
      </c>
      <c r="G28">
        <v>0</v>
      </c>
      <c r="H28">
        <v>1</v>
      </c>
      <c r="I28" s="9" t="s">
        <v>393</v>
      </c>
      <c r="J28" s="15" t="s">
        <v>265</v>
      </c>
      <c r="K28">
        <v>0</v>
      </c>
      <c r="L28" s="9">
        <v>0</v>
      </c>
      <c r="M28" s="15">
        <v>0</v>
      </c>
      <c r="N28">
        <v>0</v>
      </c>
      <c r="O28" s="9">
        <v>0</v>
      </c>
      <c r="P28" s="15">
        <v>0</v>
      </c>
      <c r="Q28">
        <v>0</v>
      </c>
      <c r="R28" s="9">
        <v>0</v>
      </c>
      <c r="S28" s="15">
        <v>0</v>
      </c>
      <c r="T28">
        <v>0</v>
      </c>
      <c r="U28" s="9">
        <v>0</v>
      </c>
      <c r="V28" s="15">
        <v>0</v>
      </c>
      <c r="W28">
        <v>0</v>
      </c>
      <c r="X28">
        <v>0</v>
      </c>
      <c r="Y28" s="9">
        <v>0</v>
      </c>
      <c r="Z28">
        <v>0</v>
      </c>
      <c r="AA28" s="9">
        <v>0</v>
      </c>
      <c r="AB28" s="15">
        <v>0</v>
      </c>
      <c r="AC28">
        <v>0</v>
      </c>
      <c r="AD28" s="9">
        <v>0</v>
      </c>
      <c r="AE28" s="15">
        <v>0</v>
      </c>
      <c r="AF28" s="9">
        <v>0</v>
      </c>
      <c r="AG28" s="15">
        <v>0</v>
      </c>
      <c r="AH28" s="15">
        <v>0</v>
      </c>
      <c r="AI28" s="9">
        <v>0</v>
      </c>
      <c r="AJ28" s="15">
        <v>0</v>
      </c>
      <c r="AK28" s="15">
        <v>0</v>
      </c>
      <c r="AL28" s="9">
        <v>0</v>
      </c>
      <c r="AM28" s="15">
        <v>0</v>
      </c>
      <c r="AN28" s="15">
        <v>0</v>
      </c>
      <c r="AO28" s="9">
        <v>0</v>
      </c>
      <c r="AP28" s="15">
        <v>0</v>
      </c>
      <c r="AQ28" s="15">
        <v>0</v>
      </c>
      <c r="AR28" s="9">
        <v>0</v>
      </c>
      <c r="AS28" s="15">
        <v>0</v>
      </c>
      <c r="AT28" s="15">
        <v>0</v>
      </c>
      <c r="AU28" s="9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9">
        <v>1</v>
      </c>
      <c r="BB28" s="15" t="s">
        <v>276</v>
      </c>
      <c r="BC28" s="15" t="s">
        <v>246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9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3</v>
      </c>
      <c r="BQ28" s="20">
        <v>1024</v>
      </c>
      <c r="BR28" s="15" t="s">
        <v>286</v>
      </c>
      <c r="BS28" s="9">
        <v>2</v>
      </c>
      <c r="BT28" s="15" t="s">
        <v>482</v>
      </c>
      <c r="BU28" s="15" t="s">
        <v>254</v>
      </c>
      <c r="BV28" s="15">
        <v>1</v>
      </c>
      <c r="BW28" s="15" t="s">
        <v>397</v>
      </c>
      <c r="BX28" s="15" t="s">
        <v>267</v>
      </c>
      <c r="BY28" s="15">
        <v>0</v>
      </c>
      <c r="BZ28" s="15">
        <v>0</v>
      </c>
      <c r="CA28" s="15">
        <v>0</v>
      </c>
      <c r="CB28" s="9">
        <v>9</v>
      </c>
      <c r="CC28" s="20">
        <v>3586</v>
      </c>
      <c r="CD28" s="15" t="s">
        <v>118</v>
      </c>
      <c r="CE28" s="15">
        <v>2</v>
      </c>
      <c r="CF28" s="15" t="s">
        <v>483</v>
      </c>
      <c r="CG28" s="15" t="s">
        <v>292</v>
      </c>
      <c r="CH28" s="15">
        <v>0</v>
      </c>
      <c r="CI28" s="15">
        <v>0</v>
      </c>
      <c r="CJ28" s="15">
        <v>0</v>
      </c>
      <c r="CK28" s="16">
        <v>0</v>
      </c>
      <c r="CL28" s="17">
        <v>0</v>
      </c>
      <c r="CM28" s="17">
        <v>0</v>
      </c>
      <c r="CN28" s="17">
        <v>7</v>
      </c>
      <c r="CO28" s="17" t="s">
        <v>484</v>
      </c>
      <c r="CP28" s="17" t="s">
        <v>260</v>
      </c>
      <c r="CQ28" s="17">
        <v>7</v>
      </c>
      <c r="CR28" s="17" t="s">
        <v>485</v>
      </c>
      <c r="CS28" s="17" t="s">
        <v>486</v>
      </c>
      <c r="CT28" s="9">
        <v>0</v>
      </c>
      <c r="CU28" s="15">
        <v>0</v>
      </c>
      <c r="CV28" s="15">
        <v>0</v>
      </c>
      <c r="CW28" s="5">
        <v>1</v>
      </c>
      <c r="CX28" s="7"/>
      <c r="CY28" s="17" t="s">
        <v>140</v>
      </c>
      <c r="CZ28" s="17" t="s">
        <v>265</v>
      </c>
      <c r="DA28" s="15">
        <v>0</v>
      </c>
      <c r="DB28" s="15">
        <v>0</v>
      </c>
      <c r="DC28" s="15">
        <v>0</v>
      </c>
      <c r="DD28" s="9">
        <v>0</v>
      </c>
      <c r="DE28" s="15">
        <v>0</v>
      </c>
      <c r="DF28" s="15">
        <v>0</v>
      </c>
      <c r="DG28" s="2">
        <v>0</v>
      </c>
      <c r="DH28" s="4"/>
      <c r="DI28" s="15">
        <v>0</v>
      </c>
      <c r="DJ28" s="15">
        <v>0</v>
      </c>
      <c r="DK28" s="2">
        <v>0</v>
      </c>
      <c r="DL28" s="4"/>
      <c r="DM28" s="15">
        <v>0</v>
      </c>
      <c r="DN28" s="15">
        <v>0</v>
      </c>
      <c r="DO28" s="9">
        <v>1</v>
      </c>
      <c r="DP28" s="15" t="s">
        <v>487</v>
      </c>
      <c r="DQ28" s="15" t="s">
        <v>246</v>
      </c>
      <c r="DR28" s="2">
        <v>0</v>
      </c>
      <c r="DS28" s="4"/>
      <c r="DT28" s="15">
        <v>0</v>
      </c>
      <c r="DU28" s="15">
        <v>0</v>
      </c>
      <c r="DV28" s="2">
        <v>0</v>
      </c>
      <c r="DW28" s="4"/>
      <c r="DX28" s="15">
        <v>0</v>
      </c>
      <c r="DY28" s="15">
        <v>0</v>
      </c>
      <c r="DZ28" s="9">
        <v>4</v>
      </c>
      <c r="EA28" s="20">
        <v>2186</v>
      </c>
      <c r="EB28" s="15" t="s">
        <v>222</v>
      </c>
      <c r="EC28" s="15">
        <v>4</v>
      </c>
      <c r="ED28" s="15" t="s">
        <v>488</v>
      </c>
      <c r="EE28" s="15" t="s">
        <v>156</v>
      </c>
      <c r="EF28" s="2">
        <v>0</v>
      </c>
      <c r="EG28" s="4"/>
      <c r="EH28" s="15">
        <v>0</v>
      </c>
      <c r="EI28" s="15">
        <v>0</v>
      </c>
      <c r="EJ28" s="9">
        <v>1</v>
      </c>
      <c r="EK28" s="15" t="s">
        <v>264</v>
      </c>
      <c r="EL28" s="15" t="s">
        <v>265</v>
      </c>
      <c r="EM28" s="2">
        <v>0</v>
      </c>
      <c r="EN28" s="4"/>
      <c r="EO28" s="15">
        <v>0</v>
      </c>
      <c r="EP28" s="15">
        <v>0</v>
      </c>
      <c r="EQ28" s="2">
        <v>0</v>
      </c>
      <c r="ER28" s="4"/>
      <c r="ES28" s="15">
        <v>0</v>
      </c>
      <c r="ET28" s="15">
        <v>0</v>
      </c>
      <c r="EU28" s="9">
        <v>0</v>
      </c>
      <c r="EV28" s="15">
        <v>0</v>
      </c>
      <c r="EW28" s="15">
        <v>0</v>
      </c>
      <c r="EX28" s="2">
        <v>3</v>
      </c>
      <c r="EY28" s="4"/>
      <c r="EZ28" s="15" t="s">
        <v>389</v>
      </c>
      <c r="FA28" s="15" t="s">
        <v>159</v>
      </c>
      <c r="FB28" s="2">
        <v>1</v>
      </c>
      <c r="FC28" s="4"/>
      <c r="FD28" s="15" t="s">
        <v>421</v>
      </c>
      <c r="FE28" s="15" t="s">
        <v>265</v>
      </c>
      <c r="FF28" s="9">
        <v>4</v>
      </c>
      <c r="FG28" s="20">
        <v>2878</v>
      </c>
      <c r="FH28" s="15" t="s">
        <v>216</v>
      </c>
      <c r="FI28" s="2">
        <v>1</v>
      </c>
      <c r="FJ28" s="4"/>
      <c r="FK28" s="15" t="s">
        <v>489</v>
      </c>
      <c r="FL28" s="15" t="s">
        <v>159</v>
      </c>
      <c r="FM28" s="2">
        <v>0</v>
      </c>
      <c r="FN28" s="4"/>
      <c r="FO28" s="15">
        <v>0</v>
      </c>
      <c r="FP28" s="15">
        <v>0</v>
      </c>
      <c r="FQ28" s="9">
        <v>0</v>
      </c>
      <c r="FR28" s="15">
        <v>0</v>
      </c>
      <c r="FS28" s="15">
        <v>0</v>
      </c>
      <c r="FT28" s="2">
        <v>0</v>
      </c>
      <c r="FU28" s="4"/>
      <c r="FV28" s="15">
        <v>0</v>
      </c>
      <c r="FW28" s="15">
        <v>0</v>
      </c>
      <c r="FX28" s="2">
        <v>0</v>
      </c>
      <c r="FY28" s="4"/>
      <c r="FZ28" s="15">
        <v>0</v>
      </c>
      <c r="GA28" s="15">
        <v>0</v>
      </c>
      <c r="GB28" s="9">
        <v>3</v>
      </c>
      <c r="GC28" s="15" t="s">
        <v>490</v>
      </c>
      <c r="GD28" s="2" t="s">
        <v>303</v>
      </c>
      <c r="GE28" s="4"/>
      <c r="GF28" s="15">
        <v>0</v>
      </c>
      <c r="GG28" s="15">
        <v>0</v>
      </c>
      <c r="GH28" s="15">
        <v>0</v>
      </c>
      <c r="GI28" s="15">
        <v>25</v>
      </c>
      <c r="GJ28" s="15" t="s">
        <v>491</v>
      </c>
      <c r="GK28" s="15" t="s">
        <v>151</v>
      </c>
      <c r="GL28" s="8"/>
      <c r="GM28" s="9">
        <v>2</v>
      </c>
      <c r="GN28" s="20">
        <v>1299</v>
      </c>
      <c r="GO28" s="2" t="s">
        <v>292</v>
      </c>
      <c r="GP28" s="4"/>
      <c r="GQ28" s="15">
        <v>0</v>
      </c>
      <c r="GR28" s="15">
        <v>0</v>
      </c>
      <c r="GS28" s="15">
        <v>0</v>
      </c>
      <c r="GT28" s="15">
        <v>4</v>
      </c>
      <c r="GU28" s="20">
        <v>1105</v>
      </c>
      <c r="GV28" s="2" t="s">
        <v>246</v>
      </c>
      <c r="GW28" s="4"/>
      <c r="GX28" s="9">
        <v>7</v>
      </c>
      <c r="GY28" s="15" t="s">
        <v>492</v>
      </c>
      <c r="GZ28" s="2" t="s">
        <v>268</v>
      </c>
      <c r="HA28" s="4"/>
      <c r="HB28" s="15">
        <v>14</v>
      </c>
      <c r="HC28" s="20">
        <v>6829</v>
      </c>
      <c r="HD28" s="15" t="s">
        <v>241</v>
      </c>
      <c r="HE28" s="15">
        <v>9</v>
      </c>
      <c r="HF28" s="15" t="s">
        <v>239</v>
      </c>
      <c r="HG28" s="2" t="s">
        <v>237</v>
      </c>
      <c r="HH28" s="4"/>
      <c r="HI28" s="9">
        <v>0</v>
      </c>
      <c r="HJ28" s="15">
        <v>0</v>
      </c>
      <c r="HK28" s="15">
        <v>0</v>
      </c>
      <c r="HL28" s="15">
        <v>0</v>
      </c>
      <c r="HM28" s="15">
        <v>0</v>
      </c>
      <c r="HN28" s="2">
        <v>0</v>
      </c>
      <c r="HO28" s="4"/>
      <c r="HP28" s="2">
        <v>1</v>
      </c>
      <c r="HQ28" s="4"/>
      <c r="HR28" s="15" t="s">
        <v>270</v>
      </c>
      <c r="HS28" s="15" t="s">
        <v>265</v>
      </c>
      <c r="HT28" s="9">
        <v>0</v>
      </c>
      <c r="HU28" s="15">
        <v>0</v>
      </c>
      <c r="HV28" s="15">
        <v>0</v>
      </c>
      <c r="HW28" s="2">
        <v>1</v>
      </c>
      <c r="HX28" s="4"/>
      <c r="HY28" s="15" t="s">
        <v>174</v>
      </c>
      <c r="HZ28" s="2" t="s">
        <v>175</v>
      </c>
      <c r="IA28" s="4"/>
      <c r="IB28" s="15">
        <v>0</v>
      </c>
      <c r="IC28" s="15">
        <v>0</v>
      </c>
      <c r="ID28" s="15">
        <v>0</v>
      </c>
    </row>
    <row r="29" spans="1:238" ht="13" customHeight="1" x14ac:dyDescent="0.2">
      <c r="A29" t="s">
        <v>493</v>
      </c>
      <c r="B29">
        <v>0</v>
      </c>
      <c r="C29" s="16">
        <v>0</v>
      </c>
      <c r="D29" s="17">
        <v>0</v>
      </c>
      <c r="E29">
        <v>0</v>
      </c>
      <c r="F29">
        <v>0</v>
      </c>
      <c r="G29">
        <v>0</v>
      </c>
      <c r="H29">
        <v>0</v>
      </c>
      <c r="I29" s="9">
        <v>0</v>
      </c>
      <c r="J29" s="15">
        <v>0</v>
      </c>
      <c r="K29">
        <v>0</v>
      </c>
      <c r="L29" s="9">
        <v>0</v>
      </c>
      <c r="M29" s="15">
        <v>0</v>
      </c>
      <c r="N29">
        <v>0</v>
      </c>
      <c r="O29" s="9">
        <v>0</v>
      </c>
      <c r="P29" s="15">
        <v>0</v>
      </c>
      <c r="Q29">
        <v>0</v>
      </c>
      <c r="R29" s="9">
        <v>0</v>
      </c>
      <c r="S29" s="15">
        <v>0</v>
      </c>
      <c r="T29">
        <v>0</v>
      </c>
      <c r="U29" s="9">
        <v>0</v>
      </c>
      <c r="V29" s="15">
        <v>0</v>
      </c>
      <c r="W29">
        <v>0</v>
      </c>
      <c r="X29">
        <v>0</v>
      </c>
      <c r="Y29" s="9">
        <v>0</v>
      </c>
      <c r="Z29">
        <v>0</v>
      </c>
      <c r="AA29" s="9">
        <v>0</v>
      </c>
      <c r="AB29" s="15">
        <v>0</v>
      </c>
      <c r="AC29">
        <v>0</v>
      </c>
      <c r="AD29" s="9">
        <v>0</v>
      </c>
      <c r="AE29" s="15">
        <v>0</v>
      </c>
      <c r="AF29" s="9">
        <v>0</v>
      </c>
      <c r="AG29" s="15">
        <v>0</v>
      </c>
      <c r="AH29" s="15">
        <v>0</v>
      </c>
      <c r="AI29" s="9">
        <v>0</v>
      </c>
      <c r="AJ29" s="15">
        <v>0</v>
      </c>
      <c r="AK29" s="15">
        <v>0</v>
      </c>
      <c r="AL29" s="9">
        <v>0</v>
      </c>
      <c r="AM29" s="15">
        <v>0</v>
      </c>
      <c r="AN29" s="15">
        <v>0</v>
      </c>
      <c r="AO29" s="9">
        <v>0</v>
      </c>
      <c r="AP29" s="15">
        <v>0</v>
      </c>
      <c r="AQ29" s="15">
        <v>0</v>
      </c>
      <c r="AR29" s="9">
        <v>0</v>
      </c>
      <c r="AS29" s="15">
        <v>0</v>
      </c>
      <c r="AT29" s="15">
        <v>0</v>
      </c>
      <c r="AU29" s="9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9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9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9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9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6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9">
        <v>0</v>
      </c>
      <c r="CU29" s="15">
        <v>0</v>
      </c>
      <c r="CV29" s="15">
        <v>0</v>
      </c>
      <c r="CW29" s="5">
        <v>0</v>
      </c>
      <c r="CX29" s="7"/>
      <c r="CY29" s="17">
        <v>0</v>
      </c>
      <c r="CZ29" s="17">
        <v>0</v>
      </c>
      <c r="DA29" s="15">
        <v>0</v>
      </c>
      <c r="DB29" s="15">
        <v>0</v>
      </c>
      <c r="DC29" s="15">
        <v>0</v>
      </c>
      <c r="DD29" s="9">
        <v>0</v>
      </c>
      <c r="DE29" s="15">
        <v>0</v>
      </c>
      <c r="DF29" s="15">
        <v>0</v>
      </c>
      <c r="DG29" s="2">
        <v>0</v>
      </c>
      <c r="DH29" s="4"/>
      <c r="DI29" s="15">
        <v>0</v>
      </c>
      <c r="DJ29" s="15">
        <v>0</v>
      </c>
      <c r="DK29" s="2">
        <v>0</v>
      </c>
      <c r="DL29" s="4"/>
      <c r="DM29" s="15">
        <v>0</v>
      </c>
      <c r="DN29" s="15">
        <v>0</v>
      </c>
      <c r="DO29" s="9">
        <v>0</v>
      </c>
      <c r="DP29" s="15">
        <v>0</v>
      </c>
      <c r="DQ29" s="15">
        <v>0</v>
      </c>
      <c r="DR29" s="2">
        <v>0</v>
      </c>
      <c r="DS29" s="4"/>
      <c r="DT29" s="15">
        <v>0</v>
      </c>
      <c r="DU29" s="15">
        <v>0</v>
      </c>
      <c r="DV29" s="2">
        <v>0</v>
      </c>
      <c r="DW29" s="4"/>
      <c r="DX29" s="15">
        <v>0</v>
      </c>
      <c r="DY29" s="15">
        <v>0</v>
      </c>
      <c r="DZ29" s="9">
        <v>0</v>
      </c>
      <c r="EA29" s="15">
        <v>0</v>
      </c>
      <c r="EB29" s="15">
        <v>0</v>
      </c>
      <c r="EC29" s="15">
        <v>0</v>
      </c>
      <c r="ED29" s="15">
        <v>0</v>
      </c>
      <c r="EE29" s="15">
        <v>0</v>
      </c>
      <c r="EF29" s="2">
        <v>0</v>
      </c>
      <c r="EG29" s="4"/>
      <c r="EH29" s="15">
        <v>0</v>
      </c>
      <c r="EI29" s="15">
        <v>0</v>
      </c>
      <c r="EJ29" s="9">
        <v>0</v>
      </c>
      <c r="EK29" s="15">
        <v>0</v>
      </c>
      <c r="EL29" s="15">
        <v>0</v>
      </c>
      <c r="EM29" s="2">
        <v>0</v>
      </c>
      <c r="EN29" s="4"/>
      <c r="EO29" s="15">
        <v>0</v>
      </c>
      <c r="EP29" s="15">
        <v>0</v>
      </c>
      <c r="EQ29" s="2">
        <v>0</v>
      </c>
      <c r="ER29" s="4"/>
      <c r="ES29" s="15">
        <v>0</v>
      </c>
      <c r="ET29" s="15">
        <v>0</v>
      </c>
      <c r="EU29" s="9">
        <v>0</v>
      </c>
      <c r="EV29" s="15">
        <v>0</v>
      </c>
      <c r="EW29" s="15">
        <v>0</v>
      </c>
      <c r="EX29" s="2">
        <v>0</v>
      </c>
      <c r="EY29" s="4"/>
      <c r="EZ29" s="15">
        <v>0</v>
      </c>
      <c r="FA29" s="15">
        <v>0</v>
      </c>
      <c r="FB29" s="2">
        <v>0</v>
      </c>
      <c r="FC29" s="4"/>
      <c r="FD29" s="15">
        <v>0</v>
      </c>
      <c r="FE29" s="15">
        <v>0</v>
      </c>
      <c r="FF29" s="9">
        <v>0</v>
      </c>
      <c r="FG29" s="15">
        <v>0</v>
      </c>
      <c r="FH29" s="15">
        <v>0</v>
      </c>
      <c r="FI29" s="2">
        <v>0</v>
      </c>
      <c r="FJ29" s="4"/>
      <c r="FK29" s="15">
        <v>0</v>
      </c>
      <c r="FL29" s="15">
        <v>0</v>
      </c>
      <c r="FM29" s="2">
        <v>0</v>
      </c>
      <c r="FN29" s="4"/>
      <c r="FO29" s="15">
        <v>0</v>
      </c>
      <c r="FP29" s="15">
        <v>0</v>
      </c>
      <c r="FQ29" s="9">
        <v>0</v>
      </c>
      <c r="FR29" s="15">
        <v>0</v>
      </c>
      <c r="FS29" s="15">
        <v>0</v>
      </c>
      <c r="FT29" s="2">
        <v>0</v>
      </c>
      <c r="FU29" s="4"/>
      <c r="FV29" s="15">
        <v>0</v>
      </c>
      <c r="FW29" s="15">
        <v>0</v>
      </c>
      <c r="FX29" s="2">
        <v>0</v>
      </c>
      <c r="FY29" s="4"/>
      <c r="FZ29" s="15">
        <v>0</v>
      </c>
      <c r="GA29" s="15">
        <v>0</v>
      </c>
      <c r="GB29" s="9">
        <v>0</v>
      </c>
      <c r="GC29" s="15">
        <v>0</v>
      </c>
      <c r="GD29" s="2">
        <v>0</v>
      </c>
      <c r="GE29" s="4"/>
      <c r="GF29" s="15">
        <v>0</v>
      </c>
      <c r="GG29" s="15">
        <v>0</v>
      </c>
      <c r="GH29" s="15">
        <v>0</v>
      </c>
      <c r="GI29" s="15">
        <v>0</v>
      </c>
      <c r="GJ29" s="15">
        <v>0</v>
      </c>
      <c r="GK29" s="15">
        <v>0</v>
      </c>
      <c r="GL29" s="8"/>
      <c r="GM29" s="9">
        <v>0</v>
      </c>
      <c r="GN29" s="15">
        <v>0</v>
      </c>
      <c r="GO29" s="2">
        <v>0</v>
      </c>
      <c r="GP29" s="4"/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2">
        <v>0</v>
      </c>
      <c r="GW29" s="4"/>
      <c r="GX29" s="9">
        <v>0</v>
      </c>
      <c r="GY29" s="15">
        <v>0</v>
      </c>
      <c r="GZ29" s="2">
        <v>0</v>
      </c>
      <c r="HA29" s="4"/>
      <c r="HB29" s="15">
        <v>0</v>
      </c>
      <c r="HC29" s="15">
        <v>0</v>
      </c>
      <c r="HD29" s="15">
        <v>0</v>
      </c>
      <c r="HE29" s="15">
        <v>0</v>
      </c>
      <c r="HF29" s="15">
        <v>0</v>
      </c>
      <c r="HG29" s="2">
        <v>0</v>
      </c>
      <c r="HH29" s="4"/>
      <c r="HI29" s="9">
        <v>0</v>
      </c>
      <c r="HJ29" s="15">
        <v>0</v>
      </c>
      <c r="HK29" s="15">
        <v>0</v>
      </c>
      <c r="HL29" s="15">
        <v>0</v>
      </c>
      <c r="HM29" s="15">
        <v>0</v>
      </c>
      <c r="HN29" s="2">
        <v>0</v>
      </c>
      <c r="HO29" s="4"/>
      <c r="HP29" s="2">
        <v>0</v>
      </c>
      <c r="HQ29" s="4"/>
      <c r="HR29" s="15">
        <v>0</v>
      </c>
      <c r="HS29" s="15">
        <v>0</v>
      </c>
      <c r="HT29" s="9">
        <v>0</v>
      </c>
      <c r="HU29" s="15">
        <v>0</v>
      </c>
      <c r="HV29" s="15">
        <v>0</v>
      </c>
      <c r="HW29" s="2">
        <v>0</v>
      </c>
      <c r="HX29" s="4"/>
      <c r="HY29" s="15">
        <v>0</v>
      </c>
      <c r="HZ29" s="2">
        <v>0</v>
      </c>
      <c r="IA29" s="4"/>
      <c r="IB29" s="15">
        <v>0</v>
      </c>
      <c r="IC29" s="15">
        <v>0</v>
      </c>
      <c r="ID29" s="15">
        <v>0</v>
      </c>
    </row>
    <row r="30" spans="1:238" ht="13" customHeight="1" x14ac:dyDescent="0.2">
      <c r="A30" t="s">
        <v>494</v>
      </c>
      <c r="B30">
        <v>3</v>
      </c>
      <c r="C30" s="16" t="s">
        <v>310</v>
      </c>
      <c r="D30" s="17" t="s">
        <v>145</v>
      </c>
      <c r="E30">
        <v>2</v>
      </c>
      <c r="F30">
        <v>0.3</v>
      </c>
      <c r="G30">
        <v>0.05</v>
      </c>
      <c r="H30">
        <v>0</v>
      </c>
      <c r="I30" s="9">
        <v>0</v>
      </c>
      <c r="J30" s="15">
        <v>0</v>
      </c>
      <c r="K30">
        <v>3</v>
      </c>
      <c r="L30" s="21">
        <v>1224</v>
      </c>
      <c r="M30" s="15" t="s">
        <v>263</v>
      </c>
      <c r="N30">
        <v>3</v>
      </c>
      <c r="O30" s="9" t="s">
        <v>190</v>
      </c>
      <c r="P30" s="15" t="s">
        <v>267</v>
      </c>
      <c r="Q30">
        <v>1</v>
      </c>
      <c r="R30" s="9" t="s">
        <v>395</v>
      </c>
      <c r="S30" s="15" t="s">
        <v>265</v>
      </c>
      <c r="T30">
        <v>0</v>
      </c>
      <c r="U30" s="9">
        <v>0</v>
      </c>
      <c r="V30" s="15">
        <v>0</v>
      </c>
      <c r="W30">
        <v>0</v>
      </c>
      <c r="X30">
        <v>0</v>
      </c>
      <c r="Y30" s="9">
        <v>0</v>
      </c>
      <c r="Z30">
        <v>0</v>
      </c>
      <c r="AA30" s="9">
        <v>0</v>
      </c>
      <c r="AB30" s="15">
        <v>0</v>
      </c>
      <c r="AC30">
        <v>0</v>
      </c>
      <c r="AD30" s="9">
        <v>0</v>
      </c>
      <c r="AE30" s="15">
        <v>0</v>
      </c>
      <c r="AF30" s="9">
        <v>0</v>
      </c>
      <c r="AG30" s="15">
        <v>0</v>
      </c>
      <c r="AH30" s="15">
        <v>0</v>
      </c>
      <c r="AI30" s="9">
        <v>4</v>
      </c>
      <c r="AJ30" s="20">
        <v>1942</v>
      </c>
      <c r="AK30" s="15" t="s">
        <v>215</v>
      </c>
      <c r="AL30" s="9">
        <v>0</v>
      </c>
      <c r="AM30" s="15">
        <v>0</v>
      </c>
      <c r="AN30" s="15">
        <v>0</v>
      </c>
      <c r="AO30" s="9">
        <v>0</v>
      </c>
      <c r="AP30" s="15">
        <v>0</v>
      </c>
      <c r="AQ30" s="15">
        <v>0</v>
      </c>
      <c r="AR30" s="9">
        <v>0</v>
      </c>
      <c r="AS30" s="15">
        <v>0</v>
      </c>
      <c r="AT30" s="15">
        <v>0</v>
      </c>
      <c r="AU30" s="9">
        <v>2</v>
      </c>
      <c r="AV30" s="20">
        <v>3077</v>
      </c>
      <c r="AW30" s="15" t="s">
        <v>175</v>
      </c>
      <c r="AX30" s="15">
        <v>2</v>
      </c>
      <c r="AY30" s="20">
        <v>1205</v>
      </c>
      <c r="AZ30" s="15" t="s">
        <v>159</v>
      </c>
      <c r="BA30" s="9">
        <v>3</v>
      </c>
      <c r="BB30" s="20">
        <v>2308</v>
      </c>
      <c r="BC30" s="15" t="s">
        <v>254</v>
      </c>
      <c r="BD30" s="15">
        <v>5</v>
      </c>
      <c r="BE30" s="20">
        <v>1351</v>
      </c>
      <c r="BF30" s="15" t="s">
        <v>140</v>
      </c>
      <c r="BG30" s="15">
        <v>0</v>
      </c>
      <c r="BH30" s="15">
        <v>0</v>
      </c>
      <c r="BI30" s="15">
        <v>0</v>
      </c>
      <c r="BJ30" s="9">
        <v>0</v>
      </c>
      <c r="BK30" s="15">
        <v>0</v>
      </c>
      <c r="BL30" s="15">
        <v>0</v>
      </c>
      <c r="BM30" s="15">
        <v>5</v>
      </c>
      <c r="BN30" s="20">
        <v>1121</v>
      </c>
      <c r="BO30" s="15" t="s">
        <v>171</v>
      </c>
      <c r="BP30" s="15">
        <v>5</v>
      </c>
      <c r="BQ30" s="20">
        <v>1706</v>
      </c>
      <c r="BR30" s="15" t="s">
        <v>303</v>
      </c>
      <c r="BS30" s="9">
        <v>1</v>
      </c>
      <c r="BT30" s="15" t="s">
        <v>302</v>
      </c>
      <c r="BU30" s="15" t="s">
        <v>303</v>
      </c>
      <c r="BV30" s="15">
        <v>0</v>
      </c>
      <c r="BW30" s="15">
        <v>0</v>
      </c>
      <c r="BX30" s="15">
        <v>0</v>
      </c>
      <c r="BY30" s="15">
        <v>4</v>
      </c>
      <c r="BZ30" s="20">
        <v>4494</v>
      </c>
      <c r="CA30" s="15" t="s">
        <v>268</v>
      </c>
      <c r="CB30" s="9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1</v>
      </c>
      <c r="CI30" s="20">
        <v>1493</v>
      </c>
      <c r="CJ30" s="15" t="s">
        <v>156</v>
      </c>
      <c r="CK30" s="16">
        <v>0</v>
      </c>
      <c r="CL30" s="17">
        <v>0</v>
      </c>
      <c r="CM30" s="17">
        <v>0</v>
      </c>
      <c r="CN30" s="17">
        <v>1</v>
      </c>
      <c r="CO30" s="17" t="s">
        <v>173</v>
      </c>
      <c r="CP30" s="17" t="s">
        <v>282</v>
      </c>
      <c r="CQ30" s="17">
        <v>0</v>
      </c>
      <c r="CR30" s="17">
        <v>0</v>
      </c>
      <c r="CS30" s="17">
        <v>0</v>
      </c>
      <c r="CT30" s="9">
        <v>8</v>
      </c>
      <c r="CU30" s="20">
        <v>4188</v>
      </c>
      <c r="CV30" s="15" t="s">
        <v>165</v>
      </c>
      <c r="CW30" s="5">
        <v>3</v>
      </c>
      <c r="CX30" s="7"/>
      <c r="CY30" s="17" t="s">
        <v>495</v>
      </c>
      <c r="CZ30" s="17" t="s">
        <v>171</v>
      </c>
      <c r="DA30" s="15">
        <v>21</v>
      </c>
      <c r="DB30" s="15" t="s">
        <v>167</v>
      </c>
      <c r="DC30" s="15" t="s">
        <v>236</v>
      </c>
      <c r="DD30" s="9">
        <v>4</v>
      </c>
      <c r="DE30" s="20">
        <v>4598</v>
      </c>
      <c r="DF30" s="15" t="s">
        <v>232</v>
      </c>
      <c r="DG30" s="2">
        <v>6</v>
      </c>
      <c r="DH30" s="4"/>
      <c r="DI30" s="20">
        <v>5714</v>
      </c>
      <c r="DJ30" s="15" t="s">
        <v>164</v>
      </c>
      <c r="DK30" s="2">
        <v>0</v>
      </c>
      <c r="DL30" s="4"/>
      <c r="DM30" s="15">
        <v>0</v>
      </c>
      <c r="DN30" s="15">
        <v>0</v>
      </c>
      <c r="DO30" s="9">
        <v>4</v>
      </c>
      <c r="DP30" s="20">
        <v>3738</v>
      </c>
      <c r="DQ30" s="15" t="s">
        <v>159</v>
      </c>
      <c r="DR30" s="2">
        <v>8</v>
      </c>
      <c r="DS30" s="4"/>
      <c r="DT30" s="15" t="s">
        <v>353</v>
      </c>
      <c r="DU30" s="15" t="s">
        <v>144</v>
      </c>
      <c r="DV30" s="2">
        <v>5</v>
      </c>
      <c r="DW30" s="4"/>
      <c r="DX30" s="20">
        <v>1908</v>
      </c>
      <c r="DY30" s="15" t="s">
        <v>220</v>
      </c>
      <c r="DZ30" s="9">
        <v>1</v>
      </c>
      <c r="EA30" s="15" t="s">
        <v>496</v>
      </c>
      <c r="EB30" s="15" t="s">
        <v>267</v>
      </c>
      <c r="EC30" s="15">
        <v>5</v>
      </c>
      <c r="ED30" s="15" t="s">
        <v>205</v>
      </c>
      <c r="EE30" s="15" t="s">
        <v>222</v>
      </c>
      <c r="EF30" s="2">
        <v>0</v>
      </c>
      <c r="EG30" s="4"/>
      <c r="EH30" s="15">
        <v>0</v>
      </c>
      <c r="EI30" s="15">
        <v>0</v>
      </c>
      <c r="EJ30" s="9">
        <v>40</v>
      </c>
      <c r="EK30" s="20">
        <v>5369</v>
      </c>
      <c r="EL30" s="15" t="s">
        <v>335</v>
      </c>
      <c r="EM30" s="2">
        <v>5</v>
      </c>
      <c r="EN30" s="4"/>
      <c r="EO30" s="20">
        <v>1285</v>
      </c>
      <c r="EP30" s="15" t="s">
        <v>249</v>
      </c>
      <c r="EQ30" s="2">
        <v>1</v>
      </c>
      <c r="ER30" s="4"/>
      <c r="ES30" s="15" t="s">
        <v>156</v>
      </c>
      <c r="ET30" s="15" t="s">
        <v>267</v>
      </c>
      <c r="EU30" s="9">
        <v>2</v>
      </c>
      <c r="EV30" s="15" t="s">
        <v>497</v>
      </c>
      <c r="EW30" s="15" t="s">
        <v>249</v>
      </c>
      <c r="EX30" s="2">
        <v>24</v>
      </c>
      <c r="EY30" s="4"/>
      <c r="EZ30" s="20">
        <v>7767</v>
      </c>
      <c r="FA30" s="15" t="s">
        <v>211</v>
      </c>
      <c r="FB30" s="2">
        <v>6</v>
      </c>
      <c r="FC30" s="4"/>
      <c r="FD30" s="20">
        <v>3315</v>
      </c>
      <c r="FE30" s="15" t="s">
        <v>249</v>
      </c>
      <c r="FF30" s="9">
        <v>1</v>
      </c>
      <c r="FG30" s="15" t="s">
        <v>422</v>
      </c>
      <c r="FH30" s="15" t="s">
        <v>145</v>
      </c>
      <c r="FI30" s="2">
        <v>10</v>
      </c>
      <c r="FJ30" s="4"/>
      <c r="FK30" s="15" t="s">
        <v>498</v>
      </c>
      <c r="FL30" s="15" t="s">
        <v>188</v>
      </c>
      <c r="FM30" s="2">
        <v>2</v>
      </c>
      <c r="FN30" s="4"/>
      <c r="FO30" s="20">
        <v>2326</v>
      </c>
      <c r="FP30" s="15" t="s">
        <v>146</v>
      </c>
      <c r="FQ30" s="9">
        <v>0</v>
      </c>
      <c r="FR30" s="15">
        <v>0</v>
      </c>
      <c r="FS30" s="15">
        <v>0</v>
      </c>
      <c r="FT30" s="2">
        <v>0</v>
      </c>
      <c r="FU30" s="4"/>
      <c r="FV30" s="15">
        <v>0</v>
      </c>
      <c r="FW30" s="15">
        <v>0</v>
      </c>
      <c r="FX30" s="2">
        <v>3</v>
      </c>
      <c r="FY30" s="4"/>
      <c r="FZ30" s="20">
        <v>2239</v>
      </c>
      <c r="GA30" s="15" t="s">
        <v>292</v>
      </c>
      <c r="GB30" s="9">
        <v>4</v>
      </c>
      <c r="GC30" s="20">
        <v>3774</v>
      </c>
      <c r="GD30" s="2" t="s">
        <v>143</v>
      </c>
      <c r="GE30" s="4"/>
      <c r="GF30" s="15">
        <v>0</v>
      </c>
      <c r="GG30" s="15">
        <v>0</v>
      </c>
      <c r="GH30" s="15">
        <v>0</v>
      </c>
      <c r="GI30" s="15">
        <v>43</v>
      </c>
      <c r="GJ30" s="15" t="s">
        <v>499</v>
      </c>
      <c r="GK30" s="15" t="s">
        <v>94</v>
      </c>
      <c r="GL30" s="8"/>
      <c r="GM30" s="9">
        <v>33</v>
      </c>
      <c r="GN30" s="15" t="s">
        <v>500</v>
      </c>
      <c r="GO30" s="2" t="s">
        <v>144</v>
      </c>
      <c r="GP30" s="4"/>
      <c r="GQ30" s="15">
        <v>107</v>
      </c>
      <c r="GR30" s="15" t="s">
        <v>501</v>
      </c>
      <c r="GS30" s="15" t="s">
        <v>211</v>
      </c>
      <c r="GT30" s="15">
        <v>3</v>
      </c>
      <c r="GU30" s="15" t="s">
        <v>453</v>
      </c>
      <c r="GV30" s="2" t="s">
        <v>220</v>
      </c>
      <c r="GW30" s="4"/>
      <c r="GX30" s="9">
        <v>1</v>
      </c>
      <c r="GY30" s="15" t="s">
        <v>477</v>
      </c>
      <c r="GZ30" s="2" t="s">
        <v>385</v>
      </c>
      <c r="HA30" s="4"/>
      <c r="HB30" s="15">
        <v>33</v>
      </c>
      <c r="HC30" s="15" t="s">
        <v>370</v>
      </c>
      <c r="HD30" s="15" t="s">
        <v>168</v>
      </c>
      <c r="HE30" s="15">
        <v>6</v>
      </c>
      <c r="HF30" s="20">
        <v>4167</v>
      </c>
      <c r="HG30" s="2" t="s">
        <v>175</v>
      </c>
      <c r="HH30" s="4"/>
      <c r="HI30" s="9">
        <v>9</v>
      </c>
      <c r="HJ30" s="20">
        <v>5114</v>
      </c>
      <c r="HK30" s="15" t="s">
        <v>146</v>
      </c>
      <c r="HL30" s="15">
        <v>7</v>
      </c>
      <c r="HM30" s="20">
        <v>2128</v>
      </c>
      <c r="HN30" s="2" t="s">
        <v>268</v>
      </c>
      <c r="HO30" s="4"/>
      <c r="HP30" s="2">
        <v>1</v>
      </c>
      <c r="HQ30" s="4"/>
      <c r="HR30" s="15" t="s">
        <v>270</v>
      </c>
      <c r="HS30" s="15" t="s">
        <v>265</v>
      </c>
      <c r="HT30" s="9">
        <v>30</v>
      </c>
      <c r="HU30" s="15" t="s">
        <v>502</v>
      </c>
      <c r="HV30" s="15" t="s">
        <v>173</v>
      </c>
      <c r="HW30" s="2">
        <v>16</v>
      </c>
      <c r="HX30" s="4"/>
      <c r="HY30" s="15" t="s">
        <v>503</v>
      </c>
      <c r="HZ30" s="2" t="s">
        <v>148</v>
      </c>
      <c r="IA30" s="4"/>
      <c r="IB30" s="15">
        <v>2</v>
      </c>
      <c r="IC30" s="15" t="s">
        <v>504</v>
      </c>
      <c r="ID30" s="15" t="s">
        <v>303</v>
      </c>
    </row>
    <row r="31" spans="1:238" ht="13" customHeight="1" x14ac:dyDescent="0.2">
      <c r="A31" t="s">
        <v>505</v>
      </c>
      <c r="B31">
        <v>0</v>
      </c>
      <c r="C31" s="16">
        <v>0</v>
      </c>
      <c r="D31" s="17">
        <v>0</v>
      </c>
      <c r="E31">
        <v>0</v>
      </c>
      <c r="F31">
        <v>0</v>
      </c>
      <c r="G31">
        <v>0</v>
      </c>
      <c r="H31">
        <v>0</v>
      </c>
      <c r="I31" s="9">
        <v>0</v>
      </c>
      <c r="J31" s="15">
        <v>0</v>
      </c>
      <c r="K31">
        <v>0</v>
      </c>
      <c r="L31" s="9">
        <v>0</v>
      </c>
      <c r="M31" s="15">
        <v>0</v>
      </c>
      <c r="N31">
        <v>0</v>
      </c>
      <c r="O31" s="9">
        <v>0</v>
      </c>
      <c r="P31" s="15">
        <v>0</v>
      </c>
      <c r="Q31">
        <v>0</v>
      </c>
      <c r="R31" s="9">
        <v>0</v>
      </c>
      <c r="S31" s="15">
        <v>0</v>
      </c>
      <c r="T31">
        <v>0</v>
      </c>
      <c r="U31" s="9">
        <v>0</v>
      </c>
      <c r="V31" s="15">
        <v>0</v>
      </c>
      <c r="W31">
        <v>0</v>
      </c>
      <c r="X31">
        <v>0</v>
      </c>
      <c r="Y31" s="9">
        <v>0</v>
      </c>
      <c r="Z31">
        <v>0</v>
      </c>
      <c r="AA31" s="9">
        <v>0</v>
      </c>
      <c r="AB31" s="15">
        <v>0</v>
      </c>
      <c r="AC31">
        <v>0</v>
      </c>
      <c r="AD31" s="9">
        <v>0</v>
      </c>
      <c r="AE31" s="15">
        <v>0</v>
      </c>
      <c r="AF31" s="9">
        <v>0</v>
      </c>
      <c r="AG31" s="15">
        <v>0</v>
      </c>
      <c r="AH31" s="15">
        <v>0</v>
      </c>
      <c r="AI31" s="9">
        <v>0</v>
      </c>
      <c r="AJ31" s="15">
        <v>0</v>
      </c>
      <c r="AK31" s="15">
        <v>0</v>
      </c>
      <c r="AL31" s="9">
        <v>0</v>
      </c>
      <c r="AM31" s="15">
        <v>0</v>
      </c>
      <c r="AN31" s="15">
        <v>0</v>
      </c>
      <c r="AO31" s="9">
        <v>0</v>
      </c>
      <c r="AP31" s="15">
        <v>0</v>
      </c>
      <c r="AQ31" s="15">
        <v>0</v>
      </c>
      <c r="AR31" s="9">
        <v>0</v>
      </c>
      <c r="AS31" s="15">
        <v>0</v>
      </c>
      <c r="AT31" s="15">
        <v>0</v>
      </c>
      <c r="AU31" s="9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9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9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9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9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1</v>
      </c>
      <c r="CI31" s="20">
        <v>1493</v>
      </c>
      <c r="CJ31" s="15" t="s">
        <v>156</v>
      </c>
      <c r="CK31" s="16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9">
        <v>0</v>
      </c>
      <c r="CU31" s="15">
        <v>0</v>
      </c>
      <c r="CV31" s="15">
        <v>0</v>
      </c>
      <c r="CW31" s="5">
        <v>1</v>
      </c>
      <c r="CX31" s="7"/>
      <c r="CY31" s="17" t="s">
        <v>140</v>
      </c>
      <c r="CZ31" s="17" t="s">
        <v>265</v>
      </c>
      <c r="DA31" s="15">
        <v>0</v>
      </c>
      <c r="DB31" s="15">
        <v>0</v>
      </c>
      <c r="DC31" s="15">
        <v>0</v>
      </c>
      <c r="DD31" s="9">
        <v>0</v>
      </c>
      <c r="DE31" s="15">
        <v>0</v>
      </c>
      <c r="DF31" s="15">
        <v>0</v>
      </c>
      <c r="DG31" s="2">
        <v>0</v>
      </c>
      <c r="DH31" s="4"/>
      <c r="DI31" s="15">
        <v>0</v>
      </c>
      <c r="DJ31" s="15">
        <v>0</v>
      </c>
      <c r="DK31" s="2">
        <v>0</v>
      </c>
      <c r="DL31" s="4"/>
      <c r="DM31" s="15">
        <v>0</v>
      </c>
      <c r="DN31" s="15">
        <v>0</v>
      </c>
      <c r="DO31" s="9">
        <v>1</v>
      </c>
      <c r="DP31" s="15" t="s">
        <v>487</v>
      </c>
      <c r="DQ31" s="15" t="s">
        <v>246</v>
      </c>
      <c r="DR31" s="2">
        <v>0</v>
      </c>
      <c r="DS31" s="4"/>
      <c r="DT31" s="15">
        <v>0</v>
      </c>
      <c r="DU31" s="15">
        <v>0</v>
      </c>
      <c r="DV31" s="2">
        <v>0</v>
      </c>
      <c r="DW31" s="4"/>
      <c r="DX31" s="15">
        <v>0</v>
      </c>
      <c r="DY31" s="15">
        <v>0</v>
      </c>
      <c r="DZ31" s="9">
        <v>1</v>
      </c>
      <c r="EA31" s="15" t="s">
        <v>496</v>
      </c>
      <c r="EB31" s="15" t="s">
        <v>267</v>
      </c>
      <c r="EC31" s="15">
        <v>2</v>
      </c>
      <c r="ED31" s="15" t="s">
        <v>399</v>
      </c>
      <c r="EE31" s="15" t="s">
        <v>145</v>
      </c>
      <c r="EF31" s="2">
        <v>0</v>
      </c>
      <c r="EG31" s="4"/>
      <c r="EH31" s="15">
        <v>0</v>
      </c>
      <c r="EI31" s="15">
        <v>0</v>
      </c>
      <c r="EJ31" s="9">
        <v>0</v>
      </c>
      <c r="EK31" s="15">
        <v>0</v>
      </c>
      <c r="EL31" s="15">
        <v>0</v>
      </c>
      <c r="EM31" s="2">
        <v>0</v>
      </c>
      <c r="EN31" s="4"/>
      <c r="EO31" s="15">
        <v>0</v>
      </c>
      <c r="EP31" s="15">
        <v>0</v>
      </c>
      <c r="EQ31" s="2">
        <v>1</v>
      </c>
      <c r="ER31" s="4"/>
      <c r="ES31" s="15" t="s">
        <v>156</v>
      </c>
      <c r="ET31" s="15">
        <v>0</v>
      </c>
      <c r="EU31" s="9">
        <v>0</v>
      </c>
      <c r="EV31" s="15">
        <v>0</v>
      </c>
      <c r="EW31" s="15">
        <v>0</v>
      </c>
      <c r="EX31" s="2">
        <v>0</v>
      </c>
      <c r="EY31" s="4"/>
      <c r="EZ31" s="15">
        <v>0</v>
      </c>
      <c r="FA31" s="15">
        <v>0</v>
      </c>
      <c r="FB31" s="2">
        <v>0</v>
      </c>
      <c r="FC31" s="4"/>
      <c r="FD31" s="15">
        <v>0</v>
      </c>
      <c r="FE31" s="15">
        <v>0</v>
      </c>
      <c r="FF31" s="9">
        <v>8</v>
      </c>
      <c r="FG31" s="20">
        <v>5755</v>
      </c>
      <c r="FH31" s="15" t="s">
        <v>237</v>
      </c>
      <c r="FI31" s="2">
        <v>0</v>
      </c>
      <c r="FJ31" s="4"/>
      <c r="FK31" s="15">
        <v>0</v>
      </c>
      <c r="FL31" s="15">
        <v>0</v>
      </c>
      <c r="FM31" s="2">
        <v>0</v>
      </c>
      <c r="FN31" s="4"/>
      <c r="FO31" s="15">
        <v>0</v>
      </c>
      <c r="FP31" s="15">
        <v>0</v>
      </c>
      <c r="FQ31" s="9">
        <v>0</v>
      </c>
      <c r="FR31" s="15">
        <v>0</v>
      </c>
      <c r="FS31" s="15">
        <v>0</v>
      </c>
      <c r="FT31" s="2">
        <v>0</v>
      </c>
      <c r="FU31" s="4"/>
      <c r="FV31" s="15">
        <v>0</v>
      </c>
      <c r="FW31" s="15">
        <v>0</v>
      </c>
      <c r="FX31" s="2">
        <v>0</v>
      </c>
      <c r="FY31" s="4"/>
      <c r="FZ31" s="15">
        <v>0</v>
      </c>
      <c r="GA31" s="15">
        <v>0</v>
      </c>
      <c r="GB31" s="9">
        <v>0</v>
      </c>
      <c r="GC31" s="15">
        <v>0</v>
      </c>
      <c r="GD31" s="2">
        <v>0</v>
      </c>
      <c r="GE31" s="4"/>
      <c r="GF31" s="15">
        <v>0</v>
      </c>
      <c r="GG31" s="15">
        <v>0</v>
      </c>
      <c r="GH31" s="15">
        <v>0</v>
      </c>
      <c r="GI31" s="15">
        <v>0</v>
      </c>
      <c r="GJ31" s="15">
        <v>0</v>
      </c>
      <c r="GK31" s="15">
        <v>0</v>
      </c>
      <c r="GL31" s="8"/>
      <c r="GM31" s="9">
        <v>0</v>
      </c>
      <c r="GN31" s="15">
        <v>0</v>
      </c>
      <c r="GO31" s="2">
        <v>0</v>
      </c>
      <c r="GP31" s="4"/>
      <c r="GQ31" s="15">
        <v>0</v>
      </c>
      <c r="GR31" s="15">
        <v>0</v>
      </c>
      <c r="GS31" s="15">
        <v>0</v>
      </c>
      <c r="GT31" s="15">
        <v>2</v>
      </c>
      <c r="GU31" s="15" t="s">
        <v>421</v>
      </c>
      <c r="GV31" s="2" t="s">
        <v>246</v>
      </c>
      <c r="GW31" s="4"/>
      <c r="GX31" s="9">
        <v>1</v>
      </c>
      <c r="GY31" s="15" t="s">
        <v>477</v>
      </c>
      <c r="GZ31" s="2" t="s">
        <v>385</v>
      </c>
      <c r="HA31" s="4"/>
      <c r="HB31" s="15">
        <v>1</v>
      </c>
      <c r="HC31" s="15" t="s">
        <v>423</v>
      </c>
      <c r="HD31" s="15" t="s">
        <v>265</v>
      </c>
      <c r="HE31" s="15">
        <v>7</v>
      </c>
      <c r="HF31" s="20">
        <v>4861</v>
      </c>
      <c r="HG31" s="2" t="s">
        <v>237</v>
      </c>
      <c r="HH31" s="4"/>
      <c r="HI31" s="9">
        <v>0</v>
      </c>
      <c r="HJ31" s="15">
        <v>0</v>
      </c>
      <c r="HK31" s="15">
        <v>0</v>
      </c>
      <c r="HL31" s="15">
        <v>0</v>
      </c>
      <c r="HM31" s="15">
        <v>0</v>
      </c>
      <c r="HN31" s="2">
        <v>0</v>
      </c>
      <c r="HO31" s="4"/>
      <c r="HP31" s="2">
        <v>0</v>
      </c>
      <c r="HQ31" s="4"/>
      <c r="HR31" s="15">
        <v>0</v>
      </c>
      <c r="HS31" s="15">
        <v>0</v>
      </c>
      <c r="HT31" s="9">
        <v>0</v>
      </c>
      <c r="HU31" s="15">
        <v>0</v>
      </c>
      <c r="HV31" s="15">
        <v>0</v>
      </c>
      <c r="HW31" s="2">
        <v>0</v>
      </c>
      <c r="HX31" s="4"/>
      <c r="HY31" s="15">
        <v>0</v>
      </c>
      <c r="HZ31" s="2">
        <v>0</v>
      </c>
      <c r="IA31" s="4"/>
      <c r="IB31" s="15">
        <v>0</v>
      </c>
      <c r="IC31" s="15">
        <v>0</v>
      </c>
      <c r="ID31" s="15">
        <v>0</v>
      </c>
    </row>
    <row r="32" spans="1:238" ht="13" customHeight="1" x14ac:dyDescent="0.2">
      <c r="A32" t="s">
        <v>506</v>
      </c>
      <c r="B32">
        <v>0</v>
      </c>
      <c r="C32" s="16">
        <v>0</v>
      </c>
      <c r="D32" s="17">
        <v>0</v>
      </c>
      <c r="E32">
        <v>0</v>
      </c>
      <c r="F32">
        <v>0</v>
      </c>
      <c r="G32">
        <v>0</v>
      </c>
      <c r="H32">
        <v>0</v>
      </c>
      <c r="I32" s="9">
        <v>0</v>
      </c>
      <c r="J32" s="15">
        <v>0</v>
      </c>
      <c r="K32">
        <v>1</v>
      </c>
      <c r="L32" s="9" t="s">
        <v>397</v>
      </c>
      <c r="M32" s="15" t="s">
        <v>265</v>
      </c>
      <c r="N32">
        <v>0</v>
      </c>
      <c r="O32" s="9">
        <v>0</v>
      </c>
      <c r="P32" s="15">
        <v>0</v>
      </c>
      <c r="Q32">
        <v>0</v>
      </c>
      <c r="R32" s="9">
        <v>0</v>
      </c>
      <c r="S32" s="15">
        <v>0</v>
      </c>
      <c r="T32">
        <v>0</v>
      </c>
      <c r="U32" s="9">
        <v>0</v>
      </c>
      <c r="V32" s="15">
        <v>0</v>
      </c>
      <c r="W32">
        <v>0</v>
      </c>
      <c r="X32">
        <v>0</v>
      </c>
      <c r="Y32" s="9">
        <v>0</v>
      </c>
      <c r="Z32">
        <v>0</v>
      </c>
      <c r="AA32" s="9">
        <v>0</v>
      </c>
      <c r="AB32" s="15">
        <v>0</v>
      </c>
      <c r="AC32">
        <v>0</v>
      </c>
      <c r="AD32" s="9">
        <v>0</v>
      </c>
      <c r="AE32" s="22">
        <v>0</v>
      </c>
      <c r="AF32" s="9">
        <v>0</v>
      </c>
      <c r="AG32" s="15">
        <v>0</v>
      </c>
      <c r="AH32" s="15">
        <v>0</v>
      </c>
      <c r="AI32" s="9">
        <v>2</v>
      </c>
      <c r="AJ32" s="15" t="s">
        <v>389</v>
      </c>
      <c r="AK32" s="15" t="s">
        <v>143</v>
      </c>
      <c r="AL32" s="9">
        <v>0</v>
      </c>
      <c r="AM32" s="15">
        <v>0</v>
      </c>
      <c r="AN32" s="15">
        <v>0</v>
      </c>
      <c r="AO32" s="9">
        <v>0</v>
      </c>
      <c r="AP32" s="15">
        <v>0</v>
      </c>
      <c r="AQ32" s="15">
        <v>0</v>
      </c>
      <c r="AR32" s="9">
        <v>0</v>
      </c>
      <c r="AS32" s="15">
        <v>0</v>
      </c>
      <c r="AT32" s="15">
        <v>0</v>
      </c>
      <c r="AU32" s="9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9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9">
        <v>0</v>
      </c>
      <c r="BK32" s="15">
        <v>0</v>
      </c>
      <c r="BL32" s="15">
        <v>0</v>
      </c>
      <c r="BM32" s="15">
        <v>1</v>
      </c>
      <c r="BN32" s="15" t="s">
        <v>279</v>
      </c>
      <c r="BO32" s="15" t="s">
        <v>265</v>
      </c>
      <c r="BP32" s="15">
        <v>0</v>
      </c>
      <c r="BQ32" s="15">
        <v>0</v>
      </c>
      <c r="BR32" s="15">
        <v>0</v>
      </c>
      <c r="BS32" s="9">
        <v>2</v>
      </c>
      <c r="BT32" s="15" t="s">
        <v>482</v>
      </c>
      <c r="BU32" s="15" t="s">
        <v>303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9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6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9">
        <v>0</v>
      </c>
      <c r="CU32" s="15">
        <v>0</v>
      </c>
      <c r="CV32" s="15">
        <v>0</v>
      </c>
      <c r="CW32" s="5">
        <v>0</v>
      </c>
      <c r="CX32" s="7"/>
      <c r="CY32" s="17">
        <v>0</v>
      </c>
      <c r="CZ32" s="17">
        <v>0</v>
      </c>
      <c r="DA32" s="15">
        <v>0</v>
      </c>
      <c r="DB32" s="15">
        <v>0</v>
      </c>
      <c r="DC32" s="15">
        <v>0</v>
      </c>
      <c r="DD32" s="9">
        <v>0</v>
      </c>
      <c r="DE32" s="15">
        <v>0</v>
      </c>
      <c r="DF32" s="15">
        <v>0</v>
      </c>
      <c r="DG32" s="2">
        <v>0</v>
      </c>
      <c r="DH32" s="4"/>
      <c r="DI32" s="15">
        <v>0</v>
      </c>
      <c r="DJ32" s="15">
        <v>0</v>
      </c>
      <c r="DK32" s="2">
        <v>0</v>
      </c>
      <c r="DL32" s="4"/>
      <c r="DM32" s="15">
        <v>0</v>
      </c>
      <c r="DN32" s="15">
        <v>0</v>
      </c>
      <c r="DO32" s="9">
        <v>0</v>
      </c>
      <c r="DP32" s="15">
        <v>0</v>
      </c>
      <c r="DQ32" s="15">
        <v>0</v>
      </c>
      <c r="DR32" s="2">
        <v>0</v>
      </c>
      <c r="DS32" s="4"/>
      <c r="DT32" s="15">
        <v>0</v>
      </c>
      <c r="DU32" s="15">
        <v>0</v>
      </c>
      <c r="DV32" s="2">
        <v>4</v>
      </c>
      <c r="DW32" s="4"/>
      <c r="DX32" s="20">
        <v>1527</v>
      </c>
      <c r="DY32" s="15" t="s">
        <v>220</v>
      </c>
      <c r="DZ32" s="9">
        <v>0</v>
      </c>
      <c r="EA32" s="15">
        <v>0</v>
      </c>
      <c r="EB32" s="15">
        <v>0</v>
      </c>
      <c r="EC32" s="15">
        <v>0</v>
      </c>
      <c r="ED32" s="15">
        <v>0</v>
      </c>
      <c r="EE32" s="15">
        <v>0</v>
      </c>
      <c r="EF32" s="2">
        <v>0</v>
      </c>
      <c r="EG32" s="4"/>
      <c r="EH32" s="15">
        <v>0</v>
      </c>
      <c r="EI32" s="15">
        <v>0</v>
      </c>
      <c r="EJ32" s="9">
        <v>4</v>
      </c>
      <c r="EK32" s="15" t="s">
        <v>507</v>
      </c>
      <c r="EL32" s="15" t="s">
        <v>292</v>
      </c>
      <c r="EM32" s="2">
        <v>1</v>
      </c>
      <c r="EN32" s="4"/>
      <c r="EO32" s="15" t="s">
        <v>387</v>
      </c>
      <c r="EP32" s="15" t="s">
        <v>267</v>
      </c>
      <c r="EQ32" s="2">
        <v>0</v>
      </c>
      <c r="ER32" s="4"/>
      <c r="ES32" s="15">
        <v>0</v>
      </c>
      <c r="ET32" s="15">
        <v>0</v>
      </c>
      <c r="EU32" s="9">
        <v>0</v>
      </c>
      <c r="EV32" s="15">
        <v>0</v>
      </c>
      <c r="EW32" s="15">
        <v>0</v>
      </c>
      <c r="EX32" s="2">
        <v>0</v>
      </c>
      <c r="EY32" s="4"/>
      <c r="EZ32" s="15">
        <v>0</v>
      </c>
      <c r="FA32" s="15">
        <v>0</v>
      </c>
      <c r="FB32" s="2">
        <v>0</v>
      </c>
      <c r="FC32" s="4"/>
      <c r="FD32" s="15">
        <v>0</v>
      </c>
      <c r="FE32" s="15">
        <v>0</v>
      </c>
      <c r="FF32" s="9">
        <v>0</v>
      </c>
      <c r="FG32" s="15">
        <v>0</v>
      </c>
      <c r="FH32" s="15">
        <v>0</v>
      </c>
      <c r="FI32" s="2">
        <v>0</v>
      </c>
      <c r="FJ32" s="4"/>
      <c r="FK32" s="15">
        <v>0</v>
      </c>
      <c r="FL32" s="15">
        <v>0</v>
      </c>
      <c r="FM32" s="2">
        <v>0</v>
      </c>
      <c r="FN32" s="4"/>
      <c r="FO32" s="15">
        <v>0</v>
      </c>
      <c r="FP32" s="15">
        <v>0</v>
      </c>
      <c r="FQ32" s="9">
        <v>0</v>
      </c>
      <c r="FR32" s="15">
        <v>0</v>
      </c>
      <c r="FS32" s="15">
        <v>0</v>
      </c>
      <c r="FT32" s="2">
        <v>0</v>
      </c>
      <c r="FU32" s="4"/>
      <c r="FV32" s="15">
        <v>0</v>
      </c>
      <c r="FW32" s="15">
        <v>0</v>
      </c>
      <c r="FX32" s="2">
        <v>0</v>
      </c>
      <c r="FY32" s="4"/>
      <c r="FZ32" s="15">
        <v>0</v>
      </c>
      <c r="GA32" s="15">
        <v>0</v>
      </c>
      <c r="GB32" s="9">
        <v>0</v>
      </c>
      <c r="GC32" s="15">
        <v>0</v>
      </c>
      <c r="GD32" s="2">
        <v>0</v>
      </c>
      <c r="GE32" s="4"/>
      <c r="GF32" s="15">
        <v>0</v>
      </c>
      <c r="GG32" s="15">
        <v>0</v>
      </c>
      <c r="GH32" s="15">
        <v>0</v>
      </c>
      <c r="GI32" s="15">
        <v>0</v>
      </c>
      <c r="GJ32" s="15">
        <v>0</v>
      </c>
      <c r="GK32" s="15">
        <v>0</v>
      </c>
      <c r="GL32" s="8"/>
      <c r="GM32" s="9">
        <v>2</v>
      </c>
      <c r="GN32" s="20">
        <v>1299</v>
      </c>
      <c r="GO32" s="2" t="s">
        <v>292</v>
      </c>
      <c r="GP32" s="4"/>
      <c r="GQ32" s="15">
        <v>0</v>
      </c>
      <c r="GR32" s="15">
        <v>0</v>
      </c>
      <c r="GS32" s="15">
        <v>0</v>
      </c>
      <c r="GT32" s="15">
        <v>0</v>
      </c>
      <c r="GU32" s="15">
        <v>0</v>
      </c>
      <c r="GV32" s="2">
        <v>0</v>
      </c>
      <c r="GW32" s="4"/>
      <c r="GX32" s="9">
        <v>0</v>
      </c>
      <c r="GY32" s="15">
        <v>0</v>
      </c>
      <c r="GZ32" s="2">
        <v>0</v>
      </c>
      <c r="HA32" s="4"/>
      <c r="HB32" s="15">
        <v>0</v>
      </c>
      <c r="HC32" s="15">
        <v>0</v>
      </c>
      <c r="HD32" s="15">
        <v>0</v>
      </c>
      <c r="HE32" s="15">
        <v>1</v>
      </c>
      <c r="HF32" s="15" t="s">
        <v>316</v>
      </c>
      <c r="HG32" s="2" t="s">
        <v>145</v>
      </c>
      <c r="HH32" s="4"/>
      <c r="HI32" s="9">
        <v>0</v>
      </c>
      <c r="HJ32" s="15">
        <v>0</v>
      </c>
      <c r="HK32" s="15">
        <v>0</v>
      </c>
      <c r="HL32" s="15">
        <v>0</v>
      </c>
      <c r="HM32" s="15">
        <v>0</v>
      </c>
      <c r="HN32" s="2">
        <v>0</v>
      </c>
      <c r="HO32" s="4"/>
      <c r="HP32" s="2">
        <v>0</v>
      </c>
      <c r="HQ32" s="4"/>
      <c r="HR32" s="15">
        <v>0</v>
      </c>
      <c r="HS32" s="15">
        <v>0</v>
      </c>
      <c r="HT32" s="9">
        <v>0</v>
      </c>
      <c r="HU32" s="15">
        <v>0</v>
      </c>
      <c r="HV32" s="15">
        <v>0</v>
      </c>
      <c r="HW32" s="2">
        <v>0</v>
      </c>
      <c r="HX32" s="4"/>
      <c r="HY32" s="15">
        <v>0</v>
      </c>
      <c r="HZ32" s="2">
        <v>0</v>
      </c>
      <c r="IA32" s="4"/>
      <c r="IB32" s="15">
        <v>0</v>
      </c>
      <c r="IC32" s="15">
        <v>0</v>
      </c>
      <c r="ID32" s="15">
        <v>0</v>
      </c>
    </row>
    <row r="33" spans="1:238" ht="13" customHeight="1" x14ac:dyDescent="0.2">
      <c r="A33" t="s">
        <v>508</v>
      </c>
      <c r="B33">
        <v>0</v>
      </c>
      <c r="C33" s="16">
        <v>0</v>
      </c>
      <c r="D33" s="17">
        <v>0</v>
      </c>
      <c r="E33">
        <v>12</v>
      </c>
      <c r="F33">
        <v>1.78</v>
      </c>
      <c r="G33">
        <v>0.14000000000000001</v>
      </c>
      <c r="H33">
        <v>2</v>
      </c>
      <c r="I33" s="9" t="s">
        <v>245</v>
      </c>
      <c r="J33" s="15" t="s">
        <v>246</v>
      </c>
      <c r="K33">
        <v>0</v>
      </c>
      <c r="L33" s="9">
        <v>0</v>
      </c>
      <c r="M33" s="15">
        <v>0</v>
      </c>
      <c r="N33">
        <v>5</v>
      </c>
      <c r="O33" s="9" t="s">
        <v>298</v>
      </c>
      <c r="P33" s="15" t="s">
        <v>263</v>
      </c>
      <c r="Q33">
        <v>1</v>
      </c>
      <c r="R33" s="9" t="s">
        <v>395</v>
      </c>
      <c r="S33" s="15" t="s">
        <v>265</v>
      </c>
      <c r="T33">
        <v>0</v>
      </c>
      <c r="U33" s="9">
        <v>0</v>
      </c>
      <c r="V33" s="15">
        <v>0</v>
      </c>
      <c r="W33">
        <v>0</v>
      </c>
      <c r="X33">
        <v>0</v>
      </c>
      <c r="Y33" s="9">
        <v>0</v>
      </c>
      <c r="Z33">
        <v>1</v>
      </c>
      <c r="AA33" s="9">
        <v>0</v>
      </c>
      <c r="AB33" s="15">
        <v>0</v>
      </c>
      <c r="AC33">
        <v>0</v>
      </c>
      <c r="AD33" s="9">
        <v>0</v>
      </c>
      <c r="AE33" s="15">
        <v>0</v>
      </c>
      <c r="AF33" s="9">
        <v>0</v>
      </c>
      <c r="AG33" s="15">
        <v>0</v>
      </c>
      <c r="AH33" s="15">
        <v>0</v>
      </c>
      <c r="AI33" s="9">
        <v>3</v>
      </c>
      <c r="AJ33" s="20">
        <v>1456</v>
      </c>
      <c r="AK33" s="15" t="s">
        <v>232</v>
      </c>
      <c r="AL33" s="9">
        <v>2</v>
      </c>
      <c r="AM33" s="20">
        <v>7692</v>
      </c>
      <c r="AN33" s="15" t="s">
        <v>146</v>
      </c>
      <c r="AO33" s="9">
        <v>0</v>
      </c>
      <c r="AP33" s="15">
        <v>0</v>
      </c>
      <c r="AQ33" s="15">
        <v>0</v>
      </c>
      <c r="AR33" s="9">
        <v>0</v>
      </c>
      <c r="AS33" s="15">
        <v>0</v>
      </c>
      <c r="AT33" s="15">
        <v>0</v>
      </c>
      <c r="AU33" s="9">
        <v>1</v>
      </c>
      <c r="AV33" s="20">
        <v>1538</v>
      </c>
      <c r="AW33" s="15" t="s">
        <v>175</v>
      </c>
      <c r="AX33" s="15">
        <v>0</v>
      </c>
      <c r="AY33" s="15">
        <v>0</v>
      </c>
      <c r="AZ33" s="15">
        <v>0</v>
      </c>
      <c r="BA33" s="9">
        <v>0</v>
      </c>
      <c r="BB33" s="15">
        <v>0</v>
      </c>
      <c r="BC33" s="15">
        <v>0</v>
      </c>
      <c r="BD33" s="15">
        <v>1</v>
      </c>
      <c r="BE33" s="15" t="s">
        <v>253</v>
      </c>
      <c r="BF33" s="15" t="s">
        <v>246</v>
      </c>
      <c r="BG33" s="15">
        <v>0</v>
      </c>
      <c r="BH33" s="15">
        <v>0</v>
      </c>
      <c r="BI33" s="15">
        <v>0</v>
      </c>
      <c r="BJ33" s="9">
        <v>0</v>
      </c>
      <c r="BK33" s="15">
        <v>0</v>
      </c>
      <c r="BL33" s="15">
        <v>0</v>
      </c>
      <c r="BM33" s="15">
        <v>3</v>
      </c>
      <c r="BN33" s="15" t="s">
        <v>509</v>
      </c>
      <c r="BO33" s="15" t="s">
        <v>171</v>
      </c>
      <c r="BP33" s="15">
        <v>1</v>
      </c>
      <c r="BQ33" s="15" t="s">
        <v>419</v>
      </c>
      <c r="BR33" s="15" t="s">
        <v>303</v>
      </c>
      <c r="BS33" s="9">
        <v>1</v>
      </c>
      <c r="BT33" s="15" t="s">
        <v>302</v>
      </c>
      <c r="BU33" s="15" t="s">
        <v>303</v>
      </c>
      <c r="BV33" s="15">
        <v>0</v>
      </c>
      <c r="BW33" s="15">
        <v>0</v>
      </c>
      <c r="BX33" s="15">
        <v>0</v>
      </c>
      <c r="BY33" s="15">
        <v>2</v>
      </c>
      <c r="BZ33" s="20">
        <v>2247</v>
      </c>
      <c r="CA33" s="15" t="s">
        <v>156</v>
      </c>
      <c r="CB33" s="9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6">
        <v>1</v>
      </c>
      <c r="CL33" s="17" t="s">
        <v>306</v>
      </c>
      <c r="CM33" s="17" t="s">
        <v>246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9">
        <v>1</v>
      </c>
      <c r="CU33" s="15" t="s">
        <v>384</v>
      </c>
      <c r="CV33" s="15" t="s">
        <v>385</v>
      </c>
      <c r="CW33" s="5">
        <v>1</v>
      </c>
      <c r="CX33" s="7"/>
      <c r="CY33" s="17" t="s">
        <v>140</v>
      </c>
      <c r="CZ33" s="17" t="s">
        <v>265</v>
      </c>
      <c r="DA33" s="15">
        <v>4</v>
      </c>
      <c r="DB33" s="20">
        <v>1951</v>
      </c>
      <c r="DC33" s="15" t="s">
        <v>246</v>
      </c>
      <c r="DD33" s="9">
        <v>5</v>
      </c>
      <c r="DE33" s="20">
        <v>5747</v>
      </c>
      <c r="DF33" s="15" t="s">
        <v>113</v>
      </c>
      <c r="DG33" s="2">
        <v>0</v>
      </c>
      <c r="DH33" s="4"/>
      <c r="DI33" s="15">
        <v>0</v>
      </c>
      <c r="DJ33" s="15">
        <v>0</v>
      </c>
      <c r="DK33" s="2">
        <v>0</v>
      </c>
      <c r="DL33" s="4"/>
      <c r="DM33" s="15">
        <v>0</v>
      </c>
      <c r="DN33" s="15">
        <v>0</v>
      </c>
      <c r="DO33" s="9">
        <v>1</v>
      </c>
      <c r="DP33" s="15" t="s">
        <v>487</v>
      </c>
      <c r="DQ33" s="15" t="s">
        <v>246</v>
      </c>
      <c r="DR33" s="2">
        <v>0</v>
      </c>
      <c r="DS33" s="4"/>
      <c r="DT33" s="15">
        <v>0</v>
      </c>
      <c r="DU33" s="15">
        <v>0</v>
      </c>
      <c r="DV33" s="2">
        <v>5</v>
      </c>
      <c r="DW33" s="4"/>
      <c r="DX33" s="20">
        <v>1908</v>
      </c>
      <c r="DY33" s="15" t="s">
        <v>159</v>
      </c>
      <c r="DZ33" s="9">
        <v>0</v>
      </c>
      <c r="EA33" s="15">
        <v>0</v>
      </c>
      <c r="EB33" s="15">
        <v>0</v>
      </c>
      <c r="EC33" s="15">
        <v>1</v>
      </c>
      <c r="ED33" s="15" t="s">
        <v>428</v>
      </c>
      <c r="EE33" s="15" t="s">
        <v>385</v>
      </c>
      <c r="EF33" s="2">
        <v>0</v>
      </c>
      <c r="EG33" s="4"/>
      <c r="EH33" s="15">
        <v>0</v>
      </c>
      <c r="EI33" s="15">
        <v>0</v>
      </c>
      <c r="EJ33" s="9">
        <v>4</v>
      </c>
      <c r="EK33" s="15" t="s">
        <v>507</v>
      </c>
      <c r="EL33" s="15" t="s">
        <v>265</v>
      </c>
      <c r="EM33" s="2">
        <v>3</v>
      </c>
      <c r="EN33" s="4"/>
      <c r="EO33" s="15" t="s">
        <v>510</v>
      </c>
      <c r="EP33" s="15" t="s">
        <v>303</v>
      </c>
      <c r="EQ33" s="2">
        <v>6</v>
      </c>
      <c r="ER33" s="4"/>
      <c r="ES33" s="15" t="s">
        <v>511</v>
      </c>
      <c r="ET33" s="15" t="s">
        <v>286</v>
      </c>
      <c r="EU33" s="9">
        <v>0</v>
      </c>
      <c r="EV33" s="15">
        <v>0</v>
      </c>
      <c r="EW33" s="15">
        <v>0</v>
      </c>
      <c r="EX33" s="2">
        <v>6</v>
      </c>
      <c r="EY33" s="4"/>
      <c r="EZ33" s="20">
        <v>1942</v>
      </c>
      <c r="FA33" s="15" t="s">
        <v>253</v>
      </c>
      <c r="FB33" s="2">
        <v>5</v>
      </c>
      <c r="FC33" s="4"/>
      <c r="FD33" s="20">
        <v>2762</v>
      </c>
      <c r="FE33" s="15" t="s">
        <v>165</v>
      </c>
      <c r="FF33" s="9">
        <v>1</v>
      </c>
      <c r="FG33" s="15" t="s">
        <v>422</v>
      </c>
      <c r="FH33" s="15" t="s">
        <v>145</v>
      </c>
      <c r="FI33" s="2">
        <v>1</v>
      </c>
      <c r="FJ33" s="4"/>
      <c r="FK33" s="15" t="s">
        <v>489</v>
      </c>
      <c r="FL33" s="15" t="s">
        <v>159</v>
      </c>
      <c r="FM33" s="2">
        <v>0</v>
      </c>
      <c r="FN33" s="4"/>
      <c r="FO33" s="15">
        <v>0</v>
      </c>
      <c r="FP33" s="15">
        <v>0</v>
      </c>
      <c r="FQ33" s="9">
        <v>1</v>
      </c>
      <c r="FR33" s="15" t="s">
        <v>448</v>
      </c>
      <c r="FS33" s="15" t="s">
        <v>263</v>
      </c>
      <c r="FT33" s="2">
        <v>2</v>
      </c>
      <c r="FU33" s="4"/>
      <c r="FV33" s="20">
        <v>1493</v>
      </c>
      <c r="FW33" s="15" t="s">
        <v>175</v>
      </c>
      <c r="FX33" s="2">
        <v>1</v>
      </c>
      <c r="FY33" s="4"/>
      <c r="FZ33" s="15" t="s">
        <v>266</v>
      </c>
      <c r="GA33" s="15" t="s">
        <v>246</v>
      </c>
      <c r="GB33" s="9">
        <v>0</v>
      </c>
      <c r="GC33" s="15">
        <v>0</v>
      </c>
      <c r="GD33" s="2">
        <v>0</v>
      </c>
      <c r="GE33" s="4"/>
      <c r="GF33" s="15">
        <v>1</v>
      </c>
      <c r="GG33" s="20">
        <v>1031</v>
      </c>
      <c r="GH33" s="15" t="s">
        <v>254</v>
      </c>
      <c r="GI33" s="15">
        <v>0</v>
      </c>
      <c r="GJ33" s="15">
        <v>0</v>
      </c>
      <c r="GK33" s="15">
        <v>0</v>
      </c>
      <c r="GL33" s="8"/>
      <c r="GM33" s="9">
        <v>0</v>
      </c>
      <c r="GN33" s="15">
        <v>0</v>
      </c>
      <c r="GO33" s="2">
        <v>0</v>
      </c>
      <c r="GP33" s="4"/>
      <c r="GQ33" s="15">
        <v>0</v>
      </c>
      <c r="GR33" s="15">
        <v>0</v>
      </c>
      <c r="GS33" s="15">
        <v>0</v>
      </c>
      <c r="GT33" s="15">
        <v>0</v>
      </c>
      <c r="GU33" s="15">
        <v>0</v>
      </c>
      <c r="GV33" s="2">
        <v>0</v>
      </c>
      <c r="GW33" s="4"/>
      <c r="GX33" s="9">
        <v>0</v>
      </c>
      <c r="GY33" s="15">
        <v>0</v>
      </c>
      <c r="GZ33" s="2">
        <v>0</v>
      </c>
      <c r="HA33" s="4"/>
      <c r="HB33" s="15">
        <v>14</v>
      </c>
      <c r="HC33" s="20">
        <v>6829</v>
      </c>
      <c r="HD33" s="15" t="s">
        <v>253</v>
      </c>
      <c r="HE33" s="15">
        <v>1</v>
      </c>
      <c r="HF33" s="15" t="s">
        <v>316</v>
      </c>
      <c r="HG33" s="2" t="s">
        <v>145</v>
      </c>
      <c r="HH33" s="4"/>
      <c r="HI33" s="9">
        <v>3</v>
      </c>
      <c r="HJ33" s="20">
        <v>1705</v>
      </c>
      <c r="HK33" s="15" t="s">
        <v>159</v>
      </c>
      <c r="HL33" s="15">
        <v>3</v>
      </c>
      <c r="HM33" s="15" t="s">
        <v>512</v>
      </c>
      <c r="HN33" s="2" t="s">
        <v>145</v>
      </c>
      <c r="HO33" s="4"/>
      <c r="HP33" s="2">
        <v>2</v>
      </c>
      <c r="HQ33" s="4"/>
      <c r="HR33" s="15" t="s">
        <v>513</v>
      </c>
      <c r="HS33" s="15" t="s">
        <v>156</v>
      </c>
      <c r="HT33" s="9">
        <v>0</v>
      </c>
      <c r="HU33" s="15">
        <v>0</v>
      </c>
      <c r="HV33" s="15">
        <v>0</v>
      </c>
      <c r="HW33" s="2">
        <v>2</v>
      </c>
      <c r="HX33" s="4"/>
      <c r="HY33" s="20">
        <v>1961</v>
      </c>
      <c r="HZ33" s="2" t="s">
        <v>148</v>
      </c>
      <c r="IA33" s="4"/>
      <c r="IB33" s="15">
        <v>0</v>
      </c>
      <c r="IC33" s="15">
        <v>0</v>
      </c>
      <c r="ID33" s="15">
        <v>0</v>
      </c>
    </row>
    <row r="34" spans="1:238" ht="13" customHeight="1" x14ac:dyDescent="0.2">
      <c r="A34" t="s">
        <v>514</v>
      </c>
      <c r="B34">
        <v>0</v>
      </c>
      <c r="C34" s="16">
        <v>0</v>
      </c>
      <c r="D34" s="17">
        <v>0</v>
      </c>
      <c r="E34">
        <v>0</v>
      </c>
      <c r="F34">
        <v>0</v>
      </c>
      <c r="G34">
        <v>0</v>
      </c>
      <c r="H34">
        <v>0</v>
      </c>
      <c r="I34" s="9">
        <v>0</v>
      </c>
      <c r="J34" s="15">
        <v>0</v>
      </c>
      <c r="K34">
        <v>0</v>
      </c>
      <c r="L34" s="9">
        <v>0</v>
      </c>
      <c r="M34" s="15">
        <v>0</v>
      </c>
      <c r="N34">
        <v>0</v>
      </c>
      <c r="O34" s="9">
        <v>0</v>
      </c>
      <c r="P34" s="15">
        <v>0</v>
      </c>
      <c r="Q34">
        <v>0</v>
      </c>
      <c r="R34" s="9">
        <v>0</v>
      </c>
      <c r="S34" s="15">
        <v>0</v>
      </c>
      <c r="T34">
        <v>0</v>
      </c>
      <c r="U34" s="9">
        <v>0</v>
      </c>
      <c r="V34" s="15">
        <v>0</v>
      </c>
      <c r="W34">
        <v>0</v>
      </c>
      <c r="X34">
        <v>0</v>
      </c>
      <c r="Y34" s="9">
        <v>0</v>
      </c>
      <c r="Z34">
        <v>0</v>
      </c>
      <c r="AA34" s="9" t="s">
        <v>329</v>
      </c>
      <c r="AB34" s="15" t="s">
        <v>156</v>
      </c>
      <c r="AC34">
        <v>0</v>
      </c>
      <c r="AD34" s="9">
        <v>0</v>
      </c>
      <c r="AE34" s="15">
        <v>0</v>
      </c>
      <c r="AF34" s="9">
        <v>0</v>
      </c>
      <c r="AG34" s="15">
        <v>0</v>
      </c>
      <c r="AH34" s="15">
        <v>0</v>
      </c>
      <c r="AI34" s="9">
        <v>5</v>
      </c>
      <c r="AJ34" s="20">
        <v>2427</v>
      </c>
      <c r="AK34" s="15" t="s">
        <v>263</v>
      </c>
      <c r="AL34" s="9">
        <v>0</v>
      </c>
      <c r="AM34" s="15">
        <v>0</v>
      </c>
      <c r="AN34" s="15">
        <v>0</v>
      </c>
      <c r="AO34" s="9">
        <v>0</v>
      </c>
      <c r="AP34" s="15">
        <v>0</v>
      </c>
      <c r="AQ34" s="15">
        <v>0</v>
      </c>
      <c r="AR34" s="9">
        <v>0</v>
      </c>
      <c r="AS34" s="15">
        <v>0</v>
      </c>
      <c r="AT34" s="15">
        <v>0</v>
      </c>
      <c r="AU34" s="9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9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9">
        <v>0</v>
      </c>
      <c r="BK34" s="15">
        <v>0</v>
      </c>
      <c r="BL34" s="15">
        <v>0</v>
      </c>
      <c r="BM34" s="15">
        <v>15</v>
      </c>
      <c r="BN34" s="20">
        <v>3363</v>
      </c>
      <c r="BO34" s="15" t="s">
        <v>263</v>
      </c>
      <c r="BP34" s="15">
        <v>1</v>
      </c>
      <c r="BQ34" s="15" t="s">
        <v>419</v>
      </c>
      <c r="BR34" s="15" t="s">
        <v>303</v>
      </c>
      <c r="BS34" s="9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9">
        <v>0</v>
      </c>
      <c r="CC34" s="15">
        <v>0</v>
      </c>
      <c r="CD34" s="15">
        <v>0</v>
      </c>
      <c r="CE34" s="15">
        <v>2</v>
      </c>
      <c r="CF34" s="15" t="s">
        <v>483</v>
      </c>
      <c r="CG34" s="15" t="s">
        <v>246</v>
      </c>
      <c r="CH34" s="15">
        <v>0</v>
      </c>
      <c r="CI34" s="15">
        <v>0</v>
      </c>
      <c r="CJ34" s="15">
        <v>0</v>
      </c>
      <c r="CK34" s="16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9">
        <v>0</v>
      </c>
      <c r="CU34" s="15">
        <v>0</v>
      </c>
      <c r="CV34" s="15">
        <v>0</v>
      </c>
      <c r="CW34" s="5">
        <v>0</v>
      </c>
      <c r="CX34" s="7"/>
      <c r="CY34" s="17">
        <v>0</v>
      </c>
      <c r="CZ34" s="17">
        <v>0</v>
      </c>
      <c r="DA34" s="15">
        <v>0</v>
      </c>
      <c r="DB34" s="15">
        <v>0</v>
      </c>
      <c r="DC34" s="15">
        <v>0</v>
      </c>
      <c r="DD34" s="9">
        <v>0</v>
      </c>
      <c r="DE34" s="15">
        <v>0</v>
      </c>
      <c r="DF34" s="15">
        <v>0</v>
      </c>
      <c r="DG34" s="2">
        <v>0</v>
      </c>
      <c r="DH34" s="4"/>
      <c r="DI34" s="15">
        <v>0</v>
      </c>
      <c r="DJ34" s="15">
        <v>0</v>
      </c>
      <c r="DK34" s="2">
        <v>0</v>
      </c>
      <c r="DL34" s="4"/>
      <c r="DM34" s="15">
        <v>0</v>
      </c>
      <c r="DN34" s="15">
        <v>0</v>
      </c>
      <c r="DO34" s="9">
        <v>5</v>
      </c>
      <c r="DP34" s="20">
        <v>4673</v>
      </c>
      <c r="DQ34" s="15" t="s">
        <v>246</v>
      </c>
      <c r="DR34" s="2">
        <v>9</v>
      </c>
      <c r="DS34" s="4"/>
      <c r="DT34" s="15" t="s">
        <v>515</v>
      </c>
      <c r="DU34" s="15" t="s">
        <v>220</v>
      </c>
      <c r="DV34" s="2">
        <v>0</v>
      </c>
      <c r="DW34" s="4"/>
      <c r="DX34" s="15">
        <v>0</v>
      </c>
      <c r="DY34" s="15">
        <v>0</v>
      </c>
      <c r="DZ34" s="9">
        <v>0</v>
      </c>
      <c r="EA34" s="15">
        <v>0</v>
      </c>
      <c r="EB34" s="15">
        <v>0</v>
      </c>
      <c r="EC34" s="15">
        <v>17</v>
      </c>
      <c r="ED34" s="20">
        <v>2957</v>
      </c>
      <c r="EE34" s="15" t="s">
        <v>385</v>
      </c>
      <c r="EF34" s="2">
        <v>6</v>
      </c>
      <c r="EG34" s="4"/>
      <c r="EH34" s="15" t="s">
        <v>356</v>
      </c>
      <c r="EI34" s="15" t="s">
        <v>303</v>
      </c>
      <c r="EJ34" s="9">
        <v>0</v>
      </c>
      <c r="EK34" s="15">
        <v>0</v>
      </c>
      <c r="EL34" s="15">
        <v>0</v>
      </c>
      <c r="EM34" s="2">
        <v>0</v>
      </c>
      <c r="EN34" s="4"/>
      <c r="EO34" s="15">
        <v>0</v>
      </c>
      <c r="EP34" s="15">
        <v>0</v>
      </c>
      <c r="EQ34" s="2">
        <v>1</v>
      </c>
      <c r="ER34" s="4"/>
      <c r="ES34" s="15" t="s">
        <v>156</v>
      </c>
      <c r="ET34" s="15" t="s">
        <v>267</v>
      </c>
      <c r="EU34" s="9">
        <v>0</v>
      </c>
      <c r="EV34" s="15">
        <v>0</v>
      </c>
      <c r="EW34" s="15">
        <v>0</v>
      </c>
      <c r="EX34" s="2">
        <v>0</v>
      </c>
      <c r="EY34" s="4"/>
      <c r="EZ34" s="15">
        <v>0</v>
      </c>
      <c r="FA34" s="15">
        <v>0</v>
      </c>
      <c r="FB34" s="2">
        <v>0</v>
      </c>
      <c r="FC34" s="4"/>
      <c r="FD34" s="15">
        <v>0</v>
      </c>
      <c r="FE34" s="15">
        <v>0</v>
      </c>
      <c r="FF34" s="9">
        <v>2</v>
      </c>
      <c r="FG34" s="20">
        <v>1439</v>
      </c>
      <c r="FH34" s="15" t="s">
        <v>220</v>
      </c>
      <c r="FI34" s="2">
        <v>0</v>
      </c>
      <c r="FJ34" s="4"/>
      <c r="FK34" s="15">
        <v>0</v>
      </c>
      <c r="FL34" s="15">
        <v>0</v>
      </c>
      <c r="FM34" s="2">
        <v>1</v>
      </c>
      <c r="FN34" s="4"/>
      <c r="FO34" s="20">
        <v>1163</v>
      </c>
      <c r="FP34" s="15" t="s">
        <v>159</v>
      </c>
      <c r="FQ34" s="9">
        <v>2</v>
      </c>
      <c r="FR34" s="20">
        <v>1653</v>
      </c>
      <c r="FS34" s="15" t="s">
        <v>143</v>
      </c>
      <c r="FT34" s="2">
        <v>0</v>
      </c>
      <c r="FU34" s="4"/>
      <c r="FV34" s="15">
        <v>0</v>
      </c>
      <c r="FW34" s="15">
        <v>0</v>
      </c>
      <c r="FX34" s="2">
        <v>0</v>
      </c>
      <c r="FY34" s="4"/>
      <c r="FZ34" s="15">
        <v>0</v>
      </c>
      <c r="GA34" s="15">
        <v>0</v>
      </c>
      <c r="GB34" s="9">
        <v>0</v>
      </c>
      <c r="GC34" s="15">
        <v>0</v>
      </c>
      <c r="GD34" s="2">
        <v>0</v>
      </c>
      <c r="GE34" s="4"/>
      <c r="GF34" s="15">
        <v>0</v>
      </c>
      <c r="GG34" s="15">
        <v>0</v>
      </c>
      <c r="GH34" s="15">
        <v>0</v>
      </c>
      <c r="GI34" s="15">
        <v>0</v>
      </c>
      <c r="GJ34" s="15">
        <v>0</v>
      </c>
      <c r="GK34" s="15">
        <v>0</v>
      </c>
      <c r="GL34" s="8"/>
      <c r="GM34" s="9">
        <v>0</v>
      </c>
      <c r="GN34" s="15">
        <v>0</v>
      </c>
      <c r="GO34" s="2">
        <v>0</v>
      </c>
      <c r="GP34" s="4"/>
      <c r="GQ34" s="15">
        <v>1</v>
      </c>
      <c r="GR34" s="15" t="s">
        <v>126</v>
      </c>
      <c r="GS34" s="15" t="s">
        <v>246</v>
      </c>
      <c r="GT34" s="15">
        <v>2</v>
      </c>
      <c r="GU34" s="15" t="s">
        <v>421</v>
      </c>
      <c r="GV34" s="2" t="s">
        <v>265</v>
      </c>
      <c r="GW34" s="4"/>
      <c r="GX34" s="9">
        <v>2</v>
      </c>
      <c r="GY34" s="15" t="s">
        <v>269</v>
      </c>
      <c r="GZ34" s="2" t="s">
        <v>145</v>
      </c>
      <c r="HA34" s="4"/>
      <c r="HB34" s="15">
        <v>0</v>
      </c>
      <c r="HC34" s="15">
        <v>0</v>
      </c>
      <c r="HD34" s="15">
        <v>0</v>
      </c>
      <c r="HE34" s="15">
        <v>0</v>
      </c>
      <c r="HF34" s="15">
        <v>0</v>
      </c>
      <c r="HG34" s="2">
        <v>0</v>
      </c>
      <c r="HH34" s="4"/>
      <c r="HI34" s="9">
        <v>0</v>
      </c>
      <c r="HJ34" s="15">
        <v>0</v>
      </c>
      <c r="HK34" s="15">
        <v>0</v>
      </c>
      <c r="HL34" s="15">
        <v>0</v>
      </c>
      <c r="HM34" s="15">
        <v>0</v>
      </c>
      <c r="HN34" s="2">
        <v>0</v>
      </c>
      <c r="HO34" s="4"/>
      <c r="HP34" s="2">
        <v>0</v>
      </c>
      <c r="HQ34" s="4"/>
      <c r="HR34" s="15">
        <v>0</v>
      </c>
      <c r="HS34" s="15">
        <v>0</v>
      </c>
      <c r="HT34" s="9">
        <v>0</v>
      </c>
      <c r="HU34" s="15">
        <v>0</v>
      </c>
      <c r="HV34" s="15">
        <v>0</v>
      </c>
      <c r="HW34" s="2">
        <v>29</v>
      </c>
      <c r="HX34" s="4"/>
      <c r="HY34" s="15" t="s">
        <v>516</v>
      </c>
      <c r="HZ34" s="2" t="s">
        <v>148</v>
      </c>
      <c r="IA34" s="4"/>
      <c r="IB34" s="15">
        <v>84</v>
      </c>
      <c r="IC34" s="15" t="s">
        <v>517</v>
      </c>
      <c r="ID34" s="15" t="s">
        <v>103</v>
      </c>
    </row>
    <row r="35" spans="1:238" ht="13" customHeight="1" x14ac:dyDescent="0.2">
      <c r="A35" t="s">
        <v>518</v>
      </c>
      <c r="B35">
        <v>0</v>
      </c>
      <c r="C35" s="16">
        <v>0</v>
      </c>
      <c r="D35" s="17">
        <v>0</v>
      </c>
      <c r="E35">
        <v>0</v>
      </c>
      <c r="F35">
        <v>0</v>
      </c>
      <c r="G35">
        <v>0</v>
      </c>
      <c r="H35">
        <v>0</v>
      </c>
      <c r="I35" s="9">
        <v>0</v>
      </c>
      <c r="J35" s="15">
        <v>0</v>
      </c>
      <c r="K35">
        <v>2</v>
      </c>
      <c r="L35" s="9" t="s">
        <v>394</v>
      </c>
      <c r="M35" s="15" t="s">
        <v>263</v>
      </c>
      <c r="N35">
        <v>1</v>
      </c>
      <c r="O35" s="9" t="s">
        <v>232</v>
      </c>
      <c r="P35" s="15" t="s">
        <v>379</v>
      </c>
      <c r="Q35">
        <v>0</v>
      </c>
      <c r="R35" s="9">
        <v>0</v>
      </c>
      <c r="S35" s="15">
        <v>0</v>
      </c>
      <c r="T35">
        <v>0</v>
      </c>
      <c r="U35" s="9">
        <v>0</v>
      </c>
      <c r="V35" s="15">
        <v>0</v>
      </c>
      <c r="W35">
        <v>0</v>
      </c>
      <c r="X35">
        <v>0</v>
      </c>
      <c r="Y35" s="9">
        <v>0</v>
      </c>
      <c r="Z35">
        <v>0</v>
      </c>
      <c r="AA35" s="9">
        <v>0</v>
      </c>
      <c r="AB35" s="15">
        <v>0</v>
      </c>
      <c r="AC35">
        <v>0</v>
      </c>
      <c r="AD35" s="9">
        <v>0</v>
      </c>
      <c r="AE35" s="15">
        <v>0</v>
      </c>
      <c r="AF35" s="9">
        <v>0</v>
      </c>
      <c r="AG35" s="15">
        <v>0</v>
      </c>
      <c r="AH35" s="15">
        <v>0</v>
      </c>
      <c r="AI35" s="9">
        <v>0</v>
      </c>
      <c r="AJ35" s="15">
        <v>0</v>
      </c>
      <c r="AK35" s="15">
        <v>0</v>
      </c>
      <c r="AL35" s="9">
        <v>0</v>
      </c>
      <c r="AM35" s="15">
        <v>0</v>
      </c>
      <c r="AN35" s="15">
        <v>0</v>
      </c>
      <c r="AO35" s="9">
        <v>0</v>
      </c>
      <c r="AP35" s="15">
        <v>0</v>
      </c>
      <c r="AQ35" s="15">
        <v>0</v>
      </c>
      <c r="AR35" s="9">
        <v>0</v>
      </c>
      <c r="AS35" s="15">
        <v>0</v>
      </c>
      <c r="AT35" s="15">
        <v>0</v>
      </c>
      <c r="AU35" s="9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9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9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9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9">
        <v>0</v>
      </c>
      <c r="CC35" s="15">
        <v>0</v>
      </c>
      <c r="CD35" s="15">
        <v>0</v>
      </c>
      <c r="CE35" s="15">
        <v>1</v>
      </c>
      <c r="CF35" s="15" t="s">
        <v>256</v>
      </c>
      <c r="CG35" s="15" t="s">
        <v>246</v>
      </c>
      <c r="CH35" s="15">
        <v>0</v>
      </c>
      <c r="CI35" s="15">
        <v>0</v>
      </c>
      <c r="CJ35" s="15">
        <v>0</v>
      </c>
      <c r="CK35" s="16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9">
        <v>0</v>
      </c>
      <c r="CU35" s="15">
        <v>0</v>
      </c>
      <c r="CV35" s="15">
        <v>0</v>
      </c>
      <c r="CW35" s="5">
        <v>0</v>
      </c>
      <c r="CX35" s="7"/>
      <c r="CY35" s="17">
        <v>0</v>
      </c>
      <c r="CZ35" s="17">
        <v>0</v>
      </c>
      <c r="DA35" s="15">
        <v>0</v>
      </c>
      <c r="DB35" s="15">
        <v>0</v>
      </c>
      <c r="DC35" s="15">
        <v>0</v>
      </c>
      <c r="DD35" s="9">
        <v>0</v>
      </c>
      <c r="DE35" s="15">
        <v>0</v>
      </c>
      <c r="DF35" s="15">
        <v>0</v>
      </c>
      <c r="DG35" s="2">
        <v>0</v>
      </c>
      <c r="DH35" s="4"/>
      <c r="DI35" s="15">
        <v>0</v>
      </c>
      <c r="DJ35" s="15">
        <v>0</v>
      </c>
      <c r="DK35" s="2">
        <v>0</v>
      </c>
      <c r="DL35" s="4"/>
      <c r="DM35" s="15">
        <v>0</v>
      </c>
      <c r="DN35" s="15">
        <v>0</v>
      </c>
      <c r="DO35" s="9">
        <v>0</v>
      </c>
      <c r="DP35" s="15">
        <v>0</v>
      </c>
      <c r="DQ35" s="15">
        <v>0</v>
      </c>
      <c r="DR35" s="2">
        <v>0</v>
      </c>
      <c r="DS35" s="4"/>
      <c r="DT35" s="15">
        <v>0</v>
      </c>
      <c r="DU35" s="15">
        <v>0</v>
      </c>
      <c r="DV35" s="2">
        <v>0</v>
      </c>
      <c r="DW35" s="4"/>
      <c r="DX35" s="15">
        <v>0</v>
      </c>
      <c r="DY35" s="15">
        <v>0</v>
      </c>
      <c r="DZ35" s="9">
        <v>0</v>
      </c>
      <c r="EA35" s="15">
        <v>0</v>
      </c>
      <c r="EB35" s="15">
        <v>0</v>
      </c>
      <c r="EC35" s="15">
        <v>0</v>
      </c>
      <c r="ED35" s="15">
        <v>0</v>
      </c>
      <c r="EE35" s="15">
        <v>0</v>
      </c>
      <c r="EF35" s="2">
        <v>0</v>
      </c>
      <c r="EG35" s="4"/>
      <c r="EH35" s="15">
        <v>0</v>
      </c>
      <c r="EI35" s="15">
        <v>0</v>
      </c>
      <c r="EJ35" s="9">
        <v>0</v>
      </c>
      <c r="EK35" s="15">
        <v>0</v>
      </c>
      <c r="EL35" s="15">
        <v>0</v>
      </c>
      <c r="EM35" s="2">
        <v>2</v>
      </c>
      <c r="EN35" s="4"/>
      <c r="EO35" s="15" t="s">
        <v>400</v>
      </c>
      <c r="EP35" s="15" t="s">
        <v>303</v>
      </c>
      <c r="EQ35" s="2">
        <v>0</v>
      </c>
      <c r="ER35" s="4"/>
      <c r="ES35" s="15">
        <v>0</v>
      </c>
      <c r="ET35" s="15">
        <v>0</v>
      </c>
      <c r="EU35" s="9">
        <v>0</v>
      </c>
      <c r="EV35" s="15">
        <v>0</v>
      </c>
      <c r="EW35" s="15">
        <v>0</v>
      </c>
      <c r="EX35" s="2">
        <v>0</v>
      </c>
      <c r="EY35" s="4"/>
      <c r="EZ35" s="15">
        <v>0</v>
      </c>
      <c r="FA35" s="15">
        <v>0</v>
      </c>
      <c r="FB35" s="2">
        <v>0</v>
      </c>
      <c r="FC35" s="4"/>
      <c r="FD35" s="15">
        <v>0</v>
      </c>
      <c r="FE35" s="15">
        <v>0</v>
      </c>
      <c r="FF35" s="9">
        <v>0</v>
      </c>
      <c r="FG35" s="15">
        <v>0</v>
      </c>
      <c r="FH35" s="15">
        <v>0</v>
      </c>
      <c r="FI35" s="2">
        <v>0</v>
      </c>
      <c r="FJ35" s="4"/>
      <c r="FK35" s="15">
        <v>0</v>
      </c>
      <c r="FL35" s="15">
        <v>0</v>
      </c>
      <c r="FM35" s="2">
        <v>0</v>
      </c>
      <c r="FN35" s="4"/>
      <c r="FO35" s="15">
        <v>0</v>
      </c>
      <c r="FP35" s="15">
        <v>0</v>
      </c>
      <c r="FQ35" s="9">
        <v>0</v>
      </c>
      <c r="FR35" s="15">
        <v>0</v>
      </c>
      <c r="FS35" s="15">
        <v>0</v>
      </c>
      <c r="FT35" s="2">
        <v>0</v>
      </c>
      <c r="FU35" s="4"/>
      <c r="FV35" s="15">
        <v>0</v>
      </c>
      <c r="FW35" s="15">
        <v>0</v>
      </c>
      <c r="FX35" s="2">
        <v>0</v>
      </c>
      <c r="FY35" s="4"/>
      <c r="FZ35" s="15">
        <v>0</v>
      </c>
      <c r="GA35" s="15">
        <v>0</v>
      </c>
      <c r="GB35" s="9">
        <v>0</v>
      </c>
      <c r="GC35" s="15">
        <v>0</v>
      </c>
      <c r="GD35" s="2">
        <v>0</v>
      </c>
      <c r="GE35" s="4"/>
      <c r="GF35" s="15">
        <v>0</v>
      </c>
      <c r="GG35" s="15">
        <v>0</v>
      </c>
      <c r="GH35" s="15">
        <v>0</v>
      </c>
      <c r="GI35" s="15">
        <v>0</v>
      </c>
      <c r="GJ35" s="15">
        <v>0</v>
      </c>
      <c r="GK35" s="15">
        <v>0</v>
      </c>
      <c r="GL35" s="8"/>
      <c r="GM35" s="9">
        <v>1</v>
      </c>
      <c r="GN35" s="15" t="s">
        <v>403</v>
      </c>
      <c r="GO35" s="2" t="s">
        <v>145</v>
      </c>
      <c r="GP35" s="4"/>
      <c r="GQ35" s="15">
        <v>0</v>
      </c>
      <c r="GR35" s="15">
        <v>0</v>
      </c>
      <c r="GS35" s="15">
        <v>0</v>
      </c>
      <c r="GT35" s="15">
        <v>0</v>
      </c>
      <c r="GU35" s="15">
        <v>0</v>
      </c>
      <c r="GV35" s="2">
        <v>0</v>
      </c>
      <c r="GW35" s="4"/>
      <c r="GX35" s="9">
        <v>0</v>
      </c>
      <c r="GY35" s="15">
        <v>0</v>
      </c>
      <c r="GZ35" s="2">
        <v>0</v>
      </c>
      <c r="HA35" s="4"/>
      <c r="HB35" s="15">
        <v>0</v>
      </c>
      <c r="HC35" s="15">
        <v>0</v>
      </c>
      <c r="HD35" s="15">
        <v>0</v>
      </c>
      <c r="HE35" s="15">
        <v>0</v>
      </c>
      <c r="HF35" s="15">
        <v>0</v>
      </c>
      <c r="HG35" s="2">
        <v>0</v>
      </c>
      <c r="HH35" s="4"/>
      <c r="HI35" s="9">
        <v>0</v>
      </c>
      <c r="HJ35" s="15">
        <v>0</v>
      </c>
      <c r="HK35" s="15">
        <v>0</v>
      </c>
      <c r="HL35" s="15">
        <v>0</v>
      </c>
      <c r="HM35" s="15">
        <v>0</v>
      </c>
      <c r="HN35" s="2">
        <v>0</v>
      </c>
      <c r="HO35" s="4"/>
      <c r="HP35" s="2">
        <v>2</v>
      </c>
      <c r="HQ35" s="4"/>
      <c r="HR35" s="15" t="s">
        <v>513</v>
      </c>
      <c r="HS35" s="15" t="s">
        <v>156</v>
      </c>
      <c r="HT35" s="9">
        <v>0</v>
      </c>
      <c r="HU35" s="15">
        <v>0</v>
      </c>
      <c r="HV35" s="15">
        <v>0</v>
      </c>
      <c r="HW35" s="2">
        <v>0</v>
      </c>
      <c r="HX35" s="4"/>
      <c r="HY35" s="15">
        <v>0</v>
      </c>
      <c r="HZ35" s="2">
        <v>0</v>
      </c>
      <c r="IA35" s="4"/>
      <c r="IB35" s="15">
        <v>0</v>
      </c>
      <c r="IC35" s="15">
        <v>0</v>
      </c>
      <c r="ID35" s="15">
        <v>0</v>
      </c>
    </row>
    <row r="36" spans="1:238" ht="13" customHeight="1" x14ac:dyDescent="0.2">
      <c r="A36" t="s">
        <v>519</v>
      </c>
      <c r="B36">
        <v>0</v>
      </c>
      <c r="C36" s="16">
        <v>0</v>
      </c>
      <c r="D36" s="17">
        <v>0</v>
      </c>
      <c r="E36">
        <v>0</v>
      </c>
      <c r="F36">
        <v>0</v>
      </c>
      <c r="G36">
        <v>0</v>
      </c>
      <c r="H36">
        <v>0</v>
      </c>
      <c r="I36" s="9">
        <v>0</v>
      </c>
      <c r="J36" s="15">
        <v>0</v>
      </c>
      <c r="K36">
        <v>0</v>
      </c>
      <c r="L36" s="9">
        <v>0</v>
      </c>
      <c r="M36" s="15">
        <v>0</v>
      </c>
      <c r="N36">
        <v>0</v>
      </c>
      <c r="O36" s="9">
        <v>0</v>
      </c>
      <c r="P36" s="15">
        <v>0</v>
      </c>
      <c r="Q36">
        <v>0</v>
      </c>
      <c r="R36" s="9">
        <v>0</v>
      </c>
      <c r="S36" s="15">
        <v>0</v>
      </c>
      <c r="T36">
        <v>0</v>
      </c>
      <c r="U36" s="9">
        <v>0</v>
      </c>
      <c r="V36" s="15">
        <v>0</v>
      </c>
      <c r="W36">
        <v>0</v>
      </c>
      <c r="X36">
        <v>0</v>
      </c>
      <c r="Y36">
        <v>0</v>
      </c>
      <c r="Z36">
        <v>0</v>
      </c>
      <c r="AA36" s="9">
        <v>0</v>
      </c>
      <c r="AB36" s="15">
        <v>0</v>
      </c>
      <c r="AC36">
        <v>0</v>
      </c>
      <c r="AD36" s="9">
        <v>0</v>
      </c>
      <c r="AE36" s="15">
        <v>0</v>
      </c>
      <c r="AF36" s="9">
        <v>0</v>
      </c>
      <c r="AG36" s="15">
        <v>0</v>
      </c>
      <c r="AH36" s="15">
        <v>0</v>
      </c>
      <c r="AI36" s="9">
        <v>0</v>
      </c>
      <c r="AJ36" s="15">
        <v>0</v>
      </c>
      <c r="AK36" s="15">
        <v>0</v>
      </c>
      <c r="AL36" s="9">
        <v>0</v>
      </c>
      <c r="AM36" s="15">
        <v>0</v>
      </c>
      <c r="AN36" s="15">
        <v>0</v>
      </c>
      <c r="AO36" s="9">
        <v>0</v>
      </c>
      <c r="AP36" s="15">
        <v>0</v>
      </c>
      <c r="AQ36" s="15">
        <v>0</v>
      </c>
      <c r="AR36" s="9">
        <v>0</v>
      </c>
      <c r="AS36" s="15">
        <v>0</v>
      </c>
      <c r="AT36" s="15">
        <v>0</v>
      </c>
      <c r="AU36" s="9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9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9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9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9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6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9">
        <v>0</v>
      </c>
      <c r="CU36" s="15">
        <v>0</v>
      </c>
      <c r="CV36" s="15">
        <v>0</v>
      </c>
      <c r="CW36" s="5">
        <v>0</v>
      </c>
      <c r="CX36" s="7"/>
      <c r="CY36" s="17">
        <v>0</v>
      </c>
      <c r="CZ36" s="17">
        <v>0</v>
      </c>
      <c r="DA36" s="15">
        <v>0</v>
      </c>
      <c r="DB36" s="15">
        <v>0</v>
      </c>
      <c r="DC36" s="15">
        <v>0</v>
      </c>
      <c r="DD36" s="9">
        <v>0</v>
      </c>
      <c r="DE36" s="15">
        <v>0</v>
      </c>
      <c r="DF36" s="15">
        <v>0</v>
      </c>
      <c r="DG36" s="2">
        <v>0</v>
      </c>
      <c r="DH36" s="4"/>
      <c r="DI36" s="15">
        <v>0</v>
      </c>
      <c r="DJ36" s="15">
        <v>0</v>
      </c>
      <c r="DK36" s="2">
        <v>0</v>
      </c>
      <c r="DL36" s="4"/>
      <c r="DM36" s="15">
        <v>0</v>
      </c>
      <c r="DN36" s="15">
        <v>0</v>
      </c>
      <c r="DO36" s="9">
        <v>0</v>
      </c>
      <c r="DP36" s="15">
        <v>0</v>
      </c>
      <c r="DQ36" s="15">
        <v>0</v>
      </c>
      <c r="DR36" s="2">
        <v>0</v>
      </c>
      <c r="DS36" s="4"/>
      <c r="DT36" s="15">
        <v>0</v>
      </c>
      <c r="DU36" s="15">
        <v>0</v>
      </c>
      <c r="DV36" s="2">
        <v>0</v>
      </c>
      <c r="DW36" s="4"/>
      <c r="DX36" s="15">
        <v>0</v>
      </c>
      <c r="DY36" s="15">
        <v>0</v>
      </c>
      <c r="DZ36" s="9">
        <v>0</v>
      </c>
      <c r="EA36" s="15">
        <v>0</v>
      </c>
      <c r="EB36" s="15">
        <v>0</v>
      </c>
      <c r="EC36" s="15">
        <v>0</v>
      </c>
      <c r="ED36" s="15">
        <v>0</v>
      </c>
      <c r="EE36" s="15">
        <v>0</v>
      </c>
      <c r="EF36" s="2">
        <v>0</v>
      </c>
      <c r="EG36" s="4"/>
      <c r="EH36" s="15">
        <v>0</v>
      </c>
      <c r="EI36" s="15">
        <v>0</v>
      </c>
      <c r="EJ36" s="9">
        <v>0</v>
      </c>
      <c r="EK36" s="15">
        <v>0</v>
      </c>
      <c r="EL36" s="15">
        <v>0</v>
      </c>
      <c r="EM36" s="2">
        <v>0</v>
      </c>
      <c r="EN36" s="4"/>
      <c r="EO36" s="15">
        <v>0</v>
      </c>
      <c r="EP36" s="15">
        <v>0</v>
      </c>
      <c r="EQ36" s="2">
        <v>0</v>
      </c>
      <c r="ER36" s="4"/>
      <c r="ES36" s="15">
        <v>0</v>
      </c>
      <c r="ET36" s="15">
        <v>0</v>
      </c>
      <c r="EU36" s="9">
        <v>0</v>
      </c>
      <c r="EV36" s="15">
        <v>0</v>
      </c>
      <c r="EW36" s="15">
        <v>0</v>
      </c>
      <c r="EX36" s="2">
        <v>0</v>
      </c>
      <c r="EY36" s="4"/>
      <c r="EZ36" s="15">
        <v>0</v>
      </c>
      <c r="FA36" s="15">
        <v>0</v>
      </c>
      <c r="FB36" s="2">
        <v>0</v>
      </c>
      <c r="FC36" s="4"/>
      <c r="FD36" s="15">
        <v>0</v>
      </c>
      <c r="FE36" s="15">
        <v>0</v>
      </c>
      <c r="FF36" s="9">
        <v>0</v>
      </c>
      <c r="FG36" s="15">
        <v>0</v>
      </c>
      <c r="FH36" s="15">
        <v>0</v>
      </c>
      <c r="FI36" s="2">
        <v>0</v>
      </c>
      <c r="FJ36" s="4"/>
      <c r="FK36" s="15">
        <v>0</v>
      </c>
      <c r="FL36" s="15">
        <v>0</v>
      </c>
      <c r="FM36" s="2">
        <v>0</v>
      </c>
      <c r="FN36" s="4"/>
      <c r="FO36" s="15">
        <v>0</v>
      </c>
      <c r="FP36" s="15">
        <v>0</v>
      </c>
      <c r="FQ36" s="9">
        <v>0</v>
      </c>
      <c r="FR36" s="15">
        <v>0</v>
      </c>
      <c r="FS36" s="15">
        <v>0</v>
      </c>
      <c r="FT36" s="2">
        <v>0</v>
      </c>
      <c r="FU36" s="4"/>
      <c r="FV36" s="15">
        <v>0</v>
      </c>
      <c r="FW36" s="15">
        <v>0</v>
      </c>
      <c r="FX36" s="2">
        <v>0</v>
      </c>
      <c r="FY36" s="4"/>
      <c r="FZ36" s="15">
        <v>0</v>
      </c>
      <c r="GA36" s="15">
        <v>0</v>
      </c>
      <c r="GB36" s="9">
        <v>0</v>
      </c>
      <c r="GC36" s="15">
        <v>0</v>
      </c>
      <c r="GD36" s="2">
        <v>0</v>
      </c>
      <c r="GE36" s="4"/>
      <c r="GF36" s="15">
        <v>0</v>
      </c>
      <c r="GG36" s="15">
        <v>0</v>
      </c>
      <c r="GH36" s="15">
        <v>0</v>
      </c>
      <c r="GI36" s="15">
        <v>0</v>
      </c>
      <c r="GJ36" s="15">
        <v>0</v>
      </c>
      <c r="GK36" s="15">
        <v>0</v>
      </c>
      <c r="GL36" s="8"/>
      <c r="GM36" s="9">
        <v>0</v>
      </c>
      <c r="GN36" s="15">
        <v>0</v>
      </c>
      <c r="GO36" s="2">
        <v>0</v>
      </c>
      <c r="GP36" s="4"/>
      <c r="GQ36" s="15">
        <v>0</v>
      </c>
      <c r="GR36" s="15">
        <v>0</v>
      </c>
      <c r="GS36" s="15">
        <v>0</v>
      </c>
      <c r="GT36" s="15">
        <v>0</v>
      </c>
      <c r="GU36" s="15">
        <v>0</v>
      </c>
      <c r="GV36" s="2">
        <v>0</v>
      </c>
      <c r="GW36" s="4"/>
      <c r="GX36" s="9">
        <v>0</v>
      </c>
      <c r="GY36" s="15">
        <v>0</v>
      </c>
      <c r="GZ36" s="2">
        <v>0</v>
      </c>
      <c r="HA36" s="4"/>
      <c r="HB36" s="15">
        <v>0</v>
      </c>
      <c r="HC36" s="15">
        <v>0</v>
      </c>
      <c r="HD36" s="15">
        <v>0</v>
      </c>
      <c r="HE36" s="15">
        <v>0</v>
      </c>
      <c r="HF36" s="15">
        <v>0</v>
      </c>
      <c r="HG36" s="2">
        <v>0</v>
      </c>
      <c r="HH36" s="4"/>
      <c r="HI36" s="9">
        <v>0</v>
      </c>
      <c r="HJ36" s="15">
        <v>0</v>
      </c>
      <c r="HK36" s="15">
        <v>0</v>
      </c>
      <c r="HL36" s="15">
        <v>0</v>
      </c>
      <c r="HM36" s="15">
        <v>0</v>
      </c>
      <c r="HN36" s="2">
        <v>0</v>
      </c>
      <c r="HO36" s="4"/>
      <c r="HP36" s="2">
        <v>0</v>
      </c>
      <c r="HQ36" s="4"/>
      <c r="HR36" s="15">
        <v>0</v>
      </c>
      <c r="HS36" s="15">
        <v>0</v>
      </c>
      <c r="HT36" s="9">
        <v>0</v>
      </c>
      <c r="HU36" s="15">
        <v>0</v>
      </c>
      <c r="HV36" s="15">
        <v>0</v>
      </c>
      <c r="HW36" s="2">
        <v>0</v>
      </c>
      <c r="HX36" s="4"/>
      <c r="HY36" s="15">
        <v>0</v>
      </c>
      <c r="HZ36" s="2">
        <v>0</v>
      </c>
      <c r="IA36" s="4"/>
      <c r="IB36" s="15">
        <v>0</v>
      </c>
      <c r="IC36" s="15">
        <v>0</v>
      </c>
      <c r="ID36" s="15">
        <v>0</v>
      </c>
    </row>
    <row r="37" spans="1:238" ht="13" customHeight="1" x14ac:dyDescent="0.2">
      <c r="A37" t="s">
        <v>520</v>
      </c>
      <c r="B37">
        <v>2</v>
      </c>
      <c r="C37" s="16" t="s">
        <v>241</v>
      </c>
      <c r="D37" s="17" t="s">
        <v>265</v>
      </c>
      <c r="E37">
        <v>0</v>
      </c>
      <c r="F37">
        <v>0</v>
      </c>
      <c r="G37">
        <v>0</v>
      </c>
      <c r="H37">
        <v>0</v>
      </c>
      <c r="I37" s="9">
        <v>0</v>
      </c>
      <c r="J37" s="15">
        <v>0</v>
      </c>
      <c r="K37">
        <v>2</v>
      </c>
      <c r="L37" s="9" t="s">
        <v>394</v>
      </c>
      <c r="M37" s="15" t="s">
        <v>263</v>
      </c>
      <c r="N37">
        <v>3</v>
      </c>
      <c r="O37" s="9" t="s">
        <v>190</v>
      </c>
      <c r="P37" s="15" t="s">
        <v>267</v>
      </c>
      <c r="Q37">
        <v>1</v>
      </c>
      <c r="R37" s="9" t="s">
        <v>395</v>
      </c>
      <c r="S37" s="15" t="s">
        <v>265</v>
      </c>
      <c r="T37">
        <v>0</v>
      </c>
      <c r="U37" s="9">
        <v>0</v>
      </c>
      <c r="V37" s="15">
        <v>0</v>
      </c>
      <c r="W37">
        <v>0</v>
      </c>
      <c r="X37">
        <v>0</v>
      </c>
      <c r="Y37">
        <v>0</v>
      </c>
      <c r="Z37">
        <v>0</v>
      </c>
      <c r="AA37" s="9">
        <v>0</v>
      </c>
      <c r="AB37" s="15">
        <v>0</v>
      </c>
      <c r="AC37">
        <v>0</v>
      </c>
      <c r="AD37" s="9">
        <v>0</v>
      </c>
      <c r="AE37" s="15">
        <v>0</v>
      </c>
      <c r="AF37" s="9">
        <v>1</v>
      </c>
      <c r="AG37" s="15" t="s">
        <v>190</v>
      </c>
      <c r="AH37" s="15" t="s">
        <v>267</v>
      </c>
      <c r="AI37" s="9">
        <v>1</v>
      </c>
      <c r="AJ37" s="15" t="s">
        <v>396</v>
      </c>
      <c r="AK37" s="15" t="s">
        <v>263</v>
      </c>
      <c r="AL37" s="9">
        <v>0</v>
      </c>
      <c r="AM37" s="15">
        <v>0</v>
      </c>
      <c r="AN37" s="15">
        <v>0</v>
      </c>
      <c r="AO37" s="9">
        <v>0</v>
      </c>
      <c r="AP37" s="15">
        <v>0</v>
      </c>
      <c r="AQ37" s="15">
        <v>0</v>
      </c>
      <c r="AR37" s="9">
        <v>0</v>
      </c>
      <c r="AS37" s="15">
        <v>0</v>
      </c>
      <c r="AT37" s="15">
        <v>0</v>
      </c>
      <c r="AU37" s="9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9">
        <v>1</v>
      </c>
      <c r="BB37" s="15" t="s">
        <v>276</v>
      </c>
      <c r="BC37" s="15" t="s">
        <v>246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9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1</v>
      </c>
      <c r="BQ37" s="15" t="s">
        <v>419</v>
      </c>
      <c r="BR37" s="15" t="s">
        <v>303</v>
      </c>
      <c r="BS37" s="9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2</v>
      </c>
      <c r="BZ37" s="20">
        <v>2247</v>
      </c>
      <c r="CA37" s="15" t="s">
        <v>156</v>
      </c>
      <c r="CB37" s="9">
        <v>1</v>
      </c>
      <c r="CC37" s="15" t="s">
        <v>521</v>
      </c>
      <c r="CD37" s="15" t="s">
        <v>246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6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5</v>
      </c>
      <c r="CR37" s="17" t="s">
        <v>441</v>
      </c>
      <c r="CS37" s="17" t="s">
        <v>522</v>
      </c>
      <c r="CT37" s="9">
        <v>0</v>
      </c>
      <c r="CU37" s="15">
        <v>0</v>
      </c>
      <c r="CV37" s="15">
        <v>0</v>
      </c>
      <c r="CW37" s="5">
        <v>1</v>
      </c>
      <c r="CX37" s="7"/>
      <c r="CY37" s="17" t="s">
        <v>140</v>
      </c>
      <c r="CZ37" s="17" t="s">
        <v>265</v>
      </c>
      <c r="DA37" s="15">
        <v>3</v>
      </c>
      <c r="DB37" s="20">
        <v>1463</v>
      </c>
      <c r="DC37" s="15" t="s">
        <v>220</v>
      </c>
      <c r="DD37" s="9">
        <v>0</v>
      </c>
      <c r="DE37" s="15">
        <v>0</v>
      </c>
      <c r="DF37" s="15">
        <v>0</v>
      </c>
      <c r="DG37" s="2">
        <v>0</v>
      </c>
      <c r="DH37" s="4"/>
      <c r="DI37" s="15">
        <v>0</v>
      </c>
      <c r="DJ37" s="15">
        <v>0</v>
      </c>
      <c r="DK37" s="2">
        <v>0</v>
      </c>
      <c r="DL37" s="4"/>
      <c r="DM37" s="15">
        <v>0</v>
      </c>
      <c r="DN37" s="15">
        <v>0</v>
      </c>
      <c r="DO37" s="9">
        <v>3</v>
      </c>
      <c r="DP37" s="20">
        <v>2804</v>
      </c>
      <c r="DQ37" s="15" t="s">
        <v>165</v>
      </c>
      <c r="DR37" s="2">
        <v>0</v>
      </c>
      <c r="DS37" s="4"/>
      <c r="DT37" s="15">
        <v>0</v>
      </c>
      <c r="DU37" s="15">
        <v>0</v>
      </c>
      <c r="DV37" s="2">
        <v>0</v>
      </c>
      <c r="DW37" s="4"/>
      <c r="DX37" s="15">
        <v>0</v>
      </c>
      <c r="DY37" s="15" t="s">
        <v>263</v>
      </c>
      <c r="DZ37" s="9">
        <v>0</v>
      </c>
      <c r="EA37" s="15">
        <v>0</v>
      </c>
      <c r="EB37" s="15">
        <v>0</v>
      </c>
      <c r="EC37" s="15">
        <v>2</v>
      </c>
      <c r="ED37" s="15" t="s">
        <v>399</v>
      </c>
      <c r="EE37" s="15" t="s">
        <v>145</v>
      </c>
      <c r="EF37" s="2">
        <v>0</v>
      </c>
      <c r="EG37" s="4"/>
      <c r="EH37" s="15">
        <v>0</v>
      </c>
      <c r="EI37" s="15">
        <v>0</v>
      </c>
      <c r="EJ37" s="9">
        <v>1</v>
      </c>
      <c r="EK37" s="15" t="s">
        <v>264</v>
      </c>
      <c r="EL37" s="15" t="s">
        <v>265</v>
      </c>
      <c r="EM37" s="2">
        <v>0</v>
      </c>
      <c r="EN37" s="4"/>
      <c r="EO37" s="15">
        <v>0</v>
      </c>
      <c r="EP37" s="15">
        <v>0</v>
      </c>
      <c r="EQ37" s="2">
        <v>2</v>
      </c>
      <c r="ER37" s="4"/>
      <c r="ES37" s="15" t="s">
        <v>268</v>
      </c>
      <c r="ET37" s="15" t="s">
        <v>303</v>
      </c>
      <c r="EU37" s="9">
        <v>0</v>
      </c>
      <c r="EV37" s="15">
        <v>0</v>
      </c>
      <c r="EW37" s="15">
        <v>0</v>
      </c>
      <c r="EX37" s="2">
        <v>2</v>
      </c>
      <c r="EY37" s="4"/>
      <c r="EZ37" s="15" t="s">
        <v>401</v>
      </c>
      <c r="FA37" s="15" t="s">
        <v>156</v>
      </c>
      <c r="FB37" s="2">
        <v>2</v>
      </c>
      <c r="FC37" s="4"/>
      <c r="FD37" s="20">
        <v>1105</v>
      </c>
      <c r="FE37" s="15" t="s">
        <v>263</v>
      </c>
      <c r="FF37" s="9">
        <v>1</v>
      </c>
      <c r="FG37" s="15" t="s">
        <v>422</v>
      </c>
      <c r="FH37" s="15" t="s">
        <v>145</v>
      </c>
      <c r="FI37" s="2">
        <v>0</v>
      </c>
      <c r="FJ37" s="4"/>
      <c r="FK37" s="15">
        <v>0</v>
      </c>
      <c r="FL37" s="15">
        <v>0</v>
      </c>
      <c r="FM37" s="2">
        <v>0</v>
      </c>
      <c r="FN37" s="4"/>
      <c r="FO37" s="15">
        <v>0</v>
      </c>
      <c r="FP37" s="15">
        <v>0</v>
      </c>
      <c r="FQ37" s="9">
        <v>0</v>
      </c>
      <c r="FR37" s="15">
        <v>0</v>
      </c>
      <c r="FS37" s="15">
        <v>0</v>
      </c>
      <c r="FT37" s="2">
        <v>1</v>
      </c>
      <c r="FU37" s="4"/>
      <c r="FV37" s="15" t="s">
        <v>266</v>
      </c>
      <c r="FW37" s="15" t="s">
        <v>263</v>
      </c>
      <c r="FX37" s="2">
        <v>3</v>
      </c>
      <c r="FY37" s="4"/>
      <c r="FZ37" s="20">
        <v>2239</v>
      </c>
      <c r="GA37" s="15" t="s">
        <v>254</v>
      </c>
      <c r="GB37" s="9">
        <v>0</v>
      </c>
      <c r="GC37" s="15">
        <v>0</v>
      </c>
      <c r="GD37" s="2">
        <v>0</v>
      </c>
      <c r="GE37" s="4"/>
      <c r="GF37" s="15">
        <v>0</v>
      </c>
      <c r="GG37" s="15">
        <v>0</v>
      </c>
      <c r="GH37" s="15">
        <v>0</v>
      </c>
      <c r="GI37" s="15">
        <v>0</v>
      </c>
      <c r="GJ37" s="15">
        <v>0</v>
      </c>
      <c r="GK37" s="15">
        <v>0</v>
      </c>
      <c r="GL37" s="8"/>
      <c r="GM37" s="9">
        <v>0</v>
      </c>
      <c r="GN37" s="15">
        <v>0</v>
      </c>
      <c r="GO37" s="2">
        <v>0</v>
      </c>
      <c r="GP37" s="4"/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2">
        <v>0</v>
      </c>
      <c r="GW37" s="4"/>
      <c r="GX37" s="9">
        <v>2</v>
      </c>
      <c r="GY37" s="15" t="s">
        <v>269</v>
      </c>
      <c r="GZ37" s="2" t="s">
        <v>145</v>
      </c>
      <c r="HA37" s="4"/>
      <c r="HB37" s="15">
        <v>3</v>
      </c>
      <c r="HC37" s="20">
        <v>1463</v>
      </c>
      <c r="HD37" s="15" t="s">
        <v>171</v>
      </c>
      <c r="HE37" s="15">
        <v>0</v>
      </c>
      <c r="HF37" s="15">
        <v>0</v>
      </c>
      <c r="HG37" s="2">
        <v>0</v>
      </c>
      <c r="HH37" s="4"/>
      <c r="HI37" s="9">
        <v>0</v>
      </c>
      <c r="HJ37" s="15">
        <v>0</v>
      </c>
      <c r="HK37" s="15">
        <v>0</v>
      </c>
      <c r="HL37" s="15">
        <v>0</v>
      </c>
      <c r="HM37" s="15">
        <v>0</v>
      </c>
      <c r="HN37" s="2">
        <v>0</v>
      </c>
      <c r="HO37" s="4"/>
      <c r="HP37" s="2">
        <v>0</v>
      </c>
      <c r="HQ37" s="4"/>
      <c r="HR37" s="15">
        <v>0</v>
      </c>
      <c r="HS37" s="15">
        <v>0</v>
      </c>
      <c r="HT37" s="9">
        <v>0</v>
      </c>
      <c r="HU37" s="15">
        <v>0</v>
      </c>
      <c r="HV37" s="15">
        <v>0</v>
      </c>
      <c r="HW37" s="2">
        <v>0</v>
      </c>
      <c r="HX37" s="4"/>
      <c r="HY37" s="15">
        <v>0</v>
      </c>
      <c r="HZ37" s="2">
        <v>0</v>
      </c>
      <c r="IA37" s="4"/>
      <c r="IB37" s="15">
        <v>0</v>
      </c>
      <c r="IC37" s="15">
        <v>0</v>
      </c>
      <c r="ID37" s="15">
        <v>0</v>
      </c>
    </row>
  </sheetData>
  <mergeCells count="949">
    <mergeCell ref="HG37:HH37"/>
    <mergeCell ref="HN37:HO37"/>
    <mergeCell ref="HP37:HQ37"/>
    <mergeCell ref="HW37:HX37"/>
    <mergeCell ref="HZ37:IA37"/>
    <mergeCell ref="FT37:FU37"/>
    <mergeCell ref="FX37:FY37"/>
    <mergeCell ref="GD37:GE37"/>
    <mergeCell ref="GO37:GP37"/>
    <mergeCell ref="GV37:GW37"/>
    <mergeCell ref="GZ37:HA37"/>
    <mergeCell ref="EM37:EN37"/>
    <mergeCell ref="EQ37:ER37"/>
    <mergeCell ref="EX37:EY37"/>
    <mergeCell ref="FB37:FC37"/>
    <mergeCell ref="FI37:FJ37"/>
    <mergeCell ref="FM37:FN37"/>
    <mergeCell ref="CW37:CX37"/>
    <mergeCell ref="DG37:DH37"/>
    <mergeCell ref="DK37:DL37"/>
    <mergeCell ref="DR37:DS37"/>
    <mergeCell ref="DV37:DW37"/>
    <mergeCell ref="EF37:EG37"/>
    <mergeCell ref="GZ36:HA36"/>
    <mergeCell ref="HG36:HH36"/>
    <mergeCell ref="HN36:HO36"/>
    <mergeCell ref="HP36:HQ36"/>
    <mergeCell ref="HW36:HX36"/>
    <mergeCell ref="HZ36:IA36"/>
    <mergeCell ref="FM36:FN36"/>
    <mergeCell ref="FT36:FU36"/>
    <mergeCell ref="FX36:FY36"/>
    <mergeCell ref="GD36:GE36"/>
    <mergeCell ref="GO36:GP36"/>
    <mergeCell ref="GV36:GW36"/>
    <mergeCell ref="EF36:EG36"/>
    <mergeCell ref="EM36:EN36"/>
    <mergeCell ref="EQ36:ER36"/>
    <mergeCell ref="EX36:EY36"/>
    <mergeCell ref="FB36:FC36"/>
    <mergeCell ref="FI36:FJ36"/>
    <mergeCell ref="HG35:HH35"/>
    <mergeCell ref="HN35:HO35"/>
    <mergeCell ref="HP35:HQ35"/>
    <mergeCell ref="HW35:HX35"/>
    <mergeCell ref="HZ35:IA35"/>
    <mergeCell ref="CW36:CX36"/>
    <mergeCell ref="DG36:DH36"/>
    <mergeCell ref="DK36:DL36"/>
    <mergeCell ref="DR36:DS36"/>
    <mergeCell ref="DV36:DW36"/>
    <mergeCell ref="FT35:FU35"/>
    <mergeCell ref="FX35:FY35"/>
    <mergeCell ref="GD35:GE35"/>
    <mergeCell ref="GO35:GP35"/>
    <mergeCell ref="GV35:GW35"/>
    <mergeCell ref="GZ35:HA35"/>
    <mergeCell ref="EM35:EN35"/>
    <mergeCell ref="EQ35:ER35"/>
    <mergeCell ref="EX35:EY35"/>
    <mergeCell ref="FB35:FC35"/>
    <mergeCell ref="FI35:FJ35"/>
    <mergeCell ref="FM35:FN35"/>
    <mergeCell ref="CW35:CX35"/>
    <mergeCell ref="DG35:DH35"/>
    <mergeCell ref="DK35:DL35"/>
    <mergeCell ref="DR35:DS35"/>
    <mergeCell ref="DV35:DW35"/>
    <mergeCell ref="EF35:EG35"/>
    <mergeCell ref="GZ34:HA34"/>
    <mergeCell ref="HG34:HH34"/>
    <mergeCell ref="HN34:HO34"/>
    <mergeCell ref="HP34:HQ34"/>
    <mergeCell ref="HW34:HX34"/>
    <mergeCell ref="HZ34:IA34"/>
    <mergeCell ref="FM34:FN34"/>
    <mergeCell ref="FT34:FU34"/>
    <mergeCell ref="FX34:FY34"/>
    <mergeCell ref="GD34:GE34"/>
    <mergeCell ref="GO34:GP34"/>
    <mergeCell ref="GV34:GW34"/>
    <mergeCell ref="EF34:EG34"/>
    <mergeCell ref="EM34:EN34"/>
    <mergeCell ref="EQ34:ER34"/>
    <mergeCell ref="EX34:EY34"/>
    <mergeCell ref="FB34:FC34"/>
    <mergeCell ref="FI34:FJ34"/>
    <mergeCell ref="HG33:HH33"/>
    <mergeCell ref="HN33:HO33"/>
    <mergeCell ref="HP33:HQ33"/>
    <mergeCell ref="HW33:HX33"/>
    <mergeCell ref="HZ33:IA33"/>
    <mergeCell ref="CW34:CX34"/>
    <mergeCell ref="DG34:DH34"/>
    <mergeCell ref="DK34:DL34"/>
    <mergeCell ref="DR34:DS34"/>
    <mergeCell ref="DV34:DW34"/>
    <mergeCell ref="FT33:FU33"/>
    <mergeCell ref="FX33:FY33"/>
    <mergeCell ref="GD33:GE33"/>
    <mergeCell ref="GO33:GP33"/>
    <mergeCell ref="GV33:GW33"/>
    <mergeCell ref="GZ33:HA33"/>
    <mergeCell ref="EM33:EN33"/>
    <mergeCell ref="EQ33:ER33"/>
    <mergeCell ref="EX33:EY33"/>
    <mergeCell ref="FB33:FC33"/>
    <mergeCell ref="FI33:FJ33"/>
    <mergeCell ref="FM33:FN33"/>
    <mergeCell ref="CW33:CX33"/>
    <mergeCell ref="DG33:DH33"/>
    <mergeCell ref="DK33:DL33"/>
    <mergeCell ref="DR33:DS33"/>
    <mergeCell ref="DV33:DW33"/>
    <mergeCell ref="EF33:EG33"/>
    <mergeCell ref="GZ32:HA32"/>
    <mergeCell ref="HG32:HH32"/>
    <mergeCell ref="HN32:HO32"/>
    <mergeCell ref="HP32:HQ32"/>
    <mergeCell ref="HW32:HX32"/>
    <mergeCell ref="HZ32:IA32"/>
    <mergeCell ref="FM32:FN32"/>
    <mergeCell ref="FT32:FU32"/>
    <mergeCell ref="FX32:FY32"/>
    <mergeCell ref="GD32:GE32"/>
    <mergeCell ref="GO32:GP32"/>
    <mergeCell ref="GV32:GW32"/>
    <mergeCell ref="EF32:EG32"/>
    <mergeCell ref="EM32:EN32"/>
    <mergeCell ref="EQ32:ER32"/>
    <mergeCell ref="EX32:EY32"/>
    <mergeCell ref="FB32:FC32"/>
    <mergeCell ref="FI32:FJ32"/>
    <mergeCell ref="HG31:HH31"/>
    <mergeCell ref="HN31:HO31"/>
    <mergeCell ref="HP31:HQ31"/>
    <mergeCell ref="HW31:HX31"/>
    <mergeCell ref="HZ31:IA31"/>
    <mergeCell ref="CW32:CX32"/>
    <mergeCell ref="DG32:DH32"/>
    <mergeCell ref="DK32:DL32"/>
    <mergeCell ref="DR32:DS32"/>
    <mergeCell ref="DV32:DW32"/>
    <mergeCell ref="FT31:FU31"/>
    <mergeCell ref="FX31:FY31"/>
    <mergeCell ref="GD31:GE31"/>
    <mergeCell ref="GO31:GP31"/>
    <mergeCell ref="GV31:GW31"/>
    <mergeCell ref="GZ31:HA31"/>
    <mergeCell ref="EM31:EN31"/>
    <mergeCell ref="EQ31:ER31"/>
    <mergeCell ref="EX31:EY31"/>
    <mergeCell ref="FB31:FC31"/>
    <mergeCell ref="FI31:FJ31"/>
    <mergeCell ref="FM31:FN31"/>
    <mergeCell ref="CW31:CX31"/>
    <mergeCell ref="DG31:DH31"/>
    <mergeCell ref="DK31:DL31"/>
    <mergeCell ref="DR31:DS31"/>
    <mergeCell ref="DV31:DW31"/>
    <mergeCell ref="EF31:EG31"/>
    <mergeCell ref="GZ30:HA30"/>
    <mergeCell ref="HG30:HH30"/>
    <mergeCell ref="HN30:HO30"/>
    <mergeCell ref="HP30:HQ30"/>
    <mergeCell ref="HW30:HX30"/>
    <mergeCell ref="HZ30:IA30"/>
    <mergeCell ref="FM30:FN30"/>
    <mergeCell ref="FT30:FU30"/>
    <mergeCell ref="FX30:FY30"/>
    <mergeCell ref="GD30:GE30"/>
    <mergeCell ref="GO30:GP30"/>
    <mergeCell ref="GV30:GW30"/>
    <mergeCell ref="EF30:EG30"/>
    <mergeCell ref="EM30:EN30"/>
    <mergeCell ref="EQ30:ER30"/>
    <mergeCell ref="EX30:EY30"/>
    <mergeCell ref="FB30:FC30"/>
    <mergeCell ref="FI30:FJ30"/>
    <mergeCell ref="HG29:HH29"/>
    <mergeCell ref="HN29:HO29"/>
    <mergeCell ref="HP29:HQ29"/>
    <mergeCell ref="HW29:HX29"/>
    <mergeCell ref="HZ29:IA29"/>
    <mergeCell ref="CW30:CX30"/>
    <mergeCell ref="DG30:DH30"/>
    <mergeCell ref="DK30:DL30"/>
    <mergeCell ref="DR30:DS30"/>
    <mergeCell ref="DV30:DW30"/>
    <mergeCell ref="FT29:FU29"/>
    <mergeCell ref="FX29:FY29"/>
    <mergeCell ref="GD29:GE29"/>
    <mergeCell ref="GO29:GP29"/>
    <mergeCell ref="GV29:GW29"/>
    <mergeCell ref="GZ29:HA29"/>
    <mergeCell ref="EM29:EN29"/>
    <mergeCell ref="EQ29:ER29"/>
    <mergeCell ref="EX29:EY29"/>
    <mergeCell ref="FB29:FC29"/>
    <mergeCell ref="FI29:FJ29"/>
    <mergeCell ref="FM29:FN29"/>
    <mergeCell ref="CW29:CX29"/>
    <mergeCell ref="DG29:DH29"/>
    <mergeCell ref="DK29:DL29"/>
    <mergeCell ref="DR29:DS29"/>
    <mergeCell ref="DV29:DW29"/>
    <mergeCell ref="EF29:EG29"/>
    <mergeCell ref="GZ28:HA28"/>
    <mergeCell ref="HG28:HH28"/>
    <mergeCell ref="HN28:HO28"/>
    <mergeCell ref="HP28:HQ28"/>
    <mergeCell ref="HW28:HX28"/>
    <mergeCell ref="HZ28:IA28"/>
    <mergeCell ref="FM28:FN28"/>
    <mergeCell ref="FT28:FU28"/>
    <mergeCell ref="FX28:FY28"/>
    <mergeCell ref="GD28:GE28"/>
    <mergeCell ref="GO28:GP28"/>
    <mergeCell ref="GV28:GW28"/>
    <mergeCell ref="EF28:EG28"/>
    <mergeCell ref="EM28:EN28"/>
    <mergeCell ref="EQ28:ER28"/>
    <mergeCell ref="EX28:EY28"/>
    <mergeCell ref="FB28:FC28"/>
    <mergeCell ref="FI28:FJ28"/>
    <mergeCell ref="HG27:HH27"/>
    <mergeCell ref="HN27:HO27"/>
    <mergeCell ref="HP27:HQ27"/>
    <mergeCell ref="HW27:HX27"/>
    <mergeCell ref="HZ27:IA27"/>
    <mergeCell ref="CW28:CX28"/>
    <mergeCell ref="DG28:DH28"/>
    <mergeCell ref="DK28:DL28"/>
    <mergeCell ref="DR28:DS28"/>
    <mergeCell ref="DV28:DW28"/>
    <mergeCell ref="FT27:FU27"/>
    <mergeCell ref="FX27:FY27"/>
    <mergeCell ref="GD27:GE27"/>
    <mergeCell ref="GO27:GP27"/>
    <mergeCell ref="GV27:GW27"/>
    <mergeCell ref="GZ27:HA27"/>
    <mergeCell ref="EM27:EN27"/>
    <mergeCell ref="EQ27:ER27"/>
    <mergeCell ref="EX27:EY27"/>
    <mergeCell ref="FB27:FC27"/>
    <mergeCell ref="FI27:FJ27"/>
    <mergeCell ref="FM27:FN27"/>
    <mergeCell ref="CW27:CX27"/>
    <mergeCell ref="DG27:DH27"/>
    <mergeCell ref="DK27:DL27"/>
    <mergeCell ref="DR27:DS27"/>
    <mergeCell ref="DV27:DW27"/>
    <mergeCell ref="EF27:EG27"/>
    <mergeCell ref="GZ26:HA26"/>
    <mergeCell ref="HG26:HH26"/>
    <mergeCell ref="HN26:HO26"/>
    <mergeCell ref="HP26:HQ26"/>
    <mergeCell ref="HW26:HX26"/>
    <mergeCell ref="HZ26:IA26"/>
    <mergeCell ref="FM26:FN26"/>
    <mergeCell ref="FT26:FU26"/>
    <mergeCell ref="FX26:FY26"/>
    <mergeCell ref="GD26:GE26"/>
    <mergeCell ref="GO26:GP26"/>
    <mergeCell ref="GV26:GW26"/>
    <mergeCell ref="EF26:EG26"/>
    <mergeCell ref="EM26:EN26"/>
    <mergeCell ref="EQ26:ER26"/>
    <mergeCell ref="EX26:EY26"/>
    <mergeCell ref="FB26:FC26"/>
    <mergeCell ref="FI26:FJ26"/>
    <mergeCell ref="HG25:HH25"/>
    <mergeCell ref="HN25:HO25"/>
    <mergeCell ref="HP25:HQ25"/>
    <mergeCell ref="HW25:HX25"/>
    <mergeCell ref="HZ25:IA25"/>
    <mergeCell ref="CW26:CX26"/>
    <mergeCell ref="DG26:DH26"/>
    <mergeCell ref="DK26:DL26"/>
    <mergeCell ref="DR26:DS26"/>
    <mergeCell ref="DV26:DW26"/>
    <mergeCell ref="FT25:FU25"/>
    <mergeCell ref="FX25:FY25"/>
    <mergeCell ref="GD25:GE25"/>
    <mergeCell ref="GO25:GP25"/>
    <mergeCell ref="GV25:GW25"/>
    <mergeCell ref="GZ25:HA25"/>
    <mergeCell ref="EM25:EN25"/>
    <mergeCell ref="EQ25:ER25"/>
    <mergeCell ref="EX25:EY25"/>
    <mergeCell ref="FB25:FC25"/>
    <mergeCell ref="FI25:FJ25"/>
    <mergeCell ref="FM25:FN25"/>
    <mergeCell ref="CW25:CX25"/>
    <mergeCell ref="DG25:DH25"/>
    <mergeCell ref="DK25:DL25"/>
    <mergeCell ref="DR25:DS25"/>
    <mergeCell ref="DV25:DW25"/>
    <mergeCell ref="EF25:EG25"/>
    <mergeCell ref="GZ24:HA24"/>
    <mergeCell ref="HG24:HH24"/>
    <mergeCell ref="HN24:HO24"/>
    <mergeCell ref="HP24:HQ24"/>
    <mergeCell ref="HW24:HX24"/>
    <mergeCell ref="HZ24:IA24"/>
    <mergeCell ref="FM24:FN24"/>
    <mergeCell ref="FT24:FU24"/>
    <mergeCell ref="FX24:FY24"/>
    <mergeCell ref="GD24:GE24"/>
    <mergeCell ref="GO24:GP24"/>
    <mergeCell ref="GV24:GW24"/>
    <mergeCell ref="EF24:EG24"/>
    <mergeCell ref="EM24:EN24"/>
    <mergeCell ref="EQ24:ER24"/>
    <mergeCell ref="EX24:EY24"/>
    <mergeCell ref="FB24:FC24"/>
    <mergeCell ref="FI24:FJ24"/>
    <mergeCell ref="HG23:HH23"/>
    <mergeCell ref="HN23:HO23"/>
    <mergeCell ref="HP23:HQ23"/>
    <mergeCell ref="HW23:HX23"/>
    <mergeCell ref="HZ23:IA23"/>
    <mergeCell ref="CW24:CX24"/>
    <mergeCell ref="DG24:DH24"/>
    <mergeCell ref="DK24:DL24"/>
    <mergeCell ref="DR24:DS24"/>
    <mergeCell ref="DV24:DW24"/>
    <mergeCell ref="FT23:FU23"/>
    <mergeCell ref="FX23:FY23"/>
    <mergeCell ref="GD23:GE23"/>
    <mergeCell ref="GO23:GP23"/>
    <mergeCell ref="GV23:GW23"/>
    <mergeCell ref="GZ23:HA23"/>
    <mergeCell ref="EM23:EN23"/>
    <mergeCell ref="EQ23:ER23"/>
    <mergeCell ref="EX23:EY23"/>
    <mergeCell ref="FB23:FC23"/>
    <mergeCell ref="FI23:FJ23"/>
    <mergeCell ref="FM23:FN23"/>
    <mergeCell ref="CW23:CX23"/>
    <mergeCell ref="DG23:DH23"/>
    <mergeCell ref="DK23:DL23"/>
    <mergeCell ref="DR23:DS23"/>
    <mergeCell ref="DV23:DW23"/>
    <mergeCell ref="EF23:EG23"/>
    <mergeCell ref="GZ22:HA22"/>
    <mergeCell ref="HG22:HH22"/>
    <mergeCell ref="HN22:HO22"/>
    <mergeCell ref="HP22:HQ22"/>
    <mergeCell ref="HW22:HX22"/>
    <mergeCell ref="HZ22:IA22"/>
    <mergeCell ref="FM22:FN22"/>
    <mergeCell ref="FT22:FU22"/>
    <mergeCell ref="FX22:FY22"/>
    <mergeCell ref="GD22:GE22"/>
    <mergeCell ref="GO22:GP22"/>
    <mergeCell ref="GV22:GW22"/>
    <mergeCell ref="EF22:EG22"/>
    <mergeCell ref="EM22:EN22"/>
    <mergeCell ref="EQ22:ER22"/>
    <mergeCell ref="EX22:EY22"/>
    <mergeCell ref="FB22:FC22"/>
    <mergeCell ref="FI22:FJ22"/>
    <mergeCell ref="HG21:HH21"/>
    <mergeCell ref="HN21:HO21"/>
    <mergeCell ref="HP21:HQ21"/>
    <mergeCell ref="HW21:HX21"/>
    <mergeCell ref="HZ21:IA21"/>
    <mergeCell ref="CW22:CX22"/>
    <mergeCell ref="DG22:DH22"/>
    <mergeCell ref="DK22:DL22"/>
    <mergeCell ref="DR22:DS22"/>
    <mergeCell ref="DV22:DW22"/>
    <mergeCell ref="FT21:FU21"/>
    <mergeCell ref="FX21:FY21"/>
    <mergeCell ref="GD21:GE21"/>
    <mergeCell ref="GO21:GP21"/>
    <mergeCell ref="GV21:GW21"/>
    <mergeCell ref="GZ21:HA21"/>
    <mergeCell ref="EM21:EN21"/>
    <mergeCell ref="EQ21:ER21"/>
    <mergeCell ref="EX21:EY21"/>
    <mergeCell ref="FB21:FC21"/>
    <mergeCell ref="FI21:FJ21"/>
    <mergeCell ref="FM21:FN21"/>
    <mergeCell ref="CW21:CX21"/>
    <mergeCell ref="DG21:DH21"/>
    <mergeCell ref="DK21:DL21"/>
    <mergeCell ref="DR21:DS21"/>
    <mergeCell ref="DV21:DW21"/>
    <mergeCell ref="EF21:EG21"/>
    <mergeCell ref="GZ20:HA20"/>
    <mergeCell ref="HG20:HH20"/>
    <mergeCell ref="HN20:HO20"/>
    <mergeCell ref="HP20:HQ20"/>
    <mergeCell ref="HW20:HX20"/>
    <mergeCell ref="HZ20:IA20"/>
    <mergeCell ref="FM20:FN20"/>
    <mergeCell ref="FT20:FU20"/>
    <mergeCell ref="FX20:FY20"/>
    <mergeCell ref="GD20:GE20"/>
    <mergeCell ref="GO20:GP20"/>
    <mergeCell ref="GV20:GW20"/>
    <mergeCell ref="EF20:EG20"/>
    <mergeCell ref="EM20:EN20"/>
    <mergeCell ref="EQ20:ER20"/>
    <mergeCell ref="EX20:EY20"/>
    <mergeCell ref="FB20:FC20"/>
    <mergeCell ref="FI20:FJ20"/>
    <mergeCell ref="HG19:HH19"/>
    <mergeCell ref="HN19:HO19"/>
    <mergeCell ref="HP19:HQ19"/>
    <mergeCell ref="HW19:HX19"/>
    <mergeCell ref="HZ19:IA19"/>
    <mergeCell ref="CW20:CX20"/>
    <mergeCell ref="DG20:DH20"/>
    <mergeCell ref="DK20:DL20"/>
    <mergeCell ref="DR20:DS20"/>
    <mergeCell ref="DV20:DW20"/>
    <mergeCell ref="FT19:FU19"/>
    <mergeCell ref="FX19:FY19"/>
    <mergeCell ref="GD19:GE19"/>
    <mergeCell ref="GO19:GP19"/>
    <mergeCell ref="GV19:GW19"/>
    <mergeCell ref="GZ19:HA19"/>
    <mergeCell ref="EM19:EN19"/>
    <mergeCell ref="EQ19:ER19"/>
    <mergeCell ref="EX19:EY19"/>
    <mergeCell ref="FB19:FC19"/>
    <mergeCell ref="FI19:FJ19"/>
    <mergeCell ref="FM19:FN19"/>
    <mergeCell ref="CW19:CX19"/>
    <mergeCell ref="DG19:DH19"/>
    <mergeCell ref="DK19:DL19"/>
    <mergeCell ref="DR19:DS19"/>
    <mergeCell ref="DV19:DW19"/>
    <mergeCell ref="EF19:EG19"/>
    <mergeCell ref="GZ18:HA18"/>
    <mergeCell ref="HG18:HH18"/>
    <mergeCell ref="HN18:HO18"/>
    <mergeCell ref="HP18:HQ18"/>
    <mergeCell ref="HW18:HX18"/>
    <mergeCell ref="HZ18:IA18"/>
    <mergeCell ref="FM18:FN18"/>
    <mergeCell ref="FT18:FU18"/>
    <mergeCell ref="FX18:FY18"/>
    <mergeCell ref="GD18:GE18"/>
    <mergeCell ref="GO18:GP18"/>
    <mergeCell ref="GV18:GW18"/>
    <mergeCell ref="EF18:EG18"/>
    <mergeCell ref="EM18:EN18"/>
    <mergeCell ref="EQ18:ER18"/>
    <mergeCell ref="EX18:EY18"/>
    <mergeCell ref="FB18:FC18"/>
    <mergeCell ref="FI18:FJ18"/>
    <mergeCell ref="HG17:HH17"/>
    <mergeCell ref="HN17:HO17"/>
    <mergeCell ref="HP17:HQ17"/>
    <mergeCell ref="HW17:HX17"/>
    <mergeCell ref="HZ17:IA17"/>
    <mergeCell ref="CW18:CX18"/>
    <mergeCell ref="DG18:DH18"/>
    <mergeCell ref="DK18:DL18"/>
    <mergeCell ref="DR18:DS18"/>
    <mergeCell ref="DV18:DW18"/>
    <mergeCell ref="FT17:FU17"/>
    <mergeCell ref="FX17:FY17"/>
    <mergeCell ref="GD17:GE17"/>
    <mergeCell ref="GO17:GP17"/>
    <mergeCell ref="GV17:GW17"/>
    <mergeCell ref="GZ17:HA17"/>
    <mergeCell ref="EM17:EN17"/>
    <mergeCell ref="EQ17:ER17"/>
    <mergeCell ref="EX17:EY17"/>
    <mergeCell ref="FB17:FC17"/>
    <mergeCell ref="FI17:FJ17"/>
    <mergeCell ref="FM17:FN17"/>
    <mergeCell ref="CW17:CX17"/>
    <mergeCell ref="DG17:DH17"/>
    <mergeCell ref="DK17:DL17"/>
    <mergeCell ref="DR17:DS17"/>
    <mergeCell ref="DV17:DW17"/>
    <mergeCell ref="EF17:EG17"/>
    <mergeCell ref="GZ16:HA16"/>
    <mergeCell ref="HG16:HH16"/>
    <mergeCell ref="HN16:HO16"/>
    <mergeCell ref="HP16:HQ16"/>
    <mergeCell ref="HW16:HX16"/>
    <mergeCell ref="HZ16:IA16"/>
    <mergeCell ref="FM16:FN16"/>
    <mergeCell ref="FT16:FU16"/>
    <mergeCell ref="FX16:FY16"/>
    <mergeCell ref="GD16:GE16"/>
    <mergeCell ref="GO16:GP16"/>
    <mergeCell ref="GV16:GW16"/>
    <mergeCell ref="EF16:EG16"/>
    <mergeCell ref="EM16:EN16"/>
    <mergeCell ref="EQ16:ER16"/>
    <mergeCell ref="EX16:EY16"/>
    <mergeCell ref="FB16:FC16"/>
    <mergeCell ref="FI16:FJ16"/>
    <mergeCell ref="HG15:HH15"/>
    <mergeCell ref="HN15:HO15"/>
    <mergeCell ref="HP15:HQ15"/>
    <mergeCell ref="HW15:HX15"/>
    <mergeCell ref="HZ15:IA15"/>
    <mergeCell ref="CW16:CX16"/>
    <mergeCell ref="DG16:DH16"/>
    <mergeCell ref="DK16:DL16"/>
    <mergeCell ref="DR16:DS16"/>
    <mergeCell ref="DV16:DW16"/>
    <mergeCell ref="FT15:FU15"/>
    <mergeCell ref="FX15:FY15"/>
    <mergeCell ref="GD15:GE15"/>
    <mergeCell ref="GO15:GP15"/>
    <mergeCell ref="GV15:GW15"/>
    <mergeCell ref="GZ15:HA15"/>
    <mergeCell ref="EM15:EN15"/>
    <mergeCell ref="EQ15:ER15"/>
    <mergeCell ref="EX15:EY15"/>
    <mergeCell ref="FB15:FC15"/>
    <mergeCell ref="FI15:FJ15"/>
    <mergeCell ref="FM15:FN15"/>
    <mergeCell ref="CW15:CX15"/>
    <mergeCell ref="DG15:DH15"/>
    <mergeCell ref="DK15:DL15"/>
    <mergeCell ref="DR15:DS15"/>
    <mergeCell ref="DV15:DW15"/>
    <mergeCell ref="EF15:EG15"/>
    <mergeCell ref="GZ14:HA14"/>
    <mergeCell ref="HG14:HH14"/>
    <mergeCell ref="HN14:HO14"/>
    <mergeCell ref="HP14:HQ14"/>
    <mergeCell ref="HW14:HX14"/>
    <mergeCell ref="HZ14:IA14"/>
    <mergeCell ref="FM14:FN14"/>
    <mergeCell ref="FT14:FU14"/>
    <mergeCell ref="FX14:FY14"/>
    <mergeCell ref="GD14:GE14"/>
    <mergeCell ref="GO14:GP14"/>
    <mergeCell ref="GV14:GW14"/>
    <mergeCell ref="EF14:EG14"/>
    <mergeCell ref="EM14:EN14"/>
    <mergeCell ref="EQ14:ER14"/>
    <mergeCell ref="EX14:EY14"/>
    <mergeCell ref="FB14:FC14"/>
    <mergeCell ref="FI14:FJ14"/>
    <mergeCell ref="HG13:HH13"/>
    <mergeCell ref="HN13:HO13"/>
    <mergeCell ref="HP13:HQ13"/>
    <mergeCell ref="HW13:HX13"/>
    <mergeCell ref="HZ13:IA13"/>
    <mergeCell ref="CW14:CX14"/>
    <mergeCell ref="DG14:DH14"/>
    <mergeCell ref="DK14:DL14"/>
    <mergeCell ref="DR14:DS14"/>
    <mergeCell ref="DV14:DW14"/>
    <mergeCell ref="FT13:FU13"/>
    <mergeCell ref="FX13:FY13"/>
    <mergeCell ref="GD13:GE13"/>
    <mergeCell ref="GO13:GP13"/>
    <mergeCell ref="GV13:GW13"/>
    <mergeCell ref="GZ13:HA13"/>
    <mergeCell ref="EM13:EN13"/>
    <mergeCell ref="EQ13:ER13"/>
    <mergeCell ref="EX13:EY13"/>
    <mergeCell ref="FB13:FC13"/>
    <mergeCell ref="FI13:FJ13"/>
    <mergeCell ref="FM13:FN13"/>
    <mergeCell ref="CW13:CX13"/>
    <mergeCell ref="DG13:DH13"/>
    <mergeCell ref="DK13:DL13"/>
    <mergeCell ref="DR13:DS13"/>
    <mergeCell ref="DV13:DW13"/>
    <mergeCell ref="EF13:EG13"/>
    <mergeCell ref="GZ12:HA12"/>
    <mergeCell ref="HG12:HH12"/>
    <mergeCell ref="HN12:HO12"/>
    <mergeCell ref="HP12:HQ12"/>
    <mergeCell ref="HW12:HX12"/>
    <mergeCell ref="HZ12:IA12"/>
    <mergeCell ref="FM12:FN12"/>
    <mergeCell ref="FT12:FU12"/>
    <mergeCell ref="FX12:FY12"/>
    <mergeCell ref="GD12:GE12"/>
    <mergeCell ref="GO12:GP12"/>
    <mergeCell ref="GV12:GW12"/>
    <mergeCell ref="EF12:EG12"/>
    <mergeCell ref="EM12:EN12"/>
    <mergeCell ref="EQ12:ER12"/>
    <mergeCell ref="EX12:EY12"/>
    <mergeCell ref="FB12:FC12"/>
    <mergeCell ref="FI12:FJ12"/>
    <mergeCell ref="HG11:HH11"/>
    <mergeCell ref="HN11:HO11"/>
    <mergeCell ref="HP11:HQ11"/>
    <mergeCell ref="HW11:HX11"/>
    <mergeCell ref="HZ11:IA11"/>
    <mergeCell ref="CW12:CX12"/>
    <mergeCell ref="DG12:DH12"/>
    <mergeCell ref="DK12:DL12"/>
    <mergeCell ref="DR12:DS12"/>
    <mergeCell ref="DV12:DW12"/>
    <mergeCell ref="FT11:FU11"/>
    <mergeCell ref="FX11:FY11"/>
    <mergeCell ref="GD11:GE11"/>
    <mergeCell ref="GO11:GP11"/>
    <mergeCell ref="GV11:GW11"/>
    <mergeCell ref="GZ11:HA11"/>
    <mergeCell ref="EM11:EN11"/>
    <mergeCell ref="EQ11:ER11"/>
    <mergeCell ref="EX11:EY11"/>
    <mergeCell ref="FB11:FC11"/>
    <mergeCell ref="FI11:FJ11"/>
    <mergeCell ref="FM11:FN11"/>
    <mergeCell ref="CW11:CX11"/>
    <mergeCell ref="DG11:DH11"/>
    <mergeCell ref="DK11:DL11"/>
    <mergeCell ref="DR11:DS11"/>
    <mergeCell ref="DV11:DW11"/>
    <mergeCell ref="EF11:EG11"/>
    <mergeCell ref="GZ10:HA10"/>
    <mergeCell ref="HG10:HH10"/>
    <mergeCell ref="HN10:HO10"/>
    <mergeCell ref="HP10:HQ10"/>
    <mergeCell ref="HW10:HX10"/>
    <mergeCell ref="HZ10:IA10"/>
    <mergeCell ref="FM10:FN10"/>
    <mergeCell ref="FT10:FU10"/>
    <mergeCell ref="FX10:FY10"/>
    <mergeCell ref="GD10:GE10"/>
    <mergeCell ref="GO10:GP10"/>
    <mergeCell ref="GV10:GW10"/>
    <mergeCell ref="EF10:EG10"/>
    <mergeCell ref="EM10:EN10"/>
    <mergeCell ref="EQ10:ER10"/>
    <mergeCell ref="EX10:EY10"/>
    <mergeCell ref="FB10:FC10"/>
    <mergeCell ref="FI10:FJ10"/>
    <mergeCell ref="HG9:HH9"/>
    <mergeCell ref="HN9:HO9"/>
    <mergeCell ref="HP9:HQ9"/>
    <mergeCell ref="HW9:HX9"/>
    <mergeCell ref="HZ9:IA9"/>
    <mergeCell ref="CW10:CX10"/>
    <mergeCell ref="DG10:DH10"/>
    <mergeCell ref="DK10:DL10"/>
    <mergeCell ref="DR10:DS10"/>
    <mergeCell ref="DV10:DW10"/>
    <mergeCell ref="FT9:FU9"/>
    <mergeCell ref="FX9:FY9"/>
    <mergeCell ref="GD9:GE9"/>
    <mergeCell ref="GO9:GP9"/>
    <mergeCell ref="GV9:GW9"/>
    <mergeCell ref="GZ9:HA9"/>
    <mergeCell ref="EM9:EN9"/>
    <mergeCell ref="EQ9:ER9"/>
    <mergeCell ref="EX9:EY9"/>
    <mergeCell ref="FB9:FC9"/>
    <mergeCell ref="FI9:FJ9"/>
    <mergeCell ref="FM9:FN9"/>
    <mergeCell ref="CW9:CX9"/>
    <mergeCell ref="DG9:DH9"/>
    <mergeCell ref="DK9:DL9"/>
    <mergeCell ref="DR9:DS9"/>
    <mergeCell ref="DV9:DW9"/>
    <mergeCell ref="EF9:EG9"/>
    <mergeCell ref="GZ8:HA8"/>
    <mergeCell ref="HG8:HH8"/>
    <mergeCell ref="HN8:HO8"/>
    <mergeCell ref="HP8:HQ8"/>
    <mergeCell ref="HW8:HX8"/>
    <mergeCell ref="HZ8:IA8"/>
    <mergeCell ref="FM8:FN8"/>
    <mergeCell ref="FT8:FU8"/>
    <mergeCell ref="FX8:FY8"/>
    <mergeCell ref="GD8:GE8"/>
    <mergeCell ref="GO8:GP8"/>
    <mergeCell ref="GV8:GW8"/>
    <mergeCell ref="EF8:EG8"/>
    <mergeCell ref="EM8:EN8"/>
    <mergeCell ref="EQ8:ER8"/>
    <mergeCell ref="EX8:EY8"/>
    <mergeCell ref="FB8:FC8"/>
    <mergeCell ref="FI8:FJ8"/>
    <mergeCell ref="HG7:HH7"/>
    <mergeCell ref="HN7:HO7"/>
    <mergeCell ref="HP7:HQ7"/>
    <mergeCell ref="HW7:HX7"/>
    <mergeCell ref="HZ7:IA7"/>
    <mergeCell ref="CW8:CX8"/>
    <mergeCell ref="DG8:DH8"/>
    <mergeCell ref="DK8:DL8"/>
    <mergeCell ref="DR8:DS8"/>
    <mergeCell ref="DV8:DW8"/>
    <mergeCell ref="FT7:FU7"/>
    <mergeCell ref="FX7:FY7"/>
    <mergeCell ref="GD7:GE7"/>
    <mergeCell ref="GO7:GP7"/>
    <mergeCell ref="GV7:GW7"/>
    <mergeCell ref="GZ7:HA7"/>
    <mergeCell ref="EM7:EN7"/>
    <mergeCell ref="EQ7:ER7"/>
    <mergeCell ref="EX7:EY7"/>
    <mergeCell ref="FB7:FC7"/>
    <mergeCell ref="FI7:FJ7"/>
    <mergeCell ref="FM7:FN7"/>
    <mergeCell ref="HN6:HO6"/>
    <mergeCell ref="HP6:HQ6"/>
    <mergeCell ref="HW6:HX6"/>
    <mergeCell ref="HZ6:IA6"/>
    <mergeCell ref="CW7:CX7"/>
    <mergeCell ref="DG7:DH7"/>
    <mergeCell ref="DK7:DL7"/>
    <mergeCell ref="DR7:DS7"/>
    <mergeCell ref="DV7:DW7"/>
    <mergeCell ref="EF7:EG7"/>
    <mergeCell ref="FX6:FY6"/>
    <mergeCell ref="GD6:GE6"/>
    <mergeCell ref="GO6:GP6"/>
    <mergeCell ref="GV6:GW6"/>
    <mergeCell ref="GZ6:HA6"/>
    <mergeCell ref="HG6:HH6"/>
    <mergeCell ref="EQ6:ER6"/>
    <mergeCell ref="EX6:EY6"/>
    <mergeCell ref="FB6:FC6"/>
    <mergeCell ref="FI6:FJ6"/>
    <mergeCell ref="FM6:FN6"/>
    <mergeCell ref="FT6:FU6"/>
    <mergeCell ref="HP5:HQ5"/>
    <mergeCell ref="HW5:HX5"/>
    <mergeCell ref="HZ5:IA5"/>
    <mergeCell ref="CW6:CX6"/>
    <mergeCell ref="DG6:DH6"/>
    <mergeCell ref="DK6:DL6"/>
    <mergeCell ref="DR6:DS6"/>
    <mergeCell ref="DV6:DW6"/>
    <mergeCell ref="EF6:EG6"/>
    <mergeCell ref="EM6:EN6"/>
    <mergeCell ref="GD5:GE5"/>
    <mergeCell ref="GO5:GP5"/>
    <mergeCell ref="GV5:GW5"/>
    <mergeCell ref="GZ5:HA5"/>
    <mergeCell ref="HG5:HH5"/>
    <mergeCell ref="HN5:HO5"/>
    <mergeCell ref="EX5:EY5"/>
    <mergeCell ref="FB5:FC5"/>
    <mergeCell ref="FI5:FJ5"/>
    <mergeCell ref="FM5:FN5"/>
    <mergeCell ref="FT5:FU5"/>
    <mergeCell ref="FX5:FY5"/>
    <mergeCell ref="HW4:HX4"/>
    <mergeCell ref="HZ4:IA4"/>
    <mergeCell ref="CW5:CX5"/>
    <mergeCell ref="DG5:DH5"/>
    <mergeCell ref="DK5:DL5"/>
    <mergeCell ref="DR5:DS5"/>
    <mergeCell ref="DV5:DW5"/>
    <mergeCell ref="EF5:EG5"/>
    <mergeCell ref="EM5:EN5"/>
    <mergeCell ref="EQ5:ER5"/>
    <mergeCell ref="GO4:GP4"/>
    <mergeCell ref="GV4:GW4"/>
    <mergeCell ref="GZ4:HA4"/>
    <mergeCell ref="HG4:HH4"/>
    <mergeCell ref="HN4:HO4"/>
    <mergeCell ref="HP4:HQ4"/>
    <mergeCell ref="FB4:FC4"/>
    <mergeCell ref="FI4:FJ4"/>
    <mergeCell ref="FM4:FN4"/>
    <mergeCell ref="FT4:FU4"/>
    <mergeCell ref="FX4:FY4"/>
    <mergeCell ref="GD4:GE4"/>
    <mergeCell ref="IA3:ID3"/>
    <mergeCell ref="CW4:CX4"/>
    <mergeCell ref="DG4:DH4"/>
    <mergeCell ref="DK4:DL4"/>
    <mergeCell ref="DR4:DS4"/>
    <mergeCell ref="DV4:DW4"/>
    <mergeCell ref="EF4:EG4"/>
    <mergeCell ref="EM4:EN4"/>
    <mergeCell ref="EQ4:ER4"/>
    <mergeCell ref="EX4:EY4"/>
    <mergeCell ref="HE3:HG3"/>
    <mergeCell ref="HI3:HK3"/>
    <mergeCell ref="HL3:HN3"/>
    <mergeCell ref="HO3:HS3"/>
    <mergeCell ref="HT3:HW3"/>
    <mergeCell ref="HX3:HZ3"/>
    <mergeCell ref="GI3:GL3"/>
    <mergeCell ref="GM3:GO3"/>
    <mergeCell ref="GP3:GS3"/>
    <mergeCell ref="GT3:GV3"/>
    <mergeCell ref="GX3:GZ3"/>
    <mergeCell ref="HA3:HD3"/>
    <mergeCell ref="FN3:FP3"/>
    <mergeCell ref="FQ3:FT3"/>
    <mergeCell ref="FU3:FX3"/>
    <mergeCell ref="FY3:GA3"/>
    <mergeCell ref="GB3:GD3"/>
    <mergeCell ref="GE3:GH3"/>
    <mergeCell ref="EN3:EQ3"/>
    <mergeCell ref="ER3:ET3"/>
    <mergeCell ref="EX3:EY3"/>
    <mergeCell ref="FB3:FC3"/>
    <mergeCell ref="FF3:FI3"/>
    <mergeCell ref="FJ3:FM3"/>
    <mergeCell ref="DS3:DV3"/>
    <mergeCell ref="DW3:DY3"/>
    <mergeCell ref="DZ3:EB3"/>
    <mergeCell ref="EC3:EE3"/>
    <mergeCell ref="EF3:EI3"/>
    <mergeCell ref="EJ3:EM3"/>
    <mergeCell ref="CX3:CZ3"/>
    <mergeCell ref="DA3:DC3"/>
    <mergeCell ref="DD3:DG3"/>
    <mergeCell ref="DH3:DJ3"/>
    <mergeCell ref="DK3:DN3"/>
    <mergeCell ref="DO3:DR3"/>
    <mergeCell ref="CE3:CG3"/>
    <mergeCell ref="CH3:CJ3"/>
    <mergeCell ref="CK3:CM3"/>
    <mergeCell ref="CN3:CP3"/>
    <mergeCell ref="CQ3:CS3"/>
    <mergeCell ref="CT3:CW3"/>
    <mergeCell ref="BM3:BO3"/>
    <mergeCell ref="BP3:BR3"/>
    <mergeCell ref="BS3:BU3"/>
    <mergeCell ref="BV3:BX3"/>
    <mergeCell ref="BY3:CA3"/>
    <mergeCell ref="CB3:CD3"/>
    <mergeCell ref="AU3:AW3"/>
    <mergeCell ref="AX3:AZ3"/>
    <mergeCell ref="BA3:BC3"/>
    <mergeCell ref="BD3:BF3"/>
    <mergeCell ref="BG3:BI3"/>
    <mergeCell ref="BJ3:BL3"/>
    <mergeCell ref="HI2:HK2"/>
    <mergeCell ref="HL2:HP2"/>
    <mergeCell ref="HQ2:HS2"/>
    <mergeCell ref="HT2:HW2"/>
    <mergeCell ref="HX2:HZ2"/>
    <mergeCell ref="IA2:ID2"/>
    <mergeCell ref="GM2:GO2"/>
    <mergeCell ref="GP2:GS2"/>
    <mergeCell ref="GT2:GV2"/>
    <mergeCell ref="GX2:GZ2"/>
    <mergeCell ref="HA2:HD2"/>
    <mergeCell ref="HE2:HG2"/>
    <mergeCell ref="FQ2:FT2"/>
    <mergeCell ref="FU2:FX2"/>
    <mergeCell ref="FY2:GA2"/>
    <mergeCell ref="GB2:GD2"/>
    <mergeCell ref="GE2:GH2"/>
    <mergeCell ref="GI2:GL2"/>
    <mergeCell ref="EU2:EX2"/>
    <mergeCell ref="EY2:FB2"/>
    <mergeCell ref="FC2:FE2"/>
    <mergeCell ref="FF2:FI2"/>
    <mergeCell ref="FJ2:FM2"/>
    <mergeCell ref="FN2:FP2"/>
    <mergeCell ref="DZ2:EB2"/>
    <mergeCell ref="EC2:EF2"/>
    <mergeCell ref="EG2:EI2"/>
    <mergeCell ref="EJ2:EM2"/>
    <mergeCell ref="EN2:EQ2"/>
    <mergeCell ref="ER2:ET2"/>
    <mergeCell ref="DD2:DG2"/>
    <mergeCell ref="DH2:DK2"/>
    <mergeCell ref="DL2:DN2"/>
    <mergeCell ref="DO2:DR2"/>
    <mergeCell ref="DS2:DV2"/>
    <mergeCell ref="DW2:DY2"/>
    <mergeCell ref="CK2:CM2"/>
    <mergeCell ref="CN2:CP2"/>
    <mergeCell ref="CQ2:CS2"/>
    <mergeCell ref="CT2:CW2"/>
    <mergeCell ref="CX2:CZ2"/>
    <mergeCell ref="DA2:DC2"/>
    <mergeCell ref="BS2:BU2"/>
    <mergeCell ref="BV2:BX2"/>
    <mergeCell ref="BY2:CA2"/>
    <mergeCell ref="CB2:CD2"/>
    <mergeCell ref="CE2:CG2"/>
    <mergeCell ref="CH2:CJ2"/>
    <mergeCell ref="HX1:HZ1"/>
    <mergeCell ref="IA1:ID1"/>
    <mergeCell ref="AU2:AW2"/>
    <mergeCell ref="AX2:AZ2"/>
    <mergeCell ref="BA2:BC2"/>
    <mergeCell ref="BD2:BF2"/>
    <mergeCell ref="BG2:BI2"/>
    <mergeCell ref="BJ2:BL2"/>
    <mergeCell ref="BM2:BO2"/>
    <mergeCell ref="BP2:BR2"/>
    <mergeCell ref="HA1:HD1"/>
    <mergeCell ref="HE1:HG1"/>
    <mergeCell ref="HI1:HK1"/>
    <mergeCell ref="HL1:HP1"/>
    <mergeCell ref="HQ1:HS1"/>
    <mergeCell ref="HT1:HW1"/>
    <mergeCell ref="GE1:GH1"/>
    <mergeCell ref="GI1:GL1"/>
    <mergeCell ref="GM1:GO1"/>
    <mergeCell ref="GP1:GS1"/>
    <mergeCell ref="GT1:GV1"/>
    <mergeCell ref="GX1:GZ1"/>
    <mergeCell ref="FJ1:FM1"/>
    <mergeCell ref="FN1:FP1"/>
    <mergeCell ref="FQ1:FT1"/>
    <mergeCell ref="FU1:FX1"/>
    <mergeCell ref="FY1:GA1"/>
    <mergeCell ref="GB1:GD1"/>
    <mergeCell ref="EN1:EQ1"/>
    <mergeCell ref="ER1:ET1"/>
    <mergeCell ref="EU1:EX1"/>
    <mergeCell ref="EY1:FB1"/>
    <mergeCell ref="FC1:FE1"/>
    <mergeCell ref="FF1:FI1"/>
    <mergeCell ref="DS1:DV1"/>
    <mergeCell ref="DW1:DY1"/>
    <mergeCell ref="DZ1:EB1"/>
    <mergeCell ref="EC1:EF1"/>
    <mergeCell ref="EG1:EI1"/>
    <mergeCell ref="EJ1:EM1"/>
    <mergeCell ref="CX1:CZ1"/>
    <mergeCell ref="DA1:DC1"/>
    <mergeCell ref="DD1:DG1"/>
    <mergeCell ref="DH1:DK1"/>
    <mergeCell ref="DL1:DN1"/>
    <mergeCell ref="DO1:DR1"/>
    <mergeCell ref="CE1:CG1"/>
    <mergeCell ref="CH1:CJ1"/>
    <mergeCell ref="CK1:CM1"/>
    <mergeCell ref="CN1:CP1"/>
    <mergeCell ref="CQ1:CS1"/>
    <mergeCell ref="CT1:CW1"/>
    <mergeCell ref="BM1:BO1"/>
    <mergeCell ref="BP1:BR1"/>
    <mergeCell ref="BS1:BU1"/>
    <mergeCell ref="BV1:BX1"/>
    <mergeCell ref="BY1:CA1"/>
    <mergeCell ref="CB1:CD1"/>
    <mergeCell ref="AU1:AW1"/>
    <mergeCell ref="AX1:AZ1"/>
    <mergeCell ref="BA1:BC1"/>
    <mergeCell ref="BD1:BF1"/>
    <mergeCell ref="BG1:BI1"/>
    <mergeCell ref="BJ1:B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4EFF-B5EB-FB41-9E56-4C623D6F1D1E}">
  <dimension ref="A1:BX72"/>
  <sheetViews>
    <sheetView tabSelected="1" workbookViewId="0">
      <selection activeCell="I16" sqref="I16"/>
    </sheetView>
  </sheetViews>
  <sheetFormatPr baseColWidth="10" defaultRowHeight="16" x14ac:dyDescent="0.2"/>
  <cols>
    <col min="1" max="1" width="19.33203125" bestFit="1" customWidth="1"/>
    <col min="2" max="2" width="27.1640625" bestFit="1" customWidth="1"/>
    <col min="3" max="3" width="9.33203125" bestFit="1" customWidth="1"/>
    <col min="4" max="4" width="15.33203125" bestFit="1" customWidth="1"/>
    <col min="5" max="5" width="12.83203125" bestFit="1" customWidth="1"/>
    <col min="6" max="7" width="10.5" bestFit="1" customWidth="1"/>
    <col min="8" max="8" width="10.1640625" bestFit="1" customWidth="1"/>
    <col min="10" max="10" width="7.6640625" bestFit="1" customWidth="1"/>
    <col min="11" max="11" width="13" customWidth="1"/>
    <col min="12" max="12" width="10.6640625" bestFit="1" customWidth="1"/>
    <col min="13" max="13" width="12.83203125" customWidth="1"/>
    <col min="14" max="14" width="8.6640625" bestFit="1" customWidth="1"/>
    <col min="15" max="15" width="12.83203125" customWidth="1"/>
    <col min="16" max="16" width="11.33203125" customWidth="1"/>
    <col min="17" max="17" width="8.6640625" bestFit="1" customWidth="1"/>
    <col min="18" max="18" width="15" customWidth="1"/>
    <col min="19" max="19" width="10" bestFit="1" customWidth="1"/>
    <col min="20" max="20" width="10.1640625" bestFit="1" customWidth="1"/>
    <col min="21" max="21" width="12.6640625" customWidth="1"/>
    <col min="22" max="22" width="12.5" customWidth="1"/>
    <col min="23" max="23" width="8.33203125" bestFit="1" customWidth="1"/>
    <col min="25" max="25" width="7.1640625" bestFit="1" customWidth="1"/>
    <col min="26" max="26" width="9.33203125" bestFit="1" customWidth="1"/>
    <col min="27" max="27" width="9.1640625" bestFit="1" customWidth="1"/>
    <col min="28" max="28" width="5.83203125" bestFit="1" customWidth="1"/>
    <col min="29" max="29" width="13" customWidth="1"/>
    <col min="30" max="30" width="16" customWidth="1"/>
    <col min="31" max="31" width="9" bestFit="1" customWidth="1"/>
    <col min="32" max="32" width="8.1640625" bestFit="1" customWidth="1"/>
    <col min="33" max="34" width="10.1640625" bestFit="1" customWidth="1"/>
    <col min="35" max="35" width="6.33203125" bestFit="1" customWidth="1"/>
    <col min="36" max="36" width="14.5" customWidth="1"/>
    <col min="37" max="37" width="12.6640625" customWidth="1"/>
    <col min="38" max="38" width="5.1640625" bestFit="1" customWidth="1"/>
    <col min="39" max="39" width="8.1640625" bestFit="1" customWidth="1"/>
    <col min="40" max="40" width="9.5" bestFit="1" customWidth="1"/>
    <col min="41" max="44" width="13.33203125" customWidth="1"/>
    <col min="45" max="45" width="15.33203125" customWidth="1"/>
    <col min="46" max="47" width="15.5" customWidth="1"/>
    <col min="48" max="48" width="10.6640625" bestFit="1" customWidth="1"/>
    <col min="49" max="49" width="17.5" customWidth="1"/>
    <col min="50" max="50" width="16.1640625" customWidth="1"/>
    <col min="51" max="51" width="10.6640625" bestFit="1" customWidth="1"/>
    <col min="52" max="52" width="16.6640625" bestFit="1" customWidth="1"/>
    <col min="53" max="53" width="12" bestFit="1" customWidth="1"/>
    <col min="54" max="54" width="12.1640625" bestFit="1" customWidth="1"/>
    <col min="55" max="56" width="13.33203125" bestFit="1" customWidth="1"/>
    <col min="57" max="57" width="10.33203125" bestFit="1" customWidth="1"/>
    <col min="58" max="58" width="14.83203125" customWidth="1"/>
    <col min="59" max="59" width="9.1640625" bestFit="1" customWidth="1"/>
    <col min="60" max="61" width="11.6640625" customWidth="1"/>
    <col min="62" max="62" width="7.83203125" bestFit="1" customWidth="1"/>
    <col min="63" max="63" width="14.33203125" customWidth="1"/>
    <col min="64" max="64" width="18.1640625" customWidth="1"/>
    <col min="65" max="65" width="14.33203125" customWidth="1"/>
    <col min="66" max="66" width="10.1640625" bestFit="1" customWidth="1"/>
    <col min="67" max="68" width="12.33203125" customWidth="1"/>
    <col min="69" max="69" width="8.33203125" bestFit="1" customWidth="1"/>
    <col min="70" max="70" width="17" customWidth="1"/>
    <col min="71" max="71" width="15" customWidth="1"/>
    <col min="72" max="72" width="7.1640625" bestFit="1" customWidth="1"/>
    <col min="73" max="73" width="17.33203125" customWidth="1"/>
    <col min="74" max="74" width="8.33203125" bestFit="1" customWidth="1"/>
    <col min="75" max="75" width="10.33203125" bestFit="1" customWidth="1"/>
    <col min="76" max="76" width="8.33203125" bestFit="1" customWidth="1"/>
  </cols>
  <sheetData>
    <row r="1" spans="1:76" ht="34" x14ac:dyDescent="0.2">
      <c r="A1" s="23" t="s">
        <v>523</v>
      </c>
      <c r="B1" s="24" t="s">
        <v>524</v>
      </c>
      <c r="C1" s="25" t="s">
        <v>525</v>
      </c>
      <c r="D1" s="25" t="s">
        <v>526</v>
      </c>
      <c r="E1" s="25" t="s">
        <v>527</v>
      </c>
      <c r="F1" s="23" t="s">
        <v>528</v>
      </c>
      <c r="G1" s="23" t="s">
        <v>92</v>
      </c>
      <c r="H1" s="23" t="s">
        <v>176</v>
      </c>
      <c r="I1" s="23" t="s">
        <v>243</v>
      </c>
      <c r="J1" s="23" t="s">
        <v>271</v>
      </c>
      <c r="K1" s="23" t="s">
        <v>296</v>
      </c>
      <c r="L1" s="23" t="s">
        <v>321</v>
      </c>
      <c r="M1" s="23" t="s">
        <v>377</v>
      </c>
      <c r="N1" s="23" t="s">
        <v>392</v>
      </c>
      <c r="O1" s="23" t="s">
        <v>404</v>
      </c>
      <c r="P1" s="23" t="s">
        <v>407</v>
      </c>
      <c r="Q1" s="23" t="s">
        <v>409</v>
      </c>
      <c r="R1" s="23" t="s">
        <v>410</v>
      </c>
      <c r="S1" s="23" t="s">
        <v>411</v>
      </c>
      <c r="T1" s="23" t="s">
        <v>412</v>
      </c>
      <c r="U1" s="23" t="s">
        <v>413</v>
      </c>
      <c r="V1" s="23" t="s">
        <v>414</v>
      </c>
      <c r="W1" s="23" t="s">
        <v>424</v>
      </c>
      <c r="X1" s="23" t="s">
        <v>427</v>
      </c>
      <c r="Y1" s="23" t="s">
        <v>429</v>
      </c>
      <c r="Z1" s="23" t="s">
        <v>458</v>
      </c>
      <c r="AA1" s="23" t="s">
        <v>476</v>
      </c>
      <c r="AB1" s="23" t="s">
        <v>478</v>
      </c>
      <c r="AC1" s="23" t="s">
        <v>480</v>
      </c>
      <c r="AD1" s="23" t="s">
        <v>481</v>
      </c>
      <c r="AE1" s="23" t="s">
        <v>493</v>
      </c>
      <c r="AF1" s="23" t="s">
        <v>494</v>
      </c>
      <c r="AG1" s="23" t="s">
        <v>505</v>
      </c>
      <c r="AH1" s="23" t="s">
        <v>506</v>
      </c>
      <c r="AI1" s="23" t="s">
        <v>508</v>
      </c>
      <c r="AJ1" s="23" t="s">
        <v>514</v>
      </c>
      <c r="AK1" s="23" t="s">
        <v>518</v>
      </c>
      <c r="AL1" s="23" t="s">
        <v>519</v>
      </c>
      <c r="AM1" s="23" t="s">
        <v>520</v>
      </c>
      <c r="AN1" s="26" t="s">
        <v>529</v>
      </c>
      <c r="AO1" s="23" t="s">
        <v>530</v>
      </c>
      <c r="AP1" s="23" t="s">
        <v>531</v>
      </c>
      <c r="AQ1" s="23" t="s">
        <v>532</v>
      </c>
      <c r="AR1" s="23" t="s">
        <v>533</v>
      </c>
      <c r="AS1" s="23" t="s">
        <v>534</v>
      </c>
      <c r="AT1" s="23" t="s">
        <v>535</v>
      </c>
      <c r="AU1" s="23" t="s">
        <v>536</v>
      </c>
      <c r="AV1" s="23" t="s">
        <v>537</v>
      </c>
      <c r="AW1" s="23" t="s">
        <v>538</v>
      </c>
      <c r="AX1" s="23" t="s">
        <v>539</v>
      </c>
      <c r="AY1" s="23" t="s">
        <v>540</v>
      </c>
      <c r="AZ1" s="23" t="s">
        <v>541</v>
      </c>
      <c r="BA1" s="23" t="s">
        <v>542</v>
      </c>
      <c r="BB1" s="23" t="s">
        <v>543</v>
      </c>
      <c r="BC1" s="23" t="s">
        <v>544</v>
      </c>
      <c r="BD1" s="23" t="s">
        <v>545</v>
      </c>
      <c r="BE1" s="23" t="s">
        <v>546</v>
      </c>
      <c r="BF1" s="23" t="s">
        <v>547</v>
      </c>
      <c r="BG1" s="23" t="s">
        <v>548</v>
      </c>
      <c r="BH1" s="23" t="s">
        <v>549</v>
      </c>
      <c r="BI1" s="23" t="s">
        <v>550</v>
      </c>
      <c r="BJ1" s="23" t="s">
        <v>551</v>
      </c>
      <c r="BK1" s="23" t="s">
        <v>552</v>
      </c>
      <c r="BL1" s="23" t="s">
        <v>553</v>
      </c>
      <c r="BM1" s="23" t="s">
        <v>554</v>
      </c>
      <c r="BN1" s="23" t="s">
        <v>555</v>
      </c>
      <c r="BO1" s="23" t="s">
        <v>556</v>
      </c>
      <c r="BP1" s="23" t="s">
        <v>557</v>
      </c>
      <c r="BQ1" s="23" t="s">
        <v>558</v>
      </c>
      <c r="BR1" s="23" t="s">
        <v>559</v>
      </c>
      <c r="BS1" s="23" t="s">
        <v>560</v>
      </c>
      <c r="BT1" s="23" t="s">
        <v>561</v>
      </c>
      <c r="BU1" s="23" t="s">
        <v>562</v>
      </c>
      <c r="BV1" s="27" t="s">
        <v>563</v>
      </c>
      <c r="BW1" s="27" t="s">
        <v>564</v>
      </c>
      <c r="BX1" s="27" t="s">
        <v>565</v>
      </c>
    </row>
    <row r="2" spans="1:76" x14ac:dyDescent="0.2">
      <c r="A2" s="28" t="s">
        <v>1</v>
      </c>
      <c r="B2" s="29" t="s">
        <v>13</v>
      </c>
      <c r="C2" s="30" t="s">
        <v>566</v>
      </c>
      <c r="D2" s="30">
        <v>384</v>
      </c>
      <c r="E2" s="30">
        <f t="shared" ref="E2:E9" si="0">LN(D2)</f>
        <v>5.9506425525877269</v>
      </c>
      <c r="F2" s="28">
        <v>54</v>
      </c>
      <c r="G2" s="28">
        <v>268</v>
      </c>
      <c r="H2" s="28">
        <v>70</v>
      </c>
      <c r="I2" s="28">
        <v>24</v>
      </c>
      <c r="J2" s="28">
        <v>14</v>
      </c>
      <c r="K2" s="28">
        <v>32</v>
      </c>
      <c r="L2" s="28">
        <v>31</v>
      </c>
      <c r="M2" s="28">
        <v>11</v>
      </c>
      <c r="N2" s="28">
        <v>3</v>
      </c>
      <c r="O2" s="28">
        <v>2</v>
      </c>
      <c r="P2" s="28">
        <v>0</v>
      </c>
      <c r="Q2" s="28">
        <v>0</v>
      </c>
      <c r="R2" s="28">
        <v>1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34</v>
      </c>
      <c r="Z2" s="28">
        <v>70</v>
      </c>
      <c r="AA2" s="28">
        <v>2</v>
      </c>
      <c r="AB2" s="28">
        <v>4</v>
      </c>
      <c r="AC2" s="28">
        <v>0</v>
      </c>
      <c r="AD2" s="28">
        <v>0</v>
      </c>
      <c r="AE2" s="28">
        <v>0</v>
      </c>
      <c r="AF2" s="28">
        <v>3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2</v>
      </c>
      <c r="AN2" s="31">
        <f>SUM(G2:AI2)</f>
        <v>569</v>
      </c>
      <c r="AO2" s="32">
        <v>0.47100175746924428</v>
      </c>
      <c r="AP2" s="32">
        <v>0.12302284710017575</v>
      </c>
      <c r="AQ2" s="32">
        <v>4.21792618629174E-2</v>
      </c>
      <c r="AR2" s="32">
        <v>2.4604569420035149E-2</v>
      </c>
      <c r="AS2" s="32">
        <v>5.6239015817223195E-2</v>
      </c>
      <c r="AT2" s="32">
        <v>5.4481546572934976E-2</v>
      </c>
      <c r="AU2" s="32">
        <v>1.9332161687170474E-2</v>
      </c>
      <c r="AV2" s="32">
        <v>5.272407732864675E-3</v>
      </c>
      <c r="AW2" s="32">
        <v>3.5149384885764497E-3</v>
      </c>
      <c r="AX2" s="32">
        <v>0</v>
      </c>
      <c r="AY2" s="32">
        <v>0</v>
      </c>
      <c r="AZ2" s="32">
        <v>1.7574692442882249E-3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  <c r="BG2" s="32">
        <v>5.9753954305799648E-2</v>
      </c>
      <c r="BH2" s="32">
        <v>0.12302284710017575</v>
      </c>
      <c r="BI2" s="32">
        <v>3.5149384885764497E-3</v>
      </c>
      <c r="BJ2" s="32">
        <v>7.0298769771528994E-3</v>
      </c>
      <c r="BK2" s="32">
        <v>0</v>
      </c>
      <c r="BL2" s="32">
        <v>0</v>
      </c>
      <c r="BM2" s="32">
        <v>0</v>
      </c>
      <c r="BN2" s="32">
        <v>5.272407732864675E-3</v>
      </c>
      <c r="BO2" s="32">
        <v>0</v>
      </c>
      <c r="BP2" s="32">
        <v>0</v>
      </c>
      <c r="BQ2" s="32">
        <v>0</v>
      </c>
      <c r="BR2" s="32">
        <v>0</v>
      </c>
      <c r="BS2" s="32">
        <v>0</v>
      </c>
      <c r="BT2" s="32">
        <v>0</v>
      </c>
      <c r="BU2" s="32">
        <v>3.5149384885764497E-3</v>
      </c>
      <c r="BV2" s="33">
        <v>0.58699472759226712</v>
      </c>
      <c r="BW2" s="33">
        <v>0.16520210896309315</v>
      </c>
      <c r="BX2" s="33">
        <v>0.24780316344463968</v>
      </c>
    </row>
    <row r="3" spans="1:76" x14ac:dyDescent="0.2">
      <c r="A3" s="28" t="s">
        <v>1</v>
      </c>
      <c r="B3" s="29" t="s">
        <v>14</v>
      </c>
      <c r="C3" s="30" t="s">
        <v>566</v>
      </c>
      <c r="D3" s="30">
        <v>195</v>
      </c>
      <c r="E3" s="30">
        <f t="shared" si="0"/>
        <v>5.2729995585637468</v>
      </c>
      <c r="F3" s="28">
        <v>42</v>
      </c>
      <c r="G3" s="28">
        <v>212</v>
      </c>
      <c r="H3" s="28">
        <v>98</v>
      </c>
      <c r="I3" s="28">
        <v>1</v>
      </c>
      <c r="J3" s="28">
        <v>16</v>
      </c>
      <c r="K3" s="28">
        <v>38</v>
      </c>
      <c r="L3" s="28">
        <v>201</v>
      </c>
      <c r="M3" s="28">
        <v>6</v>
      </c>
      <c r="N3" s="28">
        <v>1</v>
      </c>
      <c r="O3" s="28">
        <v>2</v>
      </c>
      <c r="P3" s="28">
        <v>1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33</v>
      </c>
      <c r="Z3" s="28">
        <v>41</v>
      </c>
      <c r="AA3" s="28">
        <v>2</v>
      </c>
      <c r="AB3" s="28">
        <v>8</v>
      </c>
      <c r="AC3" s="28">
        <v>0</v>
      </c>
      <c r="AD3" s="28">
        <v>0</v>
      </c>
      <c r="AE3" s="28">
        <v>0</v>
      </c>
      <c r="AF3" s="28">
        <v>2</v>
      </c>
      <c r="AG3" s="28">
        <v>0</v>
      </c>
      <c r="AH3" s="28">
        <v>0</v>
      </c>
      <c r="AI3" s="28">
        <v>12</v>
      </c>
      <c r="AJ3" s="28">
        <v>0</v>
      </c>
      <c r="AK3" s="28">
        <v>0</v>
      </c>
      <c r="AL3" s="28">
        <v>0</v>
      </c>
      <c r="AM3" s="28">
        <v>0</v>
      </c>
      <c r="AN3" s="31">
        <f t="shared" ref="AN3:AN66" si="1">SUM(G3:AI3)</f>
        <v>674</v>
      </c>
      <c r="AO3" s="32">
        <v>0.31454005934718099</v>
      </c>
      <c r="AP3" s="32">
        <v>0.14540059347181009</v>
      </c>
      <c r="AQ3" s="32">
        <v>1.483679525222552E-3</v>
      </c>
      <c r="AR3" s="32">
        <v>2.3738872403560832E-2</v>
      </c>
      <c r="AS3" s="32">
        <v>5.637982195845697E-2</v>
      </c>
      <c r="AT3" s="32">
        <v>0.29821958456973297</v>
      </c>
      <c r="AU3" s="32">
        <v>8.9020771513353119E-3</v>
      </c>
      <c r="AV3" s="32">
        <v>1.483679525222552E-3</v>
      </c>
      <c r="AW3" s="32">
        <v>2.967359050445104E-3</v>
      </c>
      <c r="AX3" s="32">
        <v>1.483679525222552E-3</v>
      </c>
      <c r="AY3" s="32">
        <v>0</v>
      </c>
      <c r="AZ3" s="32">
        <v>0</v>
      </c>
      <c r="BA3" s="32">
        <v>0</v>
      </c>
      <c r="BB3" s="32">
        <v>0</v>
      </c>
      <c r="BC3" s="32">
        <v>0</v>
      </c>
      <c r="BD3" s="32">
        <v>0</v>
      </c>
      <c r="BE3" s="32">
        <v>0</v>
      </c>
      <c r="BF3" s="32">
        <v>0</v>
      </c>
      <c r="BG3" s="32">
        <v>4.8961424332344211E-2</v>
      </c>
      <c r="BH3" s="32">
        <v>6.0830860534124627E-2</v>
      </c>
      <c r="BI3" s="32">
        <v>2.967359050445104E-3</v>
      </c>
      <c r="BJ3" s="32">
        <v>1.1869436201780416E-2</v>
      </c>
      <c r="BK3" s="32">
        <v>0</v>
      </c>
      <c r="BL3" s="32">
        <v>0</v>
      </c>
      <c r="BM3" s="32">
        <v>0</v>
      </c>
      <c r="BN3" s="32">
        <v>2.967359050445104E-3</v>
      </c>
      <c r="BO3" s="32">
        <v>0</v>
      </c>
      <c r="BP3" s="32">
        <v>0</v>
      </c>
      <c r="BQ3" s="32">
        <v>1.7804154302670624E-2</v>
      </c>
      <c r="BR3" s="32">
        <v>0</v>
      </c>
      <c r="BS3" s="32">
        <v>0</v>
      </c>
      <c r="BT3" s="32">
        <v>0</v>
      </c>
      <c r="BU3" s="32">
        <v>0</v>
      </c>
      <c r="BV3" s="33">
        <v>0.68991097922848665</v>
      </c>
      <c r="BW3" s="33">
        <v>0.14688427299703263</v>
      </c>
      <c r="BX3" s="33">
        <v>0.16320474777448071</v>
      </c>
    </row>
    <row r="4" spans="1:76" x14ac:dyDescent="0.2">
      <c r="A4" s="28" t="s">
        <v>2</v>
      </c>
      <c r="B4" s="29" t="s">
        <v>15</v>
      </c>
      <c r="C4" s="30" t="s">
        <v>567</v>
      </c>
      <c r="D4" s="30">
        <v>71.2</v>
      </c>
      <c r="E4" s="30">
        <f t="shared" si="0"/>
        <v>4.2654928184179299</v>
      </c>
      <c r="F4" s="28">
        <v>27</v>
      </c>
      <c r="G4" s="28">
        <v>75</v>
      </c>
      <c r="H4" s="28">
        <v>85</v>
      </c>
      <c r="I4" s="28">
        <v>2</v>
      </c>
      <c r="J4" s="28">
        <v>11</v>
      </c>
      <c r="K4" s="28">
        <v>10</v>
      </c>
      <c r="L4" s="28">
        <v>64</v>
      </c>
      <c r="M4" s="28">
        <v>6</v>
      </c>
      <c r="N4" s="28">
        <v>1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2</v>
      </c>
      <c r="X4" s="28">
        <v>0</v>
      </c>
      <c r="Y4" s="28">
        <v>52</v>
      </c>
      <c r="Z4" s="28">
        <v>26</v>
      </c>
      <c r="AA4" s="28">
        <v>20</v>
      </c>
      <c r="AB4" s="28">
        <v>2</v>
      </c>
      <c r="AC4" s="28">
        <v>1</v>
      </c>
      <c r="AD4" s="28">
        <v>1</v>
      </c>
      <c r="AE4" s="28">
        <v>0</v>
      </c>
      <c r="AF4" s="28">
        <v>0</v>
      </c>
      <c r="AG4" s="28">
        <v>0</v>
      </c>
      <c r="AH4" s="28">
        <v>0</v>
      </c>
      <c r="AI4" s="28">
        <v>2</v>
      </c>
      <c r="AJ4" s="28">
        <v>0</v>
      </c>
      <c r="AK4" s="28">
        <v>0</v>
      </c>
      <c r="AL4" s="28">
        <v>0</v>
      </c>
      <c r="AM4" s="28">
        <v>0</v>
      </c>
      <c r="AN4" s="31">
        <f t="shared" si="1"/>
        <v>360</v>
      </c>
      <c r="AO4" s="32">
        <v>0.20833333333333334</v>
      </c>
      <c r="AP4" s="32">
        <v>0.2361111111111111</v>
      </c>
      <c r="AQ4" s="32">
        <v>5.5555555555555558E-3</v>
      </c>
      <c r="AR4" s="32">
        <v>3.0555555555555555E-2</v>
      </c>
      <c r="AS4" s="32">
        <v>2.7777777777777776E-2</v>
      </c>
      <c r="AT4" s="32">
        <v>0.17777777777777778</v>
      </c>
      <c r="AU4" s="32">
        <v>1.6666666666666666E-2</v>
      </c>
      <c r="AV4" s="32">
        <v>2.7777777777777779E-3</v>
      </c>
      <c r="AW4" s="32">
        <v>0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0</v>
      </c>
      <c r="BD4" s="32">
        <v>0</v>
      </c>
      <c r="BE4" s="32">
        <v>5.5555555555555558E-3</v>
      </c>
      <c r="BF4" s="32">
        <v>0</v>
      </c>
      <c r="BG4" s="32">
        <v>0.14444444444444443</v>
      </c>
      <c r="BH4" s="32">
        <v>7.2222222222222215E-2</v>
      </c>
      <c r="BI4" s="32">
        <v>5.5555555555555552E-2</v>
      </c>
      <c r="BJ4" s="32">
        <v>5.5555555555555558E-3</v>
      </c>
      <c r="BK4" s="32">
        <v>2.7777777777777779E-3</v>
      </c>
      <c r="BL4" s="32">
        <v>2.7777777777777779E-3</v>
      </c>
      <c r="BM4" s="32">
        <v>0</v>
      </c>
      <c r="BN4" s="32">
        <v>0</v>
      </c>
      <c r="BO4" s="32">
        <v>0</v>
      </c>
      <c r="BP4" s="32">
        <v>0</v>
      </c>
      <c r="BQ4" s="32">
        <v>5.5555555555555558E-3</v>
      </c>
      <c r="BR4" s="32">
        <v>0</v>
      </c>
      <c r="BS4" s="32">
        <v>0</v>
      </c>
      <c r="BT4" s="32">
        <v>0</v>
      </c>
      <c r="BU4" s="32">
        <v>0</v>
      </c>
      <c r="BV4" s="33">
        <v>0.41944444444444451</v>
      </c>
      <c r="BW4" s="33">
        <v>0.24166666666666667</v>
      </c>
      <c r="BX4" s="33">
        <v>0.3388888888888888</v>
      </c>
    </row>
    <row r="5" spans="1:76" x14ac:dyDescent="0.2">
      <c r="A5" s="28" t="s">
        <v>2</v>
      </c>
      <c r="B5" s="29" t="s">
        <v>16</v>
      </c>
      <c r="C5" s="30" t="s">
        <v>568</v>
      </c>
      <c r="D5" s="30">
        <v>1.640965</v>
      </c>
      <c r="E5" s="30">
        <f t="shared" si="0"/>
        <v>0.49528448342224191</v>
      </c>
      <c r="F5" s="28">
        <v>26</v>
      </c>
      <c r="G5" s="28">
        <v>70</v>
      </c>
      <c r="H5" s="28">
        <v>36</v>
      </c>
      <c r="I5" s="28">
        <v>5</v>
      </c>
      <c r="J5" s="28">
        <v>4</v>
      </c>
      <c r="K5" s="28">
        <v>3</v>
      </c>
      <c r="L5" s="28">
        <v>58</v>
      </c>
      <c r="M5" s="28">
        <v>0</v>
      </c>
      <c r="N5" s="28">
        <v>2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37</v>
      </c>
      <c r="Z5" s="28">
        <v>16</v>
      </c>
      <c r="AA5" s="28">
        <v>0</v>
      </c>
      <c r="AB5" s="28">
        <v>6</v>
      </c>
      <c r="AC5" s="28">
        <v>0</v>
      </c>
      <c r="AD5" s="28">
        <v>0</v>
      </c>
      <c r="AE5" s="28">
        <v>0</v>
      </c>
      <c r="AF5" s="28">
        <v>3</v>
      </c>
      <c r="AG5" s="28">
        <v>0</v>
      </c>
      <c r="AH5" s="28">
        <v>1</v>
      </c>
      <c r="AI5" s="28">
        <v>0</v>
      </c>
      <c r="AJ5" s="28">
        <v>0</v>
      </c>
      <c r="AK5" s="28">
        <v>2</v>
      </c>
      <c r="AL5" s="28">
        <v>0</v>
      </c>
      <c r="AM5" s="28">
        <v>2</v>
      </c>
      <c r="AN5" s="31">
        <f t="shared" si="1"/>
        <v>241</v>
      </c>
      <c r="AO5" s="32">
        <v>0.29045643153526973</v>
      </c>
      <c r="AP5" s="32">
        <v>0.14937759336099585</v>
      </c>
      <c r="AQ5" s="32">
        <v>2.0746887966804978E-2</v>
      </c>
      <c r="AR5" s="32">
        <v>1.6597510373443983E-2</v>
      </c>
      <c r="AS5" s="32">
        <v>1.2448132780082987E-2</v>
      </c>
      <c r="AT5" s="32">
        <v>0.24066390041493776</v>
      </c>
      <c r="AU5" s="32">
        <v>0</v>
      </c>
      <c r="AV5" s="32">
        <v>8.2987551867219917E-3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0.15352697095435686</v>
      </c>
      <c r="BH5" s="32">
        <v>6.6390041493775934E-2</v>
      </c>
      <c r="BI5" s="32">
        <v>0</v>
      </c>
      <c r="BJ5" s="32">
        <v>2.4896265560165973E-2</v>
      </c>
      <c r="BK5" s="32">
        <v>0</v>
      </c>
      <c r="BL5" s="32">
        <v>0</v>
      </c>
      <c r="BM5" s="32">
        <v>0</v>
      </c>
      <c r="BN5" s="32">
        <v>1.2448132780082987E-2</v>
      </c>
      <c r="BO5" s="32">
        <v>0</v>
      </c>
      <c r="BP5" s="32">
        <v>4.1493775933609959E-3</v>
      </c>
      <c r="BQ5" s="32">
        <v>0</v>
      </c>
      <c r="BR5" s="32">
        <v>0</v>
      </c>
      <c r="BS5" s="32">
        <v>8.2987551867219917E-3</v>
      </c>
      <c r="BT5" s="32">
        <v>0</v>
      </c>
      <c r="BU5" s="32">
        <v>8.2987551867219917E-3</v>
      </c>
      <c r="BV5" s="33">
        <v>0.55601659751037347</v>
      </c>
      <c r="BW5" s="33">
        <v>0.17427385892116182</v>
      </c>
      <c r="BX5" s="33">
        <v>0.26970954356846477</v>
      </c>
    </row>
    <row r="6" spans="1:76" x14ac:dyDescent="0.2">
      <c r="A6" s="28" t="s">
        <v>2</v>
      </c>
      <c r="B6" s="29" t="s">
        <v>17</v>
      </c>
      <c r="C6" s="30" t="s">
        <v>566</v>
      </c>
      <c r="D6" s="30">
        <v>442</v>
      </c>
      <c r="E6" s="30">
        <f t="shared" si="0"/>
        <v>6.0913098820776979</v>
      </c>
      <c r="F6" s="28">
        <v>65</v>
      </c>
      <c r="G6" s="28">
        <v>125</v>
      </c>
      <c r="H6" s="28">
        <v>67</v>
      </c>
      <c r="I6" s="28">
        <v>22</v>
      </c>
      <c r="J6" s="28">
        <v>7</v>
      </c>
      <c r="K6" s="28">
        <v>5</v>
      </c>
      <c r="L6" s="28">
        <v>96</v>
      </c>
      <c r="M6" s="28">
        <v>1</v>
      </c>
      <c r="N6" s="28">
        <v>0</v>
      </c>
      <c r="O6" s="28">
        <v>3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25</v>
      </c>
      <c r="W6" s="28">
        <v>0</v>
      </c>
      <c r="X6" s="28">
        <v>0</v>
      </c>
      <c r="Y6" s="28">
        <v>40</v>
      </c>
      <c r="Z6" s="28">
        <v>20</v>
      </c>
      <c r="AA6" s="28">
        <v>1</v>
      </c>
      <c r="AB6" s="28">
        <v>7</v>
      </c>
      <c r="AC6" s="28">
        <v>1</v>
      </c>
      <c r="AD6" s="28">
        <v>0</v>
      </c>
      <c r="AE6" s="28">
        <v>0</v>
      </c>
      <c r="AF6" s="28">
        <v>3</v>
      </c>
      <c r="AG6" s="28">
        <v>0</v>
      </c>
      <c r="AH6" s="28">
        <v>0</v>
      </c>
      <c r="AI6" s="28">
        <v>5</v>
      </c>
      <c r="AJ6" s="28">
        <v>0</v>
      </c>
      <c r="AK6" s="28">
        <v>1</v>
      </c>
      <c r="AL6" s="28">
        <v>0</v>
      </c>
      <c r="AM6" s="28">
        <v>3</v>
      </c>
      <c r="AN6" s="31">
        <f t="shared" si="1"/>
        <v>428</v>
      </c>
      <c r="AO6" s="32">
        <v>0.29205607476635514</v>
      </c>
      <c r="AP6" s="32">
        <v>0.15654205607476634</v>
      </c>
      <c r="AQ6" s="32">
        <v>5.1401869158878503E-2</v>
      </c>
      <c r="AR6" s="32">
        <v>1.6355140186915886E-2</v>
      </c>
      <c r="AS6" s="32">
        <v>1.1682242990654205E-2</v>
      </c>
      <c r="AT6" s="32">
        <v>0.22429906542056074</v>
      </c>
      <c r="AU6" s="32">
        <v>2.3364485981308409E-3</v>
      </c>
      <c r="AV6" s="32">
        <v>0</v>
      </c>
      <c r="AW6" s="32">
        <v>7.0093457943925233E-3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5.8411214953271028E-2</v>
      </c>
      <c r="BE6" s="32">
        <v>0</v>
      </c>
      <c r="BF6" s="32">
        <v>0</v>
      </c>
      <c r="BG6" s="32">
        <v>9.3457943925233641E-2</v>
      </c>
      <c r="BH6" s="32">
        <v>4.6728971962616821E-2</v>
      </c>
      <c r="BI6" s="32">
        <v>2.3364485981308409E-3</v>
      </c>
      <c r="BJ6" s="32">
        <v>1.6355140186915886E-2</v>
      </c>
      <c r="BK6" s="32">
        <v>2.3364485981308409E-3</v>
      </c>
      <c r="BL6" s="32">
        <v>0</v>
      </c>
      <c r="BM6" s="32">
        <v>0</v>
      </c>
      <c r="BN6" s="32">
        <v>7.0093457943925233E-3</v>
      </c>
      <c r="BO6" s="32">
        <v>0</v>
      </c>
      <c r="BP6" s="32">
        <v>0</v>
      </c>
      <c r="BQ6" s="32">
        <v>1.1682242990654205E-2</v>
      </c>
      <c r="BR6" s="32">
        <v>0</v>
      </c>
      <c r="BS6" s="32">
        <v>2.3364485981308409E-3</v>
      </c>
      <c r="BT6" s="32">
        <v>0</v>
      </c>
      <c r="BU6" s="32">
        <v>7.0093457943925233E-3</v>
      </c>
      <c r="BV6" s="33">
        <v>0.54672897196261683</v>
      </c>
      <c r="BW6" s="33">
        <v>0.26635514018691586</v>
      </c>
      <c r="BX6" s="33">
        <v>0.18691588785046728</v>
      </c>
    </row>
    <row r="7" spans="1:76" x14ac:dyDescent="0.2">
      <c r="A7" s="28" t="s">
        <v>2</v>
      </c>
      <c r="B7" s="29" t="s">
        <v>18</v>
      </c>
      <c r="C7" s="30" t="s">
        <v>568</v>
      </c>
      <c r="D7" s="30">
        <v>0.13500000000000001</v>
      </c>
      <c r="E7" s="30">
        <f t="shared" si="0"/>
        <v>-2.0024805005437076</v>
      </c>
      <c r="F7" s="28">
        <v>23</v>
      </c>
      <c r="G7" s="28">
        <v>76</v>
      </c>
      <c r="H7" s="28">
        <v>32</v>
      </c>
      <c r="I7" s="28">
        <v>11</v>
      </c>
      <c r="J7" s="28">
        <v>4</v>
      </c>
      <c r="K7" s="28">
        <v>5</v>
      </c>
      <c r="L7" s="28">
        <v>57</v>
      </c>
      <c r="M7" s="28">
        <v>0</v>
      </c>
      <c r="N7" s="28">
        <v>1</v>
      </c>
      <c r="O7" s="28">
        <v>10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24</v>
      </c>
      <c r="Z7" s="28">
        <v>13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1</v>
      </c>
      <c r="AG7" s="28">
        <v>0</v>
      </c>
      <c r="AH7" s="28">
        <v>0</v>
      </c>
      <c r="AI7" s="28">
        <v>1</v>
      </c>
      <c r="AJ7" s="28">
        <v>0</v>
      </c>
      <c r="AK7" s="28">
        <v>0</v>
      </c>
      <c r="AL7" s="28">
        <v>0</v>
      </c>
      <c r="AM7" s="28">
        <v>1</v>
      </c>
      <c r="AN7" s="31">
        <f t="shared" si="1"/>
        <v>235</v>
      </c>
      <c r="AO7" s="32">
        <v>0.32340425531914896</v>
      </c>
      <c r="AP7" s="32">
        <v>0.13617021276595745</v>
      </c>
      <c r="AQ7" s="32">
        <v>4.6808510638297871E-2</v>
      </c>
      <c r="AR7" s="32">
        <v>1.7021276595744681E-2</v>
      </c>
      <c r="AS7" s="32">
        <v>2.1276595744680851E-2</v>
      </c>
      <c r="AT7" s="32">
        <v>0.24255319148936169</v>
      </c>
      <c r="AU7" s="32">
        <v>0</v>
      </c>
      <c r="AV7" s="32">
        <v>4.2553191489361703E-3</v>
      </c>
      <c r="AW7" s="32">
        <v>4.2553191489361701E-2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0.10212765957446808</v>
      </c>
      <c r="BH7" s="32">
        <v>5.5319148936170209E-2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4.2553191489361703E-3</v>
      </c>
      <c r="BO7" s="32">
        <v>0</v>
      </c>
      <c r="BP7" s="32">
        <v>0</v>
      </c>
      <c r="BQ7" s="32">
        <v>4.2553191489361703E-3</v>
      </c>
      <c r="BR7" s="32">
        <v>0</v>
      </c>
      <c r="BS7" s="32">
        <v>0</v>
      </c>
      <c r="BT7" s="32">
        <v>0</v>
      </c>
      <c r="BU7" s="32">
        <v>4.2553191489361703E-3</v>
      </c>
      <c r="BV7" s="33">
        <v>0.5957446808510638</v>
      </c>
      <c r="BW7" s="33">
        <v>0.18297872340425531</v>
      </c>
      <c r="BX7" s="33">
        <v>0.22127659574468087</v>
      </c>
    </row>
    <row r="8" spans="1:76" x14ac:dyDescent="0.2">
      <c r="A8" s="28" t="s">
        <v>2</v>
      </c>
      <c r="B8" s="29" t="s">
        <v>19</v>
      </c>
      <c r="C8" s="30" t="s">
        <v>567</v>
      </c>
      <c r="D8" s="30">
        <v>18.077999999999999</v>
      </c>
      <c r="E8" s="30">
        <f t="shared" si="0"/>
        <v>2.894695729376219</v>
      </c>
      <c r="F8" s="28">
        <v>8</v>
      </c>
      <c r="G8" s="28">
        <v>13</v>
      </c>
      <c r="H8" s="28">
        <v>8</v>
      </c>
      <c r="I8" s="28">
        <v>2</v>
      </c>
      <c r="J8" s="28">
        <v>2</v>
      </c>
      <c r="K8" s="28">
        <v>4</v>
      </c>
      <c r="L8" s="28">
        <v>22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16</v>
      </c>
      <c r="W8" s="28">
        <v>0</v>
      </c>
      <c r="X8" s="28">
        <v>0</v>
      </c>
      <c r="Y8" s="28">
        <v>1</v>
      </c>
      <c r="Z8" s="28">
        <v>1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31">
        <f t="shared" si="1"/>
        <v>69</v>
      </c>
      <c r="AO8" s="32">
        <v>0.18840579710144928</v>
      </c>
      <c r="AP8" s="32">
        <v>0.11594202898550725</v>
      </c>
      <c r="AQ8" s="32">
        <v>2.8985507246376812E-2</v>
      </c>
      <c r="AR8" s="32">
        <v>2.8985507246376812E-2</v>
      </c>
      <c r="AS8" s="32">
        <v>5.7971014492753624E-2</v>
      </c>
      <c r="AT8" s="32">
        <v>0.3188405797101449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0.2318840579710145</v>
      </c>
      <c r="BE8" s="32">
        <v>0</v>
      </c>
      <c r="BF8" s="32">
        <v>0</v>
      </c>
      <c r="BG8" s="32">
        <v>1.4492753623188406E-2</v>
      </c>
      <c r="BH8" s="32">
        <v>1.4492753623188406E-2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3">
        <v>0.56521739130434778</v>
      </c>
      <c r="BW8" s="33">
        <v>0.37681159420289856</v>
      </c>
      <c r="BX8" s="33">
        <v>5.7971014492753624E-2</v>
      </c>
    </row>
    <row r="9" spans="1:76" x14ac:dyDescent="0.2">
      <c r="A9" s="28" t="s">
        <v>2</v>
      </c>
      <c r="B9" s="29" t="s">
        <v>20</v>
      </c>
      <c r="C9" s="30" t="s">
        <v>567</v>
      </c>
      <c r="D9" s="30">
        <v>8.83</v>
      </c>
      <c r="E9" s="30">
        <f t="shared" si="0"/>
        <v>2.1781550146158688</v>
      </c>
      <c r="F9" s="28">
        <v>7</v>
      </c>
      <c r="G9" s="28">
        <v>12</v>
      </c>
      <c r="H9" s="28">
        <v>16</v>
      </c>
      <c r="I9" s="28">
        <v>1</v>
      </c>
      <c r="J9" s="28">
        <v>0</v>
      </c>
      <c r="K9" s="28">
        <v>1</v>
      </c>
      <c r="L9" s="28">
        <v>8</v>
      </c>
      <c r="M9" s="28">
        <v>3</v>
      </c>
      <c r="N9" s="28">
        <v>0</v>
      </c>
      <c r="O9" s="28">
        <v>1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3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31">
        <f t="shared" si="1"/>
        <v>45</v>
      </c>
      <c r="AO9" s="32">
        <v>0.26666666666666666</v>
      </c>
      <c r="AP9" s="32">
        <v>0.35555555555555557</v>
      </c>
      <c r="AQ9" s="32">
        <v>2.2222222222222223E-2</v>
      </c>
      <c r="AR9" s="32">
        <v>0</v>
      </c>
      <c r="AS9" s="32">
        <v>2.2222222222222223E-2</v>
      </c>
      <c r="AT9" s="32">
        <v>0.17777777777777778</v>
      </c>
      <c r="AU9" s="32">
        <v>6.6666666666666666E-2</v>
      </c>
      <c r="AV9" s="32">
        <v>0</v>
      </c>
      <c r="AW9" s="32">
        <v>2.2222222222222223E-2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6.6666666666666666E-2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3">
        <v>0.46666666666666667</v>
      </c>
      <c r="BW9" s="33">
        <v>0.37777777777777777</v>
      </c>
      <c r="BX9" s="33">
        <v>0.15555555555555556</v>
      </c>
    </row>
    <row r="10" spans="1:76" x14ac:dyDescent="0.2">
      <c r="A10" s="28" t="s">
        <v>2</v>
      </c>
      <c r="B10" s="29" t="s">
        <v>21</v>
      </c>
      <c r="C10" s="30" t="s">
        <v>568</v>
      </c>
      <c r="D10" s="30"/>
      <c r="E10" s="30"/>
      <c r="F10" s="28">
        <v>11</v>
      </c>
      <c r="G10" s="28">
        <v>88</v>
      </c>
      <c r="H10" s="28">
        <v>26</v>
      </c>
      <c r="I10" s="28">
        <v>12</v>
      </c>
      <c r="J10" s="28">
        <v>2</v>
      </c>
      <c r="K10" s="28">
        <v>1</v>
      </c>
      <c r="L10" s="28">
        <v>129</v>
      </c>
      <c r="M10" s="28">
        <v>3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5</v>
      </c>
      <c r="W10" s="28">
        <v>1</v>
      </c>
      <c r="X10" s="28">
        <v>0</v>
      </c>
      <c r="Y10" s="28">
        <v>5</v>
      </c>
      <c r="Z10" s="28">
        <v>13</v>
      </c>
      <c r="AA10" s="28">
        <v>0</v>
      </c>
      <c r="AB10" s="28">
        <v>10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1</v>
      </c>
      <c r="AJ10" s="28">
        <v>0</v>
      </c>
      <c r="AK10" s="28">
        <v>0</v>
      </c>
      <c r="AL10" s="28">
        <v>0</v>
      </c>
      <c r="AM10" s="28">
        <v>0</v>
      </c>
      <c r="AN10" s="31">
        <f t="shared" si="1"/>
        <v>296</v>
      </c>
      <c r="AO10" s="32">
        <v>0.29729729729729731</v>
      </c>
      <c r="AP10" s="32">
        <v>8.7837837837837843E-2</v>
      </c>
      <c r="AQ10" s="32">
        <v>4.0540540540540543E-2</v>
      </c>
      <c r="AR10" s="32">
        <v>6.7567567567567571E-3</v>
      </c>
      <c r="AS10" s="32">
        <v>3.3783783783783786E-3</v>
      </c>
      <c r="AT10" s="32">
        <v>0.4358108108108108</v>
      </c>
      <c r="AU10" s="32">
        <v>1.0135135135135136E-2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1.6891891891891893E-2</v>
      </c>
      <c r="BE10" s="32">
        <v>3.3783783783783786E-3</v>
      </c>
      <c r="BF10" s="32">
        <v>0</v>
      </c>
      <c r="BG10" s="32">
        <v>1.6891891891891893E-2</v>
      </c>
      <c r="BH10" s="32">
        <v>4.3918918918918921E-2</v>
      </c>
      <c r="BI10" s="32">
        <v>0</v>
      </c>
      <c r="BJ10" s="32">
        <v>3.3783783783783786E-2</v>
      </c>
      <c r="BK10" s="32">
        <v>0</v>
      </c>
      <c r="BL10" s="32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3.3783783783783786E-3</v>
      </c>
      <c r="BR10" s="32">
        <v>0</v>
      </c>
      <c r="BS10" s="32">
        <v>0</v>
      </c>
      <c r="BT10" s="32">
        <v>0</v>
      </c>
      <c r="BU10" s="32">
        <v>0</v>
      </c>
      <c r="BV10" s="33">
        <v>0.73986486486486491</v>
      </c>
      <c r="BW10" s="33">
        <v>0.14527027027027029</v>
      </c>
      <c r="BX10" s="33">
        <v>0.11486486486486486</v>
      </c>
    </row>
    <row r="11" spans="1:76" x14ac:dyDescent="0.2">
      <c r="A11" s="28" t="s">
        <v>2</v>
      </c>
      <c r="B11" s="29" t="s">
        <v>569</v>
      </c>
      <c r="C11" s="30" t="s">
        <v>568</v>
      </c>
      <c r="D11" s="30">
        <v>0.11</v>
      </c>
      <c r="E11" s="30">
        <f>LN(D11)</f>
        <v>-2.2072749131897207</v>
      </c>
      <c r="F11" s="28">
        <v>5</v>
      </c>
      <c r="G11" s="28">
        <v>8</v>
      </c>
      <c r="H11" s="28">
        <v>8</v>
      </c>
      <c r="I11" s="28">
        <v>4</v>
      </c>
      <c r="J11" s="28">
        <v>0</v>
      </c>
      <c r="K11" s="28">
        <v>3</v>
      </c>
      <c r="L11" s="28">
        <v>8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2</v>
      </c>
      <c r="W11" s="28">
        <v>0</v>
      </c>
      <c r="X11" s="28">
        <v>0</v>
      </c>
      <c r="Y11" s="28">
        <v>3</v>
      </c>
      <c r="Z11" s="28">
        <v>6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31">
        <f t="shared" si="1"/>
        <v>42</v>
      </c>
      <c r="AO11" s="32">
        <v>0.19047619047619047</v>
      </c>
      <c r="AP11" s="32">
        <v>0.19047619047619047</v>
      </c>
      <c r="AQ11" s="32">
        <v>9.5238095238095233E-2</v>
      </c>
      <c r="AR11" s="32">
        <v>0</v>
      </c>
      <c r="AS11" s="32">
        <v>7.1428571428571425E-2</v>
      </c>
      <c r="AT11" s="32">
        <v>0.19047619047619047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4.7619047619047616E-2</v>
      </c>
      <c r="BE11" s="32">
        <v>0</v>
      </c>
      <c r="BF11" s="32">
        <v>0</v>
      </c>
      <c r="BG11" s="32">
        <v>7.1428571428571425E-2</v>
      </c>
      <c r="BH11" s="32">
        <v>0.14285714285714285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3">
        <v>0.45238095238095233</v>
      </c>
      <c r="BW11" s="33">
        <v>0.33333333333333331</v>
      </c>
      <c r="BX11" s="33">
        <v>0.21428571428571427</v>
      </c>
    </row>
    <row r="12" spans="1:76" x14ac:dyDescent="0.2">
      <c r="A12" s="28" t="s">
        <v>3</v>
      </c>
      <c r="B12" s="29" t="s">
        <v>23</v>
      </c>
      <c r="C12" s="30" t="s">
        <v>567</v>
      </c>
      <c r="D12" s="30">
        <v>13</v>
      </c>
      <c r="E12" s="30">
        <f>LN(D12)</f>
        <v>2.5649493574615367</v>
      </c>
      <c r="F12" s="28">
        <v>21</v>
      </c>
      <c r="G12" s="28">
        <v>44</v>
      </c>
      <c r="H12" s="28">
        <v>27</v>
      </c>
      <c r="I12" s="28">
        <v>6</v>
      </c>
      <c r="J12" s="28">
        <v>6</v>
      </c>
      <c r="K12" s="28">
        <v>4</v>
      </c>
      <c r="L12" s="28">
        <v>20</v>
      </c>
      <c r="M12" s="28">
        <v>3</v>
      </c>
      <c r="N12" s="28">
        <v>2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1</v>
      </c>
      <c r="X12" s="28">
        <v>0</v>
      </c>
      <c r="Y12" s="28">
        <v>9</v>
      </c>
      <c r="Z12" s="28">
        <v>21</v>
      </c>
      <c r="AA12" s="28">
        <v>0</v>
      </c>
      <c r="AB12" s="28">
        <v>1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1</v>
      </c>
      <c r="AN12" s="31">
        <f t="shared" si="1"/>
        <v>144</v>
      </c>
      <c r="AO12" s="32">
        <v>0.30555555555555558</v>
      </c>
      <c r="AP12" s="32">
        <v>0.1875</v>
      </c>
      <c r="AQ12" s="32">
        <v>4.1666666666666664E-2</v>
      </c>
      <c r="AR12" s="32">
        <v>4.1666666666666664E-2</v>
      </c>
      <c r="AS12" s="32">
        <v>2.7777777777777776E-2</v>
      </c>
      <c r="AT12" s="32">
        <v>0.1388888888888889</v>
      </c>
      <c r="AU12" s="32">
        <v>2.0833333333333332E-2</v>
      </c>
      <c r="AV12" s="32">
        <v>1.3888888888888888E-2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6.9444444444444441E-3</v>
      </c>
      <c r="BF12" s="32">
        <v>0</v>
      </c>
      <c r="BG12" s="32">
        <v>6.25E-2</v>
      </c>
      <c r="BH12" s="32">
        <v>0.14583333333333334</v>
      </c>
      <c r="BI12" s="32">
        <v>0</v>
      </c>
      <c r="BJ12" s="32">
        <v>6.9444444444444441E-3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6.9444444444444441E-3</v>
      </c>
      <c r="BV12" s="33">
        <v>0.47222222222222227</v>
      </c>
      <c r="BW12" s="33">
        <v>0.22916666666666666</v>
      </c>
      <c r="BX12" s="33">
        <v>0.2986111111111111</v>
      </c>
    </row>
    <row r="13" spans="1:76" x14ac:dyDescent="0.2">
      <c r="A13" s="28" t="s">
        <v>3</v>
      </c>
      <c r="B13" s="29" t="s">
        <v>24</v>
      </c>
      <c r="C13" s="30" t="s">
        <v>568</v>
      </c>
      <c r="D13" s="30">
        <v>4.4999999999999998E-2</v>
      </c>
      <c r="E13" s="30">
        <f>LN(D13)</f>
        <v>-3.1010927892118172</v>
      </c>
      <c r="F13" s="28">
        <v>13</v>
      </c>
      <c r="G13" s="28">
        <v>34</v>
      </c>
      <c r="H13" s="28">
        <v>22</v>
      </c>
      <c r="I13" s="28">
        <v>9</v>
      </c>
      <c r="J13" s="28">
        <v>6</v>
      </c>
      <c r="K13" s="28">
        <v>3</v>
      </c>
      <c r="L13" s="28">
        <v>90</v>
      </c>
      <c r="M13" s="28">
        <v>0</v>
      </c>
      <c r="N13" s="28">
        <v>1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8</v>
      </c>
      <c r="Z13" s="28">
        <v>13</v>
      </c>
      <c r="AA13" s="28">
        <v>0</v>
      </c>
      <c r="AB13" s="28">
        <v>5</v>
      </c>
      <c r="AC13" s="28">
        <v>0</v>
      </c>
      <c r="AD13" s="28">
        <v>0</v>
      </c>
      <c r="AE13" s="28">
        <v>0</v>
      </c>
      <c r="AF13" s="28">
        <v>4</v>
      </c>
      <c r="AG13" s="28">
        <v>0</v>
      </c>
      <c r="AH13" s="28">
        <v>2</v>
      </c>
      <c r="AI13" s="28">
        <v>3</v>
      </c>
      <c r="AJ13" s="28">
        <v>5</v>
      </c>
      <c r="AK13" s="28">
        <v>0</v>
      </c>
      <c r="AL13" s="28">
        <v>0</v>
      </c>
      <c r="AM13" s="28">
        <v>1</v>
      </c>
      <c r="AN13" s="31">
        <f t="shared" si="1"/>
        <v>200</v>
      </c>
      <c r="AO13" s="32">
        <v>0.17</v>
      </c>
      <c r="AP13" s="32">
        <v>0.11</v>
      </c>
      <c r="AQ13" s="32">
        <v>4.4999999999999998E-2</v>
      </c>
      <c r="AR13" s="32">
        <v>0.03</v>
      </c>
      <c r="AS13" s="32">
        <v>1.4999999999999999E-2</v>
      </c>
      <c r="AT13" s="32">
        <v>0.45</v>
      </c>
      <c r="AU13" s="32">
        <v>0</v>
      </c>
      <c r="AV13" s="32">
        <v>5.0000000000000001E-3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0.04</v>
      </c>
      <c r="BH13" s="32">
        <v>6.5000000000000002E-2</v>
      </c>
      <c r="BI13" s="32">
        <v>0</v>
      </c>
      <c r="BJ13" s="32">
        <v>2.5000000000000001E-2</v>
      </c>
      <c r="BK13" s="32">
        <v>0</v>
      </c>
      <c r="BL13" s="32">
        <v>0</v>
      </c>
      <c r="BM13" s="32">
        <v>0</v>
      </c>
      <c r="BN13" s="32">
        <v>0.02</v>
      </c>
      <c r="BO13" s="32">
        <v>0</v>
      </c>
      <c r="BP13" s="32">
        <v>0.01</v>
      </c>
      <c r="BQ13" s="32">
        <v>1.4999999999999999E-2</v>
      </c>
      <c r="BR13" s="32">
        <v>2.5000000000000001E-2</v>
      </c>
      <c r="BS13" s="32">
        <v>0</v>
      </c>
      <c r="BT13" s="32">
        <v>0</v>
      </c>
      <c r="BU13" s="32">
        <v>5.0000000000000001E-3</v>
      </c>
      <c r="BV13" s="33">
        <v>0.67</v>
      </c>
      <c r="BW13" s="33">
        <v>0.16500000000000001</v>
      </c>
      <c r="BX13" s="33">
        <v>0.16500000000000001</v>
      </c>
    </row>
    <row r="14" spans="1:76" x14ac:dyDescent="0.2">
      <c r="A14" s="28" t="s">
        <v>3</v>
      </c>
      <c r="B14" s="29" t="s">
        <v>25</v>
      </c>
      <c r="C14" s="30" t="s">
        <v>568</v>
      </c>
      <c r="D14" s="30"/>
      <c r="E14" s="30"/>
      <c r="F14" s="28">
        <v>7</v>
      </c>
      <c r="G14" s="28">
        <v>7</v>
      </c>
      <c r="H14" s="28">
        <v>8</v>
      </c>
      <c r="I14" s="28">
        <v>3</v>
      </c>
      <c r="J14" s="28">
        <v>0</v>
      </c>
      <c r="K14" s="28">
        <v>2</v>
      </c>
      <c r="L14" s="28">
        <v>2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1</v>
      </c>
      <c r="Z14" s="28">
        <v>1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2</v>
      </c>
      <c r="AJ14" s="28">
        <v>0</v>
      </c>
      <c r="AK14" s="28">
        <v>0</v>
      </c>
      <c r="AL14" s="28">
        <v>0</v>
      </c>
      <c r="AM14" s="28">
        <v>0</v>
      </c>
      <c r="AN14" s="31">
        <f t="shared" si="1"/>
        <v>26</v>
      </c>
      <c r="AO14" s="32">
        <v>0.26923076923076922</v>
      </c>
      <c r="AP14" s="32">
        <v>0.30769230769230771</v>
      </c>
      <c r="AQ14" s="32">
        <v>0.11538461538461539</v>
      </c>
      <c r="AR14" s="32">
        <v>0</v>
      </c>
      <c r="AS14" s="32">
        <v>7.6923076923076927E-2</v>
      </c>
      <c r="AT14" s="32">
        <v>7.6923076923076927E-2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3.8461538461538464E-2</v>
      </c>
      <c r="BH14" s="32">
        <v>3.8461538461538464E-2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7.6923076923076927E-2</v>
      </c>
      <c r="BR14" s="32">
        <v>0</v>
      </c>
      <c r="BS14" s="32">
        <v>0</v>
      </c>
      <c r="BT14" s="32">
        <v>0</v>
      </c>
      <c r="BU14" s="32">
        <v>0</v>
      </c>
      <c r="BV14" s="33">
        <v>0.5</v>
      </c>
      <c r="BW14" s="33">
        <v>0.42307692307692313</v>
      </c>
      <c r="BX14" s="33">
        <v>7.6923076923076927E-2</v>
      </c>
    </row>
    <row r="15" spans="1:76" x14ac:dyDescent="0.2">
      <c r="A15" s="28" t="s">
        <v>3</v>
      </c>
      <c r="B15" s="29" t="s">
        <v>26</v>
      </c>
      <c r="C15" s="30" t="s">
        <v>568</v>
      </c>
      <c r="D15" s="30">
        <v>1.0509999999999999</v>
      </c>
      <c r="E15" s="30">
        <f t="shared" ref="E15:E20" si="2">LN(D15)</f>
        <v>4.974209189481401E-2</v>
      </c>
      <c r="F15" s="28">
        <v>5</v>
      </c>
      <c r="G15" s="28">
        <v>8</v>
      </c>
      <c r="H15" s="28">
        <v>2</v>
      </c>
      <c r="I15" s="28">
        <v>3</v>
      </c>
      <c r="J15" s="28">
        <v>0</v>
      </c>
      <c r="K15" s="28">
        <v>0</v>
      </c>
      <c r="L15" s="28">
        <v>19</v>
      </c>
      <c r="M15" s="28">
        <v>0</v>
      </c>
      <c r="N15" s="28">
        <v>0</v>
      </c>
      <c r="O15" s="28">
        <v>4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1</v>
      </c>
      <c r="Z15" s="28">
        <v>2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31">
        <f t="shared" si="1"/>
        <v>39</v>
      </c>
      <c r="AO15" s="32">
        <v>0.20512820512820512</v>
      </c>
      <c r="AP15" s="32">
        <v>5.128205128205128E-2</v>
      </c>
      <c r="AQ15" s="32">
        <v>7.6923076923076927E-2</v>
      </c>
      <c r="AR15" s="32">
        <v>0</v>
      </c>
      <c r="AS15" s="32">
        <v>0</v>
      </c>
      <c r="AT15" s="32">
        <v>0.48717948717948717</v>
      </c>
      <c r="AU15" s="32">
        <v>0</v>
      </c>
      <c r="AV15" s="32">
        <v>0</v>
      </c>
      <c r="AW15" s="32">
        <v>0.10256410256410256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2.564102564102564E-2</v>
      </c>
      <c r="BH15" s="32">
        <v>5.128205128205128E-2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</v>
      </c>
      <c r="BU15" s="32">
        <v>0</v>
      </c>
      <c r="BV15" s="33">
        <v>0.69230769230769229</v>
      </c>
      <c r="BW15" s="33">
        <v>0.12820512820512819</v>
      </c>
      <c r="BX15" s="33">
        <v>0.17948717948717949</v>
      </c>
    </row>
    <row r="16" spans="1:76" x14ac:dyDescent="0.2">
      <c r="A16" s="28" t="s">
        <v>3</v>
      </c>
      <c r="B16" s="29" t="s">
        <v>27</v>
      </c>
      <c r="C16" s="30" t="s">
        <v>566</v>
      </c>
      <c r="D16" s="30">
        <v>123</v>
      </c>
      <c r="E16" s="30">
        <f t="shared" si="2"/>
        <v>4.8121843553724171</v>
      </c>
      <c r="F16" s="28">
        <v>16</v>
      </c>
      <c r="G16" s="28">
        <v>20</v>
      </c>
      <c r="H16" s="28">
        <v>104</v>
      </c>
      <c r="I16" s="28">
        <v>14</v>
      </c>
      <c r="J16" s="28">
        <v>1</v>
      </c>
      <c r="K16" s="28">
        <v>11</v>
      </c>
      <c r="L16" s="28">
        <v>142</v>
      </c>
      <c r="M16" s="28">
        <v>2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3</v>
      </c>
      <c r="W16" s="28">
        <v>0</v>
      </c>
      <c r="X16" s="28">
        <v>0</v>
      </c>
      <c r="Y16" s="28">
        <v>30</v>
      </c>
      <c r="Z16" s="28">
        <v>11</v>
      </c>
      <c r="AA16" s="28">
        <v>0</v>
      </c>
      <c r="AB16" s="28">
        <v>2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31">
        <f t="shared" si="1"/>
        <v>340</v>
      </c>
      <c r="AO16" s="32">
        <v>5.8823529411764705E-2</v>
      </c>
      <c r="AP16" s="32">
        <v>0.30588235294117649</v>
      </c>
      <c r="AQ16" s="32">
        <v>4.1176470588235294E-2</v>
      </c>
      <c r="AR16" s="32">
        <v>2.9411764705882353E-3</v>
      </c>
      <c r="AS16" s="32">
        <v>3.2352941176470591E-2</v>
      </c>
      <c r="AT16" s="32">
        <v>0.41764705882352943</v>
      </c>
      <c r="AU16" s="32">
        <v>5.8823529411764705E-3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8.8235294117647058E-3</v>
      </c>
      <c r="BE16" s="32">
        <v>0</v>
      </c>
      <c r="BF16" s="32">
        <v>0</v>
      </c>
      <c r="BG16" s="32">
        <v>8.8235294117647065E-2</v>
      </c>
      <c r="BH16" s="32">
        <v>3.2352941176470591E-2</v>
      </c>
      <c r="BI16" s="32">
        <v>0</v>
      </c>
      <c r="BJ16" s="32">
        <v>5.8823529411764705E-3</v>
      </c>
      <c r="BK16" s="32">
        <v>0</v>
      </c>
      <c r="BL16" s="32">
        <v>0</v>
      </c>
      <c r="BM16" s="32">
        <v>0</v>
      </c>
      <c r="BN16" s="32">
        <v>0</v>
      </c>
      <c r="BO16" s="32">
        <v>0</v>
      </c>
      <c r="BP16" s="32">
        <v>0</v>
      </c>
      <c r="BQ16" s="32">
        <v>0</v>
      </c>
      <c r="BR16" s="32">
        <v>0</v>
      </c>
      <c r="BS16" s="32">
        <v>0</v>
      </c>
      <c r="BT16" s="32">
        <v>0</v>
      </c>
      <c r="BU16" s="32">
        <v>0</v>
      </c>
      <c r="BV16" s="33">
        <v>0.50882352941176467</v>
      </c>
      <c r="BW16" s="33">
        <v>0.35588235294117654</v>
      </c>
      <c r="BX16" s="33">
        <v>0.13529411764705884</v>
      </c>
    </row>
    <row r="17" spans="1:76" x14ac:dyDescent="0.2">
      <c r="A17" s="28" t="s">
        <v>3</v>
      </c>
      <c r="B17" s="29" t="s">
        <v>570</v>
      </c>
      <c r="C17" s="30" t="s">
        <v>567</v>
      </c>
      <c r="D17" s="30">
        <v>2.75</v>
      </c>
      <c r="E17" s="30">
        <f t="shared" si="2"/>
        <v>1.0116009116784799</v>
      </c>
      <c r="F17" s="28">
        <v>6</v>
      </c>
      <c r="G17" s="28">
        <v>7</v>
      </c>
      <c r="H17" s="28">
        <v>1</v>
      </c>
      <c r="I17" s="28">
        <v>3</v>
      </c>
      <c r="J17" s="28">
        <v>0</v>
      </c>
      <c r="K17" s="28">
        <v>1</v>
      </c>
      <c r="L17" s="28">
        <v>42</v>
      </c>
      <c r="M17" s="28">
        <v>1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6</v>
      </c>
      <c r="Z17" s="28">
        <v>1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2</v>
      </c>
      <c r="AG17" s="28">
        <v>0</v>
      </c>
      <c r="AH17" s="28">
        <v>0</v>
      </c>
      <c r="AI17" s="28">
        <v>1</v>
      </c>
      <c r="AJ17" s="28">
        <v>0</v>
      </c>
      <c r="AK17" s="28">
        <v>0</v>
      </c>
      <c r="AL17" s="28">
        <v>0</v>
      </c>
      <c r="AM17" s="28">
        <v>0</v>
      </c>
      <c r="AN17" s="31">
        <f t="shared" si="1"/>
        <v>65</v>
      </c>
      <c r="AO17" s="32">
        <v>0.1076923076923077</v>
      </c>
      <c r="AP17" s="32">
        <v>1.5384615384615385E-2</v>
      </c>
      <c r="AQ17" s="32">
        <v>4.6153846153846156E-2</v>
      </c>
      <c r="AR17" s="32">
        <v>0</v>
      </c>
      <c r="AS17" s="32">
        <v>1.5384615384615385E-2</v>
      </c>
      <c r="AT17" s="32">
        <v>0.64615384615384619</v>
      </c>
      <c r="AU17" s="32">
        <v>1.5384615384615385E-2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9.2307692307692313E-2</v>
      </c>
      <c r="BH17" s="32">
        <v>1.5384615384615385E-2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3.0769230769230771E-2</v>
      </c>
      <c r="BO17" s="32">
        <v>0</v>
      </c>
      <c r="BP17" s="32">
        <v>0</v>
      </c>
      <c r="BQ17" s="32">
        <v>1.5384615384615385E-2</v>
      </c>
      <c r="BR17" s="32">
        <v>0</v>
      </c>
      <c r="BS17" s="32">
        <v>0</v>
      </c>
      <c r="BT17" s="32">
        <v>0</v>
      </c>
      <c r="BU17" s="32">
        <v>0</v>
      </c>
      <c r="BV17" s="33">
        <v>0.81538461538461537</v>
      </c>
      <c r="BW17" s="33">
        <v>6.1538461538461542E-2</v>
      </c>
      <c r="BX17" s="33">
        <v>0.12307692307692308</v>
      </c>
    </row>
    <row r="18" spans="1:76" x14ac:dyDescent="0.2">
      <c r="A18" s="28" t="s">
        <v>3</v>
      </c>
      <c r="B18" s="29" t="s">
        <v>571</v>
      </c>
      <c r="C18" s="30" t="s">
        <v>568</v>
      </c>
      <c r="D18" s="30">
        <v>0.21659900000000001</v>
      </c>
      <c r="E18" s="30">
        <f t="shared" si="2"/>
        <v>-1.5297075612310751</v>
      </c>
      <c r="F18" s="28">
        <v>7</v>
      </c>
      <c r="G18" s="28">
        <v>34</v>
      </c>
      <c r="H18" s="28">
        <v>7</v>
      </c>
      <c r="I18" s="28">
        <v>4</v>
      </c>
      <c r="J18" s="28">
        <v>1</v>
      </c>
      <c r="K18" s="28">
        <v>10</v>
      </c>
      <c r="L18" s="28">
        <v>98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1</v>
      </c>
      <c r="W18" s="28">
        <v>0</v>
      </c>
      <c r="X18" s="28">
        <v>0</v>
      </c>
      <c r="Y18" s="28">
        <v>3</v>
      </c>
      <c r="Z18" s="28">
        <v>6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2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31">
        <f t="shared" si="1"/>
        <v>166</v>
      </c>
      <c r="AO18" s="32">
        <v>0.20481927710843373</v>
      </c>
      <c r="AP18" s="32">
        <v>4.2168674698795178E-2</v>
      </c>
      <c r="AQ18" s="32">
        <v>2.4096385542168676E-2</v>
      </c>
      <c r="AR18" s="32">
        <v>6.024096385542169E-3</v>
      </c>
      <c r="AS18" s="32">
        <v>6.0240963855421686E-2</v>
      </c>
      <c r="AT18" s="32">
        <v>0.59036144578313254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6.024096385542169E-3</v>
      </c>
      <c r="BE18" s="32">
        <v>0</v>
      </c>
      <c r="BF18" s="32">
        <v>0</v>
      </c>
      <c r="BG18" s="32">
        <v>1.8072289156626505E-2</v>
      </c>
      <c r="BH18" s="32">
        <v>3.614457831325301E-2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1.2048192771084338E-2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3">
        <v>0.86746987951807231</v>
      </c>
      <c r="BW18" s="33">
        <v>7.2289156626506021E-2</v>
      </c>
      <c r="BX18" s="33">
        <v>6.0240963855421679E-2</v>
      </c>
    </row>
    <row r="19" spans="1:76" x14ac:dyDescent="0.2">
      <c r="A19" s="28" t="s">
        <v>4</v>
      </c>
      <c r="B19" s="29" t="s">
        <v>30</v>
      </c>
      <c r="C19" s="30" t="s">
        <v>566</v>
      </c>
      <c r="D19" s="30">
        <v>103</v>
      </c>
      <c r="E19" s="30">
        <f t="shared" si="2"/>
        <v>4.6347289882296359</v>
      </c>
      <c r="F19" s="28">
        <v>15</v>
      </c>
      <c r="G19" s="28">
        <v>21</v>
      </c>
      <c r="H19" s="28">
        <v>30</v>
      </c>
      <c r="I19" s="28">
        <v>10</v>
      </c>
      <c r="J19" s="28">
        <v>1</v>
      </c>
      <c r="K19" s="28">
        <v>3</v>
      </c>
      <c r="L19" s="28">
        <v>40</v>
      </c>
      <c r="M19" s="28">
        <v>2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8</v>
      </c>
      <c r="Z19" s="28">
        <v>10</v>
      </c>
      <c r="AA19" s="28">
        <v>0</v>
      </c>
      <c r="AB19" s="28">
        <v>0</v>
      </c>
      <c r="AC19" s="28">
        <v>0</v>
      </c>
      <c r="AD19" s="28">
        <v>1</v>
      </c>
      <c r="AE19" s="28">
        <v>0</v>
      </c>
      <c r="AF19" s="28">
        <v>3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1</v>
      </c>
      <c r="AN19" s="31">
        <f t="shared" si="1"/>
        <v>129</v>
      </c>
      <c r="AO19" s="32">
        <v>0.16279069767441862</v>
      </c>
      <c r="AP19" s="32">
        <v>0.23255813953488372</v>
      </c>
      <c r="AQ19" s="32">
        <v>7.7519379844961239E-2</v>
      </c>
      <c r="AR19" s="32">
        <v>7.7519379844961239E-3</v>
      </c>
      <c r="AS19" s="32">
        <v>2.3255813953488372E-2</v>
      </c>
      <c r="AT19" s="32">
        <v>0.31007751937984496</v>
      </c>
      <c r="AU19" s="32">
        <v>1.5503875968992248E-2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6.2015503875968991E-2</v>
      </c>
      <c r="BH19" s="32">
        <v>7.7519379844961239E-2</v>
      </c>
      <c r="BI19" s="32">
        <v>0</v>
      </c>
      <c r="BJ19" s="32">
        <v>0</v>
      </c>
      <c r="BK19" s="32">
        <v>0</v>
      </c>
      <c r="BL19" s="32">
        <v>7.7519379844961239E-3</v>
      </c>
      <c r="BM19" s="32">
        <v>0</v>
      </c>
      <c r="BN19" s="32">
        <v>2.3255813953488372E-2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7.7519379844961239E-3</v>
      </c>
      <c r="BV19" s="33">
        <v>0.51937984496124034</v>
      </c>
      <c r="BW19" s="33">
        <v>0.31007751937984496</v>
      </c>
      <c r="BX19" s="33">
        <v>0.17054263565891475</v>
      </c>
    </row>
    <row r="20" spans="1:76" x14ac:dyDescent="0.2">
      <c r="A20" s="28" t="s">
        <v>4</v>
      </c>
      <c r="B20" s="29" t="s">
        <v>572</v>
      </c>
      <c r="C20" s="30" t="s">
        <v>568</v>
      </c>
      <c r="D20" s="30">
        <v>9.3772999999999995E-2</v>
      </c>
      <c r="E20" s="30">
        <f t="shared" si="2"/>
        <v>-2.3668783108875848</v>
      </c>
      <c r="F20" s="28">
        <v>14</v>
      </c>
      <c r="G20" s="28">
        <v>21</v>
      </c>
      <c r="H20" s="28">
        <v>36</v>
      </c>
      <c r="I20" s="28">
        <v>1</v>
      </c>
      <c r="J20" s="28">
        <v>2</v>
      </c>
      <c r="K20" s="28">
        <v>4</v>
      </c>
      <c r="L20" s="28">
        <v>60</v>
      </c>
      <c r="M20" s="28">
        <v>2</v>
      </c>
      <c r="N20" s="28">
        <v>1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218</v>
      </c>
      <c r="W20" s="28">
        <v>0</v>
      </c>
      <c r="X20" s="28">
        <v>0</v>
      </c>
      <c r="Y20" s="28">
        <v>4</v>
      </c>
      <c r="Z20" s="28">
        <v>13</v>
      </c>
      <c r="AA20" s="28">
        <v>0</v>
      </c>
      <c r="AB20" s="28">
        <v>2</v>
      </c>
      <c r="AC20" s="28">
        <v>0</v>
      </c>
      <c r="AD20" s="28">
        <v>0</v>
      </c>
      <c r="AE20" s="28">
        <v>0</v>
      </c>
      <c r="AF20" s="28">
        <v>5</v>
      </c>
      <c r="AG20" s="28">
        <v>0</v>
      </c>
      <c r="AH20" s="28">
        <v>0</v>
      </c>
      <c r="AI20" s="28">
        <v>1</v>
      </c>
      <c r="AJ20" s="28">
        <v>0</v>
      </c>
      <c r="AK20" s="28">
        <v>0</v>
      </c>
      <c r="AL20" s="28">
        <v>0</v>
      </c>
      <c r="AM20" s="28">
        <v>0</v>
      </c>
      <c r="AN20" s="31">
        <f t="shared" si="1"/>
        <v>370</v>
      </c>
      <c r="AO20" s="32">
        <v>5.675675675675676E-2</v>
      </c>
      <c r="AP20" s="32">
        <v>9.7297297297297303E-2</v>
      </c>
      <c r="AQ20" s="32">
        <v>2.7027027027027029E-3</v>
      </c>
      <c r="AR20" s="32">
        <v>5.4054054054054057E-3</v>
      </c>
      <c r="AS20" s="32">
        <v>1.0810810810810811E-2</v>
      </c>
      <c r="AT20" s="32">
        <v>0.16216216216216217</v>
      </c>
      <c r="AU20" s="32">
        <v>5.4054054054054057E-3</v>
      </c>
      <c r="AV20" s="32">
        <v>2.7027027027027029E-3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0.58918918918918917</v>
      </c>
      <c r="BE20" s="32">
        <v>0</v>
      </c>
      <c r="BF20" s="32">
        <v>0</v>
      </c>
      <c r="BG20" s="32">
        <v>1.0810810810810811E-2</v>
      </c>
      <c r="BH20" s="32">
        <v>3.5135135135135137E-2</v>
      </c>
      <c r="BI20" s="32">
        <v>0</v>
      </c>
      <c r="BJ20" s="32">
        <v>5.4054054054054057E-3</v>
      </c>
      <c r="BK20" s="32">
        <v>0</v>
      </c>
      <c r="BL20" s="32">
        <v>0</v>
      </c>
      <c r="BM20" s="32">
        <v>0</v>
      </c>
      <c r="BN20" s="32">
        <v>1.3513513513513514E-2</v>
      </c>
      <c r="BO20" s="32">
        <v>0</v>
      </c>
      <c r="BP20" s="32">
        <v>0</v>
      </c>
      <c r="BQ20" s="32">
        <v>2.7027027027027029E-3</v>
      </c>
      <c r="BR20" s="32">
        <v>0</v>
      </c>
      <c r="BS20" s="32">
        <v>0</v>
      </c>
      <c r="BT20" s="32">
        <v>0</v>
      </c>
      <c r="BU20" s="32">
        <v>0</v>
      </c>
      <c r="BV20" s="33">
        <v>0.24594594594594596</v>
      </c>
      <c r="BW20" s="33">
        <v>0.68918918918918914</v>
      </c>
      <c r="BX20" s="33">
        <v>6.4864864864864868E-2</v>
      </c>
    </row>
    <row r="21" spans="1:76" x14ac:dyDescent="0.2">
      <c r="A21" s="28" t="s">
        <v>4</v>
      </c>
      <c r="B21" s="29" t="s">
        <v>573</v>
      </c>
      <c r="C21" s="30" t="s">
        <v>568</v>
      </c>
      <c r="D21" s="30"/>
      <c r="E21" s="30"/>
      <c r="F21" s="28">
        <v>6</v>
      </c>
      <c r="G21" s="28">
        <v>10</v>
      </c>
      <c r="H21" s="28">
        <v>56</v>
      </c>
      <c r="I21" s="28">
        <v>0</v>
      </c>
      <c r="J21" s="28">
        <v>0</v>
      </c>
      <c r="K21" s="28">
        <v>1</v>
      </c>
      <c r="L21" s="28">
        <v>43</v>
      </c>
      <c r="M21" s="28">
        <v>1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6</v>
      </c>
      <c r="Z21" s="28">
        <v>1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31">
        <f t="shared" si="1"/>
        <v>118</v>
      </c>
      <c r="AO21" s="32">
        <v>8.4745762711864403E-2</v>
      </c>
      <c r="AP21" s="32">
        <v>0.47457627118644069</v>
      </c>
      <c r="AQ21" s="32">
        <v>0</v>
      </c>
      <c r="AR21" s="32">
        <v>0</v>
      </c>
      <c r="AS21" s="32">
        <v>8.4745762711864406E-3</v>
      </c>
      <c r="AT21" s="32">
        <v>0.36440677966101692</v>
      </c>
      <c r="AU21" s="32">
        <v>8.4745762711864406E-3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5.0847457627118647E-2</v>
      </c>
      <c r="BH21" s="32">
        <v>8.4745762711864406E-3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3">
        <v>0.45762711864406774</v>
      </c>
      <c r="BW21" s="33">
        <v>0.47457627118644069</v>
      </c>
      <c r="BX21" s="33">
        <v>6.7796610169491525E-2</v>
      </c>
    </row>
    <row r="22" spans="1:76" x14ac:dyDescent="0.2">
      <c r="A22" s="28" t="s">
        <v>4</v>
      </c>
      <c r="B22" s="29" t="s">
        <v>33</v>
      </c>
      <c r="C22" s="30" t="s">
        <v>568</v>
      </c>
      <c r="D22" s="30">
        <v>7.3609999999999995E-2</v>
      </c>
      <c r="E22" s="30">
        <f>LN(D22)</f>
        <v>-2.6089743929115228</v>
      </c>
      <c r="F22" s="28">
        <v>4</v>
      </c>
      <c r="G22" s="28">
        <v>27</v>
      </c>
      <c r="H22" s="28">
        <v>0</v>
      </c>
      <c r="I22" s="28">
        <v>0</v>
      </c>
      <c r="J22" s="28">
        <v>1</v>
      </c>
      <c r="K22" s="28">
        <v>3</v>
      </c>
      <c r="L22" s="28">
        <v>58</v>
      </c>
      <c r="M22" s="28">
        <v>0</v>
      </c>
      <c r="N22" s="28">
        <v>3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3</v>
      </c>
      <c r="W22" s="28">
        <v>0</v>
      </c>
      <c r="X22" s="28">
        <v>0</v>
      </c>
      <c r="Y22" s="28">
        <v>2</v>
      </c>
      <c r="Z22" s="28">
        <v>1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31">
        <f t="shared" si="1"/>
        <v>98</v>
      </c>
      <c r="AO22" s="32">
        <v>0.27551020408163263</v>
      </c>
      <c r="AP22" s="32">
        <v>0</v>
      </c>
      <c r="AQ22" s="32">
        <v>0</v>
      </c>
      <c r="AR22" s="32">
        <v>1.020408163265306E-2</v>
      </c>
      <c r="AS22" s="32">
        <v>3.0612244897959183E-2</v>
      </c>
      <c r="AT22" s="32">
        <v>0.59183673469387754</v>
      </c>
      <c r="AU22" s="32">
        <v>0</v>
      </c>
      <c r="AV22" s="32">
        <v>3.0612244897959183E-2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3.0612244897959183E-2</v>
      </c>
      <c r="BE22" s="32">
        <v>0</v>
      </c>
      <c r="BF22" s="32">
        <v>0</v>
      </c>
      <c r="BG22" s="32">
        <v>2.0408163265306121E-2</v>
      </c>
      <c r="BH22" s="32">
        <v>1.020408163265306E-2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0</v>
      </c>
      <c r="BV22" s="33">
        <v>0.89795918367346939</v>
      </c>
      <c r="BW22" s="33">
        <v>3.0612244897959183E-2</v>
      </c>
      <c r="BX22" s="33">
        <v>7.1428571428571425E-2</v>
      </c>
    </row>
    <row r="23" spans="1:76" x14ac:dyDescent="0.2">
      <c r="A23" s="28" t="s">
        <v>4</v>
      </c>
      <c r="B23" s="29" t="s">
        <v>34</v>
      </c>
      <c r="C23" s="30" t="s">
        <v>567</v>
      </c>
      <c r="D23" s="30">
        <v>33.017299999999999</v>
      </c>
      <c r="E23" s="30">
        <f>LN(D23)</f>
        <v>3.4970316665236698</v>
      </c>
      <c r="F23" s="28">
        <v>26</v>
      </c>
      <c r="G23" s="28">
        <v>34</v>
      </c>
      <c r="H23" s="28">
        <v>60</v>
      </c>
      <c r="I23" s="28">
        <v>5</v>
      </c>
      <c r="J23" s="28">
        <v>1</v>
      </c>
      <c r="K23" s="28">
        <v>5</v>
      </c>
      <c r="L23" s="28">
        <v>254</v>
      </c>
      <c r="M23" s="28">
        <v>6</v>
      </c>
      <c r="N23" s="28">
        <v>1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10</v>
      </c>
      <c r="W23" s="28">
        <v>0</v>
      </c>
      <c r="X23" s="28">
        <v>0</v>
      </c>
      <c r="Y23" s="28">
        <v>25</v>
      </c>
      <c r="Z23" s="28">
        <v>15</v>
      </c>
      <c r="AA23" s="28">
        <v>0</v>
      </c>
      <c r="AB23" s="28">
        <v>6</v>
      </c>
      <c r="AC23" s="28">
        <v>0</v>
      </c>
      <c r="AD23" s="28">
        <v>0</v>
      </c>
      <c r="AE23" s="28">
        <v>0</v>
      </c>
      <c r="AF23" s="28">
        <v>5</v>
      </c>
      <c r="AG23" s="28">
        <v>0</v>
      </c>
      <c r="AH23" s="28">
        <v>1</v>
      </c>
      <c r="AI23" s="28">
        <v>3</v>
      </c>
      <c r="AJ23" s="28">
        <v>15</v>
      </c>
      <c r="AK23" s="28">
        <v>0</v>
      </c>
      <c r="AL23" s="28">
        <v>0</v>
      </c>
      <c r="AM23" s="28">
        <v>0</v>
      </c>
      <c r="AN23" s="31">
        <f t="shared" si="1"/>
        <v>431</v>
      </c>
      <c r="AO23" s="32">
        <v>7.8886310904872387E-2</v>
      </c>
      <c r="AP23" s="32">
        <v>0.13921113689095127</v>
      </c>
      <c r="AQ23" s="32">
        <v>1.1600928074245939E-2</v>
      </c>
      <c r="AR23" s="32">
        <v>2.3201856148491878E-3</v>
      </c>
      <c r="AS23" s="32">
        <v>1.1600928074245939E-2</v>
      </c>
      <c r="AT23" s="32">
        <v>0.58932714617169368</v>
      </c>
      <c r="AU23" s="32">
        <v>1.3921113689095127E-2</v>
      </c>
      <c r="AV23" s="32">
        <v>2.3201856148491878E-3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2.3201856148491878E-2</v>
      </c>
      <c r="BE23" s="32">
        <v>0</v>
      </c>
      <c r="BF23" s="32">
        <v>0</v>
      </c>
      <c r="BG23" s="32">
        <v>5.8004640371229696E-2</v>
      </c>
      <c r="BH23" s="32">
        <v>3.4802784222737818E-2</v>
      </c>
      <c r="BI23" s="32">
        <v>0</v>
      </c>
      <c r="BJ23" s="32">
        <v>1.3921113689095127E-2</v>
      </c>
      <c r="BK23" s="32">
        <v>0</v>
      </c>
      <c r="BL23" s="32">
        <v>0</v>
      </c>
      <c r="BM23" s="32">
        <v>0</v>
      </c>
      <c r="BN23" s="32">
        <v>1.1600928074245939E-2</v>
      </c>
      <c r="BO23" s="32">
        <v>0</v>
      </c>
      <c r="BP23" s="32">
        <v>2.3201856148491878E-3</v>
      </c>
      <c r="BQ23" s="32">
        <v>6.9605568445475635E-3</v>
      </c>
      <c r="BR23" s="32">
        <v>3.4802784222737818E-2</v>
      </c>
      <c r="BS23" s="32">
        <v>0</v>
      </c>
      <c r="BT23" s="32">
        <v>0</v>
      </c>
      <c r="BU23" s="32">
        <v>0</v>
      </c>
      <c r="BV23" s="33">
        <v>0.69837587006960555</v>
      </c>
      <c r="BW23" s="33">
        <v>0.17633410672853828</v>
      </c>
      <c r="BX23" s="33">
        <v>0.12529002320185614</v>
      </c>
    </row>
    <row r="24" spans="1:76" x14ac:dyDescent="0.2">
      <c r="A24" s="28" t="s">
        <v>4</v>
      </c>
      <c r="B24" s="29" t="s">
        <v>35</v>
      </c>
      <c r="C24" s="30" t="s">
        <v>568</v>
      </c>
      <c r="D24" s="30">
        <v>3.3160000000000002E-2</v>
      </c>
      <c r="E24" s="30">
        <f>LN(D24)</f>
        <v>-3.4064109487150427</v>
      </c>
      <c r="F24" s="28">
        <v>10</v>
      </c>
      <c r="G24" s="28">
        <v>91</v>
      </c>
      <c r="H24" s="28">
        <v>50</v>
      </c>
      <c r="I24" s="28">
        <v>0</v>
      </c>
      <c r="J24" s="28">
        <v>2</v>
      </c>
      <c r="K24" s="28">
        <v>2</v>
      </c>
      <c r="L24" s="28">
        <v>68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1</v>
      </c>
      <c r="W24" s="28">
        <v>0</v>
      </c>
      <c r="X24" s="28">
        <v>0</v>
      </c>
      <c r="Y24" s="28">
        <v>49</v>
      </c>
      <c r="Z24" s="28">
        <v>18</v>
      </c>
      <c r="AA24" s="28">
        <v>0</v>
      </c>
      <c r="AB24" s="28">
        <v>1</v>
      </c>
      <c r="AC24" s="28">
        <v>0</v>
      </c>
      <c r="AD24" s="28">
        <v>3</v>
      </c>
      <c r="AE24" s="28">
        <v>0</v>
      </c>
      <c r="AF24" s="28">
        <v>5</v>
      </c>
      <c r="AG24" s="28">
        <v>0</v>
      </c>
      <c r="AH24" s="28">
        <v>0</v>
      </c>
      <c r="AI24" s="28">
        <v>1</v>
      </c>
      <c r="AJ24" s="28">
        <v>1</v>
      </c>
      <c r="AK24" s="28">
        <v>0</v>
      </c>
      <c r="AL24" s="28">
        <v>0</v>
      </c>
      <c r="AM24" s="28">
        <v>1</v>
      </c>
      <c r="AN24" s="31">
        <f t="shared" si="1"/>
        <v>291</v>
      </c>
      <c r="AO24" s="32">
        <v>0.3127147766323024</v>
      </c>
      <c r="AP24" s="32">
        <v>0.1718213058419244</v>
      </c>
      <c r="AQ24" s="32">
        <v>0</v>
      </c>
      <c r="AR24" s="32">
        <v>6.8728522336769758E-3</v>
      </c>
      <c r="AS24" s="32">
        <v>6.8728522336769758E-3</v>
      </c>
      <c r="AT24" s="32">
        <v>0.23367697594501718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3.4364261168384879E-3</v>
      </c>
      <c r="BE24" s="32">
        <v>0</v>
      </c>
      <c r="BF24" s="32">
        <v>0</v>
      </c>
      <c r="BG24" s="32">
        <v>0.16838487972508592</v>
      </c>
      <c r="BH24" s="32">
        <v>6.1855670103092786E-2</v>
      </c>
      <c r="BI24" s="32">
        <v>0</v>
      </c>
      <c r="BJ24" s="32">
        <v>3.4364261168384879E-3</v>
      </c>
      <c r="BK24" s="32">
        <v>0</v>
      </c>
      <c r="BL24" s="32">
        <v>1.0309278350515464E-2</v>
      </c>
      <c r="BM24" s="32">
        <v>0</v>
      </c>
      <c r="BN24" s="32">
        <v>1.7182130584192441E-2</v>
      </c>
      <c r="BO24" s="32">
        <v>0</v>
      </c>
      <c r="BP24" s="32">
        <v>0</v>
      </c>
      <c r="BQ24" s="32">
        <v>3.4364261168384879E-3</v>
      </c>
      <c r="BR24" s="32">
        <v>3.4364261168384879E-3</v>
      </c>
      <c r="BS24" s="32">
        <v>0</v>
      </c>
      <c r="BT24" s="32">
        <v>0</v>
      </c>
      <c r="BU24" s="32">
        <v>3.4364261168384879E-3</v>
      </c>
      <c r="BV24" s="33">
        <v>0.57388316151202745</v>
      </c>
      <c r="BW24" s="33">
        <v>0.17525773195876287</v>
      </c>
      <c r="BX24" s="33">
        <v>0.25085910652920962</v>
      </c>
    </row>
    <row r="25" spans="1:76" x14ac:dyDescent="0.2">
      <c r="A25" s="28" t="s">
        <v>4</v>
      </c>
      <c r="B25" s="29" t="s">
        <v>36</v>
      </c>
      <c r="C25" s="30" t="s">
        <v>567</v>
      </c>
      <c r="D25" s="30"/>
      <c r="E25" s="30"/>
      <c r="F25" s="28">
        <v>10</v>
      </c>
      <c r="G25" s="28">
        <v>61</v>
      </c>
      <c r="H25" s="28">
        <v>106</v>
      </c>
      <c r="I25" s="28">
        <v>3</v>
      </c>
      <c r="J25" s="28">
        <v>0</v>
      </c>
      <c r="K25" s="28">
        <v>1</v>
      </c>
      <c r="L25" s="28">
        <v>25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8</v>
      </c>
      <c r="W25" s="28">
        <v>0</v>
      </c>
      <c r="X25" s="28">
        <v>0</v>
      </c>
      <c r="Y25" s="28">
        <v>41</v>
      </c>
      <c r="Z25" s="28">
        <v>6</v>
      </c>
      <c r="AA25" s="28">
        <v>0</v>
      </c>
      <c r="AB25" s="28">
        <v>0</v>
      </c>
      <c r="AC25" s="28">
        <v>0</v>
      </c>
      <c r="AD25" s="28">
        <v>2</v>
      </c>
      <c r="AE25" s="28">
        <v>0</v>
      </c>
      <c r="AF25" s="28">
        <v>1</v>
      </c>
      <c r="AG25" s="28">
        <v>0</v>
      </c>
      <c r="AH25" s="28">
        <v>2</v>
      </c>
      <c r="AI25" s="28">
        <v>1</v>
      </c>
      <c r="AJ25" s="28">
        <v>0</v>
      </c>
      <c r="AK25" s="28">
        <v>0</v>
      </c>
      <c r="AL25" s="28">
        <v>0</v>
      </c>
      <c r="AM25" s="28">
        <v>0</v>
      </c>
      <c r="AN25" s="31">
        <f t="shared" si="1"/>
        <v>257</v>
      </c>
      <c r="AO25" s="32">
        <v>0.23735408560311283</v>
      </c>
      <c r="AP25" s="32">
        <v>0.41245136186770426</v>
      </c>
      <c r="AQ25" s="32">
        <v>1.1673151750972763E-2</v>
      </c>
      <c r="AR25" s="32">
        <v>0</v>
      </c>
      <c r="AS25" s="32">
        <v>3.8910505836575876E-3</v>
      </c>
      <c r="AT25" s="32">
        <v>9.727626459143969E-2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3.1128404669260701E-2</v>
      </c>
      <c r="BE25" s="32">
        <v>0</v>
      </c>
      <c r="BF25" s="32">
        <v>0</v>
      </c>
      <c r="BG25" s="32">
        <v>0.15953307392996108</v>
      </c>
      <c r="BH25" s="32">
        <v>2.3346303501945526E-2</v>
      </c>
      <c r="BI25" s="32">
        <v>0</v>
      </c>
      <c r="BJ25" s="32">
        <v>0</v>
      </c>
      <c r="BK25" s="32">
        <v>0</v>
      </c>
      <c r="BL25" s="32">
        <v>7.7821011673151752E-3</v>
      </c>
      <c r="BM25" s="32">
        <v>0</v>
      </c>
      <c r="BN25" s="32">
        <v>3.8910505836575876E-3</v>
      </c>
      <c r="BO25" s="32">
        <v>0</v>
      </c>
      <c r="BP25" s="32">
        <v>7.7821011673151752E-3</v>
      </c>
      <c r="BQ25" s="32">
        <v>3.8910505836575876E-3</v>
      </c>
      <c r="BR25" s="32">
        <v>0</v>
      </c>
      <c r="BS25" s="32">
        <v>0</v>
      </c>
      <c r="BT25" s="32">
        <v>0</v>
      </c>
      <c r="BU25" s="32">
        <v>0</v>
      </c>
      <c r="BV25" s="33">
        <v>0.34630350194552528</v>
      </c>
      <c r="BW25" s="33">
        <v>0.46303501945525288</v>
      </c>
      <c r="BX25" s="33">
        <v>0.19066147859922178</v>
      </c>
    </row>
    <row r="26" spans="1:76" x14ac:dyDescent="0.2">
      <c r="A26" s="28" t="s">
        <v>5</v>
      </c>
      <c r="B26" s="29" t="s">
        <v>37</v>
      </c>
      <c r="C26" s="30" t="s">
        <v>567</v>
      </c>
      <c r="D26" s="30">
        <v>75</v>
      </c>
      <c r="E26" s="30">
        <f>LN(D26)</f>
        <v>4.3174881135363101</v>
      </c>
      <c r="F26" s="28">
        <v>22</v>
      </c>
      <c r="G26" s="28">
        <v>41</v>
      </c>
      <c r="H26" s="28">
        <v>24</v>
      </c>
      <c r="I26" s="28">
        <v>7</v>
      </c>
      <c r="J26" s="28">
        <v>0</v>
      </c>
      <c r="K26" s="28">
        <v>15</v>
      </c>
      <c r="L26" s="28">
        <v>70</v>
      </c>
      <c r="M26" s="28">
        <v>11</v>
      </c>
      <c r="N26" s="28">
        <v>1</v>
      </c>
      <c r="O26" s="28">
        <v>0</v>
      </c>
      <c r="P26" s="28">
        <v>0</v>
      </c>
      <c r="Q26" s="28">
        <v>1</v>
      </c>
      <c r="R26" s="28">
        <v>0</v>
      </c>
      <c r="S26" s="28">
        <v>0</v>
      </c>
      <c r="T26" s="28">
        <v>0</v>
      </c>
      <c r="U26" s="28">
        <v>0</v>
      </c>
      <c r="V26" s="28">
        <v>2</v>
      </c>
      <c r="W26" s="28">
        <v>0</v>
      </c>
      <c r="X26" s="28">
        <v>0</v>
      </c>
      <c r="Y26" s="28">
        <v>55</v>
      </c>
      <c r="Z26" s="28">
        <v>16</v>
      </c>
      <c r="AA26" s="28">
        <v>0</v>
      </c>
      <c r="AB26" s="28">
        <v>1</v>
      </c>
      <c r="AC26" s="28">
        <v>0</v>
      </c>
      <c r="AD26" s="28">
        <v>1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31">
        <f t="shared" si="1"/>
        <v>245</v>
      </c>
      <c r="AO26" s="32">
        <v>0.16734693877551021</v>
      </c>
      <c r="AP26" s="32">
        <v>9.7959183673469383E-2</v>
      </c>
      <c r="AQ26" s="32">
        <v>2.8571428571428571E-2</v>
      </c>
      <c r="AR26" s="32">
        <v>0</v>
      </c>
      <c r="AS26" s="32">
        <v>6.1224489795918366E-2</v>
      </c>
      <c r="AT26" s="32">
        <v>0.2857142857142857</v>
      </c>
      <c r="AU26" s="32">
        <v>4.4897959183673466E-2</v>
      </c>
      <c r="AV26" s="32">
        <v>4.0816326530612249E-3</v>
      </c>
      <c r="AW26" s="32">
        <v>0</v>
      </c>
      <c r="AX26" s="32">
        <v>0</v>
      </c>
      <c r="AY26" s="32">
        <v>4.0816326530612249E-3</v>
      </c>
      <c r="AZ26" s="32">
        <v>0</v>
      </c>
      <c r="BA26" s="32">
        <v>0</v>
      </c>
      <c r="BB26" s="32">
        <v>0</v>
      </c>
      <c r="BC26" s="32">
        <v>0</v>
      </c>
      <c r="BD26" s="32">
        <v>8.1632653061224497E-3</v>
      </c>
      <c r="BE26" s="32">
        <v>0</v>
      </c>
      <c r="BF26" s="32">
        <v>0</v>
      </c>
      <c r="BG26" s="32">
        <v>0.22448979591836735</v>
      </c>
      <c r="BH26" s="32">
        <v>6.5306122448979598E-2</v>
      </c>
      <c r="BI26" s="32">
        <v>0</v>
      </c>
      <c r="BJ26" s="32">
        <v>4.0816326530612249E-3</v>
      </c>
      <c r="BK26" s="32">
        <v>0</v>
      </c>
      <c r="BL26" s="32">
        <v>4.0816326530612249E-3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3">
        <v>0.51428571428571423</v>
      </c>
      <c r="BW26" s="33">
        <v>0.13877551020408163</v>
      </c>
      <c r="BX26" s="33">
        <v>0.34693877551020408</v>
      </c>
    </row>
    <row r="27" spans="1:76" x14ac:dyDescent="0.2">
      <c r="A27" s="28" t="s">
        <v>5</v>
      </c>
      <c r="B27" s="29" t="s">
        <v>38</v>
      </c>
      <c r="C27" s="30" t="s">
        <v>567</v>
      </c>
      <c r="D27" s="30">
        <v>5.99</v>
      </c>
      <c r="E27" s="30">
        <f>LN(D27)</f>
        <v>1.7900914121273581</v>
      </c>
      <c r="F27" s="28">
        <v>22</v>
      </c>
      <c r="G27" s="28">
        <v>15</v>
      </c>
      <c r="H27" s="28">
        <v>11</v>
      </c>
      <c r="I27" s="28">
        <v>14</v>
      </c>
      <c r="J27" s="28">
        <v>1</v>
      </c>
      <c r="K27" s="28">
        <v>3</v>
      </c>
      <c r="L27" s="28">
        <v>13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14</v>
      </c>
      <c r="Z27" s="28">
        <v>9</v>
      </c>
      <c r="AA27" s="28">
        <v>0</v>
      </c>
      <c r="AB27" s="28">
        <v>1</v>
      </c>
      <c r="AC27" s="28">
        <v>0</v>
      </c>
      <c r="AD27" s="28">
        <v>0</v>
      </c>
      <c r="AE27" s="28">
        <v>0</v>
      </c>
      <c r="AF27" s="28">
        <v>4</v>
      </c>
      <c r="AG27" s="28">
        <v>0</v>
      </c>
      <c r="AH27" s="28">
        <v>0</v>
      </c>
      <c r="AI27" s="28">
        <v>2</v>
      </c>
      <c r="AJ27" s="28">
        <v>0</v>
      </c>
      <c r="AK27" s="28">
        <v>0</v>
      </c>
      <c r="AL27" s="28">
        <v>0</v>
      </c>
      <c r="AM27" s="28">
        <v>2</v>
      </c>
      <c r="AN27" s="31">
        <f t="shared" si="1"/>
        <v>87</v>
      </c>
      <c r="AO27" s="32">
        <v>0.17241379310344829</v>
      </c>
      <c r="AP27" s="32">
        <v>0.12643678160919541</v>
      </c>
      <c r="AQ27" s="32">
        <v>0.16091954022988506</v>
      </c>
      <c r="AR27" s="32">
        <v>1.1494252873563218E-2</v>
      </c>
      <c r="AS27" s="32">
        <v>3.4482758620689655E-2</v>
      </c>
      <c r="AT27" s="32">
        <v>0.14942528735632185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0.16091954022988506</v>
      </c>
      <c r="BH27" s="32">
        <v>0.10344827586206896</v>
      </c>
      <c r="BI27" s="32">
        <v>0</v>
      </c>
      <c r="BJ27" s="32">
        <v>1.1494252873563218E-2</v>
      </c>
      <c r="BK27" s="32">
        <v>0</v>
      </c>
      <c r="BL27" s="32">
        <v>0</v>
      </c>
      <c r="BM27" s="32">
        <v>0</v>
      </c>
      <c r="BN27" s="32">
        <v>4.5977011494252873E-2</v>
      </c>
      <c r="BO27" s="32">
        <v>0</v>
      </c>
      <c r="BP27" s="32">
        <v>0</v>
      </c>
      <c r="BQ27" s="32">
        <v>2.2988505747126436E-2</v>
      </c>
      <c r="BR27" s="32">
        <v>0</v>
      </c>
      <c r="BS27" s="32">
        <v>0</v>
      </c>
      <c r="BT27" s="32">
        <v>0</v>
      </c>
      <c r="BU27" s="32">
        <v>2.2988505747126436E-2</v>
      </c>
      <c r="BV27" s="33">
        <v>0.42528735632183912</v>
      </c>
      <c r="BW27" s="33">
        <v>0.28735632183908044</v>
      </c>
      <c r="BX27" s="33">
        <v>0.28735632183908044</v>
      </c>
    </row>
    <row r="28" spans="1:76" x14ac:dyDescent="0.2">
      <c r="A28" s="28" t="s">
        <v>5</v>
      </c>
      <c r="B28" s="29" t="s">
        <v>39</v>
      </c>
      <c r="C28" s="30" t="s">
        <v>568</v>
      </c>
      <c r="D28" s="30"/>
      <c r="E28" s="30"/>
      <c r="F28" s="28">
        <v>15</v>
      </c>
      <c r="G28" s="28">
        <v>68</v>
      </c>
      <c r="H28" s="28">
        <v>28</v>
      </c>
      <c r="I28" s="28">
        <v>5</v>
      </c>
      <c r="J28" s="28">
        <v>7</v>
      </c>
      <c r="K28" s="28">
        <v>48</v>
      </c>
      <c r="L28" s="28">
        <v>30</v>
      </c>
      <c r="M28" s="28">
        <v>4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4</v>
      </c>
      <c r="W28" s="28">
        <v>0</v>
      </c>
      <c r="X28" s="28">
        <v>0</v>
      </c>
      <c r="Y28" s="28">
        <v>34</v>
      </c>
      <c r="Z28" s="28">
        <v>13</v>
      </c>
      <c r="AA28" s="28">
        <v>0</v>
      </c>
      <c r="AB28" s="28">
        <v>0</v>
      </c>
      <c r="AC28" s="28">
        <v>0</v>
      </c>
      <c r="AD28" s="28">
        <v>9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1</v>
      </c>
      <c r="AN28" s="31">
        <f t="shared" si="1"/>
        <v>250</v>
      </c>
      <c r="AO28" s="32">
        <v>0.27200000000000002</v>
      </c>
      <c r="AP28" s="32">
        <v>0.112</v>
      </c>
      <c r="AQ28" s="32">
        <v>0.02</v>
      </c>
      <c r="AR28" s="32">
        <v>2.8000000000000001E-2</v>
      </c>
      <c r="AS28" s="32">
        <v>0.192</v>
      </c>
      <c r="AT28" s="32">
        <v>0.12</v>
      </c>
      <c r="AU28" s="32">
        <v>1.6E-2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1.6E-2</v>
      </c>
      <c r="BE28" s="32">
        <v>0</v>
      </c>
      <c r="BF28" s="32">
        <v>0</v>
      </c>
      <c r="BG28" s="32">
        <v>0.13600000000000001</v>
      </c>
      <c r="BH28" s="32">
        <v>5.1999999999999998E-2</v>
      </c>
      <c r="BI28" s="32">
        <v>0</v>
      </c>
      <c r="BJ28" s="32">
        <v>0</v>
      </c>
      <c r="BK28" s="32">
        <v>0</v>
      </c>
      <c r="BL28" s="32">
        <v>3.5999999999999997E-2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4.0000000000000001E-3</v>
      </c>
      <c r="BV28" s="33">
        <v>0.58400000000000007</v>
      </c>
      <c r="BW28" s="33">
        <v>0.14800000000000002</v>
      </c>
      <c r="BX28" s="33">
        <v>0.26800000000000002</v>
      </c>
    </row>
    <row r="29" spans="1:76" x14ac:dyDescent="0.2">
      <c r="A29" s="28" t="s">
        <v>5</v>
      </c>
      <c r="B29" s="29" t="s">
        <v>574</v>
      </c>
      <c r="C29" s="30" t="s">
        <v>568</v>
      </c>
      <c r="D29" s="30">
        <v>4.5900000000000003E-2</v>
      </c>
      <c r="E29" s="30">
        <f>LN(D29)</f>
        <v>-3.0812901619156374</v>
      </c>
      <c r="F29" s="28">
        <v>15</v>
      </c>
      <c r="G29" s="28">
        <v>54</v>
      </c>
      <c r="H29" s="28">
        <v>18</v>
      </c>
      <c r="I29" s="28">
        <v>1</v>
      </c>
      <c r="J29" s="28">
        <v>1</v>
      </c>
      <c r="K29" s="28">
        <v>12</v>
      </c>
      <c r="L29" s="28">
        <v>109</v>
      </c>
      <c r="M29" s="28">
        <v>4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32</v>
      </c>
      <c r="W29" s="28">
        <v>0</v>
      </c>
      <c r="X29" s="28">
        <v>0</v>
      </c>
      <c r="Y29" s="28">
        <v>16</v>
      </c>
      <c r="Z29" s="28">
        <v>27</v>
      </c>
      <c r="AA29" s="28">
        <v>0</v>
      </c>
      <c r="AB29" s="28">
        <v>0</v>
      </c>
      <c r="AC29" s="28">
        <v>0</v>
      </c>
      <c r="AD29" s="28">
        <v>2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2</v>
      </c>
      <c r="AK29" s="28">
        <v>1</v>
      </c>
      <c r="AL29" s="28">
        <v>0</v>
      </c>
      <c r="AM29" s="28">
        <v>0</v>
      </c>
      <c r="AN29" s="31">
        <f t="shared" si="1"/>
        <v>276</v>
      </c>
      <c r="AO29" s="32">
        <v>0.19565217391304349</v>
      </c>
      <c r="AP29" s="32">
        <v>6.5217391304347824E-2</v>
      </c>
      <c r="AQ29" s="32">
        <v>3.6231884057971015E-3</v>
      </c>
      <c r="AR29" s="32">
        <v>3.6231884057971015E-3</v>
      </c>
      <c r="AS29" s="32">
        <v>4.3478260869565216E-2</v>
      </c>
      <c r="AT29" s="32">
        <v>0.39492753623188404</v>
      </c>
      <c r="AU29" s="32">
        <v>1.4492753623188406E-2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0.11594202898550725</v>
      </c>
      <c r="BE29" s="32">
        <v>0</v>
      </c>
      <c r="BF29" s="32">
        <v>0</v>
      </c>
      <c r="BG29" s="32">
        <v>5.7971014492753624E-2</v>
      </c>
      <c r="BH29" s="32">
        <v>9.7826086956521743E-2</v>
      </c>
      <c r="BI29" s="32">
        <v>0</v>
      </c>
      <c r="BJ29" s="32">
        <v>0</v>
      </c>
      <c r="BK29" s="32">
        <v>0</v>
      </c>
      <c r="BL29" s="32">
        <v>7.246376811594203E-3</v>
      </c>
      <c r="BM29" s="32">
        <v>0</v>
      </c>
      <c r="BN29" s="32">
        <v>0</v>
      </c>
      <c r="BO29" s="32">
        <v>0</v>
      </c>
      <c r="BP29" s="32">
        <v>0</v>
      </c>
      <c r="BQ29" s="32">
        <v>0</v>
      </c>
      <c r="BR29" s="32">
        <v>7.246376811594203E-3</v>
      </c>
      <c r="BS29" s="32">
        <v>3.6231884057971015E-3</v>
      </c>
      <c r="BT29" s="32">
        <v>0</v>
      </c>
      <c r="BU29" s="32">
        <v>0</v>
      </c>
      <c r="BV29" s="33">
        <v>0.63405797101449268</v>
      </c>
      <c r="BW29" s="33">
        <v>0.18478260869565216</v>
      </c>
      <c r="BX29" s="33">
        <v>0.18115942028985507</v>
      </c>
    </row>
    <row r="30" spans="1:76" x14ac:dyDescent="0.2">
      <c r="A30" s="28" t="s">
        <v>5</v>
      </c>
      <c r="B30" s="29" t="s">
        <v>41</v>
      </c>
      <c r="C30" s="30" t="s">
        <v>568</v>
      </c>
      <c r="D30" s="30">
        <v>0.210866</v>
      </c>
      <c r="E30" s="30">
        <f t="shared" ref="E30:E33" si="3">LN(D30)</f>
        <v>-1.5565324183391813</v>
      </c>
      <c r="F30" s="28">
        <v>11</v>
      </c>
      <c r="G30" s="28">
        <v>11</v>
      </c>
      <c r="H30" s="28">
        <v>24</v>
      </c>
      <c r="I30" s="28">
        <v>11</v>
      </c>
      <c r="J30" s="28">
        <v>2</v>
      </c>
      <c r="K30" s="28">
        <v>0</v>
      </c>
      <c r="L30" s="28">
        <v>8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6</v>
      </c>
      <c r="Z30" s="28">
        <v>3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1</v>
      </c>
      <c r="AG30" s="28">
        <v>1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31">
        <f t="shared" si="1"/>
        <v>67</v>
      </c>
      <c r="AO30" s="32">
        <v>0.16417910447761194</v>
      </c>
      <c r="AP30" s="32">
        <v>0.35820895522388058</v>
      </c>
      <c r="AQ30" s="32">
        <v>0.16417910447761194</v>
      </c>
      <c r="AR30" s="32">
        <v>2.9850746268656716E-2</v>
      </c>
      <c r="AS30" s="32">
        <v>0</v>
      </c>
      <c r="AT30" s="32">
        <v>0.11940298507462686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8.9552238805970144E-2</v>
      </c>
      <c r="BH30" s="32">
        <v>4.4776119402985072E-2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1.4925373134328358E-2</v>
      </c>
      <c r="BO30" s="32">
        <v>1.4925373134328358E-2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3">
        <v>0.29850746268656714</v>
      </c>
      <c r="BW30" s="33">
        <v>0.53731343283582089</v>
      </c>
      <c r="BX30" s="33">
        <v>0.16417910447761194</v>
      </c>
    </row>
    <row r="31" spans="1:76" x14ac:dyDescent="0.2">
      <c r="A31" s="28" t="s">
        <v>6</v>
      </c>
      <c r="B31" s="29" t="s">
        <v>42</v>
      </c>
      <c r="C31" s="30" t="s">
        <v>568</v>
      </c>
      <c r="D31" s="30">
        <v>2.1132710000000001</v>
      </c>
      <c r="E31" s="30">
        <f t="shared" si="3"/>
        <v>0.74823698407789219</v>
      </c>
      <c r="F31" s="28">
        <v>15</v>
      </c>
      <c r="G31" s="28">
        <v>62</v>
      </c>
      <c r="H31" s="28">
        <v>33</v>
      </c>
      <c r="I31" s="28">
        <v>9</v>
      </c>
      <c r="J31" s="28">
        <v>4</v>
      </c>
      <c r="K31" s="28">
        <v>11</v>
      </c>
      <c r="L31" s="28">
        <v>34</v>
      </c>
      <c r="M31" s="28">
        <v>8</v>
      </c>
      <c r="N31" s="28">
        <v>0</v>
      </c>
      <c r="O31" s="28">
        <v>2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14</v>
      </c>
      <c r="Z31" s="28">
        <v>9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1</v>
      </c>
      <c r="AJ31" s="28">
        <v>0</v>
      </c>
      <c r="AK31" s="28">
        <v>0</v>
      </c>
      <c r="AL31" s="28">
        <v>0</v>
      </c>
      <c r="AM31" s="28">
        <v>0</v>
      </c>
      <c r="AN31" s="31">
        <f t="shared" si="1"/>
        <v>187</v>
      </c>
      <c r="AO31" s="32">
        <v>0.33155080213903743</v>
      </c>
      <c r="AP31" s="32">
        <v>0.17647058823529413</v>
      </c>
      <c r="AQ31" s="32">
        <v>4.8128342245989303E-2</v>
      </c>
      <c r="AR31" s="32">
        <v>2.1390374331550801E-2</v>
      </c>
      <c r="AS31" s="32">
        <v>5.8823529411764705E-2</v>
      </c>
      <c r="AT31" s="32">
        <v>0.18181818181818182</v>
      </c>
      <c r="AU31" s="32">
        <v>4.2780748663101602E-2</v>
      </c>
      <c r="AV31" s="32">
        <v>0</v>
      </c>
      <c r="AW31" s="32">
        <v>1.06951871657754E-2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7.4866310160427801E-2</v>
      </c>
      <c r="BH31" s="32">
        <v>4.8128342245989303E-2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5.3475935828877002E-3</v>
      </c>
      <c r="BR31" s="32">
        <v>0</v>
      </c>
      <c r="BS31" s="32">
        <v>0</v>
      </c>
      <c r="BT31" s="32">
        <v>0</v>
      </c>
      <c r="BU31" s="32">
        <v>0</v>
      </c>
      <c r="BV31" s="33">
        <v>0.57754010695187163</v>
      </c>
      <c r="BW31" s="33">
        <v>0.22459893048128343</v>
      </c>
      <c r="BX31" s="33">
        <v>0.19786096256684491</v>
      </c>
    </row>
    <row r="32" spans="1:76" x14ac:dyDescent="0.2">
      <c r="A32" s="28" t="s">
        <v>6</v>
      </c>
      <c r="B32" s="29" t="s">
        <v>43</v>
      </c>
      <c r="C32" s="30" t="s">
        <v>568</v>
      </c>
      <c r="D32" s="30">
        <v>0.65959699999999999</v>
      </c>
      <c r="E32" s="30">
        <f t="shared" si="3"/>
        <v>-0.41612623651807334</v>
      </c>
      <c r="F32" s="28">
        <v>10</v>
      </c>
      <c r="G32" s="28">
        <v>43</v>
      </c>
      <c r="H32" s="28">
        <v>51</v>
      </c>
      <c r="I32" s="28">
        <v>2</v>
      </c>
      <c r="J32" s="28">
        <v>0</v>
      </c>
      <c r="K32" s="28">
        <v>3</v>
      </c>
      <c r="L32" s="28">
        <v>104</v>
      </c>
      <c r="M32" s="28">
        <v>1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9</v>
      </c>
      <c r="Z32" s="28">
        <v>12</v>
      </c>
      <c r="AA32" s="28">
        <v>0</v>
      </c>
      <c r="AB32" s="28">
        <v>1</v>
      </c>
      <c r="AC32" s="28">
        <v>0</v>
      </c>
      <c r="AD32" s="28">
        <v>7</v>
      </c>
      <c r="AE32" s="28">
        <v>0</v>
      </c>
      <c r="AF32" s="28">
        <v>1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31">
        <f t="shared" si="1"/>
        <v>234</v>
      </c>
      <c r="AO32" s="32">
        <v>0.18376068376068377</v>
      </c>
      <c r="AP32" s="32">
        <v>0.21794871794871795</v>
      </c>
      <c r="AQ32" s="32">
        <v>8.5470085470085479E-3</v>
      </c>
      <c r="AR32" s="32">
        <v>0</v>
      </c>
      <c r="AS32" s="32">
        <v>1.282051282051282E-2</v>
      </c>
      <c r="AT32" s="32">
        <v>0.44444444444444442</v>
      </c>
      <c r="AU32" s="32">
        <v>4.2735042735042739E-3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</v>
      </c>
      <c r="BG32" s="32">
        <v>3.8461538461538464E-2</v>
      </c>
      <c r="BH32" s="32">
        <v>5.128205128205128E-2</v>
      </c>
      <c r="BI32" s="32">
        <v>0</v>
      </c>
      <c r="BJ32" s="32">
        <v>4.2735042735042739E-3</v>
      </c>
      <c r="BK32" s="32">
        <v>0</v>
      </c>
      <c r="BL32" s="32">
        <v>2.9914529914529916E-2</v>
      </c>
      <c r="BM32" s="32">
        <v>0</v>
      </c>
      <c r="BN32" s="32">
        <v>4.2735042735042739E-3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</v>
      </c>
      <c r="BU32" s="32">
        <v>0</v>
      </c>
      <c r="BV32" s="33">
        <v>0.64529914529914523</v>
      </c>
      <c r="BW32" s="33">
        <v>0.2264957264957265</v>
      </c>
      <c r="BX32" s="33">
        <v>0.12820512820512819</v>
      </c>
    </row>
    <row r="33" spans="1:76" x14ac:dyDescent="0.2">
      <c r="A33" s="28" t="s">
        <v>6</v>
      </c>
      <c r="B33" s="29" t="s">
        <v>44</v>
      </c>
      <c r="C33" s="30" t="s">
        <v>568</v>
      </c>
      <c r="D33" s="30">
        <v>0.25657000000000002</v>
      </c>
      <c r="E33" s="30">
        <f t="shared" si="3"/>
        <v>-1.3603537471195368</v>
      </c>
      <c r="F33" s="28">
        <v>10</v>
      </c>
      <c r="G33" s="28">
        <v>24</v>
      </c>
      <c r="H33" s="28">
        <v>169</v>
      </c>
      <c r="I33" s="28">
        <v>2</v>
      </c>
      <c r="J33" s="28">
        <v>3</v>
      </c>
      <c r="K33" s="28">
        <v>2</v>
      </c>
      <c r="L33" s="28">
        <v>213</v>
      </c>
      <c r="M33" s="28">
        <v>0</v>
      </c>
      <c r="N33" s="28">
        <v>0</v>
      </c>
      <c r="O33" s="28">
        <v>0</v>
      </c>
      <c r="P33" s="28">
        <v>1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5</v>
      </c>
      <c r="Z33" s="28">
        <v>5</v>
      </c>
      <c r="AA33" s="28">
        <v>0</v>
      </c>
      <c r="AB33" s="28">
        <v>2</v>
      </c>
      <c r="AC33" s="28">
        <v>0</v>
      </c>
      <c r="AD33" s="28">
        <v>7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5</v>
      </c>
      <c r="AN33" s="31">
        <f t="shared" si="1"/>
        <v>433</v>
      </c>
      <c r="AO33" s="32">
        <v>5.5427251732101619E-2</v>
      </c>
      <c r="AP33" s="32">
        <v>0.39030023094688221</v>
      </c>
      <c r="AQ33" s="32">
        <v>4.6189376443418013E-3</v>
      </c>
      <c r="AR33" s="32">
        <v>6.9284064665127024E-3</v>
      </c>
      <c r="AS33" s="32">
        <v>4.6189376443418013E-3</v>
      </c>
      <c r="AT33" s="32">
        <v>0.49191685912240185</v>
      </c>
      <c r="AU33" s="32">
        <v>0</v>
      </c>
      <c r="AV33" s="32">
        <v>0</v>
      </c>
      <c r="AW33" s="32">
        <v>0</v>
      </c>
      <c r="AX33" s="32">
        <v>2.3094688221709007E-3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1.1547344110854504E-2</v>
      </c>
      <c r="BH33" s="32">
        <v>1.1547344110854504E-2</v>
      </c>
      <c r="BI33" s="32">
        <v>0</v>
      </c>
      <c r="BJ33" s="32">
        <v>4.6189376443418013E-3</v>
      </c>
      <c r="BK33" s="32">
        <v>0</v>
      </c>
      <c r="BL33" s="32">
        <v>1.6166281755196306E-2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0</v>
      </c>
      <c r="BU33" s="32">
        <v>1.1547344110854504E-2</v>
      </c>
      <c r="BV33" s="33">
        <v>0.55196304849884525</v>
      </c>
      <c r="BW33" s="33">
        <v>0.394919168591224</v>
      </c>
      <c r="BX33" s="33">
        <v>5.3117782909930716E-2</v>
      </c>
    </row>
    <row r="34" spans="1:76" x14ac:dyDescent="0.2">
      <c r="A34" s="28" t="s">
        <v>6</v>
      </c>
      <c r="B34" s="29" t="s">
        <v>45</v>
      </c>
      <c r="C34" s="30" t="s">
        <v>567</v>
      </c>
      <c r="D34" s="30">
        <v>68.84</v>
      </c>
      <c r="E34" s="30">
        <f>LN(D34)</f>
        <v>4.2317849713433384</v>
      </c>
      <c r="F34" s="28">
        <v>39</v>
      </c>
      <c r="G34" s="28">
        <v>27</v>
      </c>
      <c r="H34" s="28">
        <v>47</v>
      </c>
      <c r="I34" s="28">
        <v>22</v>
      </c>
      <c r="J34" s="28">
        <v>3</v>
      </c>
      <c r="K34" s="28">
        <v>12</v>
      </c>
      <c r="L34" s="28">
        <v>22</v>
      </c>
      <c r="M34" s="28">
        <v>1</v>
      </c>
      <c r="N34" s="28">
        <v>0</v>
      </c>
      <c r="O34" s="28">
        <v>0</v>
      </c>
      <c r="P34" s="28">
        <v>0</v>
      </c>
      <c r="Q34" s="28">
        <v>0</v>
      </c>
      <c r="R34" s="28">
        <v>1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22</v>
      </c>
      <c r="Z34" s="28">
        <v>25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8</v>
      </c>
      <c r="AG34" s="28">
        <v>0</v>
      </c>
      <c r="AH34" s="28">
        <v>0</v>
      </c>
      <c r="AI34" s="28">
        <v>1</v>
      </c>
      <c r="AJ34" s="28">
        <v>0</v>
      </c>
      <c r="AK34" s="28">
        <v>0</v>
      </c>
      <c r="AL34" s="28">
        <v>0</v>
      </c>
      <c r="AM34" s="28">
        <v>0</v>
      </c>
      <c r="AN34" s="31">
        <f t="shared" si="1"/>
        <v>191</v>
      </c>
      <c r="AO34" s="32">
        <v>0.14136125654450263</v>
      </c>
      <c r="AP34" s="32">
        <v>0.24607329842931938</v>
      </c>
      <c r="AQ34" s="32">
        <v>0.11518324607329843</v>
      </c>
      <c r="AR34" s="32">
        <v>1.5706806282722512E-2</v>
      </c>
      <c r="AS34" s="32">
        <v>6.2827225130890049E-2</v>
      </c>
      <c r="AT34" s="32">
        <v>0.11518324607329843</v>
      </c>
      <c r="AU34" s="32">
        <v>5.235602094240838E-3</v>
      </c>
      <c r="AV34" s="32">
        <v>0</v>
      </c>
      <c r="AW34" s="32">
        <v>0</v>
      </c>
      <c r="AX34" s="32">
        <v>0</v>
      </c>
      <c r="AY34" s="32">
        <v>0</v>
      </c>
      <c r="AZ34" s="32">
        <v>5.235602094240838E-3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0.11518324607329843</v>
      </c>
      <c r="BH34" s="32">
        <v>0.13089005235602094</v>
      </c>
      <c r="BI34" s="32">
        <v>0</v>
      </c>
      <c r="BJ34" s="32">
        <v>0</v>
      </c>
      <c r="BK34" s="32">
        <v>0</v>
      </c>
      <c r="BL34" s="32">
        <v>0</v>
      </c>
      <c r="BM34" s="32">
        <v>0</v>
      </c>
      <c r="BN34" s="32">
        <v>4.1884816753926704E-2</v>
      </c>
      <c r="BO34" s="32">
        <v>0</v>
      </c>
      <c r="BP34" s="32">
        <v>0</v>
      </c>
      <c r="BQ34" s="32">
        <v>5.235602094240838E-3</v>
      </c>
      <c r="BR34" s="32">
        <v>0</v>
      </c>
      <c r="BS34" s="32">
        <v>0</v>
      </c>
      <c r="BT34" s="32">
        <v>0</v>
      </c>
      <c r="BU34" s="32">
        <v>0</v>
      </c>
      <c r="BV34" s="33">
        <v>0.36649214659685869</v>
      </c>
      <c r="BW34" s="33">
        <v>0.36125654450261779</v>
      </c>
      <c r="BX34" s="33">
        <v>0.27225130890052357</v>
      </c>
    </row>
    <row r="35" spans="1:76" x14ac:dyDescent="0.2">
      <c r="A35" s="28" t="s">
        <v>6</v>
      </c>
      <c r="B35" s="29" t="s">
        <v>46</v>
      </c>
      <c r="C35" s="30" t="s">
        <v>567</v>
      </c>
      <c r="D35" s="30">
        <v>73.34</v>
      </c>
      <c r="E35" s="30">
        <f>LN(D35)</f>
        <v>4.2951061626431803</v>
      </c>
      <c r="F35" s="28">
        <v>25</v>
      </c>
      <c r="G35" s="28">
        <v>21</v>
      </c>
      <c r="H35" s="28">
        <v>57</v>
      </c>
      <c r="I35" s="28">
        <v>24</v>
      </c>
      <c r="J35" s="28">
        <v>5</v>
      </c>
      <c r="K35" s="28">
        <v>19</v>
      </c>
      <c r="L35" s="28">
        <v>96</v>
      </c>
      <c r="M35" s="28">
        <v>2</v>
      </c>
      <c r="N35" s="28">
        <v>1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11</v>
      </c>
      <c r="Z35" s="28">
        <v>28</v>
      </c>
      <c r="AA35" s="28">
        <v>2</v>
      </c>
      <c r="AB35" s="28">
        <v>1</v>
      </c>
      <c r="AC35" s="28">
        <v>0</v>
      </c>
      <c r="AD35" s="28">
        <v>1</v>
      </c>
      <c r="AE35" s="28">
        <v>0</v>
      </c>
      <c r="AF35" s="28">
        <v>3</v>
      </c>
      <c r="AG35" s="28">
        <v>1</v>
      </c>
      <c r="AH35" s="28">
        <v>0</v>
      </c>
      <c r="AI35" s="28">
        <v>1</v>
      </c>
      <c r="AJ35" s="28">
        <v>0</v>
      </c>
      <c r="AK35" s="28">
        <v>0</v>
      </c>
      <c r="AL35" s="28">
        <v>0</v>
      </c>
      <c r="AM35" s="28">
        <v>1</v>
      </c>
      <c r="AN35" s="31">
        <f t="shared" si="1"/>
        <v>273</v>
      </c>
      <c r="AO35" s="32">
        <v>7.6923076923076927E-2</v>
      </c>
      <c r="AP35" s="32">
        <v>0.2087912087912088</v>
      </c>
      <c r="AQ35" s="32">
        <v>8.7912087912087919E-2</v>
      </c>
      <c r="AR35" s="32">
        <v>1.8315018315018316E-2</v>
      </c>
      <c r="AS35" s="32">
        <v>6.95970695970696E-2</v>
      </c>
      <c r="AT35" s="32">
        <v>0.35164835164835168</v>
      </c>
      <c r="AU35" s="32">
        <v>7.326007326007326E-3</v>
      </c>
      <c r="AV35" s="32">
        <v>3.663003663003663E-3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4.0293040293040296E-2</v>
      </c>
      <c r="BH35" s="32">
        <v>0.10256410256410256</v>
      </c>
      <c r="BI35" s="32">
        <v>7.326007326007326E-3</v>
      </c>
      <c r="BJ35" s="32">
        <v>3.663003663003663E-3</v>
      </c>
      <c r="BK35" s="32">
        <v>0</v>
      </c>
      <c r="BL35" s="32">
        <v>3.663003663003663E-3</v>
      </c>
      <c r="BM35" s="32">
        <v>0</v>
      </c>
      <c r="BN35" s="32">
        <v>1.098901098901099E-2</v>
      </c>
      <c r="BO35" s="32">
        <v>3.663003663003663E-3</v>
      </c>
      <c r="BP35" s="32">
        <v>0</v>
      </c>
      <c r="BQ35" s="32">
        <v>3.663003663003663E-3</v>
      </c>
      <c r="BR35" s="32">
        <v>0</v>
      </c>
      <c r="BS35" s="32">
        <v>0</v>
      </c>
      <c r="BT35" s="32">
        <v>0</v>
      </c>
      <c r="BU35" s="32">
        <v>3.663003663003663E-3</v>
      </c>
      <c r="BV35" s="33">
        <v>0.51282051282051277</v>
      </c>
      <c r="BW35" s="33">
        <v>0.30036630036630041</v>
      </c>
      <c r="BX35" s="33">
        <v>0.18681318681318676</v>
      </c>
    </row>
    <row r="36" spans="1:76" x14ac:dyDescent="0.2">
      <c r="A36" s="28" t="s">
        <v>2</v>
      </c>
      <c r="B36" s="29" t="s">
        <v>575</v>
      </c>
      <c r="C36" s="30" t="s">
        <v>567</v>
      </c>
      <c r="D36" s="30">
        <v>86</v>
      </c>
      <c r="E36" s="30">
        <f>LN(D36)</f>
        <v>4.4543472962535073</v>
      </c>
      <c r="F36" s="28">
        <v>27</v>
      </c>
      <c r="G36" s="28">
        <v>54</v>
      </c>
      <c r="H36" s="28">
        <v>42</v>
      </c>
      <c r="I36" s="28">
        <v>13</v>
      </c>
      <c r="J36" s="28">
        <v>4</v>
      </c>
      <c r="K36" s="28">
        <v>7</v>
      </c>
      <c r="L36" s="28">
        <v>13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16</v>
      </c>
      <c r="Z36" s="28">
        <v>28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21</v>
      </c>
      <c r="AG36" s="28">
        <v>0</v>
      </c>
      <c r="AH36" s="28">
        <v>0</v>
      </c>
      <c r="AI36" s="28">
        <v>4</v>
      </c>
      <c r="AJ36" s="28">
        <v>0</v>
      </c>
      <c r="AK36" s="28">
        <v>0</v>
      </c>
      <c r="AL36" s="28">
        <v>0</v>
      </c>
      <c r="AM36" s="28">
        <v>3</v>
      </c>
      <c r="AN36" s="31">
        <f t="shared" si="1"/>
        <v>202</v>
      </c>
      <c r="AO36" s="32">
        <v>0.26732673267326734</v>
      </c>
      <c r="AP36" s="32">
        <v>0.20792079207920791</v>
      </c>
      <c r="AQ36" s="32">
        <v>6.4356435643564358E-2</v>
      </c>
      <c r="AR36" s="32">
        <v>1.9801980198019802E-2</v>
      </c>
      <c r="AS36" s="32">
        <v>3.4653465346534656E-2</v>
      </c>
      <c r="AT36" s="32">
        <v>6.4356435643564358E-2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7.9207920792079209E-2</v>
      </c>
      <c r="BH36" s="32">
        <v>0.13861386138613863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0.10396039603960396</v>
      </c>
      <c r="BO36" s="32">
        <v>0</v>
      </c>
      <c r="BP36" s="32">
        <v>0</v>
      </c>
      <c r="BQ36" s="32">
        <v>1.9801980198019802E-2</v>
      </c>
      <c r="BR36" s="32">
        <v>0</v>
      </c>
      <c r="BS36" s="32">
        <v>0</v>
      </c>
      <c r="BT36" s="32">
        <v>0</v>
      </c>
      <c r="BU36" s="32">
        <v>1.4851485148514851E-2</v>
      </c>
      <c r="BV36" s="33">
        <v>0.49009900990099009</v>
      </c>
      <c r="BW36" s="33">
        <v>0.2722772277227723</v>
      </c>
      <c r="BX36" s="33">
        <v>0.23762376237623764</v>
      </c>
    </row>
    <row r="37" spans="1:76" x14ac:dyDescent="0.2">
      <c r="A37" s="28" t="s">
        <v>7</v>
      </c>
      <c r="B37" s="29" t="s">
        <v>576</v>
      </c>
      <c r="C37" s="30" t="s">
        <v>568</v>
      </c>
      <c r="D37" s="30">
        <v>0.135932</v>
      </c>
      <c r="E37" s="30">
        <f>LN(D37)</f>
        <v>-1.9956005182877674</v>
      </c>
      <c r="F37" s="28">
        <v>13</v>
      </c>
      <c r="G37" s="28">
        <v>2</v>
      </c>
      <c r="H37" s="28">
        <v>5</v>
      </c>
      <c r="I37" s="28">
        <v>1</v>
      </c>
      <c r="J37" s="28">
        <v>0</v>
      </c>
      <c r="K37" s="28">
        <v>6</v>
      </c>
      <c r="L37" s="28">
        <v>52</v>
      </c>
      <c r="M37" s="28">
        <v>1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3</v>
      </c>
      <c r="Z37" s="28">
        <v>7</v>
      </c>
      <c r="AA37" s="28">
        <v>0</v>
      </c>
      <c r="AB37" s="28">
        <v>1</v>
      </c>
      <c r="AC37" s="28">
        <v>0</v>
      </c>
      <c r="AD37" s="28">
        <v>0</v>
      </c>
      <c r="AE37" s="28">
        <v>0</v>
      </c>
      <c r="AF37" s="28">
        <v>4</v>
      </c>
      <c r="AG37" s="28">
        <v>0</v>
      </c>
      <c r="AH37" s="28">
        <v>0</v>
      </c>
      <c r="AI37" s="28">
        <v>5</v>
      </c>
      <c r="AJ37" s="28">
        <v>0</v>
      </c>
      <c r="AK37" s="28">
        <v>0</v>
      </c>
      <c r="AL37" s="28">
        <v>0</v>
      </c>
      <c r="AM37" s="28">
        <v>0</v>
      </c>
      <c r="AN37" s="31">
        <f t="shared" si="1"/>
        <v>87</v>
      </c>
      <c r="AO37" s="32">
        <v>2.2988505747126436E-2</v>
      </c>
      <c r="AP37" s="32">
        <v>5.7471264367816091E-2</v>
      </c>
      <c r="AQ37" s="32">
        <v>1.1494252873563218E-2</v>
      </c>
      <c r="AR37" s="32">
        <v>0</v>
      </c>
      <c r="AS37" s="32">
        <v>6.8965517241379309E-2</v>
      </c>
      <c r="AT37" s="32">
        <v>0.5977011494252874</v>
      </c>
      <c r="AU37" s="32">
        <v>1.1494252873563218E-2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3.4482758620689655E-2</v>
      </c>
      <c r="BH37" s="32">
        <v>8.0459770114942528E-2</v>
      </c>
      <c r="BI37" s="32">
        <v>0</v>
      </c>
      <c r="BJ37" s="32">
        <v>1.1494252873563218E-2</v>
      </c>
      <c r="BK37" s="32">
        <v>0</v>
      </c>
      <c r="BL37" s="32">
        <v>0</v>
      </c>
      <c r="BM37" s="32">
        <v>0</v>
      </c>
      <c r="BN37" s="32">
        <v>4.5977011494252873E-2</v>
      </c>
      <c r="BO37" s="32">
        <v>0</v>
      </c>
      <c r="BP37" s="32">
        <v>0</v>
      </c>
      <c r="BQ37" s="32">
        <v>5.7471264367816091E-2</v>
      </c>
      <c r="BR37" s="32">
        <v>0</v>
      </c>
      <c r="BS37" s="32">
        <v>0</v>
      </c>
      <c r="BT37" s="32">
        <v>0</v>
      </c>
      <c r="BU37" s="32">
        <v>0</v>
      </c>
      <c r="BV37" s="33">
        <v>0.7931034482758621</v>
      </c>
      <c r="BW37" s="33">
        <v>6.8965517241379309E-2</v>
      </c>
      <c r="BX37" s="33">
        <v>0.13793103448275862</v>
      </c>
    </row>
    <row r="38" spans="1:76" x14ac:dyDescent="0.2">
      <c r="A38" s="28" t="s">
        <v>8</v>
      </c>
      <c r="B38" s="29" t="s">
        <v>49</v>
      </c>
      <c r="C38" s="30" t="s">
        <v>568</v>
      </c>
      <c r="D38" s="30">
        <v>0.48</v>
      </c>
      <c r="E38" s="30">
        <f>LN(D38)</f>
        <v>-0.73396917508020043</v>
      </c>
      <c r="F38" s="28">
        <v>9</v>
      </c>
      <c r="G38" s="28">
        <v>7</v>
      </c>
      <c r="H38" s="28">
        <v>2</v>
      </c>
      <c r="I38" s="28">
        <v>2</v>
      </c>
      <c r="J38" s="28">
        <v>1</v>
      </c>
      <c r="K38" s="28">
        <v>1</v>
      </c>
      <c r="L38" s="28">
        <v>83</v>
      </c>
      <c r="M38" s="28">
        <v>0</v>
      </c>
      <c r="N38" s="28">
        <v>1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2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6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31">
        <f t="shared" si="1"/>
        <v>105</v>
      </c>
      <c r="AO38" s="32">
        <v>6.6666666666666666E-2</v>
      </c>
      <c r="AP38" s="32">
        <v>1.9047619047619049E-2</v>
      </c>
      <c r="AQ38" s="32">
        <v>1.9047619047619049E-2</v>
      </c>
      <c r="AR38" s="32">
        <v>9.5238095238095247E-3</v>
      </c>
      <c r="AS38" s="32">
        <v>9.5238095238095247E-3</v>
      </c>
      <c r="AT38" s="32">
        <v>0.79047619047619044</v>
      </c>
      <c r="AU38" s="32">
        <v>0</v>
      </c>
      <c r="AV38" s="32">
        <v>9.5238095238095247E-3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1.9047619047619049E-2</v>
      </c>
      <c r="BI38" s="32">
        <v>0</v>
      </c>
      <c r="BJ38" s="32">
        <v>0</v>
      </c>
      <c r="BK38" s="32">
        <v>0</v>
      </c>
      <c r="BL38" s="32">
        <v>0</v>
      </c>
      <c r="BM38" s="32">
        <v>0</v>
      </c>
      <c r="BN38" s="32">
        <v>5.7142857142857141E-2</v>
      </c>
      <c r="BO38" s="32">
        <v>0</v>
      </c>
      <c r="BP38" s="32">
        <v>0</v>
      </c>
      <c r="BQ38" s="32">
        <v>0</v>
      </c>
      <c r="BR38" s="32">
        <v>0</v>
      </c>
      <c r="BS38" s="32">
        <v>0</v>
      </c>
      <c r="BT38" s="32">
        <v>0</v>
      </c>
      <c r="BU38" s="32">
        <v>0</v>
      </c>
      <c r="BV38" s="33">
        <v>0.92380952380952375</v>
      </c>
      <c r="BW38" s="33">
        <v>3.8095238095238099E-2</v>
      </c>
      <c r="BX38" s="33">
        <v>3.8095238095238099E-2</v>
      </c>
    </row>
    <row r="39" spans="1:76" x14ac:dyDescent="0.2">
      <c r="A39" s="28" t="s">
        <v>7</v>
      </c>
      <c r="B39" s="29" t="s">
        <v>50</v>
      </c>
      <c r="C39" s="30" t="s">
        <v>568</v>
      </c>
      <c r="D39" s="30"/>
      <c r="E39" s="30"/>
      <c r="F39" s="28">
        <v>17</v>
      </c>
      <c r="G39" s="28">
        <v>3</v>
      </c>
      <c r="H39" s="28">
        <v>28</v>
      </c>
      <c r="I39" s="28">
        <v>6</v>
      </c>
      <c r="J39" s="28">
        <v>0</v>
      </c>
      <c r="K39" s="28">
        <v>5</v>
      </c>
      <c r="L39" s="28">
        <v>128</v>
      </c>
      <c r="M39" s="28">
        <v>2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4</v>
      </c>
      <c r="Y39" s="28">
        <v>3</v>
      </c>
      <c r="Z39" s="28">
        <v>4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31">
        <f t="shared" si="1"/>
        <v>183</v>
      </c>
      <c r="AO39" s="32">
        <v>1.6393442622950821E-2</v>
      </c>
      <c r="AP39" s="32">
        <v>0.15300546448087432</v>
      </c>
      <c r="AQ39" s="32">
        <v>3.2786885245901641E-2</v>
      </c>
      <c r="AR39" s="32">
        <v>0</v>
      </c>
      <c r="AS39" s="32">
        <v>2.7322404371584699E-2</v>
      </c>
      <c r="AT39" s="32">
        <v>0.69945355191256831</v>
      </c>
      <c r="AU39" s="32">
        <v>1.092896174863388E-2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2.185792349726776E-2</v>
      </c>
      <c r="BG39" s="32">
        <v>1.6393442622950821E-2</v>
      </c>
      <c r="BH39" s="32">
        <v>2.185792349726776E-2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3">
        <v>0.74316939890710387</v>
      </c>
      <c r="BW39" s="33">
        <v>0.18579234972677597</v>
      </c>
      <c r="BX39" s="33">
        <v>7.1038251366120214E-2</v>
      </c>
    </row>
    <row r="40" spans="1:76" x14ac:dyDescent="0.2">
      <c r="A40" s="28" t="s">
        <v>6</v>
      </c>
      <c r="B40" s="29" t="s">
        <v>51</v>
      </c>
      <c r="C40" s="30" t="s">
        <v>568</v>
      </c>
      <c r="D40" s="30"/>
      <c r="E40" s="30"/>
      <c r="F40" s="28">
        <v>14</v>
      </c>
      <c r="G40" s="28">
        <v>10</v>
      </c>
      <c r="H40" s="28">
        <v>13</v>
      </c>
      <c r="I40" s="28">
        <v>0</v>
      </c>
      <c r="J40" s="28">
        <v>9</v>
      </c>
      <c r="K40" s="28">
        <v>23</v>
      </c>
      <c r="L40" s="28">
        <v>12</v>
      </c>
      <c r="M40" s="28">
        <v>3</v>
      </c>
      <c r="N40" s="28">
        <v>3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10</v>
      </c>
      <c r="Z40" s="28">
        <v>6</v>
      </c>
      <c r="AA40" s="28">
        <v>0</v>
      </c>
      <c r="AB40" s="28">
        <v>3</v>
      </c>
      <c r="AC40" s="28">
        <v>0</v>
      </c>
      <c r="AD40" s="28">
        <v>1</v>
      </c>
      <c r="AE40" s="28">
        <v>0</v>
      </c>
      <c r="AF40" s="28">
        <v>4</v>
      </c>
      <c r="AG40" s="28">
        <v>1</v>
      </c>
      <c r="AH40" s="28">
        <v>0</v>
      </c>
      <c r="AI40" s="28">
        <v>1</v>
      </c>
      <c r="AJ40" s="28">
        <v>5</v>
      </c>
      <c r="AK40" s="28">
        <v>0</v>
      </c>
      <c r="AL40" s="28">
        <v>0</v>
      </c>
      <c r="AM40" s="28">
        <v>3</v>
      </c>
      <c r="AN40" s="31">
        <f t="shared" si="1"/>
        <v>99</v>
      </c>
      <c r="AO40" s="32">
        <v>0.10101010101010101</v>
      </c>
      <c r="AP40" s="32">
        <v>0.13131313131313133</v>
      </c>
      <c r="AQ40" s="32">
        <v>0</v>
      </c>
      <c r="AR40" s="32">
        <v>9.0909090909090912E-2</v>
      </c>
      <c r="AS40" s="32">
        <v>0.23232323232323232</v>
      </c>
      <c r="AT40" s="32">
        <v>0.12121212121212122</v>
      </c>
      <c r="AU40" s="32">
        <v>3.0303030303030304E-2</v>
      </c>
      <c r="AV40" s="32">
        <v>3.0303030303030304E-2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0.10101010101010101</v>
      </c>
      <c r="BH40" s="32">
        <v>6.0606060606060608E-2</v>
      </c>
      <c r="BI40" s="32">
        <v>0</v>
      </c>
      <c r="BJ40" s="32">
        <v>3.0303030303030304E-2</v>
      </c>
      <c r="BK40" s="32">
        <v>0</v>
      </c>
      <c r="BL40" s="32">
        <v>1.0101010101010102E-2</v>
      </c>
      <c r="BM40" s="32">
        <v>0</v>
      </c>
      <c r="BN40" s="32">
        <v>4.0404040404040407E-2</v>
      </c>
      <c r="BO40" s="32">
        <v>1.0101010101010102E-2</v>
      </c>
      <c r="BP40" s="32">
        <v>0</v>
      </c>
      <c r="BQ40" s="32">
        <v>1.0101010101010102E-2</v>
      </c>
      <c r="BR40" s="32">
        <v>5.0505050505050504E-2</v>
      </c>
      <c r="BS40" s="32">
        <v>0</v>
      </c>
      <c r="BT40" s="32">
        <v>0</v>
      </c>
      <c r="BU40" s="32">
        <v>3.0303030303030304E-2</v>
      </c>
      <c r="BV40" s="33">
        <v>0.50505050505050508</v>
      </c>
      <c r="BW40" s="33">
        <v>0.14141414141414144</v>
      </c>
      <c r="BX40" s="33">
        <v>0.35353535353535359</v>
      </c>
    </row>
    <row r="41" spans="1:76" x14ac:dyDescent="0.2">
      <c r="A41" s="28" t="s">
        <v>9</v>
      </c>
      <c r="B41" s="29" t="s">
        <v>52</v>
      </c>
      <c r="C41" s="30" t="s">
        <v>568</v>
      </c>
      <c r="D41" s="30"/>
      <c r="E41" s="30"/>
      <c r="F41" s="28">
        <v>9</v>
      </c>
      <c r="G41" s="28">
        <v>6</v>
      </c>
      <c r="H41" s="28">
        <v>1</v>
      </c>
      <c r="I41" s="28">
        <v>0</v>
      </c>
      <c r="J41" s="28">
        <v>2</v>
      </c>
      <c r="K41" s="28">
        <v>1</v>
      </c>
      <c r="L41" s="28">
        <v>8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2</v>
      </c>
      <c r="Z41" s="28">
        <v>1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8</v>
      </c>
      <c r="AG41" s="28">
        <v>0</v>
      </c>
      <c r="AH41" s="28">
        <v>0</v>
      </c>
      <c r="AI41" s="28">
        <v>0</v>
      </c>
      <c r="AJ41" s="28">
        <v>9</v>
      </c>
      <c r="AK41" s="28">
        <v>0</v>
      </c>
      <c r="AL41" s="28">
        <v>0</v>
      </c>
      <c r="AM41" s="28">
        <v>0</v>
      </c>
      <c r="AN41" s="31">
        <f t="shared" si="1"/>
        <v>29</v>
      </c>
      <c r="AO41" s="32">
        <v>0.20689655172413793</v>
      </c>
      <c r="AP41" s="32">
        <v>3.4482758620689655E-2</v>
      </c>
      <c r="AQ41" s="32">
        <v>0</v>
      </c>
      <c r="AR41" s="32">
        <v>6.8965517241379309E-2</v>
      </c>
      <c r="AS41" s="32">
        <v>3.4482758620689655E-2</v>
      </c>
      <c r="AT41" s="32">
        <v>0.27586206896551724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6.8965517241379309E-2</v>
      </c>
      <c r="BH41" s="32">
        <v>3.4482758620689655E-2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0.27586206896551724</v>
      </c>
      <c r="BO41" s="32">
        <v>0</v>
      </c>
      <c r="BP41" s="32">
        <v>0</v>
      </c>
      <c r="BQ41" s="32">
        <v>0</v>
      </c>
      <c r="BR41" s="32">
        <v>0.31034482758620691</v>
      </c>
      <c r="BS41" s="32">
        <v>0</v>
      </c>
      <c r="BT41" s="32">
        <v>0</v>
      </c>
      <c r="BU41" s="32">
        <v>0</v>
      </c>
      <c r="BV41" s="33">
        <v>0.79310344827586199</v>
      </c>
      <c r="BW41" s="33">
        <v>3.4482758620689655E-2</v>
      </c>
      <c r="BX41" s="33">
        <v>0.17241379310344829</v>
      </c>
    </row>
    <row r="42" spans="1:76" x14ac:dyDescent="0.2">
      <c r="A42" s="28" t="s">
        <v>7</v>
      </c>
      <c r="B42" s="29" t="s">
        <v>53</v>
      </c>
      <c r="C42" s="30" t="s">
        <v>567</v>
      </c>
      <c r="D42" s="30">
        <v>96.1</v>
      </c>
      <c r="E42" s="30">
        <f>LN(D42)</f>
        <v>4.5653893159762466</v>
      </c>
      <c r="F42" s="28">
        <v>36</v>
      </c>
      <c r="G42" s="28">
        <v>37</v>
      </c>
      <c r="H42" s="28">
        <v>13</v>
      </c>
      <c r="I42" s="28">
        <v>9</v>
      </c>
      <c r="J42" s="28">
        <v>8</v>
      </c>
      <c r="K42" s="28">
        <v>36</v>
      </c>
      <c r="L42" s="28">
        <v>38</v>
      </c>
      <c r="M42" s="28">
        <v>2</v>
      </c>
      <c r="N42" s="28">
        <v>9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10</v>
      </c>
      <c r="X42" s="28">
        <v>0</v>
      </c>
      <c r="Y42" s="28">
        <v>34</v>
      </c>
      <c r="Z42" s="28">
        <v>43</v>
      </c>
      <c r="AA42" s="28">
        <v>3</v>
      </c>
      <c r="AB42" s="28">
        <v>6</v>
      </c>
      <c r="AC42" s="28">
        <v>0</v>
      </c>
      <c r="AD42" s="28">
        <v>0</v>
      </c>
      <c r="AE42" s="28">
        <v>0</v>
      </c>
      <c r="AF42" s="28">
        <v>5</v>
      </c>
      <c r="AG42" s="28">
        <v>0</v>
      </c>
      <c r="AH42" s="28">
        <v>4</v>
      </c>
      <c r="AI42" s="28">
        <v>5</v>
      </c>
      <c r="AJ42" s="28">
        <v>0</v>
      </c>
      <c r="AK42" s="28">
        <v>0</v>
      </c>
      <c r="AL42" s="28">
        <v>0</v>
      </c>
      <c r="AM42" s="28">
        <v>0</v>
      </c>
      <c r="AN42" s="31">
        <f t="shared" si="1"/>
        <v>262</v>
      </c>
      <c r="AO42" s="32">
        <v>0.14122137404580154</v>
      </c>
      <c r="AP42" s="32">
        <v>4.9618320610687022E-2</v>
      </c>
      <c r="AQ42" s="32">
        <v>3.4351145038167941E-2</v>
      </c>
      <c r="AR42" s="32">
        <v>3.0534351145038167E-2</v>
      </c>
      <c r="AS42" s="32">
        <v>0.13740458015267176</v>
      </c>
      <c r="AT42" s="32">
        <v>0.14503816793893129</v>
      </c>
      <c r="AU42" s="32">
        <v>7.6335877862595417E-3</v>
      </c>
      <c r="AV42" s="32">
        <v>3.4351145038167941E-2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3.8167938931297711E-2</v>
      </c>
      <c r="BF42" s="32">
        <v>0</v>
      </c>
      <c r="BG42" s="32">
        <v>0.12977099236641221</v>
      </c>
      <c r="BH42" s="32">
        <v>0.16412213740458015</v>
      </c>
      <c r="BI42" s="32">
        <v>1.1450381679389313E-2</v>
      </c>
      <c r="BJ42" s="32">
        <v>2.2900763358778626E-2</v>
      </c>
      <c r="BK42" s="32">
        <v>0</v>
      </c>
      <c r="BL42" s="32">
        <v>0</v>
      </c>
      <c r="BM42" s="32">
        <v>0</v>
      </c>
      <c r="BN42" s="32">
        <v>1.9083969465648856E-2</v>
      </c>
      <c r="BO42" s="32">
        <v>0</v>
      </c>
      <c r="BP42" s="32">
        <v>1.5267175572519083E-2</v>
      </c>
      <c r="BQ42" s="32">
        <v>1.9083969465648856E-2</v>
      </c>
      <c r="BR42" s="32">
        <v>0</v>
      </c>
      <c r="BS42" s="32">
        <v>0</v>
      </c>
      <c r="BT42" s="32">
        <v>0</v>
      </c>
      <c r="BU42" s="32">
        <v>0</v>
      </c>
      <c r="BV42" s="33">
        <v>0.46183206106870228</v>
      </c>
      <c r="BW42" s="33">
        <v>9.9236641221374045E-2</v>
      </c>
      <c r="BX42" s="33">
        <v>0.43893129770992362</v>
      </c>
    </row>
    <row r="43" spans="1:76" x14ac:dyDescent="0.2">
      <c r="A43" s="28" t="s">
        <v>7</v>
      </c>
      <c r="B43" s="29" t="s">
        <v>54</v>
      </c>
      <c r="C43" s="30" t="s">
        <v>568</v>
      </c>
      <c r="D43" s="30">
        <v>0.54843900000000001</v>
      </c>
      <c r="E43" s="30">
        <f>LN(D43)</f>
        <v>-0.60067921784885692</v>
      </c>
      <c r="F43" s="28">
        <v>19</v>
      </c>
      <c r="G43" s="28">
        <v>32</v>
      </c>
      <c r="H43" s="28">
        <v>3</v>
      </c>
      <c r="I43" s="28">
        <v>0</v>
      </c>
      <c r="J43" s="28">
        <v>6</v>
      </c>
      <c r="K43" s="28">
        <v>8</v>
      </c>
      <c r="L43" s="28">
        <v>15</v>
      </c>
      <c r="M43" s="28">
        <v>10</v>
      </c>
      <c r="N43" s="28">
        <v>18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64</v>
      </c>
      <c r="X43" s="28">
        <v>0</v>
      </c>
      <c r="Y43" s="28">
        <v>7</v>
      </c>
      <c r="Z43" s="28">
        <v>14</v>
      </c>
      <c r="AA43" s="28">
        <v>0</v>
      </c>
      <c r="AB43" s="28">
        <v>0</v>
      </c>
      <c r="AC43" s="28">
        <v>0</v>
      </c>
      <c r="AD43" s="28">
        <v>4</v>
      </c>
      <c r="AE43" s="28">
        <v>0</v>
      </c>
      <c r="AF43" s="28">
        <v>1</v>
      </c>
      <c r="AG43" s="28">
        <v>1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31">
        <f t="shared" si="1"/>
        <v>183</v>
      </c>
      <c r="AO43" s="32">
        <v>0.17486338797814208</v>
      </c>
      <c r="AP43" s="32">
        <v>1.6393442622950821E-2</v>
      </c>
      <c r="AQ43" s="32">
        <v>0</v>
      </c>
      <c r="AR43" s="32">
        <v>3.2786885245901641E-2</v>
      </c>
      <c r="AS43" s="32">
        <v>4.3715846994535519E-2</v>
      </c>
      <c r="AT43" s="32">
        <v>8.1967213114754092E-2</v>
      </c>
      <c r="AU43" s="32">
        <v>5.4644808743169397E-2</v>
      </c>
      <c r="AV43" s="32">
        <v>9.8360655737704916E-2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0.34972677595628415</v>
      </c>
      <c r="BF43" s="32">
        <v>0</v>
      </c>
      <c r="BG43" s="32">
        <v>3.825136612021858E-2</v>
      </c>
      <c r="BH43" s="32">
        <v>7.650273224043716E-2</v>
      </c>
      <c r="BI43" s="32">
        <v>0</v>
      </c>
      <c r="BJ43" s="32">
        <v>0</v>
      </c>
      <c r="BK43" s="32">
        <v>0</v>
      </c>
      <c r="BL43" s="32">
        <v>2.185792349726776E-2</v>
      </c>
      <c r="BM43" s="32">
        <v>0</v>
      </c>
      <c r="BN43" s="32">
        <v>5.4644808743169399E-3</v>
      </c>
      <c r="BO43" s="32">
        <v>5.4644808743169399E-3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</v>
      </c>
      <c r="BV43" s="33">
        <v>0.30601092896174864</v>
      </c>
      <c r="BW43" s="33">
        <v>2.185792349726776E-2</v>
      </c>
      <c r="BX43" s="33">
        <v>0.67213114754098358</v>
      </c>
    </row>
    <row r="44" spans="1:76" x14ac:dyDescent="0.2">
      <c r="A44" s="28" t="s">
        <v>7</v>
      </c>
      <c r="B44" s="29" t="s">
        <v>55</v>
      </c>
      <c r="C44" s="30" t="s">
        <v>568</v>
      </c>
      <c r="D44" s="30"/>
      <c r="E44" s="30"/>
      <c r="F44" s="28">
        <v>32</v>
      </c>
      <c r="G44" s="28">
        <v>71</v>
      </c>
      <c r="H44" s="28">
        <v>161</v>
      </c>
      <c r="I44" s="28">
        <v>0</v>
      </c>
      <c r="J44" s="28">
        <v>42</v>
      </c>
      <c r="K44" s="28">
        <v>30</v>
      </c>
      <c r="L44" s="28">
        <v>119</v>
      </c>
      <c r="M44" s="28">
        <v>5</v>
      </c>
      <c r="N44" s="28">
        <v>2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1</v>
      </c>
      <c r="Y44" s="28">
        <v>53</v>
      </c>
      <c r="Z44" s="28">
        <v>58</v>
      </c>
      <c r="AA44" s="28">
        <v>0</v>
      </c>
      <c r="AB44" s="28">
        <v>2</v>
      </c>
      <c r="AC44" s="28">
        <v>0</v>
      </c>
      <c r="AD44" s="28">
        <v>4</v>
      </c>
      <c r="AE44" s="28">
        <v>0</v>
      </c>
      <c r="AF44" s="28">
        <v>5</v>
      </c>
      <c r="AG44" s="28">
        <v>2</v>
      </c>
      <c r="AH44" s="28">
        <v>0</v>
      </c>
      <c r="AI44" s="28">
        <v>1</v>
      </c>
      <c r="AJ44" s="28">
        <v>17</v>
      </c>
      <c r="AK44" s="28">
        <v>0</v>
      </c>
      <c r="AL44" s="28">
        <v>0</v>
      </c>
      <c r="AM44" s="28">
        <v>2</v>
      </c>
      <c r="AN44" s="31">
        <f t="shared" si="1"/>
        <v>556</v>
      </c>
      <c r="AO44" s="32">
        <v>0.12769784172661872</v>
      </c>
      <c r="AP44" s="32">
        <v>0.28956834532374098</v>
      </c>
      <c r="AQ44" s="32">
        <v>0</v>
      </c>
      <c r="AR44" s="32">
        <v>7.5539568345323743E-2</v>
      </c>
      <c r="AS44" s="32">
        <v>5.3956834532374098E-2</v>
      </c>
      <c r="AT44" s="32">
        <v>0.21402877697841727</v>
      </c>
      <c r="AU44" s="32">
        <v>8.9928057553956831E-3</v>
      </c>
      <c r="AV44" s="32">
        <v>3.5971223021582736E-3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1.7985611510791368E-3</v>
      </c>
      <c r="BG44" s="32">
        <v>9.5323741007194249E-2</v>
      </c>
      <c r="BH44" s="32">
        <v>0.10431654676258993</v>
      </c>
      <c r="BI44" s="32">
        <v>0</v>
      </c>
      <c r="BJ44" s="32">
        <v>3.5971223021582736E-3</v>
      </c>
      <c r="BK44" s="32">
        <v>0</v>
      </c>
      <c r="BL44" s="32">
        <v>7.1942446043165471E-3</v>
      </c>
      <c r="BM44" s="32">
        <v>0</v>
      </c>
      <c r="BN44" s="32">
        <v>8.9928057553956831E-3</v>
      </c>
      <c r="BO44" s="32">
        <v>3.5971223021582736E-3</v>
      </c>
      <c r="BP44" s="32">
        <v>0</v>
      </c>
      <c r="BQ44" s="32">
        <v>1.7985611510791368E-3</v>
      </c>
      <c r="BR44" s="32">
        <v>3.0575539568345324E-2</v>
      </c>
      <c r="BS44" s="32">
        <v>0</v>
      </c>
      <c r="BT44" s="32">
        <v>0</v>
      </c>
      <c r="BU44" s="32">
        <v>3.5971223021582736E-3</v>
      </c>
      <c r="BV44" s="33">
        <v>0.40647482014388492</v>
      </c>
      <c r="BW44" s="33">
        <v>0.29316546762589923</v>
      </c>
      <c r="BX44" s="33">
        <v>0.30035971223021579</v>
      </c>
    </row>
    <row r="45" spans="1:76" x14ac:dyDescent="0.2">
      <c r="A45" s="28" t="s">
        <v>7</v>
      </c>
      <c r="B45" s="29" t="s">
        <v>56</v>
      </c>
      <c r="C45" s="30" t="s">
        <v>568</v>
      </c>
      <c r="D45" s="30"/>
      <c r="E45" s="30"/>
      <c r="F45" s="28">
        <v>10</v>
      </c>
      <c r="G45" s="28">
        <v>12</v>
      </c>
      <c r="H45" s="28">
        <v>10</v>
      </c>
      <c r="I45" s="28">
        <v>0</v>
      </c>
      <c r="J45" s="28">
        <v>3</v>
      </c>
      <c r="K45" s="28">
        <v>1</v>
      </c>
      <c r="L45" s="28">
        <v>6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3</v>
      </c>
      <c r="Z45" s="28">
        <v>4</v>
      </c>
      <c r="AA45" s="28">
        <v>0</v>
      </c>
      <c r="AB45" s="28">
        <v>3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6</v>
      </c>
      <c r="AK45" s="28">
        <v>0</v>
      </c>
      <c r="AL45" s="28">
        <v>0</v>
      </c>
      <c r="AM45" s="28">
        <v>0</v>
      </c>
      <c r="AN45" s="31">
        <f t="shared" si="1"/>
        <v>42</v>
      </c>
      <c r="AO45" s="32">
        <v>0.2857142857142857</v>
      </c>
      <c r="AP45" s="32">
        <v>0.23809523809523808</v>
      </c>
      <c r="AQ45" s="32">
        <v>0</v>
      </c>
      <c r="AR45" s="32">
        <v>7.1428571428571425E-2</v>
      </c>
      <c r="AS45" s="32">
        <v>2.3809523809523808E-2</v>
      </c>
      <c r="AT45" s="32">
        <v>0.14285714285714285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7.1428571428571425E-2</v>
      </c>
      <c r="BH45" s="32">
        <v>9.5238095238095233E-2</v>
      </c>
      <c r="BI45" s="32">
        <v>0</v>
      </c>
      <c r="BJ45" s="32">
        <v>7.1428571428571425E-2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0.14285714285714285</v>
      </c>
      <c r="BS45" s="32">
        <v>0</v>
      </c>
      <c r="BT45" s="32">
        <v>0</v>
      </c>
      <c r="BU45" s="32">
        <v>0</v>
      </c>
      <c r="BV45" s="33">
        <v>0.45238095238095233</v>
      </c>
      <c r="BW45" s="33">
        <v>0.23809523809523808</v>
      </c>
      <c r="BX45" s="33">
        <v>0.30952380952380953</v>
      </c>
    </row>
    <row r="46" spans="1:76" x14ac:dyDescent="0.2">
      <c r="A46" s="28" t="s">
        <v>7</v>
      </c>
      <c r="B46" s="29" t="s">
        <v>57</v>
      </c>
      <c r="C46" s="30" t="s">
        <v>568</v>
      </c>
      <c r="D46" s="30"/>
      <c r="E46" s="30"/>
      <c r="F46" s="28">
        <v>24</v>
      </c>
      <c r="G46" s="28">
        <v>37</v>
      </c>
      <c r="H46" s="28">
        <v>475</v>
      </c>
      <c r="I46" s="28">
        <v>1</v>
      </c>
      <c r="J46" s="28">
        <v>47</v>
      </c>
      <c r="K46" s="28">
        <v>25</v>
      </c>
      <c r="L46" s="28">
        <v>33</v>
      </c>
      <c r="M46" s="28">
        <v>21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1</v>
      </c>
      <c r="W46" s="28">
        <v>0</v>
      </c>
      <c r="X46" s="28">
        <v>1</v>
      </c>
      <c r="Y46" s="28">
        <v>30</v>
      </c>
      <c r="Z46" s="28">
        <v>22</v>
      </c>
      <c r="AA46" s="28">
        <v>1</v>
      </c>
      <c r="AB46" s="28">
        <v>0</v>
      </c>
      <c r="AC46" s="28">
        <v>1</v>
      </c>
      <c r="AD46" s="28">
        <v>1</v>
      </c>
      <c r="AE46" s="28">
        <v>0</v>
      </c>
      <c r="AF46" s="28">
        <v>40</v>
      </c>
      <c r="AG46" s="28">
        <v>0</v>
      </c>
      <c r="AH46" s="28">
        <v>4</v>
      </c>
      <c r="AI46" s="28">
        <v>4</v>
      </c>
      <c r="AJ46" s="28">
        <v>0</v>
      </c>
      <c r="AK46" s="28">
        <v>0</v>
      </c>
      <c r="AL46" s="28">
        <v>0</v>
      </c>
      <c r="AM46" s="28">
        <v>1</v>
      </c>
      <c r="AN46" s="31">
        <f t="shared" si="1"/>
        <v>744</v>
      </c>
      <c r="AO46" s="32">
        <v>4.9731182795698922E-2</v>
      </c>
      <c r="AP46" s="32">
        <v>0.63844086021505375</v>
      </c>
      <c r="AQ46" s="32">
        <v>1.3440860215053765E-3</v>
      </c>
      <c r="AR46" s="32">
        <v>6.3172043010752688E-2</v>
      </c>
      <c r="AS46" s="32">
        <v>3.3602150537634407E-2</v>
      </c>
      <c r="AT46" s="32">
        <v>4.4354838709677422E-2</v>
      </c>
      <c r="AU46" s="32">
        <v>2.8225806451612902E-2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1.3440860215053765E-3</v>
      </c>
      <c r="BE46" s="32">
        <v>0</v>
      </c>
      <c r="BF46" s="32">
        <v>1.3440860215053765E-3</v>
      </c>
      <c r="BG46" s="32">
        <v>4.0322580645161289E-2</v>
      </c>
      <c r="BH46" s="32">
        <v>2.9569892473118281E-2</v>
      </c>
      <c r="BI46" s="32">
        <v>1.3440860215053765E-3</v>
      </c>
      <c r="BJ46" s="32">
        <v>0</v>
      </c>
      <c r="BK46" s="32">
        <v>1.3440860215053765E-3</v>
      </c>
      <c r="BL46" s="32">
        <v>1.3440860215053765E-3</v>
      </c>
      <c r="BM46" s="32">
        <v>0</v>
      </c>
      <c r="BN46" s="32">
        <v>5.3763440860215055E-2</v>
      </c>
      <c r="BO46" s="32">
        <v>0</v>
      </c>
      <c r="BP46" s="32">
        <v>5.3763440860215058E-3</v>
      </c>
      <c r="BQ46" s="32">
        <v>5.3763440860215058E-3</v>
      </c>
      <c r="BR46" s="32">
        <v>0</v>
      </c>
      <c r="BS46" s="32">
        <v>0</v>
      </c>
      <c r="BT46" s="32">
        <v>0</v>
      </c>
      <c r="BU46" s="32">
        <v>1.3440860215053765E-3</v>
      </c>
      <c r="BV46" s="33">
        <v>0.18682795698924731</v>
      </c>
      <c r="BW46" s="33">
        <v>0.646505376344086</v>
      </c>
      <c r="BX46" s="33">
        <v>0.16666666666666666</v>
      </c>
    </row>
    <row r="47" spans="1:76" x14ac:dyDescent="0.2">
      <c r="A47" s="28" t="s">
        <v>10</v>
      </c>
      <c r="B47" s="29" t="s">
        <v>58</v>
      </c>
      <c r="C47" s="30" t="s">
        <v>568</v>
      </c>
      <c r="D47" s="30">
        <v>7.1999999999999995E-2</v>
      </c>
      <c r="E47" s="30">
        <f>LN(D47)</f>
        <v>-2.6310891599660819</v>
      </c>
      <c r="F47" s="28">
        <v>20</v>
      </c>
      <c r="G47" s="28">
        <v>16</v>
      </c>
      <c r="H47" s="28">
        <v>28</v>
      </c>
      <c r="I47" s="28">
        <v>5</v>
      </c>
      <c r="J47" s="28">
        <v>0</v>
      </c>
      <c r="K47" s="28">
        <v>4</v>
      </c>
      <c r="L47" s="28">
        <v>301</v>
      </c>
      <c r="M47" s="28">
        <v>1</v>
      </c>
      <c r="N47" s="28">
        <v>2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11</v>
      </c>
      <c r="Z47" s="28">
        <v>10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5</v>
      </c>
      <c r="AG47" s="28">
        <v>0</v>
      </c>
      <c r="AH47" s="28">
        <v>1</v>
      </c>
      <c r="AI47" s="28">
        <v>3</v>
      </c>
      <c r="AJ47" s="28">
        <v>0</v>
      </c>
      <c r="AK47" s="28">
        <v>2</v>
      </c>
      <c r="AL47" s="28">
        <v>0</v>
      </c>
      <c r="AM47" s="28">
        <v>0</v>
      </c>
      <c r="AN47" s="31">
        <f t="shared" si="1"/>
        <v>387</v>
      </c>
      <c r="AO47" s="32">
        <v>4.1343669250645997E-2</v>
      </c>
      <c r="AP47" s="32">
        <v>7.2351421188630485E-2</v>
      </c>
      <c r="AQ47" s="32">
        <v>1.2919896640826873E-2</v>
      </c>
      <c r="AR47" s="32">
        <v>0</v>
      </c>
      <c r="AS47" s="32">
        <v>1.0335917312661499E-2</v>
      </c>
      <c r="AT47" s="32">
        <v>0.77777777777777779</v>
      </c>
      <c r="AU47" s="32">
        <v>2.5839793281653748E-3</v>
      </c>
      <c r="AV47" s="32">
        <v>5.1679586563307496E-3</v>
      </c>
      <c r="AW47" s="32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2.8423772609819122E-2</v>
      </c>
      <c r="BH47" s="32">
        <v>2.5839793281653745E-2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1.2919896640826873E-2</v>
      </c>
      <c r="BO47" s="32">
        <v>0</v>
      </c>
      <c r="BP47" s="32">
        <v>2.5839793281653748E-3</v>
      </c>
      <c r="BQ47" s="32">
        <v>7.7519379844961239E-3</v>
      </c>
      <c r="BR47" s="32">
        <v>0</v>
      </c>
      <c r="BS47" s="32">
        <v>5.1679586563307496E-3</v>
      </c>
      <c r="BT47" s="32">
        <v>0</v>
      </c>
      <c r="BU47" s="32">
        <v>0</v>
      </c>
      <c r="BV47" s="33">
        <v>0.85012919896640826</v>
      </c>
      <c r="BW47" s="33">
        <v>8.7855297157622733E-2</v>
      </c>
      <c r="BX47" s="33">
        <v>6.2015503875968991E-2</v>
      </c>
    </row>
    <row r="48" spans="1:76" x14ac:dyDescent="0.2">
      <c r="A48" s="28" t="s">
        <v>10</v>
      </c>
      <c r="B48" s="29" t="s">
        <v>59</v>
      </c>
      <c r="C48" s="30" t="s">
        <v>568</v>
      </c>
      <c r="D48" s="30"/>
      <c r="E48" s="30"/>
      <c r="F48" s="28">
        <v>20</v>
      </c>
      <c r="G48" s="28">
        <v>14</v>
      </c>
      <c r="H48" s="28">
        <v>1016</v>
      </c>
      <c r="I48" s="28">
        <v>0</v>
      </c>
      <c r="J48" s="28">
        <v>11</v>
      </c>
      <c r="K48" s="28">
        <v>16</v>
      </c>
      <c r="L48" s="28">
        <v>13</v>
      </c>
      <c r="M48" s="28">
        <v>8</v>
      </c>
      <c r="N48" s="28">
        <v>1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1</v>
      </c>
      <c r="X48" s="28">
        <v>0</v>
      </c>
      <c r="Y48" s="28">
        <v>16</v>
      </c>
      <c r="Z48" s="28">
        <v>7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1</v>
      </c>
      <c r="AG48" s="28">
        <v>1</v>
      </c>
      <c r="AH48" s="28">
        <v>0</v>
      </c>
      <c r="AI48" s="28">
        <v>6</v>
      </c>
      <c r="AJ48" s="28">
        <v>1</v>
      </c>
      <c r="AK48" s="28">
        <v>0</v>
      </c>
      <c r="AL48" s="28">
        <v>0</v>
      </c>
      <c r="AM48" s="28">
        <v>2</v>
      </c>
      <c r="AN48" s="31">
        <f t="shared" si="1"/>
        <v>1111</v>
      </c>
      <c r="AO48" s="32">
        <v>1.2601260126012601E-2</v>
      </c>
      <c r="AP48" s="32">
        <v>0.91449144914491454</v>
      </c>
      <c r="AQ48" s="32">
        <v>0</v>
      </c>
      <c r="AR48" s="32">
        <v>9.9009900990099011E-3</v>
      </c>
      <c r="AS48" s="32">
        <v>1.4401440144014401E-2</v>
      </c>
      <c r="AT48" s="32">
        <v>1.1701170117011701E-2</v>
      </c>
      <c r="AU48" s="32">
        <v>7.2007200720072004E-3</v>
      </c>
      <c r="AV48" s="32">
        <v>9.0009000900090005E-4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9.0009000900090005E-4</v>
      </c>
      <c r="BF48" s="32">
        <v>0</v>
      </c>
      <c r="BG48" s="32">
        <v>1.4401440144014401E-2</v>
      </c>
      <c r="BH48" s="32">
        <v>6.3006300630063005E-3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  <c r="BN48" s="32">
        <v>9.0009000900090005E-4</v>
      </c>
      <c r="BO48" s="32">
        <v>9.0009000900090005E-4</v>
      </c>
      <c r="BP48" s="32">
        <v>0</v>
      </c>
      <c r="BQ48" s="32">
        <v>5.4005400540054005E-3</v>
      </c>
      <c r="BR48" s="32">
        <v>9.0009000900090005E-4</v>
      </c>
      <c r="BS48" s="32">
        <v>0</v>
      </c>
      <c r="BT48" s="32">
        <v>0</v>
      </c>
      <c r="BU48" s="32">
        <v>1.8001800180018001E-3</v>
      </c>
      <c r="BV48" s="33">
        <v>4.5004500450045004E-2</v>
      </c>
      <c r="BW48" s="33">
        <v>0.91539153915391547</v>
      </c>
      <c r="BX48" s="33">
        <v>3.9603960396039611E-2</v>
      </c>
    </row>
    <row r="49" spans="1:76" x14ac:dyDescent="0.2">
      <c r="A49" s="28" t="s">
        <v>7</v>
      </c>
      <c r="B49" s="29" t="s">
        <v>60</v>
      </c>
      <c r="C49" s="30" t="s">
        <v>567</v>
      </c>
      <c r="D49" s="30">
        <v>69.239999999999995</v>
      </c>
      <c r="E49" s="30">
        <f>LN(D49)</f>
        <v>4.2375787303080088</v>
      </c>
      <c r="F49" s="28">
        <v>8</v>
      </c>
      <c r="G49" s="28">
        <v>20</v>
      </c>
      <c r="H49" s="28">
        <v>12</v>
      </c>
      <c r="I49" s="28">
        <v>0</v>
      </c>
      <c r="J49" s="28">
        <v>6</v>
      </c>
      <c r="K49" s="28">
        <v>1</v>
      </c>
      <c r="L49" s="28">
        <v>5</v>
      </c>
      <c r="M49" s="28">
        <v>0</v>
      </c>
      <c r="N49" s="28">
        <v>1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11</v>
      </c>
      <c r="Z49" s="28">
        <v>8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2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31">
        <f t="shared" si="1"/>
        <v>66</v>
      </c>
      <c r="AO49" s="32">
        <v>0.30303030303030304</v>
      </c>
      <c r="AP49" s="32">
        <v>0.18181818181818182</v>
      </c>
      <c r="AQ49" s="32">
        <v>0</v>
      </c>
      <c r="AR49" s="32">
        <v>9.0909090909090912E-2</v>
      </c>
      <c r="AS49" s="32">
        <v>1.5151515151515152E-2</v>
      </c>
      <c r="AT49" s="32">
        <v>7.575757575757576E-2</v>
      </c>
      <c r="AU49" s="32">
        <v>0</v>
      </c>
      <c r="AV49" s="32">
        <v>1.5151515151515152E-2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0.16666666666666666</v>
      </c>
      <c r="BH49" s="32">
        <v>0.12121212121212122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3.0303030303030304E-2</v>
      </c>
      <c r="BO49" s="32">
        <v>0</v>
      </c>
      <c r="BP49" s="32">
        <v>0</v>
      </c>
      <c r="BQ49" s="32">
        <v>0</v>
      </c>
      <c r="BR49" s="32">
        <v>0</v>
      </c>
      <c r="BS49" s="32">
        <v>0</v>
      </c>
      <c r="BT49" s="32">
        <v>0</v>
      </c>
      <c r="BU49" s="32">
        <v>0</v>
      </c>
      <c r="BV49" s="33">
        <v>0.42424242424242425</v>
      </c>
      <c r="BW49" s="33">
        <v>0.18181818181818182</v>
      </c>
      <c r="BX49" s="33">
        <v>0.39393939393939392</v>
      </c>
    </row>
    <row r="50" spans="1:76" x14ac:dyDescent="0.2">
      <c r="A50" s="28" t="s">
        <v>7</v>
      </c>
      <c r="B50" s="29" t="s">
        <v>61</v>
      </c>
      <c r="C50" s="30" t="s">
        <v>568</v>
      </c>
      <c r="D50" s="30"/>
      <c r="E50" s="30"/>
      <c r="F50" s="28">
        <v>22</v>
      </c>
      <c r="G50" s="28">
        <v>4</v>
      </c>
      <c r="H50" s="28">
        <v>101</v>
      </c>
      <c r="I50" s="28">
        <v>0</v>
      </c>
      <c r="J50" s="28">
        <v>15</v>
      </c>
      <c r="K50" s="28">
        <v>17</v>
      </c>
      <c r="L50" s="28">
        <v>8</v>
      </c>
      <c r="M50" s="28">
        <v>3</v>
      </c>
      <c r="N50" s="28">
        <v>2</v>
      </c>
      <c r="O50" s="28">
        <v>0</v>
      </c>
      <c r="P50" s="28">
        <v>1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1</v>
      </c>
      <c r="W50" s="28">
        <v>5</v>
      </c>
      <c r="X50" s="28">
        <v>1</v>
      </c>
      <c r="Y50" s="28">
        <v>95</v>
      </c>
      <c r="Z50" s="28">
        <v>21</v>
      </c>
      <c r="AA50" s="28">
        <v>0</v>
      </c>
      <c r="AB50" s="28">
        <v>0</v>
      </c>
      <c r="AC50" s="28">
        <v>0</v>
      </c>
      <c r="AD50" s="28">
        <v>3</v>
      </c>
      <c r="AE50" s="28">
        <v>0</v>
      </c>
      <c r="AF50" s="28">
        <v>24</v>
      </c>
      <c r="AG50" s="28">
        <v>0</v>
      </c>
      <c r="AH50" s="28">
        <v>0</v>
      </c>
      <c r="AI50" s="28">
        <v>6</v>
      </c>
      <c r="AJ50" s="28">
        <v>0</v>
      </c>
      <c r="AK50" s="28">
        <v>0</v>
      </c>
      <c r="AL50" s="28">
        <v>0</v>
      </c>
      <c r="AM50" s="28">
        <v>2</v>
      </c>
      <c r="AN50" s="31">
        <f t="shared" si="1"/>
        <v>307</v>
      </c>
      <c r="AO50" s="32">
        <v>1.3029315960912053E-2</v>
      </c>
      <c r="AP50" s="32">
        <v>0.3289902280130293</v>
      </c>
      <c r="AQ50" s="32">
        <v>0</v>
      </c>
      <c r="AR50" s="32">
        <v>4.8859934853420196E-2</v>
      </c>
      <c r="AS50" s="32">
        <v>5.5374592833876218E-2</v>
      </c>
      <c r="AT50" s="32">
        <v>2.6058631921824105E-2</v>
      </c>
      <c r="AU50" s="32">
        <v>9.7719869706840382E-3</v>
      </c>
      <c r="AV50" s="32">
        <v>6.5146579804560263E-3</v>
      </c>
      <c r="AW50" s="32">
        <v>0</v>
      </c>
      <c r="AX50" s="32">
        <v>3.2573289902280132E-3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3.2573289902280132E-3</v>
      </c>
      <c r="BE50" s="32">
        <v>1.6286644951140065E-2</v>
      </c>
      <c r="BF50" s="32">
        <v>3.2573289902280132E-3</v>
      </c>
      <c r="BG50" s="32">
        <v>0.30944625407166126</v>
      </c>
      <c r="BH50" s="32">
        <v>6.8403908794788276E-2</v>
      </c>
      <c r="BI50" s="32">
        <v>0</v>
      </c>
      <c r="BJ50" s="32">
        <v>0</v>
      </c>
      <c r="BK50" s="32">
        <v>0</v>
      </c>
      <c r="BL50" s="32">
        <v>9.7719869706840382E-3</v>
      </c>
      <c r="BM50" s="32">
        <v>0</v>
      </c>
      <c r="BN50" s="32">
        <v>7.8175895765472306E-2</v>
      </c>
      <c r="BO50" s="32">
        <v>0</v>
      </c>
      <c r="BP50" s="32">
        <v>0</v>
      </c>
      <c r="BQ50" s="32">
        <v>1.9543973941368076E-2</v>
      </c>
      <c r="BR50" s="32">
        <v>0</v>
      </c>
      <c r="BS50" s="32">
        <v>0</v>
      </c>
      <c r="BT50" s="32">
        <v>0</v>
      </c>
      <c r="BU50" s="32">
        <v>6.5146579804560263E-3</v>
      </c>
      <c r="BV50" s="33">
        <v>0.19218241042345274</v>
      </c>
      <c r="BW50" s="33">
        <v>0.33224755700325731</v>
      </c>
      <c r="BX50" s="33">
        <v>0.47557003257329</v>
      </c>
    </row>
    <row r="51" spans="1:76" x14ac:dyDescent="0.2">
      <c r="A51" s="28" t="s">
        <v>7</v>
      </c>
      <c r="B51" s="29" t="s">
        <v>62</v>
      </c>
      <c r="C51" s="30" t="s">
        <v>568</v>
      </c>
      <c r="D51" s="30"/>
      <c r="E51" s="30"/>
      <c r="F51" s="28">
        <v>24</v>
      </c>
      <c r="G51" s="28">
        <v>9</v>
      </c>
      <c r="H51" s="28">
        <v>67</v>
      </c>
      <c r="I51" s="28">
        <v>0</v>
      </c>
      <c r="J51" s="28">
        <v>8</v>
      </c>
      <c r="K51" s="28">
        <v>7</v>
      </c>
      <c r="L51" s="28">
        <v>5</v>
      </c>
      <c r="M51" s="28">
        <v>2</v>
      </c>
      <c r="N51" s="28">
        <v>3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1</v>
      </c>
      <c r="W51" s="28">
        <v>0</v>
      </c>
      <c r="X51" s="28">
        <v>0</v>
      </c>
      <c r="Y51" s="28">
        <v>54</v>
      </c>
      <c r="Z51" s="28">
        <v>9</v>
      </c>
      <c r="AA51" s="28">
        <v>0</v>
      </c>
      <c r="AB51" s="28">
        <v>0</v>
      </c>
      <c r="AC51" s="28">
        <v>2</v>
      </c>
      <c r="AD51" s="28">
        <v>1</v>
      </c>
      <c r="AE51" s="28">
        <v>0</v>
      </c>
      <c r="AF51" s="28">
        <v>6</v>
      </c>
      <c r="AG51" s="28">
        <v>0</v>
      </c>
      <c r="AH51" s="28">
        <v>0</v>
      </c>
      <c r="AI51" s="28">
        <v>5</v>
      </c>
      <c r="AJ51" s="28">
        <v>0</v>
      </c>
      <c r="AK51" s="28">
        <v>0</v>
      </c>
      <c r="AL51" s="28">
        <v>0</v>
      </c>
      <c r="AM51" s="28">
        <v>2</v>
      </c>
      <c r="AN51" s="31">
        <f t="shared" si="1"/>
        <v>179</v>
      </c>
      <c r="AO51" s="32">
        <v>5.027932960893855E-2</v>
      </c>
      <c r="AP51" s="32">
        <v>0.37430167597765363</v>
      </c>
      <c r="AQ51" s="32">
        <v>0</v>
      </c>
      <c r="AR51" s="32">
        <v>4.4692737430167599E-2</v>
      </c>
      <c r="AS51" s="32">
        <v>3.9106145251396648E-2</v>
      </c>
      <c r="AT51" s="32">
        <v>2.7932960893854747E-2</v>
      </c>
      <c r="AU51" s="32">
        <v>1.11731843575419E-2</v>
      </c>
      <c r="AV51" s="32">
        <v>1.6759776536312849E-2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5.5865921787709499E-3</v>
      </c>
      <c r="BE51" s="32">
        <v>0</v>
      </c>
      <c r="BF51" s="32">
        <v>0</v>
      </c>
      <c r="BG51" s="32">
        <v>0.3016759776536313</v>
      </c>
      <c r="BH51" s="32">
        <v>5.027932960893855E-2</v>
      </c>
      <c r="BI51" s="32">
        <v>0</v>
      </c>
      <c r="BJ51" s="32">
        <v>0</v>
      </c>
      <c r="BK51" s="32">
        <v>1.11731843575419E-2</v>
      </c>
      <c r="BL51" s="32">
        <v>5.5865921787709499E-3</v>
      </c>
      <c r="BM51" s="32">
        <v>0</v>
      </c>
      <c r="BN51" s="32">
        <v>3.3519553072625698E-2</v>
      </c>
      <c r="BO51" s="32">
        <v>0</v>
      </c>
      <c r="BP51" s="32">
        <v>0</v>
      </c>
      <c r="BQ51" s="32">
        <v>2.7932960893854747E-2</v>
      </c>
      <c r="BR51" s="32">
        <v>0</v>
      </c>
      <c r="BS51" s="32">
        <v>0</v>
      </c>
      <c r="BT51" s="32">
        <v>0</v>
      </c>
      <c r="BU51" s="32">
        <v>1.11731843575419E-2</v>
      </c>
      <c r="BV51" s="33">
        <v>0.17877094972067037</v>
      </c>
      <c r="BW51" s="33">
        <v>0.37988826815642457</v>
      </c>
      <c r="BX51" s="33">
        <v>0.44134078212290501</v>
      </c>
    </row>
    <row r="52" spans="1:76" x14ac:dyDescent="0.2">
      <c r="A52" s="28" t="s">
        <v>10</v>
      </c>
      <c r="B52" s="29" t="s">
        <v>63</v>
      </c>
      <c r="C52" s="30" t="s">
        <v>568</v>
      </c>
      <c r="D52" s="30">
        <v>5.5999999999999999E-3</v>
      </c>
      <c r="E52" s="30">
        <f>LN(D52)</f>
        <v>-5.1849886812410331</v>
      </c>
      <c r="F52" s="28">
        <v>18</v>
      </c>
      <c r="G52" s="28">
        <v>26</v>
      </c>
      <c r="H52" s="28">
        <v>6</v>
      </c>
      <c r="I52" s="28">
        <v>0</v>
      </c>
      <c r="J52" s="28">
        <v>8</v>
      </c>
      <c r="K52" s="28">
        <v>3</v>
      </c>
      <c r="L52" s="28">
        <v>50</v>
      </c>
      <c r="M52" s="28">
        <v>2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1</v>
      </c>
      <c r="W52" s="28">
        <v>0</v>
      </c>
      <c r="X52" s="28">
        <v>1</v>
      </c>
      <c r="Y52" s="28">
        <v>16</v>
      </c>
      <c r="Z52" s="28">
        <v>9</v>
      </c>
      <c r="AA52" s="28">
        <v>0</v>
      </c>
      <c r="AB52" s="28">
        <v>0</v>
      </c>
      <c r="AC52" s="28">
        <v>0</v>
      </c>
      <c r="AD52" s="28">
        <v>4</v>
      </c>
      <c r="AE52" s="28">
        <v>0</v>
      </c>
      <c r="AF52" s="28">
        <v>1</v>
      </c>
      <c r="AG52" s="28">
        <v>8</v>
      </c>
      <c r="AH52" s="28">
        <v>0</v>
      </c>
      <c r="AI52" s="28">
        <v>1</v>
      </c>
      <c r="AJ52" s="28">
        <v>2</v>
      </c>
      <c r="AK52" s="28">
        <v>0</v>
      </c>
      <c r="AL52" s="28">
        <v>0</v>
      </c>
      <c r="AM52" s="28">
        <v>1</v>
      </c>
      <c r="AN52" s="31">
        <f t="shared" si="1"/>
        <v>136</v>
      </c>
      <c r="AO52" s="32">
        <v>0.19117647058823528</v>
      </c>
      <c r="AP52" s="32">
        <v>4.4117647058823532E-2</v>
      </c>
      <c r="AQ52" s="32">
        <v>0</v>
      </c>
      <c r="AR52" s="32">
        <v>5.8823529411764705E-2</v>
      </c>
      <c r="AS52" s="32">
        <v>2.2058823529411766E-2</v>
      </c>
      <c r="AT52" s="32">
        <v>0.36764705882352944</v>
      </c>
      <c r="AU52" s="32">
        <v>1.4705882352941176E-2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2">
        <v>0</v>
      </c>
      <c r="BD52" s="32">
        <v>7.3529411764705881E-3</v>
      </c>
      <c r="BE52" s="32">
        <v>0</v>
      </c>
      <c r="BF52" s="32">
        <v>7.3529411764705881E-3</v>
      </c>
      <c r="BG52" s="32">
        <v>0.11764705882352941</v>
      </c>
      <c r="BH52" s="32">
        <v>6.6176470588235295E-2</v>
      </c>
      <c r="BI52" s="32">
        <v>0</v>
      </c>
      <c r="BJ52" s="32">
        <v>0</v>
      </c>
      <c r="BK52" s="32">
        <v>0</v>
      </c>
      <c r="BL52" s="32">
        <v>2.9411764705882353E-2</v>
      </c>
      <c r="BM52" s="32">
        <v>0</v>
      </c>
      <c r="BN52" s="32">
        <v>7.3529411764705881E-3</v>
      </c>
      <c r="BO52" s="32">
        <v>5.8823529411764705E-2</v>
      </c>
      <c r="BP52" s="32">
        <v>0</v>
      </c>
      <c r="BQ52" s="32">
        <v>7.3529411764705881E-3</v>
      </c>
      <c r="BR52" s="32">
        <v>1.4705882352941176E-2</v>
      </c>
      <c r="BS52" s="32">
        <v>0</v>
      </c>
      <c r="BT52" s="32">
        <v>0</v>
      </c>
      <c r="BU52" s="32">
        <v>7.3529411764705881E-3</v>
      </c>
      <c r="BV52" s="33">
        <v>0.59558823529411764</v>
      </c>
      <c r="BW52" s="33">
        <v>0.11029411764705882</v>
      </c>
      <c r="BX52" s="33">
        <v>0.29411764705882354</v>
      </c>
    </row>
    <row r="53" spans="1:76" x14ac:dyDescent="0.2">
      <c r="A53" s="28" t="s">
        <v>10</v>
      </c>
      <c r="B53" s="29" t="s">
        <v>577</v>
      </c>
      <c r="C53" s="30" t="s">
        <v>568</v>
      </c>
      <c r="D53" s="30">
        <v>0.13300000000000001</v>
      </c>
      <c r="E53" s="30">
        <f>LN(D53)</f>
        <v>-2.0174061507603831</v>
      </c>
      <c r="F53" s="28">
        <v>7</v>
      </c>
      <c r="G53" s="28">
        <v>4</v>
      </c>
      <c r="H53" s="28">
        <v>18</v>
      </c>
      <c r="I53" s="28">
        <v>0</v>
      </c>
      <c r="J53" s="28">
        <v>0</v>
      </c>
      <c r="K53" s="28">
        <v>0</v>
      </c>
      <c r="L53" s="28">
        <v>41</v>
      </c>
      <c r="M53" s="28">
        <v>4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3</v>
      </c>
      <c r="AA53" s="28">
        <v>0</v>
      </c>
      <c r="AB53" s="28">
        <v>0</v>
      </c>
      <c r="AC53" s="28">
        <v>0</v>
      </c>
      <c r="AD53" s="28">
        <v>1</v>
      </c>
      <c r="AE53" s="28">
        <v>0</v>
      </c>
      <c r="AF53" s="28">
        <v>10</v>
      </c>
      <c r="AG53" s="28">
        <v>0</v>
      </c>
      <c r="AH53" s="28">
        <v>0</v>
      </c>
      <c r="AI53" s="28">
        <v>1</v>
      </c>
      <c r="AJ53" s="28">
        <v>0</v>
      </c>
      <c r="AK53" s="28">
        <v>0</v>
      </c>
      <c r="AL53" s="28">
        <v>0</v>
      </c>
      <c r="AM53" s="28">
        <v>0</v>
      </c>
      <c r="AN53" s="31">
        <f t="shared" si="1"/>
        <v>82</v>
      </c>
      <c r="AO53" s="32">
        <v>4.878048780487805E-2</v>
      </c>
      <c r="AP53" s="32">
        <v>0.21951219512195122</v>
      </c>
      <c r="AQ53" s="32">
        <v>0</v>
      </c>
      <c r="AR53" s="32">
        <v>0</v>
      </c>
      <c r="AS53" s="32">
        <v>0</v>
      </c>
      <c r="AT53" s="32">
        <v>0.5</v>
      </c>
      <c r="AU53" s="32">
        <v>4.878048780487805E-2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3.6585365853658534E-2</v>
      </c>
      <c r="BI53" s="32">
        <v>0</v>
      </c>
      <c r="BJ53" s="32">
        <v>0</v>
      </c>
      <c r="BK53" s="32">
        <v>0</v>
      </c>
      <c r="BL53" s="32">
        <v>1.2195121951219513E-2</v>
      </c>
      <c r="BM53" s="32">
        <v>0</v>
      </c>
      <c r="BN53" s="32">
        <v>0.12195121951219512</v>
      </c>
      <c r="BO53" s="32">
        <v>0</v>
      </c>
      <c r="BP53" s="32">
        <v>0</v>
      </c>
      <c r="BQ53" s="32">
        <v>1.2195121951219513E-2</v>
      </c>
      <c r="BR53" s="32">
        <v>0</v>
      </c>
      <c r="BS53" s="32">
        <v>0</v>
      </c>
      <c r="BT53" s="32">
        <v>0</v>
      </c>
      <c r="BU53" s="32">
        <v>0</v>
      </c>
      <c r="BV53" s="33">
        <v>0.68292682926829273</v>
      </c>
      <c r="BW53" s="33">
        <v>0.21951219512195122</v>
      </c>
      <c r="BX53" s="33">
        <v>9.7560975609756087E-2</v>
      </c>
    </row>
    <row r="54" spans="1:76" x14ac:dyDescent="0.2">
      <c r="A54" s="28" t="s">
        <v>7</v>
      </c>
      <c r="B54" s="29" t="s">
        <v>65</v>
      </c>
      <c r="C54" s="30" t="s">
        <v>568</v>
      </c>
      <c r="D54" s="30"/>
      <c r="E54" s="30"/>
      <c r="F54" s="28">
        <v>7</v>
      </c>
      <c r="G54" s="28">
        <v>1</v>
      </c>
      <c r="H54" s="28">
        <v>6</v>
      </c>
      <c r="I54" s="28">
        <v>6</v>
      </c>
      <c r="J54" s="28">
        <v>2</v>
      </c>
      <c r="K54" s="28">
        <v>3</v>
      </c>
      <c r="L54" s="28">
        <v>57</v>
      </c>
      <c r="M54" s="28">
        <v>2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2</v>
      </c>
      <c r="Z54" s="28">
        <v>4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2</v>
      </c>
      <c r="AG54" s="28">
        <v>0</v>
      </c>
      <c r="AH54" s="28">
        <v>0</v>
      </c>
      <c r="AI54" s="28">
        <v>0</v>
      </c>
      <c r="AJ54" s="28">
        <v>1</v>
      </c>
      <c r="AK54" s="28">
        <v>0</v>
      </c>
      <c r="AL54" s="28">
        <v>0</v>
      </c>
      <c r="AM54" s="28">
        <v>0</v>
      </c>
      <c r="AN54" s="31">
        <f t="shared" si="1"/>
        <v>85</v>
      </c>
      <c r="AO54" s="32">
        <v>1.1764705882352941E-2</v>
      </c>
      <c r="AP54" s="32">
        <v>7.0588235294117646E-2</v>
      </c>
      <c r="AQ54" s="32">
        <v>7.0588235294117646E-2</v>
      </c>
      <c r="AR54" s="32">
        <v>2.3529411764705882E-2</v>
      </c>
      <c r="AS54" s="32">
        <v>3.5294117647058823E-2</v>
      </c>
      <c r="AT54" s="32">
        <v>0.6705882352941176</v>
      </c>
      <c r="AU54" s="32">
        <v>2.3529411764705882E-2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2.3529411764705882E-2</v>
      </c>
      <c r="BH54" s="32">
        <v>4.7058823529411764E-2</v>
      </c>
      <c r="BI54" s="32">
        <v>0</v>
      </c>
      <c r="BJ54" s="32">
        <v>0</v>
      </c>
      <c r="BK54" s="32">
        <v>0</v>
      </c>
      <c r="BL54" s="32">
        <v>0</v>
      </c>
      <c r="BM54" s="32">
        <v>0</v>
      </c>
      <c r="BN54" s="32">
        <v>2.3529411764705882E-2</v>
      </c>
      <c r="BO54" s="32">
        <v>0</v>
      </c>
      <c r="BP54" s="32">
        <v>0</v>
      </c>
      <c r="BQ54" s="32">
        <v>0</v>
      </c>
      <c r="BR54" s="32">
        <v>1.1764705882352941E-2</v>
      </c>
      <c r="BS54" s="32">
        <v>0</v>
      </c>
      <c r="BT54" s="32">
        <v>0</v>
      </c>
      <c r="BU54" s="32">
        <v>0</v>
      </c>
      <c r="BV54" s="33">
        <v>0.74117647058823521</v>
      </c>
      <c r="BW54" s="33">
        <v>0.14117647058823529</v>
      </c>
      <c r="BX54" s="33">
        <v>0.11764705882352941</v>
      </c>
    </row>
    <row r="55" spans="1:76" x14ac:dyDescent="0.2">
      <c r="A55" s="28" t="s">
        <v>7</v>
      </c>
      <c r="B55" s="29" t="s">
        <v>578</v>
      </c>
      <c r="C55" s="30" t="s">
        <v>568</v>
      </c>
      <c r="D55" s="30"/>
      <c r="E55" s="30"/>
      <c r="F55" s="28">
        <v>13</v>
      </c>
      <c r="G55" s="28">
        <v>2</v>
      </c>
      <c r="H55" s="28">
        <v>3</v>
      </c>
      <c r="I55" s="28">
        <v>2</v>
      </c>
      <c r="J55" s="28">
        <v>0</v>
      </c>
      <c r="K55" s="28">
        <v>6</v>
      </c>
      <c r="L55" s="28">
        <v>94</v>
      </c>
      <c r="M55" s="28">
        <v>2</v>
      </c>
      <c r="N55" s="28">
        <v>2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1</v>
      </c>
      <c r="Z55" s="28">
        <v>6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1</v>
      </c>
      <c r="AJ55" s="28">
        <v>2</v>
      </c>
      <c r="AK55" s="28">
        <v>0</v>
      </c>
      <c r="AL55" s="28">
        <v>0</v>
      </c>
      <c r="AM55" s="28">
        <v>0</v>
      </c>
      <c r="AN55" s="31">
        <f t="shared" si="1"/>
        <v>119</v>
      </c>
      <c r="AO55" s="32">
        <v>1.680672268907563E-2</v>
      </c>
      <c r="AP55" s="32">
        <v>2.5210084033613446E-2</v>
      </c>
      <c r="AQ55" s="32">
        <v>1.680672268907563E-2</v>
      </c>
      <c r="AR55" s="32">
        <v>0</v>
      </c>
      <c r="AS55" s="32">
        <v>5.0420168067226892E-2</v>
      </c>
      <c r="AT55" s="32">
        <v>0.78991596638655459</v>
      </c>
      <c r="AU55" s="32">
        <v>1.680672268907563E-2</v>
      </c>
      <c r="AV55" s="32">
        <v>1.680672268907563E-2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8.4033613445378148E-3</v>
      </c>
      <c r="BH55" s="32">
        <v>5.0420168067226892E-2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8.4033613445378148E-3</v>
      </c>
      <c r="BR55" s="32">
        <v>1.680672268907563E-2</v>
      </c>
      <c r="BS55" s="32">
        <v>0</v>
      </c>
      <c r="BT55" s="32">
        <v>0</v>
      </c>
      <c r="BU55" s="32">
        <v>0</v>
      </c>
      <c r="BV55" s="33">
        <v>0.86554621848739499</v>
      </c>
      <c r="BW55" s="33">
        <v>4.2016806722689079E-2</v>
      </c>
      <c r="BX55" s="33">
        <v>9.2436974789915957E-2</v>
      </c>
    </row>
    <row r="56" spans="1:76" x14ac:dyDescent="0.2">
      <c r="A56" s="28" t="s">
        <v>7</v>
      </c>
      <c r="B56" s="29" t="s">
        <v>579</v>
      </c>
      <c r="C56" s="30" t="s">
        <v>567</v>
      </c>
      <c r="D56" s="30">
        <v>13.38</v>
      </c>
      <c r="E56" s="30">
        <f t="shared" ref="E56:E61" si="4">LN(D56)</f>
        <v>2.5937610547000824</v>
      </c>
      <c r="F56" s="28">
        <v>12</v>
      </c>
      <c r="G56" s="28">
        <v>28</v>
      </c>
      <c r="H56" s="28">
        <v>7</v>
      </c>
      <c r="I56" s="28">
        <v>2</v>
      </c>
      <c r="J56" s="28">
        <v>4</v>
      </c>
      <c r="K56" s="28">
        <v>11</v>
      </c>
      <c r="L56" s="28">
        <v>19</v>
      </c>
      <c r="M56" s="28">
        <v>6</v>
      </c>
      <c r="N56" s="28">
        <v>2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37</v>
      </c>
      <c r="Z56" s="28">
        <v>15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2</v>
      </c>
      <c r="AJ56" s="28">
        <v>0</v>
      </c>
      <c r="AK56" s="28">
        <v>0</v>
      </c>
      <c r="AL56" s="28">
        <v>0</v>
      </c>
      <c r="AM56" s="28">
        <v>1</v>
      </c>
      <c r="AN56" s="31">
        <f t="shared" si="1"/>
        <v>133</v>
      </c>
      <c r="AO56" s="32">
        <v>0.21052631578947367</v>
      </c>
      <c r="AP56" s="32">
        <v>5.2631578947368418E-2</v>
      </c>
      <c r="AQ56" s="32">
        <v>1.5037593984962405E-2</v>
      </c>
      <c r="AR56" s="32">
        <v>3.007518796992481E-2</v>
      </c>
      <c r="AS56" s="32">
        <v>8.2706766917293228E-2</v>
      </c>
      <c r="AT56" s="32">
        <v>0.14285714285714285</v>
      </c>
      <c r="AU56" s="32">
        <v>4.5112781954887216E-2</v>
      </c>
      <c r="AV56" s="32">
        <v>1.5037593984962405E-2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0</v>
      </c>
      <c r="BG56" s="32">
        <v>0.2781954887218045</v>
      </c>
      <c r="BH56" s="32">
        <v>0.11278195488721804</v>
      </c>
      <c r="BI56" s="32">
        <v>0</v>
      </c>
      <c r="BJ56" s="32">
        <v>0</v>
      </c>
      <c r="BK56" s="32">
        <v>0</v>
      </c>
      <c r="BL56" s="32">
        <v>0</v>
      </c>
      <c r="BM56" s="32">
        <v>0</v>
      </c>
      <c r="BN56" s="32">
        <v>0</v>
      </c>
      <c r="BO56" s="32">
        <v>0</v>
      </c>
      <c r="BP56" s="32">
        <v>0</v>
      </c>
      <c r="BQ56" s="32">
        <v>1.5037593984962405E-2</v>
      </c>
      <c r="BR56" s="32">
        <v>0</v>
      </c>
      <c r="BS56" s="32">
        <v>0</v>
      </c>
      <c r="BT56" s="32">
        <v>0</v>
      </c>
      <c r="BU56" s="32">
        <v>7.5187969924812026E-3</v>
      </c>
      <c r="BV56" s="33">
        <v>0.45112781954887216</v>
      </c>
      <c r="BW56" s="33">
        <v>6.7669172932330823E-2</v>
      </c>
      <c r="BX56" s="33">
        <v>0.48120300751879697</v>
      </c>
    </row>
    <row r="57" spans="1:76" x14ac:dyDescent="0.2">
      <c r="A57" s="28" t="s">
        <v>7</v>
      </c>
      <c r="B57" s="29" t="s">
        <v>68</v>
      </c>
      <c r="C57" s="30" t="s">
        <v>568</v>
      </c>
      <c r="D57" s="30">
        <v>0.47</v>
      </c>
      <c r="E57" s="30">
        <f t="shared" si="4"/>
        <v>-0.75502258427803282</v>
      </c>
      <c r="F57" s="28">
        <v>15</v>
      </c>
      <c r="G57" s="28">
        <v>40</v>
      </c>
      <c r="H57" s="28">
        <v>11</v>
      </c>
      <c r="I57" s="28">
        <v>1</v>
      </c>
      <c r="J57" s="28">
        <v>4</v>
      </c>
      <c r="K57" s="28">
        <v>18</v>
      </c>
      <c r="L57" s="28">
        <v>29</v>
      </c>
      <c r="M57" s="28">
        <v>2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14</v>
      </c>
      <c r="Z57" s="28">
        <v>8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3</v>
      </c>
      <c r="AG57" s="28">
        <v>0</v>
      </c>
      <c r="AH57" s="28">
        <v>0</v>
      </c>
      <c r="AI57" s="28">
        <v>1</v>
      </c>
      <c r="AJ57" s="28">
        <v>0</v>
      </c>
      <c r="AK57" s="28">
        <v>0</v>
      </c>
      <c r="AL57" s="28">
        <v>0</v>
      </c>
      <c r="AM57" s="28">
        <v>3</v>
      </c>
      <c r="AN57" s="31">
        <f t="shared" si="1"/>
        <v>131</v>
      </c>
      <c r="AO57" s="32">
        <v>0.30534351145038169</v>
      </c>
      <c r="AP57" s="32">
        <v>8.3969465648854963E-2</v>
      </c>
      <c r="AQ57" s="32">
        <v>7.6335877862595417E-3</v>
      </c>
      <c r="AR57" s="32">
        <v>3.0534351145038167E-2</v>
      </c>
      <c r="AS57" s="32">
        <v>0.13740458015267176</v>
      </c>
      <c r="AT57" s="32">
        <v>0.22137404580152673</v>
      </c>
      <c r="AU57" s="32">
        <v>1.5267175572519083E-2</v>
      </c>
      <c r="AV57" s="32">
        <v>0</v>
      </c>
      <c r="AW57" s="32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</v>
      </c>
      <c r="BG57" s="32">
        <v>0.10687022900763359</v>
      </c>
      <c r="BH57" s="32">
        <v>6.1068702290076333E-2</v>
      </c>
      <c r="BI57" s="32">
        <v>0</v>
      </c>
      <c r="BJ57" s="32">
        <v>0</v>
      </c>
      <c r="BK57" s="32">
        <v>0</v>
      </c>
      <c r="BL57" s="32">
        <v>0</v>
      </c>
      <c r="BM57" s="32">
        <v>0</v>
      </c>
      <c r="BN57" s="32">
        <v>2.2900763358778626E-2</v>
      </c>
      <c r="BO57" s="32">
        <v>0</v>
      </c>
      <c r="BP57" s="32">
        <v>0</v>
      </c>
      <c r="BQ57" s="32">
        <v>7.6335877862595417E-3</v>
      </c>
      <c r="BR57" s="32">
        <v>0</v>
      </c>
      <c r="BS57" s="32">
        <v>0</v>
      </c>
      <c r="BT57" s="32">
        <v>0</v>
      </c>
      <c r="BU57" s="32">
        <v>2.2900763358778626E-2</v>
      </c>
      <c r="BV57" s="33">
        <v>0.69465648854961837</v>
      </c>
      <c r="BW57" s="33">
        <v>9.1603053435114504E-2</v>
      </c>
      <c r="BX57" s="33">
        <v>0.21374045801526717</v>
      </c>
    </row>
    <row r="58" spans="1:76" x14ac:dyDescent="0.2">
      <c r="A58" s="28" t="s">
        <v>10</v>
      </c>
      <c r="B58" s="29" t="s">
        <v>580</v>
      </c>
      <c r="C58" s="30" t="s">
        <v>567</v>
      </c>
      <c r="D58" s="30">
        <v>25.16</v>
      </c>
      <c r="E58" s="30">
        <f t="shared" si="4"/>
        <v>3.2252554318322399</v>
      </c>
      <c r="F58" s="28">
        <v>20</v>
      </c>
      <c r="G58" s="28">
        <v>15</v>
      </c>
      <c r="H58" s="28">
        <v>6</v>
      </c>
      <c r="I58" s="28">
        <v>2</v>
      </c>
      <c r="J58" s="28">
        <v>11</v>
      </c>
      <c r="K58" s="28">
        <v>7</v>
      </c>
      <c r="L58" s="28">
        <v>35</v>
      </c>
      <c r="M58" s="28">
        <v>0</v>
      </c>
      <c r="N58" s="28">
        <v>1</v>
      </c>
      <c r="O58" s="28">
        <v>1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1</v>
      </c>
      <c r="Y58" s="28">
        <v>14</v>
      </c>
      <c r="Z58" s="28">
        <v>6</v>
      </c>
      <c r="AA58" s="28">
        <v>0</v>
      </c>
      <c r="AB58" s="28">
        <v>0</v>
      </c>
      <c r="AC58" s="28">
        <v>0</v>
      </c>
      <c r="AD58" s="28">
        <v>3</v>
      </c>
      <c r="AE58" s="28">
        <v>0</v>
      </c>
      <c r="AF58" s="28">
        <v>4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31">
        <f t="shared" si="1"/>
        <v>106</v>
      </c>
      <c r="AO58" s="32">
        <v>0.14150943396226415</v>
      </c>
      <c r="AP58" s="32">
        <v>5.6603773584905662E-2</v>
      </c>
      <c r="AQ58" s="32">
        <v>1.8867924528301886E-2</v>
      </c>
      <c r="AR58" s="32">
        <v>0.10377358490566038</v>
      </c>
      <c r="AS58" s="32">
        <v>6.6037735849056603E-2</v>
      </c>
      <c r="AT58" s="32">
        <v>0.330188679245283</v>
      </c>
      <c r="AU58" s="32">
        <v>0</v>
      </c>
      <c r="AV58" s="32">
        <v>9.433962264150943E-3</v>
      </c>
      <c r="AW58" s="32">
        <v>9.433962264150943E-3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9.433962264150943E-3</v>
      </c>
      <c r="BG58" s="32">
        <v>0.13207547169811321</v>
      </c>
      <c r="BH58" s="32">
        <v>5.6603773584905662E-2</v>
      </c>
      <c r="BI58" s="32">
        <v>0</v>
      </c>
      <c r="BJ58" s="32">
        <v>0</v>
      </c>
      <c r="BK58" s="32">
        <v>0</v>
      </c>
      <c r="BL58" s="32">
        <v>2.8301886792452831E-2</v>
      </c>
      <c r="BM58" s="32">
        <v>0</v>
      </c>
      <c r="BN58" s="32">
        <v>3.7735849056603772E-2</v>
      </c>
      <c r="BO58" s="32">
        <v>0</v>
      </c>
      <c r="BP58" s="32">
        <v>0</v>
      </c>
      <c r="BQ58" s="32">
        <v>0</v>
      </c>
      <c r="BR58" s="32">
        <v>0</v>
      </c>
      <c r="BS58" s="32">
        <v>0</v>
      </c>
      <c r="BT58" s="32">
        <v>0</v>
      </c>
      <c r="BU58" s="32">
        <v>0</v>
      </c>
      <c r="BV58" s="33">
        <v>0.57547169811320753</v>
      </c>
      <c r="BW58" s="33">
        <v>7.5471698113207544E-2</v>
      </c>
      <c r="BX58" s="33">
        <v>0.34905660377358494</v>
      </c>
    </row>
    <row r="59" spans="1:76" x14ac:dyDescent="0.2">
      <c r="A59" s="28" t="s">
        <v>10</v>
      </c>
      <c r="B59" s="29" t="s">
        <v>581</v>
      </c>
      <c r="C59" s="30" t="s">
        <v>567</v>
      </c>
      <c r="D59" s="30">
        <v>25.16</v>
      </c>
      <c r="E59" s="30">
        <f t="shared" si="4"/>
        <v>3.2252554318322399</v>
      </c>
      <c r="F59" s="28">
        <v>5</v>
      </c>
      <c r="G59" s="28">
        <v>11</v>
      </c>
      <c r="H59" s="28">
        <v>25</v>
      </c>
      <c r="I59" s="28">
        <v>1</v>
      </c>
      <c r="J59" s="28">
        <v>0</v>
      </c>
      <c r="K59" s="28">
        <v>1</v>
      </c>
      <c r="L59" s="28">
        <v>48</v>
      </c>
      <c r="M59" s="28">
        <v>2</v>
      </c>
      <c r="N59" s="28">
        <v>1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3</v>
      </c>
      <c r="Z59" s="28">
        <v>4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1</v>
      </c>
      <c r="AJ59" s="28">
        <v>0</v>
      </c>
      <c r="AK59" s="28">
        <v>0</v>
      </c>
      <c r="AL59" s="28">
        <v>0</v>
      </c>
      <c r="AM59" s="28">
        <v>0</v>
      </c>
      <c r="AN59" s="31">
        <f t="shared" si="1"/>
        <v>97</v>
      </c>
      <c r="AO59" s="32">
        <v>0.1134020618556701</v>
      </c>
      <c r="AP59" s="32">
        <v>0.25773195876288657</v>
      </c>
      <c r="AQ59" s="32">
        <v>1.0309278350515464E-2</v>
      </c>
      <c r="AR59" s="32">
        <v>0</v>
      </c>
      <c r="AS59" s="32">
        <v>1.0309278350515464E-2</v>
      </c>
      <c r="AT59" s="32">
        <v>0.49484536082474229</v>
      </c>
      <c r="AU59" s="32">
        <v>2.0618556701030927E-2</v>
      </c>
      <c r="AV59" s="32">
        <v>1.0309278350515464E-2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3.0927835051546393E-2</v>
      </c>
      <c r="BH59" s="32">
        <v>4.1237113402061855E-2</v>
      </c>
      <c r="BI59" s="32">
        <v>0</v>
      </c>
      <c r="BJ59" s="32">
        <v>0</v>
      </c>
      <c r="BK59" s="32">
        <v>0</v>
      </c>
      <c r="BL59" s="32">
        <v>0</v>
      </c>
      <c r="BM59" s="32">
        <v>0</v>
      </c>
      <c r="BN59" s="32">
        <v>0</v>
      </c>
      <c r="BO59" s="32">
        <v>0</v>
      </c>
      <c r="BP59" s="32">
        <v>0</v>
      </c>
      <c r="BQ59" s="32">
        <v>1.0309278350515464E-2</v>
      </c>
      <c r="BR59" s="32">
        <v>0</v>
      </c>
      <c r="BS59" s="32">
        <v>0</v>
      </c>
      <c r="BT59" s="32">
        <v>0</v>
      </c>
      <c r="BU59" s="32">
        <v>0</v>
      </c>
      <c r="BV59" s="33">
        <v>0.62886597938144329</v>
      </c>
      <c r="BW59" s="33">
        <v>0.26804123711340205</v>
      </c>
      <c r="BX59" s="33">
        <v>0.10309278350515463</v>
      </c>
    </row>
    <row r="60" spans="1:76" x14ac:dyDescent="0.2">
      <c r="A60" s="28" t="s">
        <v>7</v>
      </c>
      <c r="B60" s="29" t="s">
        <v>71</v>
      </c>
      <c r="C60" s="30" t="s">
        <v>568</v>
      </c>
      <c r="D60" s="30">
        <v>3.1800000000000002E-2</v>
      </c>
      <c r="E60" s="30">
        <f t="shared" si="4"/>
        <v>-3.4482889891960058</v>
      </c>
      <c r="F60" s="28">
        <v>19</v>
      </c>
      <c r="G60" s="28">
        <v>22</v>
      </c>
      <c r="H60" s="28">
        <v>49</v>
      </c>
      <c r="I60" s="28">
        <v>0</v>
      </c>
      <c r="J60" s="28">
        <v>5</v>
      </c>
      <c r="K60" s="28">
        <v>5</v>
      </c>
      <c r="L60" s="28">
        <v>54</v>
      </c>
      <c r="M60" s="28">
        <v>1</v>
      </c>
      <c r="N60" s="28">
        <v>3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18</v>
      </c>
      <c r="Z60" s="28">
        <v>14</v>
      </c>
      <c r="AA60" s="28">
        <v>0</v>
      </c>
      <c r="AB60" s="28">
        <v>0</v>
      </c>
      <c r="AC60" s="28">
        <v>0</v>
      </c>
      <c r="AD60" s="28">
        <v>25</v>
      </c>
      <c r="AE60" s="28">
        <v>0</v>
      </c>
      <c r="AF60" s="28">
        <v>43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31">
        <f t="shared" si="1"/>
        <v>239</v>
      </c>
      <c r="AO60" s="32">
        <v>9.2050209205020925E-2</v>
      </c>
      <c r="AP60" s="32">
        <v>0.20502092050209206</v>
      </c>
      <c r="AQ60" s="32">
        <v>0</v>
      </c>
      <c r="AR60" s="32">
        <v>2.0920502092050208E-2</v>
      </c>
      <c r="AS60" s="32">
        <v>2.0920502092050208E-2</v>
      </c>
      <c r="AT60" s="32">
        <v>0.22594142259414227</v>
      </c>
      <c r="AU60" s="32">
        <v>4.1841004184100415E-3</v>
      </c>
      <c r="AV60" s="32">
        <v>1.2552301255230125E-2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7.5313807531380755E-2</v>
      </c>
      <c r="BH60" s="32">
        <v>5.8577405857740586E-2</v>
      </c>
      <c r="BI60" s="32">
        <v>0</v>
      </c>
      <c r="BJ60" s="32">
        <v>0</v>
      </c>
      <c r="BK60" s="32">
        <v>0</v>
      </c>
      <c r="BL60" s="32">
        <v>0.10460251046025104</v>
      </c>
      <c r="BM60" s="32">
        <v>0</v>
      </c>
      <c r="BN60" s="32">
        <v>0.1799163179916318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3">
        <v>0.51882845188284521</v>
      </c>
      <c r="BW60" s="33">
        <v>0.20502092050209206</v>
      </c>
      <c r="BX60" s="33">
        <v>0.27615062761506276</v>
      </c>
    </row>
    <row r="61" spans="1:76" x14ac:dyDescent="0.2">
      <c r="A61" s="28" t="s">
        <v>7</v>
      </c>
      <c r="B61" s="29" t="s">
        <v>72</v>
      </c>
      <c r="C61" s="30" t="s">
        <v>568</v>
      </c>
      <c r="D61" s="30">
        <v>0.09</v>
      </c>
      <c r="E61" s="30">
        <f t="shared" si="4"/>
        <v>-2.4079456086518722</v>
      </c>
      <c r="F61" s="28">
        <v>16</v>
      </c>
      <c r="G61" s="28">
        <v>9</v>
      </c>
      <c r="H61" s="28">
        <v>12</v>
      </c>
      <c r="I61" s="28">
        <v>0</v>
      </c>
      <c r="J61" s="28">
        <v>10</v>
      </c>
      <c r="K61" s="28">
        <v>15</v>
      </c>
      <c r="L61" s="28">
        <v>24</v>
      </c>
      <c r="M61" s="28">
        <v>4</v>
      </c>
      <c r="N61" s="28">
        <v>1</v>
      </c>
      <c r="O61" s="28">
        <v>2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29</v>
      </c>
      <c r="Z61" s="28">
        <v>9</v>
      </c>
      <c r="AA61" s="28">
        <v>0</v>
      </c>
      <c r="AB61" s="28">
        <v>1</v>
      </c>
      <c r="AC61" s="28">
        <v>0</v>
      </c>
      <c r="AD61" s="28">
        <v>2</v>
      </c>
      <c r="AE61" s="28">
        <v>0</v>
      </c>
      <c r="AF61" s="28">
        <v>33</v>
      </c>
      <c r="AG61" s="28">
        <v>0</v>
      </c>
      <c r="AH61" s="28">
        <v>2</v>
      </c>
      <c r="AI61" s="28">
        <v>0</v>
      </c>
      <c r="AJ61" s="28">
        <v>0</v>
      </c>
      <c r="AK61" s="28">
        <v>1</v>
      </c>
      <c r="AL61" s="28">
        <v>0</v>
      </c>
      <c r="AM61" s="28">
        <v>0</v>
      </c>
      <c r="AN61" s="31">
        <f t="shared" si="1"/>
        <v>153</v>
      </c>
      <c r="AO61" s="32">
        <v>5.8823529411764705E-2</v>
      </c>
      <c r="AP61" s="32">
        <v>7.8431372549019607E-2</v>
      </c>
      <c r="AQ61" s="32">
        <v>0</v>
      </c>
      <c r="AR61" s="32">
        <v>6.535947712418301E-2</v>
      </c>
      <c r="AS61" s="32">
        <v>9.8039215686274508E-2</v>
      </c>
      <c r="AT61" s="32">
        <v>0.15686274509803921</v>
      </c>
      <c r="AU61" s="32">
        <v>2.6143790849673203E-2</v>
      </c>
      <c r="AV61" s="32">
        <v>6.5359477124183009E-3</v>
      </c>
      <c r="AW61" s="32">
        <v>1.3071895424836602E-2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0.18954248366013071</v>
      </c>
      <c r="BH61" s="32">
        <v>5.8823529411764705E-2</v>
      </c>
      <c r="BI61" s="32">
        <v>0</v>
      </c>
      <c r="BJ61" s="32">
        <v>6.5359477124183009E-3</v>
      </c>
      <c r="BK61" s="32">
        <v>0</v>
      </c>
      <c r="BL61" s="32">
        <v>1.3071895424836602E-2</v>
      </c>
      <c r="BM61" s="32">
        <v>0</v>
      </c>
      <c r="BN61" s="32">
        <v>0.21568627450980393</v>
      </c>
      <c r="BO61" s="32">
        <v>0</v>
      </c>
      <c r="BP61" s="32">
        <v>1.3071895424836602E-2</v>
      </c>
      <c r="BQ61" s="32">
        <v>0</v>
      </c>
      <c r="BR61" s="32">
        <v>0</v>
      </c>
      <c r="BS61" s="32">
        <v>6.5359477124183009E-3</v>
      </c>
      <c r="BT61" s="32">
        <v>0</v>
      </c>
      <c r="BU61" s="32">
        <v>0</v>
      </c>
      <c r="BV61" s="33">
        <v>0.52941176470588236</v>
      </c>
      <c r="BW61" s="33">
        <v>9.1503267973856203E-2</v>
      </c>
      <c r="BX61" s="33">
        <v>0.37908496732026142</v>
      </c>
    </row>
    <row r="62" spans="1:76" x14ac:dyDescent="0.2">
      <c r="A62" s="28" t="s">
        <v>6</v>
      </c>
      <c r="B62" s="29" t="s">
        <v>582</v>
      </c>
      <c r="C62" s="30" t="s">
        <v>568</v>
      </c>
      <c r="D62" s="30"/>
      <c r="E62" s="30"/>
      <c r="F62" s="28">
        <v>14</v>
      </c>
      <c r="G62" s="28">
        <v>4</v>
      </c>
      <c r="H62" s="28">
        <v>6</v>
      </c>
      <c r="I62" s="28">
        <v>0</v>
      </c>
      <c r="J62" s="28">
        <v>0</v>
      </c>
      <c r="K62" s="28">
        <v>0</v>
      </c>
      <c r="L62" s="28">
        <v>72</v>
      </c>
      <c r="M62" s="28">
        <v>6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4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107</v>
      </c>
      <c r="AG62" s="28">
        <v>0</v>
      </c>
      <c r="AH62" s="28">
        <v>0</v>
      </c>
      <c r="AI62" s="28">
        <v>0</v>
      </c>
      <c r="AJ62" s="28">
        <v>1</v>
      </c>
      <c r="AK62" s="28">
        <v>0</v>
      </c>
      <c r="AL62" s="28">
        <v>0</v>
      </c>
      <c r="AM62" s="28">
        <v>0</v>
      </c>
      <c r="AN62" s="31">
        <f t="shared" si="1"/>
        <v>199</v>
      </c>
      <c r="AO62" s="32">
        <v>2.0100502512562814E-2</v>
      </c>
      <c r="AP62" s="32">
        <v>3.015075376884422E-2</v>
      </c>
      <c r="AQ62" s="32">
        <v>0</v>
      </c>
      <c r="AR62" s="32">
        <v>0</v>
      </c>
      <c r="AS62" s="32">
        <v>0</v>
      </c>
      <c r="AT62" s="32">
        <v>0.36180904522613067</v>
      </c>
      <c r="AU62" s="32">
        <v>3.015075376884422E-2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</v>
      </c>
      <c r="BG62" s="32">
        <v>0</v>
      </c>
      <c r="BH62" s="32">
        <v>2.0100502512562814E-2</v>
      </c>
      <c r="BI62" s="32">
        <v>0</v>
      </c>
      <c r="BJ62" s="32">
        <v>0</v>
      </c>
      <c r="BK62" s="32">
        <v>0</v>
      </c>
      <c r="BL62" s="32">
        <v>0</v>
      </c>
      <c r="BM62" s="32">
        <v>0</v>
      </c>
      <c r="BN62" s="32">
        <v>0.53768844221105527</v>
      </c>
      <c r="BO62" s="32">
        <v>0</v>
      </c>
      <c r="BP62" s="32">
        <v>0</v>
      </c>
      <c r="BQ62" s="32">
        <v>0</v>
      </c>
      <c r="BR62" s="32">
        <v>5.0251256281407036E-3</v>
      </c>
      <c r="BS62" s="32">
        <v>0</v>
      </c>
      <c r="BT62" s="32">
        <v>0</v>
      </c>
      <c r="BU62" s="32">
        <v>0</v>
      </c>
      <c r="BV62" s="33">
        <v>0.91959798994974873</v>
      </c>
      <c r="BW62" s="33">
        <v>3.015075376884422E-2</v>
      </c>
      <c r="BX62" s="33">
        <v>5.0251256281407031E-2</v>
      </c>
    </row>
    <row r="63" spans="1:76" x14ac:dyDescent="0.2">
      <c r="A63" s="28" t="s">
        <v>7</v>
      </c>
      <c r="B63" s="29" t="s">
        <v>74</v>
      </c>
      <c r="C63" s="30" t="s">
        <v>568</v>
      </c>
      <c r="D63" s="30"/>
      <c r="E63" s="30"/>
      <c r="F63" s="28">
        <v>28</v>
      </c>
      <c r="G63" s="28">
        <v>13</v>
      </c>
      <c r="H63" s="28">
        <v>12</v>
      </c>
      <c r="I63" s="28">
        <v>6</v>
      </c>
      <c r="J63" s="28">
        <v>1</v>
      </c>
      <c r="K63" s="28">
        <v>11</v>
      </c>
      <c r="L63" s="28">
        <v>290</v>
      </c>
      <c r="M63" s="28">
        <v>9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3</v>
      </c>
      <c r="Z63" s="28">
        <v>6</v>
      </c>
      <c r="AA63" s="28">
        <v>0</v>
      </c>
      <c r="AB63" s="28">
        <v>0</v>
      </c>
      <c r="AC63" s="28">
        <v>0</v>
      </c>
      <c r="AD63" s="28">
        <v>4</v>
      </c>
      <c r="AE63" s="28">
        <v>0</v>
      </c>
      <c r="AF63" s="28">
        <v>3</v>
      </c>
      <c r="AG63" s="28">
        <v>2</v>
      </c>
      <c r="AH63" s="28">
        <v>0</v>
      </c>
      <c r="AI63" s="28">
        <v>0</v>
      </c>
      <c r="AJ63" s="28">
        <v>2</v>
      </c>
      <c r="AK63" s="28">
        <v>0</v>
      </c>
      <c r="AL63" s="28">
        <v>0</v>
      </c>
      <c r="AM63" s="28">
        <v>0</v>
      </c>
      <c r="AN63" s="31">
        <f t="shared" si="1"/>
        <v>360</v>
      </c>
      <c r="AO63" s="32">
        <v>3.6111111111111108E-2</v>
      </c>
      <c r="AP63" s="32">
        <v>3.3333333333333333E-2</v>
      </c>
      <c r="AQ63" s="32">
        <v>1.6666666666666666E-2</v>
      </c>
      <c r="AR63" s="32">
        <v>2.7777777777777779E-3</v>
      </c>
      <c r="AS63" s="32">
        <v>3.0555555555555555E-2</v>
      </c>
      <c r="AT63" s="32">
        <v>0.80555555555555558</v>
      </c>
      <c r="AU63" s="32">
        <v>2.5000000000000001E-2</v>
      </c>
      <c r="AV63" s="32">
        <v>0</v>
      </c>
      <c r="AW63" s="32">
        <v>0</v>
      </c>
      <c r="AX63" s="32">
        <v>0</v>
      </c>
      <c r="AY63" s="32">
        <v>0</v>
      </c>
      <c r="AZ63" s="32">
        <v>0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</v>
      </c>
      <c r="BG63" s="32">
        <v>8.3333333333333332E-3</v>
      </c>
      <c r="BH63" s="32">
        <v>1.6666666666666666E-2</v>
      </c>
      <c r="BI63" s="32">
        <v>0</v>
      </c>
      <c r="BJ63" s="32">
        <v>0</v>
      </c>
      <c r="BK63" s="32">
        <v>0</v>
      </c>
      <c r="BL63" s="32">
        <v>1.1111111111111112E-2</v>
      </c>
      <c r="BM63" s="32">
        <v>0</v>
      </c>
      <c r="BN63" s="32">
        <v>8.3333333333333332E-3</v>
      </c>
      <c r="BO63" s="32">
        <v>5.5555555555555558E-3</v>
      </c>
      <c r="BP63" s="32">
        <v>0</v>
      </c>
      <c r="BQ63" s="32">
        <v>0</v>
      </c>
      <c r="BR63" s="32">
        <v>5.5555555555555558E-3</v>
      </c>
      <c r="BS63" s="32">
        <v>0</v>
      </c>
      <c r="BT63" s="32">
        <v>0</v>
      </c>
      <c r="BU63" s="32">
        <v>0</v>
      </c>
      <c r="BV63" s="33">
        <v>0.88055555555555554</v>
      </c>
      <c r="BW63" s="33">
        <v>5.5555555555555552E-2</v>
      </c>
      <c r="BX63" s="33">
        <v>6.3888888888888884E-2</v>
      </c>
    </row>
    <row r="64" spans="1:76" x14ac:dyDescent="0.2">
      <c r="A64" s="28" t="s">
        <v>10</v>
      </c>
      <c r="B64" s="29" t="s">
        <v>583</v>
      </c>
      <c r="C64" s="30" t="s">
        <v>567</v>
      </c>
      <c r="D64" s="30">
        <v>10.95</v>
      </c>
      <c r="E64" s="30">
        <f>LN(D64)</f>
        <v>2.3933394562625097</v>
      </c>
      <c r="F64" s="28">
        <v>34</v>
      </c>
      <c r="G64" s="28">
        <v>66</v>
      </c>
      <c r="H64" s="28">
        <v>136</v>
      </c>
      <c r="I64" s="28">
        <v>2</v>
      </c>
      <c r="J64" s="28">
        <v>15</v>
      </c>
      <c r="K64" s="28">
        <v>24</v>
      </c>
      <c r="L64" s="28">
        <v>74</v>
      </c>
      <c r="M64" s="28">
        <v>10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39</v>
      </c>
      <c r="Z64" s="28">
        <v>27</v>
      </c>
      <c r="AA64" s="28">
        <v>1</v>
      </c>
      <c r="AB64" s="28">
        <v>0</v>
      </c>
      <c r="AC64" s="28">
        <v>0</v>
      </c>
      <c r="AD64" s="28">
        <v>7</v>
      </c>
      <c r="AE64" s="28">
        <v>0</v>
      </c>
      <c r="AF64" s="28">
        <v>1</v>
      </c>
      <c r="AG64" s="28">
        <v>1</v>
      </c>
      <c r="AH64" s="28">
        <v>0</v>
      </c>
      <c r="AI64" s="28">
        <v>0</v>
      </c>
      <c r="AJ64" s="28">
        <v>2</v>
      </c>
      <c r="AK64" s="28">
        <v>0</v>
      </c>
      <c r="AL64" s="28">
        <v>0</v>
      </c>
      <c r="AM64" s="28">
        <v>2</v>
      </c>
      <c r="AN64" s="31">
        <f t="shared" si="1"/>
        <v>403</v>
      </c>
      <c r="AO64" s="32">
        <v>0.16377171215880892</v>
      </c>
      <c r="AP64" s="32">
        <v>0.33746898263027297</v>
      </c>
      <c r="AQ64" s="32">
        <v>4.9627791563275434E-3</v>
      </c>
      <c r="AR64" s="32">
        <v>3.7220843672456573E-2</v>
      </c>
      <c r="AS64" s="32">
        <v>5.9553349875930521E-2</v>
      </c>
      <c r="AT64" s="32">
        <v>0.18362282878411912</v>
      </c>
      <c r="AU64" s="32">
        <v>2.4813895781637719E-2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9.6774193548387094E-2</v>
      </c>
      <c r="BH64" s="32">
        <v>6.699751861042183E-2</v>
      </c>
      <c r="BI64" s="32">
        <v>2.4813895781637717E-3</v>
      </c>
      <c r="BJ64" s="32">
        <v>0</v>
      </c>
      <c r="BK64" s="32">
        <v>0</v>
      </c>
      <c r="BL64" s="32">
        <v>1.7369727047146403E-2</v>
      </c>
      <c r="BM64" s="32">
        <v>0</v>
      </c>
      <c r="BN64" s="32">
        <v>2.4813895781637717E-3</v>
      </c>
      <c r="BO64" s="32">
        <v>2.4813895781637717E-3</v>
      </c>
      <c r="BP64" s="32">
        <v>0</v>
      </c>
      <c r="BQ64" s="32">
        <v>0</v>
      </c>
      <c r="BR64" s="32">
        <v>4.9627791563275434E-3</v>
      </c>
      <c r="BS64" s="32">
        <v>0</v>
      </c>
      <c r="BT64" s="32">
        <v>0</v>
      </c>
      <c r="BU64" s="32">
        <v>4.9627791563275434E-3</v>
      </c>
      <c r="BV64" s="33">
        <v>0.40942928039702231</v>
      </c>
      <c r="BW64" s="33">
        <v>0.3449131513647643</v>
      </c>
      <c r="BX64" s="33">
        <v>0.24565756823821339</v>
      </c>
    </row>
    <row r="65" spans="1:76" x14ac:dyDescent="0.2">
      <c r="A65" s="28" t="s">
        <v>7</v>
      </c>
      <c r="B65" s="29" t="s">
        <v>76</v>
      </c>
      <c r="C65" s="30" t="s">
        <v>568</v>
      </c>
      <c r="D65" s="30">
        <v>3.7886999999999997E-2</v>
      </c>
      <c r="E65" s="30">
        <f>LN(D65)</f>
        <v>-3.2731472336499943</v>
      </c>
      <c r="F65" s="28">
        <v>26</v>
      </c>
      <c r="G65" s="28">
        <v>21</v>
      </c>
      <c r="H65" s="28">
        <v>13</v>
      </c>
      <c r="I65" s="28">
        <v>0</v>
      </c>
      <c r="J65" s="28">
        <v>16</v>
      </c>
      <c r="K65" s="28">
        <v>3</v>
      </c>
      <c r="L65" s="28">
        <v>33</v>
      </c>
      <c r="M65" s="28">
        <v>11</v>
      </c>
      <c r="N65" s="28">
        <v>5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1</v>
      </c>
      <c r="W65" s="28">
        <v>0</v>
      </c>
      <c r="X65" s="28">
        <v>0</v>
      </c>
      <c r="Y65" s="28">
        <v>17</v>
      </c>
      <c r="Z65" s="28">
        <v>20</v>
      </c>
      <c r="AA65" s="28">
        <v>0</v>
      </c>
      <c r="AB65" s="28">
        <v>0</v>
      </c>
      <c r="AC65" s="28">
        <v>0</v>
      </c>
      <c r="AD65" s="28">
        <v>14</v>
      </c>
      <c r="AE65" s="28">
        <v>0</v>
      </c>
      <c r="AF65" s="28">
        <v>33</v>
      </c>
      <c r="AG65" s="28">
        <v>1</v>
      </c>
      <c r="AH65" s="28">
        <v>0</v>
      </c>
      <c r="AI65" s="28">
        <v>14</v>
      </c>
      <c r="AJ65" s="28">
        <v>0</v>
      </c>
      <c r="AK65" s="28">
        <v>0</v>
      </c>
      <c r="AL65" s="28">
        <v>0</v>
      </c>
      <c r="AM65" s="28">
        <v>3</v>
      </c>
      <c r="AN65" s="31">
        <f t="shared" si="1"/>
        <v>202</v>
      </c>
      <c r="AO65" s="32">
        <v>0.10396039603960396</v>
      </c>
      <c r="AP65" s="32">
        <v>6.4356435643564358E-2</v>
      </c>
      <c r="AQ65" s="32">
        <v>0</v>
      </c>
      <c r="AR65" s="32">
        <v>7.9207920792079209E-2</v>
      </c>
      <c r="AS65" s="32">
        <v>1.4851485148514851E-2</v>
      </c>
      <c r="AT65" s="32">
        <v>0.16336633663366337</v>
      </c>
      <c r="AU65" s="32">
        <v>5.4455445544554455E-2</v>
      </c>
      <c r="AV65" s="32">
        <v>2.4752475247524754E-2</v>
      </c>
      <c r="AW65" s="32">
        <v>0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4.9504950495049506E-3</v>
      </c>
      <c r="BE65" s="32">
        <v>0</v>
      </c>
      <c r="BF65" s="32">
        <v>0</v>
      </c>
      <c r="BG65" s="32">
        <v>8.4158415841584164E-2</v>
      </c>
      <c r="BH65" s="32">
        <v>9.9009900990099015E-2</v>
      </c>
      <c r="BI65" s="32">
        <v>0</v>
      </c>
      <c r="BJ65" s="32">
        <v>0</v>
      </c>
      <c r="BK65" s="32">
        <v>0</v>
      </c>
      <c r="BL65" s="32">
        <v>6.9306930693069313E-2</v>
      </c>
      <c r="BM65" s="32">
        <v>0</v>
      </c>
      <c r="BN65" s="32">
        <v>0.16336633663366337</v>
      </c>
      <c r="BO65" s="32">
        <v>4.9504950495049506E-3</v>
      </c>
      <c r="BP65" s="32">
        <v>0</v>
      </c>
      <c r="BQ65" s="32">
        <v>6.9306930693069313E-2</v>
      </c>
      <c r="BR65" s="32">
        <v>0</v>
      </c>
      <c r="BS65" s="32">
        <v>0</v>
      </c>
      <c r="BT65" s="32">
        <v>0</v>
      </c>
      <c r="BU65" s="32">
        <v>1.4851485148514851E-2</v>
      </c>
      <c r="BV65" s="33">
        <v>0.51485148514851486</v>
      </c>
      <c r="BW65" s="33">
        <v>7.4257425742574268E-2</v>
      </c>
      <c r="BX65" s="33">
        <v>0.41089108910891092</v>
      </c>
    </row>
    <row r="66" spans="1:76" x14ac:dyDescent="0.2">
      <c r="A66" s="28" t="s">
        <v>7</v>
      </c>
      <c r="B66" s="29" t="s">
        <v>77</v>
      </c>
      <c r="C66" s="30" t="s">
        <v>568</v>
      </c>
      <c r="D66" s="30">
        <v>0.72</v>
      </c>
      <c r="E66" s="30">
        <f>LN(D66)</f>
        <v>-0.3285040669720361</v>
      </c>
      <c r="F66" s="28">
        <v>18</v>
      </c>
      <c r="G66" s="28">
        <v>16</v>
      </c>
      <c r="H66" s="28">
        <v>7</v>
      </c>
      <c r="I66" s="28">
        <v>0</v>
      </c>
      <c r="J66" s="28">
        <v>7</v>
      </c>
      <c r="K66" s="28">
        <v>1</v>
      </c>
      <c r="L66" s="28">
        <v>23</v>
      </c>
      <c r="M66" s="28">
        <v>5</v>
      </c>
      <c r="N66" s="28">
        <v>1</v>
      </c>
      <c r="O66" s="28">
        <v>9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3</v>
      </c>
      <c r="Y66" s="28">
        <v>30</v>
      </c>
      <c r="Z66" s="28">
        <v>16</v>
      </c>
      <c r="AA66" s="28">
        <v>0</v>
      </c>
      <c r="AB66" s="28">
        <v>2</v>
      </c>
      <c r="AC66" s="28">
        <v>0</v>
      </c>
      <c r="AD66" s="28">
        <v>9</v>
      </c>
      <c r="AE66" s="28">
        <v>0</v>
      </c>
      <c r="AF66" s="28">
        <v>6</v>
      </c>
      <c r="AG66" s="28">
        <v>7</v>
      </c>
      <c r="AH66" s="28">
        <v>1</v>
      </c>
      <c r="AI66" s="28">
        <v>1</v>
      </c>
      <c r="AJ66" s="28">
        <v>0</v>
      </c>
      <c r="AK66" s="28">
        <v>0</v>
      </c>
      <c r="AL66" s="28">
        <v>0</v>
      </c>
      <c r="AM66" s="28">
        <v>0</v>
      </c>
      <c r="AN66" s="31">
        <f t="shared" si="1"/>
        <v>144</v>
      </c>
      <c r="AO66" s="32">
        <v>0.1111111111111111</v>
      </c>
      <c r="AP66" s="32">
        <v>4.8611111111111112E-2</v>
      </c>
      <c r="AQ66" s="32">
        <v>0</v>
      </c>
      <c r="AR66" s="32">
        <v>4.8611111111111112E-2</v>
      </c>
      <c r="AS66" s="32">
        <v>6.9444444444444441E-3</v>
      </c>
      <c r="AT66" s="32">
        <v>0.15972222222222221</v>
      </c>
      <c r="AU66" s="32">
        <v>3.4722222222222224E-2</v>
      </c>
      <c r="AV66" s="32">
        <v>6.9444444444444441E-3</v>
      </c>
      <c r="AW66" s="32">
        <v>6.25E-2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2.0833333333333332E-2</v>
      </c>
      <c r="BG66" s="32">
        <v>0.20833333333333334</v>
      </c>
      <c r="BH66" s="32">
        <v>0.1111111111111111</v>
      </c>
      <c r="BI66" s="32">
        <v>0</v>
      </c>
      <c r="BJ66" s="32">
        <v>1.3888888888888888E-2</v>
      </c>
      <c r="BK66" s="32">
        <v>0</v>
      </c>
      <c r="BL66" s="32">
        <v>6.25E-2</v>
      </c>
      <c r="BM66" s="32">
        <v>0</v>
      </c>
      <c r="BN66" s="32">
        <v>4.1666666666666664E-2</v>
      </c>
      <c r="BO66" s="32">
        <v>4.8611111111111112E-2</v>
      </c>
      <c r="BP66" s="32">
        <v>6.9444444444444441E-3</v>
      </c>
      <c r="BQ66" s="32">
        <v>6.9444444444444441E-3</v>
      </c>
      <c r="BR66" s="32">
        <v>0</v>
      </c>
      <c r="BS66" s="32">
        <v>0</v>
      </c>
      <c r="BT66" s="32">
        <v>0</v>
      </c>
      <c r="BU66" s="32">
        <v>0</v>
      </c>
      <c r="BV66" s="33">
        <v>0.32638888888888884</v>
      </c>
      <c r="BW66" s="33">
        <v>0.10416666666666666</v>
      </c>
      <c r="BX66" s="33">
        <v>0.56944444444444442</v>
      </c>
    </row>
    <row r="67" spans="1:76" x14ac:dyDescent="0.2">
      <c r="A67" s="28" t="s">
        <v>7</v>
      </c>
      <c r="B67" s="29" t="s">
        <v>78</v>
      </c>
      <c r="C67" s="30" t="s">
        <v>567</v>
      </c>
      <c r="D67" s="30">
        <v>6.41</v>
      </c>
      <c r="E67" s="30">
        <f>LN(D67)</f>
        <v>1.8578592709325787</v>
      </c>
      <c r="F67" s="28">
        <v>14</v>
      </c>
      <c r="G67" s="28">
        <v>14</v>
      </c>
      <c r="H67" s="28">
        <v>11</v>
      </c>
      <c r="I67" s="28">
        <v>3</v>
      </c>
      <c r="J67" s="28">
        <v>7</v>
      </c>
      <c r="K67" s="28">
        <v>8</v>
      </c>
      <c r="L67" s="28">
        <v>58</v>
      </c>
      <c r="M67" s="28">
        <v>36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1</v>
      </c>
      <c r="X67" s="28">
        <v>0</v>
      </c>
      <c r="Y67" s="28">
        <v>15</v>
      </c>
      <c r="Z67" s="28">
        <v>10</v>
      </c>
      <c r="AA67" s="28">
        <v>1</v>
      </c>
      <c r="AB67" s="28">
        <v>0</v>
      </c>
      <c r="AC67" s="28">
        <v>0</v>
      </c>
      <c r="AD67" s="28">
        <v>0</v>
      </c>
      <c r="AE67" s="28">
        <v>0</v>
      </c>
      <c r="AF67" s="28">
        <v>9</v>
      </c>
      <c r="AG67" s="28">
        <v>0</v>
      </c>
      <c r="AH67" s="28">
        <v>0</v>
      </c>
      <c r="AI67" s="28">
        <v>3</v>
      </c>
      <c r="AJ67" s="28">
        <v>0</v>
      </c>
      <c r="AK67" s="28">
        <v>0</v>
      </c>
      <c r="AL67" s="28">
        <v>0</v>
      </c>
      <c r="AM67" s="28">
        <v>0</v>
      </c>
      <c r="AN67" s="31">
        <f t="shared" ref="AN67:AN72" si="5">SUM(G67:AI67)</f>
        <v>176</v>
      </c>
      <c r="AO67" s="32">
        <v>7.9545454545454544E-2</v>
      </c>
      <c r="AP67" s="32">
        <v>6.25E-2</v>
      </c>
      <c r="AQ67" s="32">
        <v>1.7045454545454544E-2</v>
      </c>
      <c r="AR67" s="32">
        <v>3.9772727272727272E-2</v>
      </c>
      <c r="AS67" s="32">
        <v>4.5454545454545456E-2</v>
      </c>
      <c r="AT67" s="32">
        <v>0.32954545454545453</v>
      </c>
      <c r="AU67" s="32">
        <v>0.20454545454545456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5.681818181818182E-3</v>
      </c>
      <c r="BF67" s="32">
        <v>0</v>
      </c>
      <c r="BG67" s="32">
        <v>8.5227272727272721E-2</v>
      </c>
      <c r="BH67" s="32">
        <v>5.6818181818181816E-2</v>
      </c>
      <c r="BI67" s="32">
        <v>5.681818181818182E-3</v>
      </c>
      <c r="BJ67" s="32">
        <v>0</v>
      </c>
      <c r="BK67" s="32">
        <v>0</v>
      </c>
      <c r="BL67" s="32">
        <v>0</v>
      </c>
      <c r="BM67" s="32">
        <v>0</v>
      </c>
      <c r="BN67" s="32">
        <v>5.113636363636364E-2</v>
      </c>
      <c r="BO67" s="32">
        <v>0</v>
      </c>
      <c r="BP67" s="32">
        <v>0</v>
      </c>
      <c r="BQ67" s="32">
        <v>1.7045454545454544E-2</v>
      </c>
      <c r="BR67" s="32">
        <v>0</v>
      </c>
      <c r="BS67" s="32">
        <v>0</v>
      </c>
      <c r="BT67" s="32">
        <v>0</v>
      </c>
      <c r="BU67" s="32">
        <v>0</v>
      </c>
      <c r="BV67" s="33">
        <v>0.52272727272727271</v>
      </c>
      <c r="BW67" s="33">
        <v>7.9545454545454544E-2</v>
      </c>
      <c r="BX67" s="33">
        <v>0.39772727272727276</v>
      </c>
    </row>
    <row r="68" spans="1:76" x14ac:dyDescent="0.2">
      <c r="A68" s="28" t="s">
        <v>7</v>
      </c>
      <c r="B68" s="29" t="s">
        <v>584</v>
      </c>
      <c r="C68" s="30" t="s">
        <v>568</v>
      </c>
      <c r="D68" s="30"/>
      <c r="E68" s="30"/>
      <c r="F68" s="28">
        <v>17</v>
      </c>
      <c r="G68" s="28">
        <v>2</v>
      </c>
      <c r="H68" s="28">
        <v>10</v>
      </c>
      <c r="I68" s="28">
        <v>0</v>
      </c>
      <c r="J68" s="28">
        <v>39</v>
      </c>
      <c r="K68" s="28">
        <v>17</v>
      </c>
      <c r="L68" s="28">
        <v>0</v>
      </c>
      <c r="M68" s="28">
        <v>26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2</v>
      </c>
      <c r="W68" s="28">
        <v>0</v>
      </c>
      <c r="X68" s="28">
        <v>0</v>
      </c>
      <c r="Y68" s="28">
        <v>216</v>
      </c>
      <c r="Z68" s="28">
        <v>7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7</v>
      </c>
      <c r="AG68" s="28">
        <v>0</v>
      </c>
      <c r="AH68" s="28">
        <v>0</v>
      </c>
      <c r="AI68" s="28">
        <v>3</v>
      </c>
      <c r="AJ68" s="28">
        <v>0</v>
      </c>
      <c r="AK68" s="28">
        <v>0</v>
      </c>
      <c r="AL68" s="28">
        <v>0</v>
      </c>
      <c r="AM68" s="28">
        <v>0</v>
      </c>
      <c r="AN68" s="31">
        <f t="shared" si="5"/>
        <v>329</v>
      </c>
      <c r="AO68" s="32">
        <v>6.0790273556231003E-3</v>
      </c>
      <c r="AP68" s="32">
        <v>3.0395136778115502E-2</v>
      </c>
      <c r="AQ68" s="32">
        <v>0</v>
      </c>
      <c r="AR68" s="32">
        <v>0.11854103343465046</v>
      </c>
      <c r="AS68" s="32">
        <v>5.1671732522796353E-2</v>
      </c>
      <c r="AT68" s="32">
        <v>0</v>
      </c>
      <c r="AU68" s="32">
        <v>7.9027355623100301E-2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6.0790273556231003E-3</v>
      </c>
      <c r="BE68" s="32">
        <v>0</v>
      </c>
      <c r="BF68" s="32">
        <v>0</v>
      </c>
      <c r="BG68" s="32">
        <v>0.65653495440729481</v>
      </c>
      <c r="BH68" s="32">
        <v>2.1276595744680851E-2</v>
      </c>
      <c r="BI68" s="32">
        <v>0</v>
      </c>
      <c r="BJ68" s="32">
        <v>0</v>
      </c>
      <c r="BK68" s="32">
        <v>0</v>
      </c>
      <c r="BL68" s="32">
        <v>0</v>
      </c>
      <c r="BM68" s="32">
        <v>0</v>
      </c>
      <c r="BN68" s="32">
        <v>2.1276595744680851E-2</v>
      </c>
      <c r="BO68" s="32">
        <v>0</v>
      </c>
      <c r="BP68" s="32">
        <v>0</v>
      </c>
      <c r="BQ68" s="32">
        <v>9.11854103343465E-3</v>
      </c>
      <c r="BR68" s="32">
        <v>0</v>
      </c>
      <c r="BS68" s="32">
        <v>0</v>
      </c>
      <c r="BT68" s="32">
        <v>0</v>
      </c>
      <c r="BU68" s="32">
        <v>0</v>
      </c>
      <c r="BV68" s="33">
        <v>8.8145896656534953E-2</v>
      </c>
      <c r="BW68" s="33">
        <v>3.64741641337386E-2</v>
      </c>
      <c r="BX68" s="33">
        <v>0.87537993920972645</v>
      </c>
    </row>
    <row r="69" spans="1:76" x14ac:dyDescent="0.2">
      <c r="A69" s="28" t="s">
        <v>11</v>
      </c>
      <c r="B69" s="29" t="s">
        <v>79</v>
      </c>
      <c r="C69" s="30" t="s">
        <v>568</v>
      </c>
      <c r="D69" s="30">
        <v>3.5000000000000001E-3</v>
      </c>
      <c r="E69" s="30">
        <f>LN(D69)</f>
        <v>-5.6549923104867688</v>
      </c>
      <c r="F69" s="28">
        <v>23</v>
      </c>
      <c r="G69" s="28">
        <v>13</v>
      </c>
      <c r="H69" s="28">
        <v>548</v>
      </c>
      <c r="I69" s="28">
        <v>1</v>
      </c>
      <c r="J69" s="28">
        <v>1</v>
      </c>
      <c r="K69" s="28">
        <v>4</v>
      </c>
      <c r="L69" s="28">
        <v>343</v>
      </c>
      <c r="M69" s="28">
        <v>1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1</v>
      </c>
      <c r="W69" s="28">
        <v>0</v>
      </c>
      <c r="X69" s="28">
        <v>0</v>
      </c>
      <c r="Y69" s="28">
        <v>3</v>
      </c>
      <c r="Z69" s="28">
        <v>3</v>
      </c>
      <c r="AA69" s="28">
        <v>0</v>
      </c>
      <c r="AB69" s="28">
        <v>0</v>
      </c>
      <c r="AC69" s="28">
        <v>0</v>
      </c>
      <c r="AD69" s="28">
        <v>1</v>
      </c>
      <c r="AE69" s="28">
        <v>0</v>
      </c>
      <c r="AF69" s="28">
        <v>1</v>
      </c>
      <c r="AG69" s="28">
        <v>0</v>
      </c>
      <c r="AH69" s="28">
        <v>0</v>
      </c>
      <c r="AI69" s="28">
        <v>2</v>
      </c>
      <c r="AJ69" s="28">
        <v>0</v>
      </c>
      <c r="AK69" s="28">
        <v>2</v>
      </c>
      <c r="AL69" s="28">
        <v>0</v>
      </c>
      <c r="AM69" s="28">
        <v>0</v>
      </c>
      <c r="AN69" s="31">
        <f t="shared" si="5"/>
        <v>922</v>
      </c>
      <c r="AO69" s="32">
        <v>1.4099783080260303E-2</v>
      </c>
      <c r="AP69" s="32">
        <v>0.59436008676789587</v>
      </c>
      <c r="AQ69" s="32">
        <v>1.0845986984815619E-3</v>
      </c>
      <c r="AR69" s="32">
        <v>1.0845986984815619E-3</v>
      </c>
      <c r="AS69" s="32">
        <v>4.3383947939262474E-3</v>
      </c>
      <c r="AT69" s="32">
        <v>0.3720173535791757</v>
      </c>
      <c r="AU69" s="32">
        <v>1.0845986984815619E-3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1.0845986984815619E-3</v>
      </c>
      <c r="BE69" s="32">
        <v>0</v>
      </c>
      <c r="BF69" s="32">
        <v>0</v>
      </c>
      <c r="BG69" s="32">
        <v>3.2537960954446853E-3</v>
      </c>
      <c r="BH69" s="32">
        <v>3.2537960954446853E-3</v>
      </c>
      <c r="BI69" s="32">
        <v>0</v>
      </c>
      <c r="BJ69" s="32">
        <v>0</v>
      </c>
      <c r="BK69" s="32">
        <v>0</v>
      </c>
      <c r="BL69" s="32">
        <v>1.0845986984815619E-3</v>
      </c>
      <c r="BM69" s="32">
        <v>0</v>
      </c>
      <c r="BN69" s="32">
        <v>1.0845986984815619E-3</v>
      </c>
      <c r="BO69" s="32">
        <v>0</v>
      </c>
      <c r="BP69" s="32">
        <v>0</v>
      </c>
      <c r="BQ69" s="32">
        <v>2.1691973969631237E-3</v>
      </c>
      <c r="BR69" s="32">
        <v>0</v>
      </c>
      <c r="BS69" s="32">
        <v>2.1691973969631237E-3</v>
      </c>
      <c r="BT69" s="32">
        <v>0</v>
      </c>
      <c r="BU69" s="32">
        <v>0</v>
      </c>
      <c r="BV69" s="33">
        <v>0.39370932754880694</v>
      </c>
      <c r="BW69" s="33">
        <v>0.59652928416485895</v>
      </c>
      <c r="BX69" s="33">
        <v>9.7613882863340565E-3</v>
      </c>
    </row>
    <row r="70" spans="1:76" x14ac:dyDescent="0.2">
      <c r="A70" s="28" t="s">
        <v>11</v>
      </c>
      <c r="B70" s="29" t="s">
        <v>80</v>
      </c>
      <c r="C70" s="30" t="s">
        <v>568</v>
      </c>
      <c r="D70" s="30">
        <v>3.5000000000000001E-3</v>
      </c>
      <c r="E70" s="30">
        <f>LN(D70)</f>
        <v>-5.6549923104867688</v>
      </c>
      <c r="F70" s="28">
        <v>7</v>
      </c>
      <c r="G70" s="28">
        <v>3</v>
      </c>
      <c r="H70" s="28">
        <v>6</v>
      </c>
      <c r="I70" s="28">
        <v>0</v>
      </c>
      <c r="J70" s="28">
        <v>4</v>
      </c>
      <c r="K70" s="28">
        <v>31</v>
      </c>
      <c r="L70" s="28">
        <v>2</v>
      </c>
      <c r="M70" s="28">
        <v>2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15</v>
      </c>
      <c r="Z70" s="28">
        <v>3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30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31">
        <f t="shared" si="5"/>
        <v>96</v>
      </c>
      <c r="AO70" s="32">
        <v>3.125E-2</v>
      </c>
      <c r="AP70" s="32">
        <v>6.25E-2</v>
      </c>
      <c r="AQ70" s="32">
        <v>0</v>
      </c>
      <c r="AR70" s="32">
        <v>4.1666666666666664E-2</v>
      </c>
      <c r="AS70" s="32">
        <v>0.32291666666666669</v>
      </c>
      <c r="AT70" s="32">
        <v>2.0833333333333332E-2</v>
      </c>
      <c r="AU70" s="32">
        <v>2.0833333333333332E-2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0.15625</v>
      </c>
      <c r="BH70" s="32">
        <v>3.125E-2</v>
      </c>
      <c r="BI70" s="32">
        <v>0</v>
      </c>
      <c r="BJ70" s="32">
        <v>0</v>
      </c>
      <c r="BK70" s="32">
        <v>0</v>
      </c>
      <c r="BL70" s="32">
        <v>0</v>
      </c>
      <c r="BM70" s="32">
        <v>0</v>
      </c>
      <c r="BN70" s="32">
        <v>0.3125</v>
      </c>
      <c r="BO70" s="32">
        <v>0</v>
      </c>
      <c r="BP70" s="32">
        <v>0</v>
      </c>
      <c r="BQ70" s="32">
        <v>0</v>
      </c>
      <c r="BR70" s="32">
        <v>0</v>
      </c>
      <c r="BS70" s="32">
        <v>0</v>
      </c>
      <c r="BT70" s="32">
        <v>0</v>
      </c>
      <c r="BU70" s="32">
        <v>0</v>
      </c>
      <c r="BV70" s="33">
        <v>0.6875</v>
      </c>
      <c r="BW70" s="33">
        <v>6.25E-2</v>
      </c>
      <c r="BX70" s="33">
        <v>0.25</v>
      </c>
    </row>
    <row r="71" spans="1:76" x14ac:dyDescent="0.2">
      <c r="A71" s="28" t="s">
        <v>11</v>
      </c>
      <c r="B71" s="29" t="s">
        <v>585</v>
      </c>
      <c r="C71" s="30" t="s">
        <v>568</v>
      </c>
      <c r="D71" s="30">
        <v>0.21</v>
      </c>
      <c r="E71" s="30">
        <f>LN(D71)</f>
        <v>-1.5606477482646683</v>
      </c>
      <c r="F71" s="28">
        <v>6</v>
      </c>
      <c r="G71" s="28">
        <v>1</v>
      </c>
      <c r="H71" s="28">
        <v>2</v>
      </c>
      <c r="I71" s="28">
        <v>0</v>
      </c>
      <c r="J71" s="28">
        <v>4</v>
      </c>
      <c r="K71" s="28">
        <v>1</v>
      </c>
      <c r="L71" s="28">
        <v>30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14</v>
      </c>
      <c r="Z71" s="28">
        <v>2</v>
      </c>
      <c r="AA71" s="28">
        <v>0</v>
      </c>
      <c r="AB71" s="28">
        <v>0</v>
      </c>
      <c r="AC71" s="28">
        <v>0</v>
      </c>
      <c r="AD71" s="28">
        <v>1</v>
      </c>
      <c r="AE71" s="28">
        <v>0</v>
      </c>
      <c r="AF71" s="28">
        <v>16</v>
      </c>
      <c r="AG71" s="28">
        <v>0</v>
      </c>
      <c r="AH71" s="28">
        <v>0</v>
      </c>
      <c r="AI71" s="28">
        <v>2</v>
      </c>
      <c r="AJ71" s="28">
        <v>29</v>
      </c>
      <c r="AK71" s="28">
        <v>0</v>
      </c>
      <c r="AL71" s="28">
        <v>0</v>
      </c>
      <c r="AM71" s="28">
        <v>0</v>
      </c>
      <c r="AN71" s="31">
        <f t="shared" si="5"/>
        <v>73</v>
      </c>
      <c r="AO71" s="32">
        <v>1.3698630136986301E-2</v>
      </c>
      <c r="AP71" s="32">
        <v>2.7397260273972601E-2</v>
      </c>
      <c r="AQ71" s="32">
        <v>0</v>
      </c>
      <c r="AR71" s="32">
        <v>5.4794520547945202E-2</v>
      </c>
      <c r="AS71" s="32">
        <v>1.3698630136986301E-2</v>
      </c>
      <c r="AT71" s="32">
        <v>0.41095890410958902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0.19178082191780821</v>
      </c>
      <c r="BH71" s="32">
        <v>2.7397260273972601E-2</v>
      </c>
      <c r="BI71" s="32">
        <v>0</v>
      </c>
      <c r="BJ71" s="32">
        <v>0</v>
      </c>
      <c r="BK71" s="32">
        <v>0</v>
      </c>
      <c r="BL71" s="32">
        <v>1.3698630136986301E-2</v>
      </c>
      <c r="BM71" s="32">
        <v>0</v>
      </c>
      <c r="BN71" s="32">
        <v>0.21917808219178081</v>
      </c>
      <c r="BO71" s="32">
        <v>0</v>
      </c>
      <c r="BP71" s="32">
        <v>0</v>
      </c>
      <c r="BQ71" s="32">
        <v>2.7397260273972601E-2</v>
      </c>
      <c r="BR71" s="32">
        <v>0.39726027397260272</v>
      </c>
      <c r="BS71" s="32">
        <v>0</v>
      </c>
      <c r="BT71" s="32">
        <v>0</v>
      </c>
      <c r="BU71" s="32">
        <v>0</v>
      </c>
      <c r="BV71" s="33">
        <v>0.68493150684931514</v>
      </c>
      <c r="BW71" s="33">
        <v>2.7397260273972601E-2</v>
      </c>
      <c r="BX71" s="33">
        <v>0.28767123287671231</v>
      </c>
    </row>
    <row r="72" spans="1:76" x14ac:dyDescent="0.2">
      <c r="A72" s="28" t="s">
        <v>11</v>
      </c>
      <c r="B72" s="29" t="s">
        <v>82</v>
      </c>
      <c r="C72" s="30" t="s">
        <v>568</v>
      </c>
      <c r="D72" s="30">
        <v>8.6099999999999996E-2</v>
      </c>
      <c r="E72" s="30">
        <f>LN(D72)</f>
        <v>-2.4522458675484522</v>
      </c>
      <c r="F72" s="28">
        <v>21</v>
      </c>
      <c r="G72" s="28">
        <v>4</v>
      </c>
      <c r="H72" s="28">
        <v>14</v>
      </c>
      <c r="I72" s="28">
        <v>3</v>
      </c>
      <c r="J72" s="28">
        <v>10</v>
      </c>
      <c r="K72" s="28">
        <v>24</v>
      </c>
      <c r="L72" s="28">
        <v>52</v>
      </c>
      <c r="M72" s="28">
        <v>15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3</v>
      </c>
      <c r="Z72" s="28">
        <v>11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2</v>
      </c>
      <c r="AG72" s="28">
        <v>0</v>
      </c>
      <c r="AH72" s="28">
        <v>0</v>
      </c>
      <c r="AI72" s="28">
        <v>0</v>
      </c>
      <c r="AJ72" s="28">
        <v>84</v>
      </c>
      <c r="AK72" s="28">
        <v>0</v>
      </c>
      <c r="AL72" s="28">
        <v>0</v>
      </c>
      <c r="AM72" s="28">
        <v>0</v>
      </c>
      <c r="AN72" s="31">
        <f t="shared" si="5"/>
        <v>138</v>
      </c>
      <c r="AO72" s="32">
        <v>2.8985507246376812E-2</v>
      </c>
      <c r="AP72" s="32">
        <v>0.10144927536231885</v>
      </c>
      <c r="AQ72" s="32">
        <v>2.1739130434782608E-2</v>
      </c>
      <c r="AR72" s="32">
        <v>7.2463768115942032E-2</v>
      </c>
      <c r="AS72" s="32">
        <v>0.17391304347826086</v>
      </c>
      <c r="AT72" s="32">
        <v>0.37681159420289856</v>
      </c>
      <c r="AU72" s="32">
        <v>0.10869565217391304</v>
      </c>
      <c r="AV72" s="32">
        <v>0</v>
      </c>
      <c r="AW72" s="32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0</v>
      </c>
      <c r="BG72" s="32">
        <v>2.1739130434782608E-2</v>
      </c>
      <c r="BH72" s="32">
        <v>7.9710144927536225E-2</v>
      </c>
      <c r="BI72" s="32">
        <v>0</v>
      </c>
      <c r="BJ72" s="32">
        <v>0</v>
      </c>
      <c r="BK72" s="32">
        <v>0</v>
      </c>
      <c r="BL72" s="32">
        <v>0</v>
      </c>
      <c r="BM72" s="32">
        <v>0</v>
      </c>
      <c r="BN72" s="32">
        <v>1.4492753623188406E-2</v>
      </c>
      <c r="BO72" s="32">
        <v>0</v>
      </c>
      <c r="BP72" s="32">
        <v>0</v>
      </c>
      <c r="BQ72" s="32">
        <v>0</v>
      </c>
      <c r="BR72" s="32">
        <v>0.60869565217391308</v>
      </c>
      <c r="BS72" s="32">
        <v>0</v>
      </c>
      <c r="BT72" s="32">
        <v>0</v>
      </c>
      <c r="BU72" s="32">
        <v>0</v>
      </c>
      <c r="BV72" s="33">
        <v>0.59420289855072472</v>
      </c>
      <c r="BW72" s="33">
        <v>0.12318840579710146</v>
      </c>
      <c r="BX72" s="33">
        <v>0.28260869565217389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Museum Data Panayiotis</vt:lpstr>
      <vt:lpstr>Clean Data Panayiotis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Donihue, Colin</dc:creator>
  <cp:lastModifiedBy>Donihue, Colin</cp:lastModifiedBy>
  <dcterms:created xsi:type="dcterms:W3CDTF">2020-02-06T17:23:00Z</dcterms:created>
  <dcterms:modified xsi:type="dcterms:W3CDTF">2020-02-06T17:39:05Z</dcterms:modified>
</cp:coreProperties>
</file>