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catherinelamoreaux/Documents/Grad School/Fundamentals of Computing and Data Display/"/>
    </mc:Choice>
  </mc:AlternateContent>
  <xr:revisionPtr revIDLastSave="0" documentId="13_ncr:1_{9862CDD1-038A-7941-8A5A-E13F78F609C3}" xr6:coauthVersionLast="47" xr6:coauthVersionMax="47" xr10:uidLastSave="{00000000-0000-0000-0000-000000000000}"/>
  <bookViews>
    <workbookView xWindow="25600" yWindow="0" windowWidth="38400" windowHeight="21600" xr2:uid="{00000000-000D-0000-FFFF-FFFF00000000}"/>
  </bookViews>
  <sheets>
    <sheet name="Sheet 1" sheetId="1" r:id="rId1"/>
  </sheets>
  <definedNames>
    <definedName name="_xlnm._FilterDatabase" localSheetId="0" hidden="1">'Sheet 1'!$A$1:$R$101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6" i="1"/>
  <c r="P7" i="1"/>
  <c r="P8" i="1"/>
  <c r="P10" i="1"/>
  <c r="P12" i="1"/>
  <c r="P14" i="1"/>
  <c r="P15" i="1"/>
  <c r="P16" i="1"/>
  <c r="P17" i="1"/>
  <c r="P18" i="1"/>
  <c r="P19" i="1"/>
  <c r="P20" i="1"/>
  <c r="P21" i="1"/>
  <c r="P22" i="1"/>
  <c r="P23" i="1"/>
  <c r="P24" i="1"/>
  <c r="P25" i="1"/>
  <c r="P28" i="1"/>
  <c r="P29" i="1"/>
  <c r="P31" i="1"/>
  <c r="P32" i="1"/>
  <c r="P33" i="1"/>
  <c r="P34" i="1"/>
  <c r="P35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4" i="1"/>
  <c r="P55" i="1"/>
  <c r="P56" i="1"/>
  <c r="P58" i="1"/>
  <c r="P59" i="1"/>
  <c r="P60" i="1"/>
  <c r="P61" i="1"/>
  <c r="P63" i="1"/>
  <c r="P64" i="1"/>
  <c r="P65" i="1"/>
  <c r="P66" i="1"/>
  <c r="P67" i="1"/>
  <c r="P68" i="1"/>
  <c r="P69" i="1"/>
  <c r="P71" i="1"/>
  <c r="P72" i="1"/>
  <c r="P74" i="1"/>
  <c r="P75" i="1"/>
  <c r="P76" i="1"/>
  <c r="P77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4" i="1"/>
  <c r="P96" i="1"/>
  <c r="P97" i="1"/>
  <c r="P98" i="1"/>
  <c r="P99" i="1"/>
  <c r="P1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</calcChain>
</file>

<file path=xl/sharedStrings.xml><?xml version="1.0" encoding="utf-8"?>
<sst xmlns="http://schemas.openxmlformats.org/spreadsheetml/2006/main" count="599" uniqueCount="474">
  <si>
    <t>ranking</t>
  </si>
  <si>
    <t>name</t>
  </si>
  <si>
    <t>genre</t>
  </si>
  <si>
    <t>price_yelp</t>
  </si>
  <si>
    <t>phone_number</t>
  </si>
  <si>
    <t>website</t>
  </si>
  <si>
    <t>1.</t>
  </si>
  <si>
    <t>The Dabney</t>
  </si>
  <si>
    <t>American</t>
  </si>
  <si>
    <t>$$$$</t>
  </si>
  <si>
    <t>122 Blagden Alley NW, Washington, DC 20001, United States</t>
  </si>
  <si>
    <t>(202) 240-2660</t>
  </si>
  <si>
    <t>http://thedabney.com/</t>
  </si>
  <si>
    <t>2.</t>
  </si>
  <si>
    <t>Albi</t>
  </si>
  <si>
    <t>Lebanese</t>
  </si>
  <si>
    <t>1346 4th St SE, Washington, DC 20003, United States</t>
  </si>
  <si>
    <t>http://www.albidc.com/</t>
  </si>
  <si>
    <t>3.</t>
  </si>
  <si>
    <t>L’Ardente</t>
  </si>
  <si>
    <t>Italian</t>
  </si>
  <si>
    <t>200 Massachusetts Ave NW, Washington, DC 20001, United States</t>
  </si>
  <si>
    <t>(202) 448-0450</t>
  </si>
  <si>
    <t>https://www.lardente.com/</t>
  </si>
  <si>
    <t>4.</t>
  </si>
  <si>
    <t>Gemini</t>
  </si>
  <si>
    <t>Mediterranean</t>
  </si>
  <si>
    <t>1509 17th St NW, Washington, DC 20036, United States</t>
  </si>
  <si>
    <t>http://www.happygeminidc.com/</t>
  </si>
  <si>
    <t>5.</t>
  </si>
  <si>
    <t>Pineapple and Pearls</t>
  </si>
  <si>
    <t>715 8th St SE, Washington, DC 20003, United States</t>
  </si>
  <si>
    <t>(202) 595-7375</t>
  </si>
  <si>
    <t>https://www.pineappleandpearls.com/</t>
  </si>
  <si>
    <t>6.</t>
  </si>
  <si>
    <t>Inferno Pizzeria</t>
  </si>
  <si>
    <t>12207 Darnestown Rd, Darnestown, MD 20878, United States</t>
  </si>
  <si>
    <t>(301) 963-0115</t>
  </si>
  <si>
    <t>http://inferno-pizzeria.com/</t>
  </si>
  <si>
    <t>7.</t>
  </si>
  <si>
    <t>Sushi Taro Omakase Room</t>
  </si>
  <si>
    <t>Japanese</t>
  </si>
  <si>
    <t>1503 17th St NW, Washington, DC 20036, United States</t>
  </si>
  <si>
    <t>(202) 462-8999</t>
  </si>
  <si>
    <t>http://www.sushitaro.com/</t>
  </si>
  <si>
    <t>8.</t>
  </si>
  <si>
    <t>Causa</t>
  </si>
  <si>
    <t>South American</t>
  </si>
  <si>
    <t>920 Blagden Alley NW, Washington, DC 20001, United States</t>
  </si>
  <si>
    <t>(202) 629-3942</t>
  </si>
  <si>
    <t>http://causadc.com/</t>
  </si>
  <si>
    <t>9.</t>
  </si>
  <si>
    <t>Sushi Nakazawa</t>
  </si>
  <si>
    <t>1100 Pennsylvania Avenue NW, Washington, DC 20004, United States</t>
  </si>
  <si>
    <t>(202) 289-3515</t>
  </si>
  <si>
    <t>http://www.sushinakazawa.com/</t>
  </si>
  <si>
    <t>10.</t>
  </si>
  <si>
    <t>Xiquet</t>
  </si>
  <si>
    <t>Spanish</t>
  </si>
  <si>
    <t>2404 Wisconsin Ave NW B, Washington, DC 20007, United States</t>
  </si>
  <si>
    <t>(202) 913-4671</t>
  </si>
  <si>
    <t>http://xiquetdl.com/</t>
  </si>
  <si>
    <t>11.</t>
  </si>
  <si>
    <t>Daru</t>
  </si>
  <si>
    <t>Indian</t>
  </si>
  <si>
    <t>$$</t>
  </si>
  <si>
    <t>1451 Maryland Ave NE, Washington, DC 20002, United States</t>
  </si>
  <si>
    <t>(202) 388-1848</t>
  </si>
  <si>
    <t>https://www.darudc.com/</t>
  </si>
  <si>
    <t>12.</t>
  </si>
  <si>
    <t>The Duck and the Peach</t>
  </si>
  <si>
    <t>300 7th St SE, Washington, DC 20003, United States</t>
  </si>
  <si>
    <t>(202) 431-1913</t>
  </si>
  <si>
    <t>https://www.duckandpeachdc.com/</t>
  </si>
  <si>
    <t>13.</t>
  </si>
  <si>
    <t>Anju</t>
  </si>
  <si>
    <t>Korean</t>
  </si>
  <si>
    <t>1805 18th St NW, Washington, DC 20009, United States</t>
  </si>
  <si>
    <t>(202) 845-8935</t>
  </si>
  <si>
    <t>https://www.anjurestaurant.com/</t>
  </si>
  <si>
    <t>14.</t>
  </si>
  <si>
    <t>The Inn at Little Washington</t>
  </si>
  <si>
    <t>309 Middle St, Washington, VA 22747, United States</t>
  </si>
  <si>
    <t>(540) 675-3800</t>
  </si>
  <si>
    <t>http://www.theinnatlittlewashington.com/</t>
  </si>
  <si>
    <t>15.</t>
  </si>
  <si>
    <t>Elle</t>
  </si>
  <si>
    <t>3221 Mt Pleasant St NW, Washington, DC 20010, United States</t>
  </si>
  <si>
    <t>(202) 652-0040</t>
  </si>
  <si>
    <t>http://www.eatatelle.com/</t>
  </si>
  <si>
    <t>16.</t>
  </si>
  <si>
    <t>2 Amys</t>
  </si>
  <si>
    <t>3715 Macomb St NW, Washington, DC 20016, United States</t>
  </si>
  <si>
    <t>(202) 885-5700</t>
  </si>
  <si>
    <t>http://www.2amyspizza.com/</t>
  </si>
  <si>
    <t>17.</t>
  </si>
  <si>
    <t>Caruso’s Grocery</t>
  </si>
  <si>
    <t>914 14th St SE, Washington, DC 20003, United States</t>
  </si>
  <si>
    <t>(202) 661-0148</t>
  </si>
  <si>
    <t>18.</t>
  </si>
  <si>
    <t>Kinship</t>
  </si>
  <si>
    <t>French/American</t>
  </si>
  <si>
    <t>1015 7th St NW, Washington, DC 20001, United States</t>
  </si>
  <si>
    <t>(202) 737-7700</t>
  </si>
  <si>
    <t>http://www.kinshipdc.com/</t>
  </si>
  <si>
    <t>19.</t>
  </si>
  <si>
    <t>Elephant Jumps</t>
  </si>
  <si>
    <t>Thai</t>
  </si>
  <si>
    <t>8110 Arlington Blvd, Entrance is on, Gallows Rd, Falls Church, VA 22042, United States</t>
  </si>
  <si>
    <t>(703) 942-6600</t>
  </si>
  <si>
    <t>http://www.elephantjumps.com/</t>
  </si>
  <si>
    <t>20.</t>
  </si>
  <si>
    <t>Convivial</t>
  </si>
  <si>
    <t>French</t>
  </si>
  <si>
    <t>801 O St NW, Washington, DC 20001, United States</t>
  </si>
  <si>
    <t>(202) 525-2870</t>
  </si>
  <si>
    <t>http://www.convivialdc.com/</t>
  </si>
  <si>
    <t>21.</t>
  </si>
  <si>
    <t>Fiola Mare</t>
  </si>
  <si>
    <t>3100 K St NW, Washington, DC 20007, United States</t>
  </si>
  <si>
    <t>(202) 350-4982</t>
  </si>
  <si>
    <t>http://www.fiolamaredc.com/</t>
  </si>
  <si>
    <t>22.</t>
  </si>
  <si>
    <t>2Fifty</t>
  </si>
  <si>
    <t>Barbecue</t>
  </si>
  <si>
    <t>4700 Riverdale Rd, Riverdale Park, MD 20737, United States</t>
  </si>
  <si>
    <t>(240) 764-8763</t>
  </si>
  <si>
    <t>http://www.2fiftybbq.com/</t>
  </si>
  <si>
    <t>23.</t>
  </si>
  <si>
    <t>Queen’s English</t>
  </si>
  <si>
    <t>Chinese</t>
  </si>
  <si>
    <t>3410 11th St NW, Washington, DC 20010, United States</t>
  </si>
  <si>
    <t>(202) 618-1213</t>
  </si>
  <si>
    <t>http://queensenglishdc.com/</t>
  </si>
  <si>
    <t>24.</t>
  </si>
  <si>
    <t>Le Diplomate</t>
  </si>
  <si>
    <t>$$$</t>
  </si>
  <si>
    <t>1601 14th St NW, Washington, DC 20009, United States</t>
  </si>
  <si>
    <t>(202) 332-3333</t>
  </si>
  <si>
    <t>25.</t>
  </si>
  <si>
    <t>Sumac</t>
  </si>
  <si>
    <t>Pen Druid Brewing, 3863 Sperryville Pike, Sperryville, VA 22740, United States</t>
  </si>
  <si>
    <t>http://sumac-va.com/</t>
  </si>
  <si>
    <t>A&amp;J</t>
  </si>
  <si>
    <t>4316 Markham St aj, Annandale, VA 22003, USA</t>
  </si>
  <si>
    <t>Agni</t>
  </si>
  <si>
    <t>46005 Regal Plaza Suite140, Sterling, VA 20165, United States</t>
  </si>
  <si>
    <t>(571) 325-2523</t>
  </si>
  <si>
    <t>https://www.agniindiancuisine.com/</t>
  </si>
  <si>
    <t>All Purpose</t>
  </si>
  <si>
    <t>Italian/American</t>
  </si>
  <si>
    <t>1250 9th St NW, Washington, DC 20001, United States</t>
  </si>
  <si>
    <t>(202) 849-6174</t>
  </si>
  <si>
    <t>http://www.allpurposedc.com/</t>
  </si>
  <si>
    <t>Ama Ami</t>
  </si>
  <si>
    <t>3210 Grace St NW, Washington, DC 20007, United States</t>
  </si>
  <si>
    <t>(202) 422-6558</t>
  </si>
  <si>
    <t>https://www.amaami.com/contact</t>
  </si>
  <si>
    <t>Anafre</t>
  </si>
  <si>
    <t>Mexican</t>
  </si>
  <si>
    <t>3704 14th St NW, Washington, DC 20010, United States</t>
  </si>
  <si>
    <t>(202) 758-2127</t>
  </si>
  <si>
    <t>http://www.anafredc.com/</t>
  </si>
  <si>
    <t>Aracosia McLean/Bistro Aracosia</t>
  </si>
  <si>
    <t>Afghan</t>
  </si>
  <si>
    <t>1381 Beverly Rd, McLean, VA 22101, United States</t>
  </si>
  <si>
    <t>(703) 269-3820</t>
  </si>
  <si>
    <t>http://www.aracosiamclean.com/</t>
  </si>
  <si>
    <t>Baan Siam</t>
  </si>
  <si>
    <t>425 I St NW, Washington, DC 20001, United States</t>
  </si>
  <si>
    <t>(202) 588-5889</t>
  </si>
  <si>
    <t>http://www.baansiamdc.com/</t>
  </si>
  <si>
    <t>Bammy’s</t>
  </si>
  <si>
    <t>Caribbean</t>
  </si>
  <si>
    <t>301 Water St SE Suite 115, Washington, DC 20003, United States</t>
  </si>
  <si>
    <t>(202) 599-4400</t>
  </si>
  <si>
    <t>Bantam King/Daikaya/Haikan/Hatoba</t>
  </si>
  <si>
    <t>705 6th St NW, Washington, DC 20001, United States</t>
  </si>
  <si>
    <t>(202) 589-1600</t>
  </si>
  <si>
    <t>http://www.daikaya.com/</t>
  </si>
  <si>
    <t>Bar Spero</t>
  </si>
  <si>
    <t>Bar</t>
  </si>
  <si>
    <t>Seafood</t>
  </si>
  <si>
    <t>250 Massachusetts Ave NW Suite 155, Washington, DC 20001, United States</t>
  </si>
  <si>
    <t>(202) 506-3150</t>
  </si>
  <si>
    <t>https://www.barspero.com/</t>
  </si>
  <si>
    <t>Bas Rouge</t>
  </si>
  <si>
    <t>Fine dining</t>
  </si>
  <si>
    <t>19 Federal St, Easton, MD 21601, United States</t>
  </si>
  <si>
    <t>(410) 822-1637</t>
  </si>
  <si>
    <t>http://www.basrougeeaston.com/</t>
  </si>
  <si>
    <t>Bresca</t>
  </si>
  <si>
    <t>1906 14th St NW, Washington, DC 20009, United States</t>
  </si>
  <si>
    <t>(202) 518-7926</t>
  </si>
  <si>
    <t>http://www.brescadc.com/</t>
  </si>
  <si>
    <t>Cafe Colline</t>
  </si>
  <si>
    <t>4536 Langston Blvd., Arlington, VA 22207, United States</t>
  </si>
  <si>
    <t>(703) 567-6615</t>
  </si>
  <si>
    <t>http://cafecollineva.com/</t>
  </si>
  <si>
    <t>Centrolina</t>
  </si>
  <si>
    <t>974 Palmer Alley NW, Washington, DC 20001, United States</t>
  </si>
  <si>
    <t>(202) 898-2426</t>
  </si>
  <si>
    <t>http://www.centrolinadc.com/</t>
  </si>
  <si>
    <t>Chang Chang</t>
  </si>
  <si>
    <t>1200 19th St NW ste 110, Washington, DC 20036, United States</t>
  </si>
  <si>
    <t>(202) 570-0946</t>
  </si>
  <si>
    <t>https://changchangdc.com/</t>
  </si>
  <si>
    <t>Chiko</t>
  </si>
  <si>
    <t>Chinese/Korean</t>
  </si>
  <si>
    <t>2029 P St NW, Washington, DC 20036, United States</t>
  </si>
  <si>
    <t>(202) 331-3040</t>
  </si>
  <si>
    <t>https://www.mychiko.com/</t>
  </si>
  <si>
    <t>Chloe</t>
  </si>
  <si>
    <t>American/European</t>
  </si>
  <si>
    <t>1331 4th St SE, Washington, DC 20003, United States</t>
  </si>
  <si>
    <t>(202) 313-7007</t>
  </si>
  <si>
    <t>http://restaurantchloe.com/</t>
  </si>
  <si>
    <t>Cranes</t>
  </si>
  <si>
    <t>Spanish/Japanese</t>
  </si>
  <si>
    <t>724 9th St NW, Washington, DC 20001, United States</t>
  </si>
  <si>
    <t>(202) 525-4900</t>
  </si>
  <si>
    <t>http://cranes-dc.com/</t>
  </si>
  <si>
    <t>Del Mar</t>
  </si>
  <si>
    <t>791 Wharf St SW, Washington, DC 20024, United States</t>
  </si>
  <si>
    <t>(202) 588-7272</t>
  </si>
  <si>
    <t>http://www.delmardc.com/</t>
  </si>
  <si>
    <t>El Cielo</t>
  </si>
  <si>
    <t>1280 4th St NE, Washington, DC 20002, United States</t>
  </si>
  <si>
    <t>(202) 569-9855</t>
  </si>
  <si>
    <t>https://elcielowashington.com/</t>
  </si>
  <si>
    <t>Elfegne</t>
  </si>
  <si>
    <t>Ethiopian</t>
  </si>
  <si>
    <t>2420 18th St NW, Washington, DC 20009, United States</t>
  </si>
  <si>
    <t>(202) 667-4700</t>
  </si>
  <si>
    <t>https://elfegnedc.com/</t>
  </si>
  <si>
    <t>Estadio</t>
  </si>
  <si>
    <t>1520 14th St NW, Washington, DC 20005, United States</t>
  </si>
  <si>
    <t>(202) 319-1404</t>
  </si>
  <si>
    <t>http://estadio-dc.com/</t>
  </si>
  <si>
    <t>Etto</t>
  </si>
  <si>
    <t>1541 14th St NW, Washington, DC 20005, United States</t>
  </si>
  <si>
    <t>(202) 232-0920</t>
  </si>
  <si>
    <t>http://ettodc.com/</t>
  </si>
  <si>
    <t>Fiola</t>
  </si>
  <si>
    <t>entrance on Indiana Ave, 601 Pennsylvania Avenue NW, Washington, DC 20004, United States</t>
  </si>
  <si>
    <t>(202) 628-2888</t>
  </si>
  <si>
    <t>http://www.fioladc.com/</t>
  </si>
  <si>
    <t>Gravitas</t>
  </si>
  <si>
    <t>1401 Okie St NE, Washington, DC 20002, United States</t>
  </si>
  <si>
    <t>(202) 763-7942</t>
  </si>
  <si>
    <t>http://www.gravitasdc.com/</t>
  </si>
  <si>
    <t>Green Almond Pantry</t>
  </si>
  <si>
    <t>(202) 290-1698</t>
  </si>
  <si>
    <t>Honest Grill</t>
  </si>
  <si>
    <t>14215 H, Centreville Square, Centreville, VA 20121, United States</t>
  </si>
  <si>
    <t>(703) 543-2320</t>
  </si>
  <si>
    <t>http://www.honestgrillva.com/</t>
  </si>
  <si>
    <t>Izakaya Seki</t>
  </si>
  <si>
    <t>1117 V St NW, Washington, DC 20009, United States</t>
  </si>
  <si>
    <t>http://www.sekidc.com/</t>
  </si>
  <si>
    <t>Jaleo</t>
  </si>
  <si>
    <t>480 7th St NW, Washington, DC 20004, United States</t>
  </si>
  <si>
    <t>(202) 628-7949</t>
  </si>
  <si>
    <t>http://www.jaleo.com/dc</t>
  </si>
  <si>
    <t>Jont</t>
  </si>
  <si>
    <t>1904 14th St NW, Washington, DC 20009, United States</t>
  </si>
  <si>
    <t>http://www.jontdc.com/</t>
  </si>
  <si>
    <t>La Bise</t>
  </si>
  <si>
    <t>800 Connecticut Ave NW Suite 600, Washington, DC 20006, United States</t>
  </si>
  <si>
    <t>(202) 463-8700</t>
  </si>
  <si>
    <t>https://www.labisedc.com/</t>
  </si>
  <si>
    <t>Lapis</t>
  </si>
  <si>
    <t>1847 Columbia Rd NW, Washington, DC 20009, United States</t>
  </si>
  <si>
    <t>(202) 299-9630</t>
  </si>
  <si>
    <t>http://www.lapisdc.com/</t>
  </si>
  <si>
    <t>La Tingeria</t>
  </si>
  <si>
    <t>Halal</t>
  </si>
  <si>
    <t>626 S Washington St, Falls Church, VA 22046, United States</t>
  </si>
  <si>
    <t>(571) 378-1593</t>
  </si>
  <si>
    <t>L’Auberge Chez Francois</t>
  </si>
  <si>
    <t>332 Springvale Rd, Great Falls, VA 22066, United States</t>
  </si>
  <si>
    <t>(703) 759-3800</t>
  </si>
  <si>
    <t>http://www.laubergechezfrancois.com/</t>
  </si>
  <si>
    <t>Little Pearl</t>
  </si>
  <si>
    <t>Carriage House, 921 Pennsylvania Ave. SE, Washington, DC 20003, United States</t>
  </si>
  <si>
    <t>(202) 618-1868</t>
  </si>
  <si>
    <t>https://www.littlepearldc.com/</t>
  </si>
  <si>
    <t>Lutece</t>
  </si>
  <si>
    <t>1522 Wisconsin Ave NW, Washington, DC 20007, United States</t>
  </si>
  <si>
    <t>(202) 333-8830</t>
  </si>
  <si>
    <t>http://www.lutecedc.com/</t>
  </si>
  <si>
    <t>Makan</t>
  </si>
  <si>
    <t>Malaysian</t>
  </si>
  <si>
    <t>3400 11th St NW, Washington, DC 20010, United States</t>
  </si>
  <si>
    <t>(202) 730-2295</t>
  </si>
  <si>
    <t>http://www.makanrestaurantdc.com/</t>
  </si>
  <si>
    <t>Maketto</t>
  </si>
  <si>
    <t>Cambodian/Taiwanese</t>
  </si>
  <si>
    <t>1351 H St NE, Washington, DC 20002, United States</t>
  </si>
  <si>
    <t>(202) 838-9972</t>
  </si>
  <si>
    <t>http://maketto1351.com/</t>
  </si>
  <si>
    <t>Mama Chang</t>
  </si>
  <si>
    <t>3251 Old Lee Hwy, Fairfax, VA 22030, United States</t>
  </si>
  <si>
    <t>(703) 268-5556</t>
  </si>
  <si>
    <t>https://www.mamachangva.com/</t>
  </si>
  <si>
    <t>Marcel’s</t>
  </si>
  <si>
    <t>European</t>
  </si>
  <si>
    <t>2401 Pennsylvania Avenue NW, Washington, DC 20037, United States</t>
  </si>
  <si>
    <t>(202) 296-1166</t>
  </si>
  <si>
    <t>https://marcelsdc.com/menus/chef-tasting-menu/</t>
  </si>
  <si>
    <t>Marib</t>
  </si>
  <si>
    <t>Yemeni</t>
  </si>
  <si>
    <t>6981 Hechinger Dr, Springfield, VA 22151, United States</t>
  </si>
  <si>
    <t>(703) 376-3388</t>
  </si>
  <si>
    <t>http://www.maribrestaurant.com/</t>
  </si>
  <si>
    <t>Masseria</t>
  </si>
  <si>
    <t>1340 4th St NE, Washington, DC 20002, United States</t>
  </si>
  <si>
    <t>(202) 608-1330</t>
  </si>
  <si>
    <t>http://www.masseria-dc.com/</t>
  </si>
  <si>
    <t>Maydan</t>
  </si>
  <si>
    <t>1346 Florida Ave NW, Washington, DC 20009, United States</t>
  </si>
  <si>
    <t>(202) 370-3696</t>
  </si>
  <si>
    <t>https://www.maydandc.com/</t>
  </si>
  <si>
    <t>Melina</t>
  </si>
  <si>
    <t>Greek</t>
  </si>
  <si>
    <t>905 Rose Ave, North Bethesda, MD 20852, United States</t>
  </si>
  <si>
    <t>(301) 818-9090</t>
  </si>
  <si>
    <t>http://www.melinagreek.com/</t>
  </si>
  <si>
    <t>Menya Hosaki</t>
  </si>
  <si>
    <t>845 Upshur St NW 1st Floor, Washington, DC 20011, United States</t>
  </si>
  <si>
    <t>(301) 818-7650</t>
  </si>
  <si>
    <t>https://www.menyahosakidc.com/</t>
  </si>
  <si>
    <t>Minibar</t>
  </si>
  <si>
    <t>855 E St NW, Washington, DC 20004, United States</t>
  </si>
  <si>
    <t>(202) 393-0812</t>
  </si>
  <si>
    <t>http://www.minibarbyjoseandres.com/</t>
  </si>
  <si>
    <t>Moon Rabbit</t>
  </si>
  <si>
    <t>Vietnamese</t>
  </si>
  <si>
    <t>670 Rhode Island Ave NE, Washington, DC 20002, United States</t>
  </si>
  <si>
    <t>https://www.dokidokihospitality.com/concepts/moonrabbitdc</t>
  </si>
  <si>
    <t>Nasime</t>
  </si>
  <si>
    <t>1209 King St, Alexandria, VA 22314, United States</t>
  </si>
  <si>
    <t>(703) 548-1848</t>
  </si>
  <si>
    <t>http://nasimerestaurant.com/</t>
  </si>
  <si>
    <t>Nina May</t>
  </si>
  <si>
    <t>1337 11th St NW, Washington, DC 20001, United States</t>
  </si>
  <si>
    <t>(202) 518-3609</t>
  </si>
  <si>
    <t>http://www.ninamaydc.com/</t>
  </si>
  <si>
    <t>Northwest Chinese Food</t>
  </si>
  <si>
    <t>7313 Baltimore Ave suite E, College Park, MD 20740, United States</t>
  </si>
  <si>
    <t>(240) 714-4473</t>
  </si>
  <si>
    <t>http://www.northwestchinesefood.com/</t>
  </si>
  <si>
    <t>Obelisk</t>
  </si>
  <si>
    <t>(202) 872-1180</t>
  </si>
  <si>
    <t>http://obeliskdc.com/</t>
  </si>
  <si>
    <t>Oyster Oyster</t>
  </si>
  <si>
    <t>1440 8th St NW, Washington, DC 20001, United States</t>
  </si>
  <si>
    <t>http://www.oysteroysterdc.com/</t>
  </si>
  <si>
    <t>Preserve</t>
  </si>
  <si>
    <t>164 Main St, Annapolis, MD 21401, United States</t>
  </si>
  <si>
    <t>(443) 598-6920</t>
  </si>
  <si>
    <t>http://www.preserve-eats.com/</t>
  </si>
  <si>
    <t>Rakuya</t>
  </si>
  <si>
    <t>1900 Q St NW, Washington, DC 20009, United States</t>
  </si>
  <si>
    <t>(202) 265-7258</t>
  </si>
  <si>
    <t>http://www.rakuyarestaurant.com/</t>
  </si>
  <si>
    <t>Rasika</t>
  </si>
  <si>
    <t>633 D St NW, Washington, DC 20004, United States</t>
  </si>
  <si>
    <t>(202) 637-1222</t>
  </si>
  <si>
    <t>http://www.rasikarestaurant.com/pennquarter/</t>
  </si>
  <si>
    <t>Red Hen</t>
  </si>
  <si>
    <t>1822 First St NW, Washington, DC 20001, United States</t>
  </si>
  <si>
    <t>(202) 525-3021</t>
  </si>
  <si>
    <t>http://www.theredhendc.com/</t>
  </si>
  <si>
    <t>Reveler’s Hour</t>
  </si>
  <si>
    <t>1775 Columbia Rd NW, Washington, DC 20009, United States</t>
  </si>
  <si>
    <t>https://www.revelershour.com/</t>
  </si>
  <si>
    <t>Rice Paper</t>
  </si>
  <si>
    <t>6775 Wilson Blvd, Falls Church, VA 22044, United States</t>
  </si>
  <si>
    <t>(703) 538-3888</t>
  </si>
  <si>
    <t>http://ricepaper-tasteofvietnam.com/</t>
  </si>
  <si>
    <t>Rooster and Owl</t>
  </si>
  <si>
    <t>2436 14th St NW, Washington, DC 20009, United States</t>
  </si>
  <si>
    <t>(202) 915-9004</t>
  </si>
  <si>
    <t>https://www.roosterowl.com/</t>
  </si>
  <si>
    <t>Rumi’s Kitchen</t>
  </si>
  <si>
    <t>Iranian</t>
  </si>
  <si>
    <t>640 L St NW, Washington, DC 20001, United States</t>
  </si>
  <si>
    <t>(202) 900-9106</t>
  </si>
  <si>
    <t>http://www.rumiskitchen.com/</t>
  </si>
  <si>
    <t>Ruthie’s All Day</t>
  </si>
  <si>
    <t>3411 5th St S, Arlington, VA 22204, United States</t>
  </si>
  <si>
    <t>(703) 888-2841</t>
  </si>
  <si>
    <t>http://www.ruthiesallday.com/</t>
  </si>
  <si>
    <t>St. Anselm</t>
  </si>
  <si>
    <t>1250 5th St NE, Washington, DC 20002, United States</t>
  </si>
  <si>
    <t>(202) 864-2199</t>
  </si>
  <si>
    <t>St. James/Cane</t>
  </si>
  <si>
    <t>2017 14th St NW, Washington, DC 20009, United States</t>
  </si>
  <si>
    <t>(202) 627-2981</t>
  </si>
  <si>
    <t>https://stjames-dc.com/</t>
  </si>
  <si>
    <t>Ser</t>
  </si>
  <si>
    <t>1110 N Glebe Rd, Arlington, VA 22201, United States</t>
  </si>
  <si>
    <t>(703) 746-9822</t>
  </si>
  <si>
    <t>http://www.serrestaurant.com/</t>
  </si>
  <si>
    <t>Seven Reasons</t>
  </si>
  <si>
    <t>931 H St NW, Washington, DC 20001, United States</t>
  </si>
  <si>
    <t>(202) 417-8563</t>
  </si>
  <si>
    <t>http://www.sevenreasonsdc.com/</t>
  </si>
  <si>
    <t>Shibuya/Shabu Plus</t>
  </si>
  <si>
    <t>2321 18th St NW, Washington, DC 20009, United States</t>
  </si>
  <si>
    <t>(202) 450-2151</t>
  </si>
  <si>
    <t>http://www.shabuplus.com/</t>
  </si>
  <si>
    <t>Shoto</t>
  </si>
  <si>
    <t>1100 15th St NW, Washington, DC 20005, United States</t>
  </si>
  <si>
    <t>(202) 796-0011</t>
  </si>
  <si>
    <t>https://www.sevenrooms.com/reservations/shotowashingtondc/</t>
  </si>
  <si>
    <t>Silver and Sons Barbecue</t>
  </si>
  <si>
    <t>7607 Macarthur Blvd, Cabin John, MD 20818, United States</t>
  </si>
  <si>
    <t>(301) 229-8887</t>
  </si>
  <si>
    <t>Sura</t>
  </si>
  <si>
    <t>2016 P St NW, Washington, DC 20036, United States</t>
  </si>
  <si>
    <t>(202) 450-6282</t>
  </si>
  <si>
    <t>http://www.suradcrestaurant.com/</t>
  </si>
  <si>
    <t>Tail Up Goat</t>
  </si>
  <si>
    <t>American/Italian</t>
  </si>
  <si>
    <t>1827 Adams Mill Rd NW, Washington, DC 20009, United States</t>
  </si>
  <si>
    <t>http://www.tailupgoat.com/</t>
  </si>
  <si>
    <t>The Tavern at Ivy City Smokehouse</t>
  </si>
  <si>
    <t>1356 Okie St NE, Washington, DC 20002, United States</t>
  </si>
  <si>
    <t>(202) 529-3300</t>
  </si>
  <si>
    <t>https://tavern.ivycitysmokehouse.com/</t>
  </si>
  <si>
    <t>Thip Khao</t>
  </si>
  <si>
    <t>Laotian</t>
  </si>
  <si>
    <t>3462 14th St NW, Washington, DC 20010, United States</t>
  </si>
  <si>
    <t>(202) 387-5426</t>
  </si>
  <si>
    <t>http://www.thipkhao.com/</t>
  </si>
  <si>
    <t>Thompson Italian</t>
  </si>
  <si>
    <t>124 N Washington St, Falls Church, VA 22046, United States</t>
  </si>
  <si>
    <t>(703) 269-0893</t>
  </si>
  <si>
    <t>http://www.thompsonitalian.com/</t>
  </si>
  <si>
    <t>Tremolo Bar</t>
  </si>
  <si>
    <t>19 E Washington St, Middleburg, VA 20117, United States</t>
  </si>
  <si>
    <t>(540) 687-5784</t>
  </si>
  <si>
    <t>https://www.tremolobar.com/</t>
  </si>
  <si>
    <t>Unconventional Diner</t>
  </si>
  <si>
    <t>1207 9th St NW, Washington, DC 20001, United States</t>
  </si>
  <si>
    <t>(202) 847-0122</t>
  </si>
  <si>
    <t>http://unconventionaldiner.com/</t>
  </si>
  <si>
    <t>(202) 921-9592</t>
  </si>
  <si>
    <t>(703) 813-8181</t>
  </si>
  <si>
    <t>(202) 387-7654</t>
  </si>
  <si>
    <t>(202) 878-8566</t>
  </si>
  <si>
    <t>(202) 588-1616</t>
  </si>
  <si>
    <t>address</t>
  </si>
  <si>
    <t>latitude</t>
  </si>
  <si>
    <t>longitude</t>
  </si>
  <si>
    <t>https://www.carusosgrocery.com/</t>
  </si>
  <si>
    <t>https://www.aandjrestaurant.com/</t>
  </si>
  <si>
    <t>http://www.bammysdc.com/</t>
  </si>
  <si>
    <t>https://www.silverandsonsbbq.com/</t>
  </si>
  <si>
    <t>ID</t>
  </si>
  <si>
    <t>top25_wm</t>
  </si>
  <si>
    <t>price_yelp_cleaned</t>
  </si>
  <si>
    <t>rating_yelp</t>
  </si>
  <si>
    <t>rating_google</t>
  </si>
  <si>
    <t>price_google</t>
  </si>
  <si>
    <t>rating_avg</t>
  </si>
  <si>
    <t>price_avg</t>
  </si>
  <si>
    <t>NA</t>
  </si>
  <si>
    <t>google_user_rating_total</t>
  </si>
  <si>
    <t>https://lediplomatedc.com/</t>
  </si>
  <si>
    <t>https://www.greenalmondpantry.com/</t>
  </si>
  <si>
    <t>https://stanselmdc.com/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</si>
</sst>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tabSelected="1" zoomScaleNormal="120" workbookViewId="0"/>
  </sheetViews>
  <sheetFormatPr baseColWidth="10" defaultRowHeight="15" x14ac:dyDescent="0.2"/>
  <cols>
    <col min="4" max="4" width="29.6640625" bestFit="1" customWidth="1"/>
    <col min="5" max="5" width="18.33203125" bestFit="1" customWidth="1"/>
    <col min="6" max="6" width="13" bestFit="1" customWidth="1"/>
    <col min="8" max="8" width="15.6640625" bestFit="1" customWidth="1"/>
    <col min="10" max="10" width="73.33203125" bestFit="1" customWidth="1"/>
    <col min="17" max="17" width="207.5" bestFit="1" customWidth="1"/>
    <col min="18" max="18" width="14.1640625" bestFit="1" customWidth="1"/>
  </cols>
  <sheetData>
    <row r="1" spans="1:18" x14ac:dyDescent="0.2">
      <c r="A1" t="s">
        <v>461</v>
      </c>
      <c r="B1" t="s">
        <v>462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463</v>
      </c>
      <c r="I1" t="s">
        <v>464</v>
      </c>
      <c r="J1" t="s">
        <v>454</v>
      </c>
      <c r="K1" t="s">
        <v>455</v>
      </c>
      <c r="L1" t="s">
        <v>456</v>
      </c>
      <c r="M1" t="s">
        <v>465</v>
      </c>
      <c r="N1" t="s">
        <v>466</v>
      </c>
      <c r="O1" t="s">
        <v>467</v>
      </c>
      <c r="P1" t="s">
        <v>468</v>
      </c>
      <c r="Q1" t="s">
        <v>5</v>
      </c>
      <c r="R1" t="s">
        <v>470</v>
      </c>
    </row>
    <row r="2" spans="1:18" x14ac:dyDescent="0.2">
      <c r="A2">
        <v>1</v>
      </c>
      <c r="B2">
        <v>1</v>
      </c>
      <c r="C2" t="s">
        <v>6</v>
      </c>
      <c r="D2" t="s">
        <v>7</v>
      </c>
      <c r="E2" t="s">
        <v>8</v>
      </c>
      <c r="F2" t="s">
        <v>11</v>
      </c>
      <c r="G2" t="s">
        <v>9</v>
      </c>
      <c r="H2">
        <v>4</v>
      </c>
      <c r="I2">
        <v>4.5</v>
      </c>
      <c r="J2" t="s">
        <v>10</v>
      </c>
      <c r="K2">
        <v>38.906328000000002</v>
      </c>
      <c r="L2">
        <v>-77.024590500000002</v>
      </c>
      <c r="M2">
        <v>4.7</v>
      </c>
      <c r="N2">
        <v>3</v>
      </c>
      <c r="O2">
        <f>AVERAGE(I2,M2)</f>
        <v>4.5999999999999996</v>
      </c>
      <c r="P2">
        <f>AVERAGE(H2,N2)</f>
        <v>3.5</v>
      </c>
      <c r="Q2" t="s">
        <v>12</v>
      </c>
      <c r="R2">
        <v>1097</v>
      </c>
    </row>
    <row r="3" spans="1:18" x14ac:dyDescent="0.2">
      <c r="A3">
        <v>2</v>
      </c>
      <c r="B3">
        <v>1</v>
      </c>
      <c r="C3" t="s">
        <v>13</v>
      </c>
      <c r="D3" t="s">
        <v>14</v>
      </c>
      <c r="E3" t="s">
        <v>15</v>
      </c>
      <c r="F3" t="s">
        <v>449</v>
      </c>
      <c r="I3">
        <v>4.5</v>
      </c>
      <c r="J3" t="s">
        <v>16</v>
      </c>
      <c r="K3">
        <v>38.874086699999999</v>
      </c>
      <c r="L3">
        <v>-77.000367999999995</v>
      </c>
      <c r="M3">
        <v>4.8</v>
      </c>
      <c r="N3">
        <v>1</v>
      </c>
      <c r="O3">
        <f t="shared" ref="O3:O66" si="0">AVERAGE(I3,M3)</f>
        <v>4.6500000000000004</v>
      </c>
      <c r="P3">
        <f t="shared" ref="P3:P66" si="1">AVERAGE(H3,N3)</f>
        <v>1</v>
      </c>
      <c r="Q3" t="s">
        <v>17</v>
      </c>
      <c r="R3">
        <v>536</v>
      </c>
    </row>
    <row r="4" spans="1:18" x14ac:dyDescent="0.2">
      <c r="A4">
        <v>3</v>
      </c>
      <c r="B4">
        <v>1</v>
      </c>
      <c r="C4" t="s">
        <v>18</v>
      </c>
      <c r="D4" t="s">
        <v>19</v>
      </c>
      <c r="E4" t="s">
        <v>20</v>
      </c>
      <c r="F4" t="s">
        <v>22</v>
      </c>
      <c r="I4">
        <v>4.5</v>
      </c>
      <c r="J4" t="s">
        <v>21</v>
      </c>
      <c r="K4">
        <v>38.899208000000002</v>
      </c>
      <c r="L4">
        <v>-77.013984800000003</v>
      </c>
      <c r="M4">
        <v>4.5999999999999996</v>
      </c>
      <c r="N4">
        <v>3</v>
      </c>
      <c r="O4">
        <f t="shared" si="0"/>
        <v>4.55</v>
      </c>
      <c r="P4">
        <f t="shared" si="1"/>
        <v>3</v>
      </c>
      <c r="Q4" t="s">
        <v>23</v>
      </c>
      <c r="R4">
        <v>941</v>
      </c>
    </row>
    <row r="5" spans="1:18" x14ac:dyDescent="0.2">
      <c r="A5">
        <v>4</v>
      </c>
      <c r="B5">
        <v>1</v>
      </c>
      <c r="C5" t="s">
        <v>24</v>
      </c>
      <c r="D5" t="s">
        <v>25</v>
      </c>
      <c r="E5" t="s">
        <v>26</v>
      </c>
      <c r="J5" t="s">
        <v>27</v>
      </c>
      <c r="K5">
        <v>38.9100836</v>
      </c>
      <c r="L5">
        <v>-77.038281299999994</v>
      </c>
      <c r="M5">
        <v>4.9000000000000004</v>
      </c>
      <c r="O5">
        <f t="shared" si="0"/>
        <v>4.9000000000000004</v>
      </c>
      <c r="P5" t="s">
        <v>469</v>
      </c>
      <c r="Q5" t="s">
        <v>28</v>
      </c>
      <c r="R5">
        <v>23</v>
      </c>
    </row>
    <row r="6" spans="1:18" x14ac:dyDescent="0.2">
      <c r="A6">
        <v>5</v>
      </c>
      <c r="B6">
        <v>1</v>
      </c>
      <c r="C6" t="s">
        <v>29</v>
      </c>
      <c r="D6" t="s">
        <v>30</v>
      </c>
      <c r="E6" t="s">
        <v>8</v>
      </c>
      <c r="F6" t="s">
        <v>32</v>
      </c>
      <c r="G6" t="s">
        <v>9</v>
      </c>
      <c r="H6">
        <v>4</v>
      </c>
      <c r="I6">
        <v>4.5</v>
      </c>
      <c r="J6" t="s">
        <v>31</v>
      </c>
      <c r="K6">
        <v>38.880701299999998</v>
      </c>
      <c r="L6">
        <v>-76.995325500000007</v>
      </c>
      <c r="M6">
        <v>4.8</v>
      </c>
      <c r="N6">
        <v>2</v>
      </c>
      <c r="O6">
        <f t="shared" si="0"/>
        <v>4.6500000000000004</v>
      </c>
      <c r="P6">
        <f t="shared" si="1"/>
        <v>3</v>
      </c>
      <c r="Q6" t="s">
        <v>33</v>
      </c>
      <c r="R6">
        <v>415</v>
      </c>
    </row>
    <row r="7" spans="1:18" x14ac:dyDescent="0.2">
      <c r="A7">
        <v>6</v>
      </c>
      <c r="B7">
        <v>1</v>
      </c>
      <c r="C7" t="s">
        <v>34</v>
      </c>
      <c r="D7" t="s">
        <v>35</v>
      </c>
      <c r="E7" t="s">
        <v>20</v>
      </c>
      <c r="F7" t="s">
        <v>37</v>
      </c>
      <c r="J7" t="s">
        <v>36</v>
      </c>
      <c r="K7">
        <v>39.118543799999998</v>
      </c>
      <c r="L7">
        <v>-77.253277699999998</v>
      </c>
      <c r="M7">
        <v>4.5</v>
      </c>
      <c r="N7">
        <v>2</v>
      </c>
      <c r="O7">
        <f t="shared" si="0"/>
        <v>4.5</v>
      </c>
      <c r="P7">
        <f t="shared" si="1"/>
        <v>2</v>
      </c>
      <c r="Q7" t="s">
        <v>38</v>
      </c>
      <c r="R7">
        <v>355</v>
      </c>
    </row>
    <row r="8" spans="1:18" x14ac:dyDescent="0.2">
      <c r="A8">
        <v>7</v>
      </c>
      <c r="B8">
        <v>1</v>
      </c>
      <c r="C8" t="s">
        <v>39</v>
      </c>
      <c r="D8" t="s">
        <v>40</v>
      </c>
      <c r="E8" t="s">
        <v>41</v>
      </c>
      <c r="F8" t="s">
        <v>43</v>
      </c>
      <c r="J8" t="s">
        <v>42</v>
      </c>
      <c r="K8">
        <v>38.909931</v>
      </c>
      <c r="L8">
        <v>-77.038269900000003</v>
      </c>
      <c r="M8">
        <v>4.4000000000000004</v>
      </c>
      <c r="N8">
        <v>4</v>
      </c>
      <c r="O8">
        <f t="shared" si="0"/>
        <v>4.4000000000000004</v>
      </c>
      <c r="P8">
        <f t="shared" si="1"/>
        <v>4</v>
      </c>
      <c r="Q8" t="s">
        <v>44</v>
      </c>
      <c r="R8">
        <v>1051</v>
      </c>
    </row>
    <row r="9" spans="1:18" x14ac:dyDescent="0.2">
      <c r="A9">
        <v>8</v>
      </c>
      <c r="B9">
        <v>1</v>
      </c>
      <c r="C9" t="s">
        <v>45</v>
      </c>
      <c r="D9" t="s">
        <v>46</v>
      </c>
      <c r="E9" t="s">
        <v>47</v>
      </c>
      <c r="F9" t="s">
        <v>49</v>
      </c>
      <c r="J9" t="s">
        <v>48</v>
      </c>
      <c r="K9">
        <v>38.906500000000001</v>
      </c>
      <c r="L9">
        <v>-77.024743999999998</v>
      </c>
      <c r="M9">
        <v>4.5999999999999996</v>
      </c>
      <c r="O9">
        <f t="shared" si="0"/>
        <v>4.5999999999999996</v>
      </c>
      <c r="P9" t="s">
        <v>469</v>
      </c>
      <c r="Q9" t="s">
        <v>50</v>
      </c>
      <c r="R9">
        <v>323</v>
      </c>
    </row>
    <row r="10" spans="1:18" x14ac:dyDescent="0.2">
      <c r="A10">
        <v>9</v>
      </c>
      <c r="B10">
        <v>1</v>
      </c>
      <c r="C10" t="s">
        <v>51</v>
      </c>
      <c r="D10" t="s">
        <v>52</v>
      </c>
      <c r="E10" t="s">
        <v>41</v>
      </c>
      <c r="F10" t="s">
        <v>54</v>
      </c>
      <c r="G10" t="s">
        <v>9</v>
      </c>
      <c r="H10">
        <v>4</v>
      </c>
      <c r="I10">
        <v>4.5</v>
      </c>
      <c r="J10" t="s">
        <v>53</v>
      </c>
      <c r="K10">
        <v>38.893707900000003</v>
      </c>
      <c r="L10">
        <v>-77.027768399999999</v>
      </c>
      <c r="M10">
        <v>4.7</v>
      </c>
      <c r="N10">
        <v>4</v>
      </c>
      <c r="O10">
        <f t="shared" si="0"/>
        <v>4.5999999999999996</v>
      </c>
      <c r="P10">
        <f t="shared" si="1"/>
        <v>4</v>
      </c>
      <c r="Q10" t="s">
        <v>55</v>
      </c>
      <c r="R10">
        <v>360</v>
      </c>
    </row>
    <row r="11" spans="1:18" x14ac:dyDescent="0.2">
      <c r="A11">
        <v>10</v>
      </c>
      <c r="B11">
        <v>1</v>
      </c>
      <c r="C11" t="s">
        <v>56</v>
      </c>
      <c r="D11" t="s">
        <v>57</v>
      </c>
      <c r="E11" t="s">
        <v>58</v>
      </c>
      <c r="F11" t="s">
        <v>60</v>
      </c>
      <c r="J11" t="s">
        <v>59</v>
      </c>
      <c r="K11">
        <v>38.921280799999998</v>
      </c>
      <c r="L11">
        <v>-77.072434000000001</v>
      </c>
      <c r="M11">
        <v>4.5</v>
      </c>
      <c r="O11">
        <f t="shared" si="0"/>
        <v>4.5</v>
      </c>
      <c r="P11" t="s">
        <v>469</v>
      </c>
      <c r="Q11" t="s">
        <v>61</v>
      </c>
      <c r="R11">
        <v>153</v>
      </c>
    </row>
    <row r="12" spans="1:18" x14ac:dyDescent="0.2">
      <c r="A12">
        <v>11</v>
      </c>
      <c r="B12">
        <v>1</v>
      </c>
      <c r="C12" t="s">
        <v>62</v>
      </c>
      <c r="D12" t="s">
        <v>63</v>
      </c>
      <c r="E12" t="s">
        <v>64</v>
      </c>
      <c r="F12" t="s">
        <v>67</v>
      </c>
      <c r="G12" t="s">
        <v>65</v>
      </c>
      <c r="H12">
        <v>2</v>
      </c>
      <c r="I12">
        <v>4.5</v>
      </c>
      <c r="J12" t="s">
        <v>66</v>
      </c>
      <c r="K12">
        <v>38.899675700000003</v>
      </c>
      <c r="L12">
        <v>-76.983910199999997</v>
      </c>
      <c r="M12">
        <v>4.7</v>
      </c>
      <c r="N12">
        <v>2</v>
      </c>
      <c r="O12">
        <f t="shared" si="0"/>
        <v>4.5999999999999996</v>
      </c>
      <c r="P12">
        <f t="shared" si="1"/>
        <v>2</v>
      </c>
      <c r="Q12" t="s">
        <v>68</v>
      </c>
      <c r="R12">
        <v>422</v>
      </c>
    </row>
    <row r="13" spans="1:18" x14ac:dyDescent="0.2">
      <c r="A13">
        <v>12</v>
      </c>
      <c r="B13">
        <v>1</v>
      </c>
      <c r="C13" t="s">
        <v>69</v>
      </c>
      <c r="D13" t="s">
        <v>70</v>
      </c>
      <c r="E13" t="s">
        <v>8</v>
      </c>
      <c r="F13" t="s">
        <v>72</v>
      </c>
      <c r="J13" t="s">
        <v>71</v>
      </c>
      <c r="K13">
        <v>38.885750999999999</v>
      </c>
      <c r="L13">
        <v>-76.995919000000001</v>
      </c>
      <c r="M13">
        <v>4.4000000000000004</v>
      </c>
      <c r="O13">
        <f t="shared" si="0"/>
        <v>4.4000000000000004</v>
      </c>
      <c r="P13" t="s">
        <v>469</v>
      </c>
      <c r="Q13" t="s">
        <v>73</v>
      </c>
      <c r="R13">
        <v>261</v>
      </c>
    </row>
    <row r="14" spans="1:18" x14ac:dyDescent="0.2">
      <c r="A14">
        <v>13</v>
      </c>
      <c r="B14">
        <v>1</v>
      </c>
      <c r="C14" t="s">
        <v>74</v>
      </c>
      <c r="D14" t="s">
        <v>75</v>
      </c>
      <c r="E14" t="s">
        <v>76</v>
      </c>
      <c r="F14" t="s">
        <v>78</v>
      </c>
      <c r="J14" t="s">
        <v>77</v>
      </c>
      <c r="K14">
        <v>38.914382600000003</v>
      </c>
      <c r="L14">
        <v>-77.041450499999996</v>
      </c>
      <c r="M14">
        <v>4.5999999999999996</v>
      </c>
      <c r="N14">
        <v>2</v>
      </c>
      <c r="O14">
        <f t="shared" si="0"/>
        <v>4.5999999999999996</v>
      </c>
      <c r="P14">
        <f t="shared" si="1"/>
        <v>2</v>
      </c>
      <c r="Q14" t="s">
        <v>79</v>
      </c>
      <c r="R14">
        <v>717</v>
      </c>
    </row>
    <row r="15" spans="1:18" x14ac:dyDescent="0.2">
      <c r="A15">
        <v>14</v>
      </c>
      <c r="B15">
        <v>1</v>
      </c>
      <c r="C15" t="s">
        <v>80</v>
      </c>
      <c r="D15" t="s">
        <v>81</v>
      </c>
      <c r="E15" t="s">
        <v>8</v>
      </c>
      <c r="F15" t="s">
        <v>83</v>
      </c>
      <c r="G15" t="s">
        <v>9</v>
      </c>
      <c r="H15">
        <v>4</v>
      </c>
      <c r="I15">
        <v>4.5</v>
      </c>
      <c r="J15" t="s">
        <v>82</v>
      </c>
      <c r="K15">
        <v>38.713807699999997</v>
      </c>
      <c r="L15">
        <v>-78.159547900000007</v>
      </c>
      <c r="M15">
        <v>4.7</v>
      </c>
      <c r="O15">
        <f t="shared" si="0"/>
        <v>4.5999999999999996</v>
      </c>
      <c r="P15">
        <f t="shared" si="1"/>
        <v>4</v>
      </c>
      <c r="Q15" t="s">
        <v>84</v>
      </c>
      <c r="R15">
        <v>947</v>
      </c>
    </row>
    <row r="16" spans="1:18" x14ac:dyDescent="0.2">
      <c r="A16">
        <v>15</v>
      </c>
      <c r="B16">
        <v>1</v>
      </c>
      <c r="C16" t="s">
        <v>85</v>
      </c>
      <c r="D16" t="s">
        <v>86</v>
      </c>
      <c r="E16" t="s">
        <v>8</v>
      </c>
      <c r="F16" t="s">
        <v>88</v>
      </c>
      <c r="J16" t="s">
        <v>87</v>
      </c>
      <c r="K16">
        <v>38.931822199999999</v>
      </c>
      <c r="L16">
        <v>-77.038405600000004</v>
      </c>
      <c r="M16">
        <v>4.4000000000000004</v>
      </c>
      <c r="N16">
        <v>2</v>
      </c>
      <c r="O16">
        <f t="shared" si="0"/>
        <v>4.4000000000000004</v>
      </c>
      <c r="P16">
        <f t="shared" si="1"/>
        <v>2</v>
      </c>
      <c r="Q16" t="s">
        <v>89</v>
      </c>
      <c r="R16">
        <v>679</v>
      </c>
    </row>
    <row r="17" spans="1:18" x14ac:dyDescent="0.2">
      <c r="A17">
        <v>16</v>
      </c>
      <c r="B17">
        <v>1</v>
      </c>
      <c r="C17" t="s">
        <v>90</v>
      </c>
      <c r="D17" t="s">
        <v>91</v>
      </c>
      <c r="E17" t="s">
        <v>20</v>
      </c>
      <c r="F17" t="s">
        <v>93</v>
      </c>
      <c r="J17" t="s">
        <v>92</v>
      </c>
      <c r="K17">
        <v>38.933638100000003</v>
      </c>
      <c r="L17">
        <v>-77.073112899999998</v>
      </c>
      <c r="M17">
        <v>4.5</v>
      </c>
      <c r="N17">
        <v>2</v>
      </c>
      <c r="O17">
        <f t="shared" si="0"/>
        <v>4.5</v>
      </c>
      <c r="P17">
        <f t="shared" si="1"/>
        <v>2</v>
      </c>
      <c r="Q17" t="s">
        <v>94</v>
      </c>
      <c r="R17">
        <v>1429</v>
      </c>
    </row>
    <row r="18" spans="1:18" x14ac:dyDescent="0.2">
      <c r="A18">
        <v>17</v>
      </c>
      <c r="B18">
        <v>1</v>
      </c>
      <c r="C18" t="s">
        <v>95</v>
      </c>
      <c r="D18" t="s">
        <v>96</v>
      </c>
      <c r="E18" t="s">
        <v>20</v>
      </c>
      <c r="F18" t="s">
        <v>98</v>
      </c>
      <c r="J18" t="s">
        <v>97</v>
      </c>
      <c r="K18">
        <v>38.879696600000003</v>
      </c>
      <c r="L18">
        <v>-76.985318800000002</v>
      </c>
      <c r="M18">
        <v>4.7</v>
      </c>
      <c r="N18">
        <v>2</v>
      </c>
      <c r="O18">
        <f t="shared" si="0"/>
        <v>4.7</v>
      </c>
      <c r="P18">
        <f t="shared" si="1"/>
        <v>2</v>
      </c>
      <c r="Q18" t="s">
        <v>457</v>
      </c>
      <c r="R18">
        <v>259</v>
      </c>
    </row>
    <row r="19" spans="1:18" x14ac:dyDescent="0.2">
      <c r="A19">
        <v>18</v>
      </c>
      <c r="B19">
        <v>1</v>
      </c>
      <c r="C19" t="s">
        <v>99</v>
      </c>
      <c r="D19" t="s">
        <v>100</v>
      </c>
      <c r="E19" t="s">
        <v>101</v>
      </c>
      <c r="F19" t="s">
        <v>103</v>
      </c>
      <c r="G19" t="s">
        <v>9</v>
      </c>
      <c r="H19">
        <v>4</v>
      </c>
      <c r="I19">
        <v>4.5</v>
      </c>
      <c r="J19" t="s">
        <v>102</v>
      </c>
      <c r="K19">
        <v>38.903439800000001</v>
      </c>
      <c r="L19">
        <v>-77.021638400000001</v>
      </c>
      <c r="M19">
        <v>4.5</v>
      </c>
      <c r="N19">
        <v>4</v>
      </c>
      <c r="O19">
        <f t="shared" si="0"/>
        <v>4.5</v>
      </c>
      <c r="P19">
        <f t="shared" si="1"/>
        <v>4</v>
      </c>
      <c r="Q19" t="s">
        <v>104</v>
      </c>
      <c r="R19">
        <v>800</v>
      </c>
    </row>
    <row r="20" spans="1:18" x14ac:dyDescent="0.2">
      <c r="A20">
        <v>19</v>
      </c>
      <c r="B20">
        <v>1</v>
      </c>
      <c r="C20" t="s">
        <v>105</v>
      </c>
      <c r="D20" t="s">
        <v>106</v>
      </c>
      <c r="E20" t="s">
        <v>107</v>
      </c>
      <c r="F20" t="s">
        <v>109</v>
      </c>
      <c r="J20" t="s">
        <v>108</v>
      </c>
      <c r="K20">
        <v>38.866877600000002</v>
      </c>
      <c r="L20">
        <v>-77.225806399999996</v>
      </c>
      <c r="M20">
        <v>4.3</v>
      </c>
      <c r="N20">
        <v>2</v>
      </c>
      <c r="O20">
        <f t="shared" si="0"/>
        <v>4.3</v>
      </c>
      <c r="P20">
        <f t="shared" si="1"/>
        <v>2</v>
      </c>
      <c r="Q20" t="s">
        <v>110</v>
      </c>
      <c r="R20">
        <v>407</v>
      </c>
    </row>
    <row r="21" spans="1:18" x14ac:dyDescent="0.2">
      <c r="A21">
        <v>20</v>
      </c>
      <c r="B21">
        <v>1</v>
      </c>
      <c r="C21" t="s">
        <v>111</v>
      </c>
      <c r="D21" t="s">
        <v>112</v>
      </c>
      <c r="E21" t="s">
        <v>113</v>
      </c>
      <c r="F21" t="s">
        <v>115</v>
      </c>
      <c r="G21" t="s">
        <v>65</v>
      </c>
      <c r="H21">
        <v>2</v>
      </c>
      <c r="I21">
        <v>4</v>
      </c>
      <c r="J21" t="s">
        <v>114</v>
      </c>
      <c r="K21">
        <v>38.908779899999999</v>
      </c>
      <c r="L21">
        <v>-77.022993400000004</v>
      </c>
      <c r="M21">
        <v>4.5</v>
      </c>
      <c r="N21">
        <v>3</v>
      </c>
      <c r="O21">
        <f t="shared" si="0"/>
        <v>4.25</v>
      </c>
      <c r="P21">
        <f t="shared" si="1"/>
        <v>2.5</v>
      </c>
      <c r="Q21" t="s">
        <v>116</v>
      </c>
      <c r="R21">
        <v>971</v>
      </c>
    </row>
    <row r="22" spans="1:18" x14ac:dyDescent="0.2">
      <c r="A22">
        <v>21</v>
      </c>
      <c r="B22">
        <v>1</v>
      </c>
      <c r="C22" t="s">
        <v>117</v>
      </c>
      <c r="D22" t="s">
        <v>118</v>
      </c>
      <c r="E22" t="s">
        <v>20</v>
      </c>
      <c r="F22" t="s">
        <v>120</v>
      </c>
      <c r="G22" t="s">
        <v>9</v>
      </c>
      <c r="H22">
        <v>4</v>
      </c>
      <c r="I22">
        <v>4</v>
      </c>
      <c r="J22" t="s">
        <v>119</v>
      </c>
      <c r="K22">
        <v>38.901651000000001</v>
      </c>
      <c r="L22">
        <v>-77.060669300000001</v>
      </c>
      <c r="M22">
        <v>4.5</v>
      </c>
      <c r="N22">
        <v>4</v>
      </c>
      <c r="O22">
        <f t="shared" si="0"/>
        <v>4.25</v>
      </c>
      <c r="P22">
        <f t="shared" si="1"/>
        <v>4</v>
      </c>
      <c r="Q22" t="s">
        <v>121</v>
      </c>
      <c r="R22">
        <v>1928</v>
      </c>
    </row>
    <row r="23" spans="1:18" x14ac:dyDescent="0.2">
      <c r="A23">
        <v>22</v>
      </c>
      <c r="B23">
        <v>1</v>
      </c>
      <c r="C23" t="s">
        <v>122</v>
      </c>
      <c r="D23" t="s">
        <v>123</v>
      </c>
      <c r="E23" t="s">
        <v>124</v>
      </c>
      <c r="F23" t="s">
        <v>126</v>
      </c>
      <c r="J23" t="s">
        <v>125</v>
      </c>
      <c r="K23">
        <v>38.962030400000003</v>
      </c>
      <c r="L23">
        <v>-76.934912600000004</v>
      </c>
      <c r="M23">
        <v>4.7</v>
      </c>
      <c r="N23">
        <v>2</v>
      </c>
      <c r="O23">
        <f t="shared" si="0"/>
        <v>4.7</v>
      </c>
      <c r="P23">
        <f t="shared" si="1"/>
        <v>2</v>
      </c>
      <c r="Q23" t="s">
        <v>127</v>
      </c>
      <c r="R23">
        <v>854</v>
      </c>
    </row>
    <row r="24" spans="1:18" x14ac:dyDescent="0.2">
      <c r="A24">
        <v>23</v>
      </c>
      <c r="B24">
        <v>1</v>
      </c>
      <c r="C24" t="s">
        <v>128</v>
      </c>
      <c r="D24" t="s">
        <v>129</v>
      </c>
      <c r="E24" t="s">
        <v>130</v>
      </c>
      <c r="F24" t="s">
        <v>132</v>
      </c>
      <c r="J24" t="s">
        <v>131</v>
      </c>
      <c r="K24">
        <v>38.932166299999999</v>
      </c>
      <c r="L24">
        <v>-77.028548499999999</v>
      </c>
      <c r="M24">
        <v>4.4000000000000004</v>
      </c>
      <c r="N24">
        <v>3</v>
      </c>
      <c r="O24">
        <f t="shared" si="0"/>
        <v>4.4000000000000004</v>
      </c>
      <c r="P24">
        <f t="shared" si="1"/>
        <v>3</v>
      </c>
      <c r="Q24" t="s">
        <v>133</v>
      </c>
      <c r="R24">
        <v>259</v>
      </c>
    </row>
    <row r="25" spans="1:18" x14ac:dyDescent="0.2">
      <c r="A25">
        <v>24</v>
      </c>
      <c r="B25">
        <v>1</v>
      </c>
      <c r="C25" t="s">
        <v>134</v>
      </c>
      <c r="D25" t="s">
        <v>135</v>
      </c>
      <c r="E25" t="s">
        <v>113</v>
      </c>
      <c r="F25" t="s">
        <v>138</v>
      </c>
      <c r="G25" t="s">
        <v>136</v>
      </c>
      <c r="H25">
        <v>3</v>
      </c>
      <c r="I25">
        <v>4.5</v>
      </c>
      <c r="J25" t="s">
        <v>137</v>
      </c>
      <c r="K25">
        <v>38.911365000000004</v>
      </c>
      <c r="L25">
        <v>-77.031663499999993</v>
      </c>
      <c r="M25">
        <v>4.5999999999999996</v>
      </c>
      <c r="N25">
        <v>3</v>
      </c>
      <c r="O25">
        <f t="shared" si="0"/>
        <v>4.55</v>
      </c>
      <c r="P25">
        <f t="shared" si="1"/>
        <v>3</v>
      </c>
      <c r="Q25" t="s">
        <v>471</v>
      </c>
      <c r="R25">
        <v>6070</v>
      </c>
    </row>
    <row r="26" spans="1:18" x14ac:dyDescent="0.2">
      <c r="A26">
        <v>25</v>
      </c>
      <c r="B26">
        <v>1</v>
      </c>
      <c r="C26" t="s">
        <v>139</v>
      </c>
      <c r="D26" t="s">
        <v>140</v>
      </c>
      <c r="E26" t="s">
        <v>8</v>
      </c>
      <c r="F26" t="s">
        <v>450</v>
      </c>
      <c r="J26" t="s">
        <v>141</v>
      </c>
      <c r="K26">
        <v>38.649958300000002</v>
      </c>
      <c r="L26">
        <v>-78.214636999999996</v>
      </c>
      <c r="M26">
        <v>4.4000000000000004</v>
      </c>
      <c r="O26">
        <f t="shared" si="0"/>
        <v>4.4000000000000004</v>
      </c>
      <c r="P26" t="s">
        <v>469</v>
      </c>
      <c r="Q26" t="s">
        <v>142</v>
      </c>
      <c r="R26">
        <v>51</v>
      </c>
    </row>
    <row r="27" spans="1:18" x14ac:dyDescent="0.2">
      <c r="A27">
        <v>26</v>
      </c>
      <c r="B27">
        <v>0</v>
      </c>
      <c r="D27" t="s">
        <v>143</v>
      </c>
      <c r="E27" t="s">
        <v>130</v>
      </c>
      <c r="J27" t="s">
        <v>144</v>
      </c>
      <c r="K27">
        <v>38.830272200000003</v>
      </c>
      <c r="L27">
        <v>-77.201060999999996</v>
      </c>
      <c r="M27">
        <v>4.4000000000000004</v>
      </c>
      <c r="O27">
        <f t="shared" si="0"/>
        <v>4.4000000000000004</v>
      </c>
      <c r="P27" t="s">
        <v>469</v>
      </c>
      <c r="Q27" t="s">
        <v>458</v>
      </c>
    </row>
    <row r="28" spans="1:18" x14ac:dyDescent="0.2">
      <c r="A28">
        <v>27</v>
      </c>
      <c r="B28">
        <v>0</v>
      </c>
      <c r="D28" t="s">
        <v>145</v>
      </c>
      <c r="E28" t="s">
        <v>64</v>
      </c>
      <c r="F28" t="s">
        <v>147</v>
      </c>
      <c r="J28" t="s">
        <v>146</v>
      </c>
      <c r="K28">
        <v>39.036072799999999</v>
      </c>
      <c r="L28">
        <v>-77.408257000000006</v>
      </c>
      <c r="M28">
        <v>4</v>
      </c>
      <c r="N28">
        <v>2</v>
      </c>
      <c r="O28">
        <f t="shared" si="0"/>
        <v>4</v>
      </c>
      <c r="P28">
        <f t="shared" si="1"/>
        <v>2</v>
      </c>
      <c r="Q28" t="s">
        <v>148</v>
      </c>
      <c r="R28">
        <v>445</v>
      </c>
    </row>
    <row r="29" spans="1:18" x14ac:dyDescent="0.2">
      <c r="A29">
        <v>28</v>
      </c>
      <c r="B29">
        <v>0</v>
      </c>
      <c r="D29" t="s">
        <v>149</v>
      </c>
      <c r="E29" t="s">
        <v>150</v>
      </c>
      <c r="F29" t="s">
        <v>152</v>
      </c>
      <c r="J29" t="s">
        <v>151</v>
      </c>
      <c r="K29">
        <v>38.906925700000002</v>
      </c>
      <c r="L29">
        <v>-77.024274899999995</v>
      </c>
      <c r="M29">
        <v>4.5</v>
      </c>
      <c r="N29">
        <v>2</v>
      </c>
      <c r="O29">
        <f t="shared" si="0"/>
        <v>4.5</v>
      </c>
      <c r="P29">
        <f t="shared" si="1"/>
        <v>2</v>
      </c>
      <c r="Q29" t="s">
        <v>153</v>
      </c>
      <c r="R29">
        <v>831</v>
      </c>
    </row>
    <row r="30" spans="1:18" x14ac:dyDescent="0.2">
      <c r="A30">
        <v>29</v>
      </c>
      <c r="B30">
        <v>0</v>
      </c>
      <c r="D30" t="s">
        <v>154</v>
      </c>
      <c r="E30" t="s">
        <v>41</v>
      </c>
      <c r="F30" t="s">
        <v>156</v>
      </c>
      <c r="I30">
        <v>3.5</v>
      </c>
      <c r="J30" t="s">
        <v>155</v>
      </c>
      <c r="K30">
        <v>38.903800699999998</v>
      </c>
      <c r="L30">
        <v>-77.063499699999994</v>
      </c>
      <c r="M30">
        <v>4.4000000000000004</v>
      </c>
      <c r="O30">
        <f t="shared" si="0"/>
        <v>3.95</v>
      </c>
      <c r="P30" t="s">
        <v>469</v>
      </c>
      <c r="Q30" t="s">
        <v>157</v>
      </c>
      <c r="R30">
        <v>13</v>
      </c>
    </row>
    <row r="31" spans="1:18" x14ac:dyDescent="0.2">
      <c r="A31">
        <v>30</v>
      </c>
      <c r="B31">
        <v>0</v>
      </c>
      <c r="D31" t="s">
        <v>158</v>
      </c>
      <c r="E31" t="s">
        <v>159</v>
      </c>
      <c r="F31" t="s">
        <v>161</v>
      </c>
      <c r="G31" t="s">
        <v>65</v>
      </c>
      <c r="H31">
        <v>2</v>
      </c>
      <c r="I31">
        <v>4.5</v>
      </c>
      <c r="J31" t="s">
        <v>160</v>
      </c>
      <c r="K31">
        <v>38.937423600000002</v>
      </c>
      <c r="L31">
        <v>-77.032935699999996</v>
      </c>
      <c r="M31">
        <v>4.5</v>
      </c>
      <c r="N31">
        <v>2</v>
      </c>
      <c r="O31">
        <f t="shared" si="0"/>
        <v>4.5</v>
      </c>
      <c r="P31">
        <f t="shared" si="1"/>
        <v>2</v>
      </c>
      <c r="Q31" t="s">
        <v>162</v>
      </c>
      <c r="R31">
        <v>183</v>
      </c>
    </row>
    <row r="32" spans="1:18" x14ac:dyDescent="0.2">
      <c r="A32">
        <v>31</v>
      </c>
      <c r="B32">
        <v>0</v>
      </c>
      <c r="D32" t="s">
        <v>163</v>
      </c>
      <c r="E32" t="s">
        <v>164</v>
      </c>
      <c r="F32" t="s">
        <v>166</v>
      </c>
      <c r="J32" t="s">
        <v>165</v>
      </c>
      <c r="K32">
        <v>38.935048399999999</v>
      </c>
      <c r="L32">
        <v>-77.179428099999996</v>
      </c>
      <c r="M32">
        <v>4.7</v>
      </c>
      <c r="N32">
        <v>2</v>
      </c>
      <c r="O32">
        <f t="shared" si="0"/>
        <v>4.7</v>
      </c>
      <c r="P32">
        <f t="shared" si="1"/>
        <v>2</v>
      </c>
      <c r="Q32" t="s">
        <v>167</v>
      </c>
      <c r="R32">
        <v>518</v>
      </c>
    </row>
    <row r="33" spans="1:18" x14ac:dyDescent="0.2">
      <c r="A33">
        <v>32</v>
      </c>
      <c r="B33">
        <v>0</v>
      </c>
      <c r="D33" t="s">
        <v>168</v>
      </c>
      <c r="E33" t="s">
        <v>107</v>
      </c>
      <c r="F33" t="s">
        <v>170</v>
      </c>
      <c r="G33" t="s">
        <v>65</v>
      </c>
      <c r="H33">
        <v>2</v>
      </c>
      <c r="I33">
        <v>4.5</v>
      </c>
      <c r="J33" t="s">
        <v>169</v>
      </c>
      <c r="K33">
        <v>38.901492699999999</v>
      </c>
      <c r="L33">
        <v>-77.016348399999998</v>
      </c>
      <c r="M33">
        <v>4.5</v>
      </c>
      <c r="N33">
        <v>2</v>
      </c>
      <c r="O33">
        <f t="shared" si="0"/>
        <v>4.5</v>
      </c>
      <c r="P33">
        <f t="shared" si="1"/>
        <v>2</v>
      </c>
      <c r="Q33" t="s">
        <v>171</v>
      </c>
      <c r="R33">
        <v>694</v>
      </c>
    </row>
    <row r="34" spans="1:18" x14ac:dyDescent="0.2">
      <c r="A34">
        <v>33</v>
      </c>
      <c r="B34">
        <v>0</v>
      </c>
      <c r="D34" t="s">
        <v>172</v>
      </c>
      <c r="E34" t="s">
        <v>173</v>
      </c>
      <c r="F34" t="s">
        <v>175</v>
      </c>
      <c r="J34" t="s">
        <v>174</v>
      </c>
      <c r="K34">
        <v>38.873335599999997</v>
      </c>
      <c r="L34">
        <v>-77.0015413</v>
      </c>
      <c r="M34">
        <v>4.2</v>
      </c>
      <c r="N34">
        <v>2</v>
      </c>
      <c r="O34">
        <f t="shared" si="0"/>
        <v>4.2</v>
      </c>
      <c r="P34">
        <f t="shared" si="1"/>
        <v>2</v>
      </c>
      <c r="Q34" t="s">
        <v>459</v>
      </c>
      <c r="R34">
        <v>272</v>
      </c>
    </row>
    <row r="35" spans="1:18" x14ac:dyDescent="0.2">
      <c r="A35">
        <v>34</v>
      </c>
      <c r="B35">
        <v>0</v>
      </c>
      <c r="D35" t="s">
        <v>176</v>
      </c>
      <c r="E35" t="s">
        <v>41</v>
      </c>
      <c r="F35" t="s">
        <v>178</v>
      </c>
      <c r="J35" t="s">
        <v>177</v>
      </c>
      <c r="K35">
        <v>38.898603000000001</v>
      </c>
      <c r="L35">
        <v>-77.019588999999996</v>
      </c>
      <c r="M35">
        <v>4.4000000000000004</v>
      </c>
      <c r="N35">
        <v>1</v>
      </c>
      <c r="O35">
        <f t="shared" si="0"/>
        <v>4.4000000000000004</v>
      </c>
      <c r="P35">
        <f t="shared" si="1"/>
        <v>1</v>
      </c>
      <c r="Q35" t="s">
        <v>179</v>
      </c>
      <c r="R35">
        <v>4664</v>
      </c>
    </row>
    <row r="36" spans="1:18" x14ac:dyDescent="0.2">
      <c r="A36">
        <v>35</v>
      </c>
      <c r="B36">
        <v>0</v>
      </c>
      <c r="D36" t="s">
        <v>180</v>
      </c>
      <c r="E36" t="s">
        <v>181</v>
      </c>
      <c r="F36" t="s">
        <v>184</v>
      </c>
      <c r="I36">
        <v>4</v>
      </c>
      <c r="J36" t="s">
        <v>183</v>
      </c>
      <c r="K36">
        <v>38.899366000000001</v>
      </c>
      <c r="L36">
        <v>-77.014974300000006</v>
      </c>
      <c r="M36">
        <v>4.3</v>
      </c>
      <c r="O36">
        <f t="shared" si="0"/>
        <v>4.1500000000000004</v>
      </c>
      <c r="P36" t="s">
        <v>469</v>
      </c>
      <c r="Q36" t="s">
        <v>185</v>
      </c>
      <c r="R36">
        <v>148</v>
      </c>
    </row>
    <row r="37" spans="1:18" x14ac:dyDescent="0.2">
      <c r="A37">
        <v>36</v>
      </c>
      <c r="B37">
        <v>0</v>
      </c>
      <c r="D37" t="s">
        <v>186</v>
      </c>
      <c r="E37" t="s">
        <v>187</v>
      </c>
      <c r="F37" t="s">
        <v>189</v>
      </c>
      <c r="J37" t="s">
        <v>188</v>
      </c>
      <c r="K37">
        <v>38.775312499999998</v>
      </c>
      <c r="L37">
        <v>-76.077040100000005</v>
      </c>
      <c r="M37">
        <v>4.5999999999999996</v>
      </c>
      <c r="O37">
        <f t="shared" si="0"/>
        <v>4.5999999999999996</v>
      </c>
      <c r="P37" t="s">
        <v>469</v>
      </c>
      <c r="Q37" t="s">
        <v>190</v>
      </c>
      <c r="R37">
        <v>59</v>
      </c>
    </row>
    <row r="38" spans="1:18" x14ac:dyDescent="0.2">
      <c r="A38">
        <v>37</v>
      </c>
      <c r="B38">
        <v>0</v>
      </c>
      <c r="D38" t="s">
        <v>191</v>
      </c>
      <c r="E38" t="s">
        <v>101</v>
      </c>
      <c r="F38" t="s">
        <v>193</v>
      </c>
      <c r="G38" t="s">
        <v>9</v>
      </c>
      <c r="H38">
        <v>4</v>
      </c>
      <c r="I38">
        <v>4.5</v>
      </c>
      <c r="J38" t="s">
        <v>192</v>
      </c>
      <c r="K38">
        <v>38.915806699999997</v>
      </c>
      <c r="L38">
        <v>-77.032195400000006</v>
      </c>
      <c r="M38">
        <v>4.5999999999999996</v>
      </c>
      <c r="N38">
        <v>3</v>
      </c>
      <c r="O38">
        <f t="shared" si="0"/>
        <v>4.55</v>
      </c>
      <c r="P38">
        <f t="shared" si="1"/>
        <v>3.5</v>
      </c>
      <c r="Q38" t="s">
        <v>194</v>
      </c>
      <c r="R38">
        <v>639</v>
      </c>
    </row>
    <row r="39" spans="1:18" x14ac:dyDescent="0.2">
      <c r="A39">
        <v>38</v>
      </c>
      <c r="B39">
        <v>0</v>
      </c>
      <c r="D39" t="s">
        <v>195</v>
      </c>
      <c r="E39" t="s">
        <v>113</v>
      </c>
      <c r="F39" t="s">
        <v>197</v>
      </c>
      <c r="J39" t="s">
        <v>196</v>
      </c>
      <c r="K39">
        <v>38.898438599999999</v>
      </c>
      <c r="L39">
        <v>-77.119181800000007</v>
      </c>
      <c r="M39">
        <v>4.5999999999999996</v>
      </c>
      <c r="O39">
        <f t="shared" si="0"/>
        <v>4.5999999999999996</v>
      </c>
      <c r="P39" t="s">
        <v>469</v>
      </c>
      <c r="Q39" t="s">
        <v>198</v>
      </c>
      <c r="R39">
        <v>115</v>
      </c>
    </row>
    <row r="40" spans="1:18" x14ac:dyDescent="0.2">
      <c r="A40">
        <v>39</v>
      </c>
      <c r="B40">
        <v>0</v>
      </c>
      <c r="D40" t="s">
        <v>199</v>
      </c>
      <c r="E40" t="s">
        <v>20</v>
      </c>
      <c r="F40" t="s">
        <v>201</v>
      </c>
      <c r="G40" t="s">
        <v>136</v>
      </c>
      <c r="H40">
        <v>3</v>
      </c>
      <c r="I40">
        <v>4</v>
      </c>
      <c r="J40" t="s">
        <v>200</v>
      </c>
      <c r="K40">
        <v>38.9002695</v>
      </c>
      <c r="L40">
        <v>-77.025520299999997</v>
      </c>
      <c r="M40">
        <v>4.4000000000000004</v>
      </c>
      <c r="N40">
        <v>3</v>
      </c>
      <c r="O40">
        <f t="shared" si="0"/>
        <v>4.2</v>
      </c>
      <c r="P40">
        <f t="shared" si="1"/>
        <v>3</v>
      </c>
      <c r="Q40" t="s">
        <v>202</v>
      </c>
      <c r="R40">
        <v>657</v>
      </c>
    </row>
    <row r="41" spans="1:18" x14ac:dyDescent="0.2">
      <c r="A41">
        <v>40</v>
      </c>
      <c r="B41">
        <v>0</v>
      </c>
      <c r="D41" t="s">
        <v>203</v>
      </c>
      <c r="E41" t="s">
        <v>130</v>
      </c>
      <c r="F41" t="s">
        <v>205</v>
      </c>
      <c r="I41">
        <v>5</v>
      </c>
      <c r="J41" t="s">
        <v>204</v>
      </c>
      <c r="K41">
        <v>38.906105500000002</v>
      </c>
      <c r="L41">
        <v>-77.043765199999996</v>
      </c>
      <c r="M41">
        <v>4</v>
      </c>
      <c r="N41">
        <v>2</v>
      </c>
      <c r="O41">
        <f t="shared" si="0"/>
        <v>4.5</v>
      </c>
      <c r="P41">
        <f t="shared" si="1"/>
        <v>2</v>
      </c>
      <c r="Q41" t="s">
        <v>206</v>
      </c>
      <c r="R41">
        <v>156</v>
      </c>
    </row>
    <row r="42" spans="1:18" x14ac:dyDescent="0.2">
      <c r="A42">
        <v>41</v>
      </c>
      <c r="B42">
        <v>0</v>
      </c>
      <c r="D42" t="s">
        <v>207</v>
      </c>
      <c r="E42" t="s">
        <v>208</v>
      </c>
      <c r="F42" t="s">
        <v>210</v>
      </c>
      <c r="G42" t="s">
        <v>65</v>
      </c>
      <c r="H42">
        <v>2</v>
      </c>
      <c r="I42">
        <v>4.5</v>
      </c>
      <c r="J42" t="s">
        <v>209</v>
      </c>
      <c r="K42">
        <v>38.909876799999999</v>
      </c>
      <c r="L42">
        <v>-77.046226899999994</v>
      </c>
      <c r="M42">
        <v>4.5</v>
      </c>
      <c r="N42">
        <v>2</v>
      </c>
      <c r="O42">
        <f t="shared" si="0"/>
        <v>4.5</v>
      </c>
      <c r="P42">
        <f t="shared" si="1"/>
        <v>2</v>
      </c>
      <c r="Q42" t="s">
        <v>211</v>
      </c>
      <c r="R42">
        <v>339</v>
      </c>
    </row>
    <row r="43" spans="1:18" x14ac:dyDescent="0.2">
      <c r="A43">
        <v>42</v>
      </c>
      <c r="B43">
        <v>0</v>
      </c>
      <c r="D43" t="s">
        <v>212</v>
      </c>
      <c r="E43" t="s">
        <v>213</v>
      </c>
      <c r="F43" t="s">
        <v>215</v>
      </c>
      <c r="G43" t="s">
        <v>65</v>
      </c>
      <c r="H43">
        <v>2</v>
      </c>
      <c r="I43">
        <v>4.5</v>
      </c>
      <c r="J43" t="s">
        <v>214</v>
      </c>
      <c r="K43">
        <v>38.874681199999998</v>
      </c>
      <c r="L43">
        <v>-77.000689600000001</v>
      </c>
      <c r="M43">
        <v>4.5999999999999996</v>
      </c>
      <c r="N43">
        <v>3</v>
      </c>
      <c r="O43">
        <f t="shared" si="0"/>
        <v>4.55</v>
      </c>
      <c r="P43">
        <f t="shared" si="1"/>
        <v>2.5</v>
      </c>
      <c r="Q43" t="s">
        <v>216</v>
      </c>
      <c r="R43">
        <v>818</v>
      </c>
    </row>
    <row r="44" spans="1:18" x14ac:dyDescent="0.2">
      <c r="A44">
        <v>43</v>
      </c>
      <c r="B44">
        <v>0</v>
      </c>
      <c r="D44" t="s">
        <v>217</v>
      </c>
      <c r="E44" t="s">
        <v>218</v>
      </c>
      <c r="F44" t="s">
        <v>220</v>
      </c>
      <c r="J44" t="s">
        <v>219</v>
      </c>
      <c r="K44">
        <v>38.899197899999997</v>
      </c>
      <c r="L44">
        <v>-77.024189500000006</v>
      </c>
      <c r="M44">
        <v>4.5999999999999996</v>
      </c>
      <c r="N44">
        <v>3</v>
      </c>
      <c r="O44">
        <f t="shared" si="0"/>
        <v>4.5999999999999996</v>
      </c>
      <c r="P44">
        <f t="shared" si="1"/>
        <v>3</v>
      </c>
      <c r="Q44" t="s">
        <v>221</v>
      </c>
      <c r="R44">
        <v>980</v>
      </c>
    </row>
    <row r="45" spans="1:18" x14ac:dyDescent="0.2">
      <c r="A45">
        <v>44</v>
      </c>
      <c r="B45">
        <v>0</v>
      </c>
      <c r="D45" t="s">
        <v>222</v>
      </c>
      <c r="E45" t="s">
        <v>58</v>
      </c>
      <c r="F45" t="s">
        <v>224</v>
      </c>
      <c r="G45" t="s">
        <v>136</v>
      </c>
      <c r="H45">
        <v>3</v>
      </c>
      <c r="I45">
        <v>4</v>
      </c>
      <c r="J45" t="s">
        <v>223</v>
      </c>
      <c r="K45">
        <v>38.878815699999997</v>
      </c>
      <c r="L45">
        <v>-77.024532300000004</v>
      </c>
      <c r="M45">
        <v>4.3</v>
      </c>
      <c r="N45">
        <v>4</v>
      </c>
      <c r="O45">
        <f t="shared" si="0"/>
        <v>4.1500000000000004</v>
      </c>
      <c r="P45">
        <f t="shared" si="1"/>
        <v>3.5</v>
      </c>
      <c r="Q45" t="s">
        <v>225</v>
      </c>
      <c r="R45">
        <v>2021</v>
      </c>
    </row>
    <row r="46" spans="1:18" x14ac:dyDescent="0.2">
      <c r="A46">
        <v>45</v>
      </c>
      <c r="B46">
        <v>0</v>
      </c>
      <c r="D46" t="s">
        <v>226</v>
      </c>
      <c r="E46" t="s">
        <v>8</v>
      </c>
      <c r="F46" t="s">
        <v>228</v>
      </c>
      <c r="G46" t="s">
        <v>9</v>
      </c>
      <c r="H46">
        <v>4</v>
      </c>
      <c r="I46">
        <v>4</v>
      </c>
      <c r="J46" t="s">
        <v>227</v>
      </c>
      <c r="K46">
        <v>38.909269100000003</v>
      </c>
      <c r="L46">
        <v>-76.999408700000004</v>
      </c>
      <c r="M46">
        <v>4.4000000000000004</v>
      </c>
      <c r="O46">
        <f t="shared" si="0"/>
        <v>4.2</v>
      </c>
      <c r="P46">
        <f t="shared" si="1"/>
        <v>4</v>
      </c>
      <c r="Q46" t="s">
        <v>229</v>
      </c>
      <c r="R46">
        <v>205</v>
      </c>
    </row>
    <row r="47" spans="1:18" x14ac:dyDescent="0.2">
      <c r="A47">
        <v>46</v>
      </c>
      <c r="B47">
        <v>0</v>
      </c>
      <c r="D47" t="s">
        <v>230</v>
      </c>
      <c r="E47" t="s">
        <v>231</v>
      </c>
      <c r="F47" t="s">
        <v>233</v>
      </c>
      <c r="J47" t="s">
        <v>232</v>
      </c>
      <c r="K47">
        <v>38.9212974</v>
      </c>
      <c r="L47">
        <v>-77.042494500000004</v>
      </c>
      <c r="M47">
        <v>4.5</v>
      </c>
      <c r="N47">
        <v>2</v>
      </c>
      <c r="O47">
        <f t="shared" si="0"/>
        <v>4.5</v>
      </c>
      <c r="P47">
        <f t="shared" si="1"/>
        <v>2</v>
      </c>
      <c r="Q47" t="s">
        <v>234</v>
      </c>
      <c r="R47">
        <v>58</v>
      </c>
    </row>
    <row r="48" spans="1:18" x14ac:dyDescent="0.2">
      <c r="A48">
        <v>47</v>
      </c>
      <c r="B48">
        <v>0</v>
      </c>
      <c r="D48" t="s">
        <v>235</v>
      </c>
      <c r="E48" t="s">
        <v>58</v>
      </c>
      <c r="F48" t="s">
        <v>237</v>
      </c>
      <c r="G48" t="s">
        <v>65</v>
      </c>
      <c r="H48">
        <v>2</v>
      </c>
      <c r="I48">
        <v>4</v>
      </c>
      <c r="J48" t="s">
        <v>236</v>
      </c>
      <c r="K48">
        <v>38.910256500000003</v>
      </c>
      <c r="L48">
        <v>-77.032208800000006</v>
      </c>
      <c r="M48">
        <v>4.5</v>
      </c>
      <c r="N48">
        <v>3</v>
      </c>
      <c r="O48">
        <f t="shared" si="0"/>
        <v>4.25</v>
      </c>
      <c r="P48">
        <f t="shared" si="1"/>
        <v>2.5</v>
      </c>
      <c r="Q48" t="s">
        <v>238</v>
      </c>
      <c r="R48">
        <v>995</v>
      </c>
    </row>
    <row r="49" spans="1:18" x14ac:dyDescent="0.2">
      <c r="A49">
        <v>48</v>
      </c>
      <c r="B49">
        <v>0</v>
      </c>
      <c r="D49" t="s">
        <v>239</v>
      </c>
      <c r="E49" t="s">
        <v>20</v>
      </c>
      <c r="F49" t="s">
        <v>241</v>
      </c>
      <c r="G49" t="s">
        <v>65</v>
      </c>
      <c r="H49">
        <v>2</v>
      </c>
      <c r="I49">
        <v>4</v>
      </c>
      <c r="J49" t="s">
        <v>240</v>
      </c>
      <c r="K49">
        <v>38.910966999999999</v>
      </c>
      <c r="L49">
        <v>-77.031617999999995</v>
      </c>
      <c r="M49">
        <v>4.4000000000000004</v>
      </c>
      <c r="N49">
        <v>2</v>
      </c>
      <c r="O49">
        <f t="shared" si="0"/>
        <v>4.2</v>
      </c>
      <c r="P49">
        <f t="shared" si="1"/>
        <v>2</v>
      </c>
      <c r="Q49" t="s">
        <v>242</v>
      </c>
      <c r="R49">
        <v>370</v>
      </c>
    </row>
    <row r="50" spans="1:18" x14ac:dyDescent="0.2">
      <c r="A50">
        <v>49</v>
      </c>
      <c r="B50">
        <v>0</v>
      </c>
      <c r="D50" t="s">
        <v>243</v>
      </c>
      <c r="E50" t="s">
        <v>20</v>
      </c>
      <c r="F50" t="s">
        <v>245</v>
      </c>
      <c r="G50" t="s">
        <v>9</v>
      </c>
      <c r="H50">
        <v>4</v>
      </c>
      <c r="I50">
        <v>4</v>
      </c>
      <c r="J50" t="s">
        <v>244</v>
      </c>
      <c r="K50">
        <v>38.893909600000001</v>
      </c>
      <c r="L50">
        <v>-77.020688000000007</v>
      </c>
      <c r="M50">
        <v>4.5999999999999996</v>
      </c>
      <c r="N50">
        <v>4</v>
      </c>
      <c r="O50">
        <f t="shared" si="0"/>
        <v>4.3</v>
      </c>
      <c r="P50">
        <f t="shared" si="1"/>
        <v>4</v>
      </c>
      <c r="Q50" t="s">
        <v>246</v>
      </c>
      <c r="R50">
        <v>760</v>
      </c>
    </row>
    <row r="51" spans="1:18" x14ac:dyDescent="0.2">
      <c r="A51">
        <v>50</v>
      </c>
      <c r="B51">
        <v>0</v>
      </c>
      <c r="D51" t="s">
        <v>247</v>
      </c>
      <c r="E51" t="s">
        <v>8</v>
      </c>
      <c r="F51" t="s">
        <v>249</v>
      </c>
      <c r="G51" t="s">
        <v>9</v>
      </c>
      <c r="H51">
        <v>4</v>
      </c>
      <c r="I51">
        <v>4</v>
      </c>
      <c r="J51" t="s">
        <v>248</v>
      </c>
      <c r="K51">
        <v>38.914423900000003</v>
      </c>
      <c r="L51">
        <v>-76.984157800000006</v>
      </c>
      <c r="M51">
        <v>4.3</v>
      </c>
      <c r="N51">
        <v>3</v>
      </c>
      <c r="O51">
        <f t="shared" si="0"/>
        <v>4.1500000000000004</v>
      </c>
      <c r="P51">
        <f t="shared" si="1"/>
        <v>3.5</v>
      </c>
      <c r="Q51" t="s">
        <v>250</v>
      </c>
      <c r="R51">
        <v>457</v>
      </c>
    </row>
    <row r="52" spans="1:18" x14ac:dyDescent="0.2">
      <c r="A52">
        <v>51</v>
      </c>
      <c r="B52">
        <v>0</v>
      </c>
      <c r="D52" t="s">
        <v>251</v>
      </c>
      <c r="E52" t="s">
        <v>26</v>
      </c>
      <c r="F52" t="s">
        <v>252</v>
      </c>
      <c r="I52">
        <v>5</v>
      </c>
      <c r="J52" t="s">
        <v>155</v>
      </c>
      <c r="K52">
        <v>38.903680899999998</v>
      </c>
      <c r="L52">
        <v>-77.063655400000002</v>
      </c>
      <c r="M52">
        <v>4.8</v>
      </c>
      <c r="O52">
        <f t="shared" si="0"/>
        <v>4.9000000000000004</v>
      </c>
      <c r="P52" t="s">
        <v>469</v>
      </c>
      <c r="Q52" t="s">
        <v>472</v>
      </c>
      <c r="R52">
        <v>74</v>
      </c>
    </row>
    <row r="53" spans="1:18" x14ac:dyDescent="0.2">
      <c r="A53">
        <v>52</v>
      </c>
      <c r="B53">
        <v>0</v>
      </c>
      <c r="D53" t="s">
        <v>253</v>
      </c>
      <c r="E53" t="s">
        <v>76</v>
      </c>
      <c r="F53" t="s">
        <v>255</v>
      </c>
      <c r="J53" t="s">
        <v>254</v>
      </c>
      <c r="K53">
        <v>38.837356399999997</v>
      </c>
      <c r="L53">
        <v>-77.437506499999998</v>
      </c>
      <c r="M53">
        <v>4.5</v>
      </c>
      <c r="O53">
        <f t="shared" si="0"/>
        <v>4.5</v>
      </c>
      <c r="P53" t="s">
        <v>469</v>
      </c>
      <c r="Q53" t="s">
        <v>256</v>
      </c>
      <c r="R53">
        <v>252</v>
      </c>
    </row>
    <row r="54" spans="1:18" x14ac:dyDescent="0.2">
      <c r="A54">
        <v>53</v>
      </c>
      <c r="B54">
        <v>0</v>
      </c>
      <c r="D54" t="s">
        <v>257</v>
      </c>
      <c r="E54" t="s">
        <v>41</v>
      </c>
      <c r="G54" t="s">
        <v>136</v>
      </c>
      <c r="H54">
        <v>3</v>
      </c>
      <c r="I54">
        <v>4</v>
      </c>
      <c r="J54" t="s">
        <v>258</v>
      </c>
      <c r="K54">
        <v>38.918223699999999</v>
      </c>
      <c r="L54">
        <v>-77.027765700000003</v>
      </c>
      <c r="M54">
        <v>4.4000000000000004</v>
      </c>
      <c r="N54">
        <v>2</v>
      </c>
      <c r="O54">
        <f t="shared" si="0"/>
        <v>4.2</v>
      </c>
      <c r="P54">
        <f t="shared" si="1"/>
        <v>2.5</v>
      </c>
      <c r="Q54" t="s">
        <v>259</v>
      </c>
      <c r="R54">
        <v>461</v>
      </c>
    </row>
    <row r="55" spans="1:18" x14ac:dyDescent="0.2">
      <c r="A55">
        <v>54</v>
      </c>
      <c r="B55">
        <v>0</v>
      </c>
      <c r="D55" t="s">
        <v>260</v>
      </c>
      <c r="E55" t="s">
        <v>58</v>
      </c>
      <c r="F55" t="s">
        <v>262</v>
      </c>
      <c r="J55" t="s">
        <v>261</v>
      </c>
      <c r="K55">
        <v>38.895925900000002</v>
      </c>
      <c r="L55">
        <v>-77.022272099999995</v>
      </c>
      <c r="M55">
        <v>4.4000000000000004</v>
      </c>
      <c r="N55">
        <v>3</v>
      </c>
      <c r="O55">
        <f t="shared" si="0"/>
        <v>4.4000000000000004</v>
      </c>
      <c r="P55">
        <f t="shared" si="1"/>
        <v>3</v>
      </c>
      <c r="Q55" t="s">
        <v>263</v>
      </c>
      <c r="R55">
        <v>4007</v>
      </c>
    </row>
    <row r="56" spans="1:18" x14ac:dyDescent="0.2">
      <c r="A56">
        <v>55</v>
      </c>
      <c r="B56">
        <v>0</v>
      </c>
      <c r="D56" t="s">
        <v>264</v>
      </c>
      <c r="E56" t="s">
        <v>8</v>
      </c>
      <c r="F56" t="s">
        <v>451</v>
      </c>
      <c r="G56" t="s">
        <v>9</v>
      </c>
      <c r="H56">
        <v>4</v>
      </c>
      <c r="I56">
        <v>4.5</v>
      </c>
      <c r="J56" t="s">
        <v>265</v>
      </c>
      <c r="K56">
        <v>38.915801500000001</v>
      </c>
      <c r="L56">
        <v>-77.032217099999997</v>
      </c>
      <c r="M56">
        <v>4.5999999999999996</v>
      </c>
      <c r="N56">
        <v>4</v>
      </c>
      <c r="O56">
        <f t="shared" si="0"/>
        <v>4.55</v>
      </c>
      <c r="P56">
        <f t="shared" si="1"/>
        <v>4</v>
      </c>
      <c r="Q56" t="s">
        <v>266</v>
      </c>
      <c r="R56">
        <v>152</v>
      </c>
    </row>
    <row r="57" spans="1:18" x14ac:dyDescent="0.2">
      <c r="A57">
        <v>56</v>
      </c>
      <c r="B57">
        <v>0</v>
      </c>
      <c r="D57" t="s">
        <v>267</v>
      </c>
      <c r="E57" t="s">
        <v>113</v>
      </c>
      <c r="F57" t="s">
        <v>269</v>
      </c>
      <c r="I57">
        <v>4.5</v>
      </c>
      <c r="J57" t="s">
        <v>268</v>
      </c>
      <c r="K57">
        <v>38.900467900000002</v>
      </c>
      <c r="L57">
        <v>-77.038538799999998</v>
      </c>
      <c r="M57">
        <v>4.5</v>
      </c>
      <c r="O57">
        <f t="shared" si="0"/>
        <v>4.5</v>
      </c>
      <c r="P57" t="s">
        <v>469</v>
      </c>
      <c r="Q57" t="s">
        <v>270</v>
      </c>
      <c r="R57">
        <v>115</v>
      </c>
    </row>
    <row r="58" spans="1:18" x14ac:dyDescent="0.2">
      <c r="A58">
        <v>57</v>
      </c>
      <c r="B58">
        <v>0</v>
      </c>
      <c r="D58" t="s">
        <v>271</v>
      </c>
      <c r="E58" t="s">
        <v>164</v>
      </c>
      <c r="F58" t="s">
        <v>273</v>
      </c>
      <c r="G58" t="s">
        <v>65</v>
      </c>
      <c r="H58">
        <v>2</v>
      </c>
      <c r="I58">
        <v>4.5</v>
      </c>
      <c r="J58" t="s">
        <v>272</v>
      </c>
      <c r="K58">
        <v>38.921310599999998</v>
      </c>
      <c r="L58">
        <v>-77.043819799999994</v>
      </c>
      <c r="M58">
        <v>4.5</v>
      </c>
      <c r="N58">
        <v>2</v>
      </c>
      <c r="O58">
        <f t="shared" si="0"/>
        <v>4.5</v>
      </c>
      <c r="P58">
        <f t="shared" si="1"/>
        <v>2</v>
      </c>
      <c r="Q58" t="s">
        <v>274</v>
      </c>
      <c r="R58">
        <v>1385</v>
      </c>
    </row>
    <row r="59" spans="1:18" x14ac:dyDescent="0.2">
      <c r="A59">
        <v>58</v>
      </c>
      <c r="B59">
        <v>0</v>
      </c>
      <c r="D59" t="s">
        <v>275</v>
      </c>
      <c r="E59" t="s">
        <v>276</v>
      </c>
      <c r="F59" t="s">
        <v>278</v>
      </c>
      <c r="J59" t="s">
        <v>277</v>
      </c>
      <c r="K59">
        <v>38.879337</v>
      </c>
      <c r="L59">
        <v>-77.180081599999994</v>
      </c>
      <c r="M59">
        <v>4.7</v>
      </c>
      <c r="N59">
        <v>1</v>
      </c>
      <c r="O59">
        <f t="shared" si="0"/>
        <v>4.7</v>
      </c>
      <c r="P59">
        <f t="shared" si="1"/>
        <v>1</v>
      </c>
      <c r="R59">
        <v>324</v>
      </c>
    </row>
    <row r="60" spans="1:18" x14ac:dyDescent="0.2">
      <c r="A60">
        <v>59</v>
      </c>
      <c r="B60">
        <v>0</v>
      </c>
      <c r="D60" t="s">
        <v>279</v>
      </c>
      <c r="E60" t="s">
        <v>113</v>
      </c>
      <c r="F60" t="s">
        <v>281</v>
      </c>
      <c r="J60" t="s">
        <v>280</v>
      </c>
      <c r="K60">
        <v>39.029212100000002</v>
      </c>
      <c r="L60">
        <v>-77.305365899999998</v>
      </c>
      <c r="M60">
        <v>4.8</v>
      </c>
      <c r="N60">
        <v>4</v>
      </c>
      <c r="O60">
        <f t="shared" si="0"/>
        <v>4.8</v>
      </c>
      <c r="P60">
        <f t="shared" si="1"/>
        <v>4</v>
      </c>
      <c r="Q60" t="s">
        <v>282</v>
      </c>
      <c r="R60">
        <v>1435</v>
      </c>
    </row>
    <row r="61" spans="1:18" x14ac:dyDescent="0.2">
      <c r="A61">
        <v>60</v>
      </c>
      <c r="B61">
        <v>0</v>
      </c>
      <c r="D61" t="s">
        <v>283</v>
      </c>
      <c r="E61" t="s">
        <v>8</v>
      </c>
      <c r="F61" t="s">
        <v>285</v>
      </c>
      <c r="G61" t="s">
        <v>9</v>
      </c>
      <c r="H61">
        <v>4</v>
      </c>
      <c r="I61">
        <v>4</v>
      </c>
      <c r="J61" t="s">
        <v>284</v>
      </c>
      <c r="K61">
        <v>38.883158399999999</v>
      </c>
      <c r="L61">
        <v>-76.993572499999999</v>
      </c>
      <c r="M61">
        <v>4.5</v>
      </c>
      <c r="N61">
        <v>2</v>
      </c>
      <c r="O61">
        <f t="shared" si="0"/>
        <v>4.25</v>
      </c>
      <c r="P61">
        <f t="shared" si="1"/>
        <v>3</v>
      </c>
      <c r="Q61" t="s">
        <v>286</v>
      </c>
      <c r="R61">
        <v>567</v>
      </c>
    </row>
    <row r="62" spans="1:18" x14ac:dyDescent="0.2">
      <c r="A62">
        <v>61</v>
      </c>
      <c r="B62">
        <v>0</v>
      </c>
      <c r="D62" t="s">
        <v>287</v>
      </c>
      <c r="E62" t="s">
        <v>113</v>
      </c>
      <c r="F62" t="s">
        <v>289</v>
      </c>
      <c r="J62" t="s">
        <v>288</v>
      </c>
      <c r="K62">
        <v>38.909421899999998</v>
      </c>
      <c r="L62">
        <v>-77.064542399999993</v>
      </c>
      <c r="M62">
        <v>4.4000000000000004</v>
      </c>
      <c r="O62">
        <f t="shared" si="0"/>
        <v>4.4000000000000004</v>
      </c>
      <c r="P62" t="s">
        <v>469</v>
      </c>
      <c r="Q62" t="s">
        <v>290</v>
      </c>
      <c r="R62">
        <v>288</v>
      </c>
    </row>
    <row r="63" spans="1:18" x14ac:dyDescent="0.2">
      <c r="A63">
        <v>62</v>
      </c>
      <c r="B63">
        <v>0</v>
      </c>
      <c r="D63" t="s">
        <v>291</v>
      </c>
      <c r="E63" t="s">
        <v>292</v>
      </c>
      <c r="F63" t="s">
        <v>294</v>
      </c>
      <c r="I63">
        <v>4</v>
      </c>
      <c r="J63" t="s">
        <v>293</v>
      </c>
      <c r="K63">
        <v>38.931919800000003</v>
      </c>
      <c r="L63">
        <v>-77.028460999999993</v>
      </c>
      <c r="M63">
        <v>4.2</v>
      </c>
      <c r="N63">
        <v>2</v>
      </c>
      <c r="O63">
        <f t="shared" si="0"/>
        <v>4.0999999999999996</v>
      </c>
      <c r="P63">
        <f t="shared" si="1"/>
        <v>2</v>
      </c>
      <c r="Q63" t="s">
        <v>295</v>
      </c>
      <c r="R63">
        <v>603</v>
      </c>
    </row>
    <row r="64" spans="1:18" x14ac:dyDescent="0.2">
      <c r="A64">
        <v>63</v>
      </c>
      <c r="B64">
        <v>0</v>
      </c>
      <c r="D64" t="s">
        <v>296</v>
      </c>
      <c r="E64" t="s">
        <v>297</v>
      </c>
      <c r="F64" t="s">
        <v>299</v>
      </c>
      <c r="G64" t="s">
        <v>65</v>
      </c>
      <c r="H64">
        <v>2</v>
      </c>
      <c r="I64">
        <v>4</v>
      </c>
      <c r="J64" t="s">
        <v>298</v>
      </c>
      <c r="K64">
        <v>38.900035899999999</v>
      </c>
      <c r="L64">
        <v>-76.986674899999997</v>
      </c>
      <c r="M64">
        <v>4.5</v>
      </c>
      <c r="N64">
        <v>2</v>
      </c>
      <c r="O64">
        <f t="shared" si="0"/>
        <v>4.25</v>
      </c>
      <c r="P64">
        <f t="shared" si="1"/>
        <v>2</v>
      </c>
      <c r="Q64" t="s">
        <v>300</v>
      </c>
      <c r="R64">
        <v>1260</v>
      </c>
    </row>
    <row r="65" spans="1:18" x14ac:dyDescent="0.2">
      <c r="A65">
        <v>64</v>
      </c>
      <c r="B65">
        <v>0</v>
      </c>
      <c r="D65" t="s">
        <v>301</v>
      </c>
      <c r="E65" t="s">
        <v>130</v>
      </c>
      <c r="F65" t="s">
        <v>303</v>
      </c>
      <c r="J65" t="s">
        <v>302</v>
      </c>
      <c r="K65">
        <v>38.862068499999999</v>
      </c>
      <c r="L65">
        <v>-77.276070200000007</v>
      </c>
      <c r="M65">
        <v>4.3</v>
      </c>
      <c r="N65">
        <v>2</v>
      </c>
      <c r="O65">
        <f t="shared" si="0"/>
        <v>4.3</v>
      </c>
      <c r="P65">
        <f t="shared" si="1"/>
        <v>2</v>
      </c>
      <c r="Q65" t="s">
        <v>304</v>
      </c>
      <c r="R65">
        <v>1072</v>
      </c>
    </row>
    <row r="66" spans="1:18" x14ac:dyDescent="0.2">
      <c r="A66">
        <v>65</v>
      </c>
      <c r="B66">
        <v>0</v>
      </c>
      <c r="D66" t="s">
        <v>305</v>
      </c>
      <c r="E66" t="s">
        <v>306</v>
      </c>
      <c r="F66" t="s">
        <v>308</v>
      </c>
      <c r="J66" t="s">
        <v>307</v>
      </c>
      <c r="K66">
        <v>38.903475700000001</v>
      </c>
      <c r="L66">
        <v>-77.052185399999999</v>
      </c>
      <c r="M66">
        <v>4.5999999999999996</v>
      </c>
      <c r="N66">
        <v>4</v>
      </c>
      <c r="O66">
        <f t="shared" si="0"/>
        <v>4.5999999999999996</v>
      </c>
      <c r="P66">
        <f t="shared" si="1"/>
        <v>4</v>
      </c>
      <c r="Q66" t="s">
        <v>309</v>
      </c>
      <c r="R66">
        <v>388</v>
      </c>
    </row>
    <row r="67" spans="1:18" x14ac:dyDescent="0.2">
      <c r="A67">
        <v>66</v>
      </c>
      <c r="B67">
        <v>0</v>
      </c>
      <c r="D67" t="s">
        <v>310</v>
      </c>
      <c r="E67" t="s">
        <v>311</v>
      </c>
      <c r="F67" t="s">
        <v>313</v>
      </c>
      <c r="J67" t="s">
        <v>312</v>
      </c>
      <c r="K67">
        <v>38.795583700000002</v>
      </c>
      <c r="L67">
        <v>-77.185460599999999</v>
      </c>
      <c r="M67">
        <v>4.4000000000000004</v>
      </c>
      <c r="N67">
        <v>2</v>
      </c>
      <c r="O67">
        <f t="shared" ref="O67:O101" si="2">AVERAGE(I67,M67)</f>
        <v>4.4000000000000004</v>
      </c>
      <c r="P67">
        <f t="shared" ref="P67:P101" si="3">AVERAGE(H67,N67)</f>
        <v>2</v>
      </c>
      <c r="Q67" t="s">
        <v>314</v>
      </c>
      <c r="R67">
        <v>901</v>
      </c>
    </row>
    <row r="68" spans="1:18" x14ac:dyDescent="0.2">
      <c r="A68">
        <v>67</v>
      </c>
      <c r="B68">
        <v>0</v>
      </c>
      <c r="D68" t="s">
        <v>315</v>
      </c>
      <c r="E68" t="s">
        <v>20</v>
      </c>
      <c r="F68" t="s">
        <v>317</v>
      </c>
      <c r="G68" t="s">
        <v>9</v>
      </c>
      <c r="H68">
        <v>4</v>
      </c>
      <c r="I68">
        <v>4</v>
      </c>
      <c r="J68" t="s">
        <v>316</v>
      </c>
      <c r="K68">
        <v>38.909701099999999</v>
      </c>
      <c r="L68">
        <v>-76.999218600000006</v>
      </c>
      <c r="M68">
        <v>4.4000000000000004</v>
      </c>
      <c r="N68">
        <v>4</v>
      </c>
      <c r="O68">
        <f t="shared" si="2"/>
        <v>4.2</v>
      </c>
      <c r="P68">
        <f t="shared" si="3"/>
        <v>4</v>
      </c>
      <c r="Q68" t="s">
        <v>318</v>
      </c>
      <c r="R68">
        <v>482</v>
      </c>
    </row>
    <row r="69" spans="1:18" x14ac:dyDescent="0.2">
      <c r="A69">
        <v>68</v>
      </c>
      <c r="B69">
        <v>0</v>
      </c>
      <c r="D69" t="s">
        <v>319</v>
      </c>
      <c r="E69" t="s">
        <v>15</v>
      </c>
      <c r="F69" t="s">
        <v>321</v>
      </c>
      <c r="G69" t="s">
        <v>9</v>
      </c>
      <c r="H69">
        <v>4</v>
      </c>
      <c r="I69">
        <v>4.5</v>
      </c>
      <c r="J69" t="s">
        <v>320</v>
      </c>
      <c r="K69">
        <v>38.919782400000003</v>
      </c>
      <c r="L69">
        <v>-77.030958200000001</v>
      </c>
      <c r="M69">
        <v>4.5999999999999996</v>
      </c>
      <c r="N69">
        <v>3</v>
      </c>
      <c r="O69">
        <f t="shared" si="2"/>
        <v>4.55</v>
      </c>
      <c r="P69">
        <f t="shared" si="3"/>
        <v>3.5</v>
      </c>
      <c r="Q69" t="s">
        <v>322</v>
      </c>
      <c r="R69">
        <v>1500</v>
      </c>
    </row>
    <row r="70" spans="1:18" x14ac:dyDescent="0.2">
      <c r="A70">
        <v>69</v>
      </c>
      <c r="B70">
        <v>0</v>
      </c>
      <c r="D70" t="s">
        <v>323</v>
      </c>
      <c r="E70" t="s">
        <v>324</v>
      </c>
      <c r="F70" t="s">
        <v>326</v>
      </c>
      <c r="J70" t="s">
        <v>325</v>
      </c>
      <c r="K70">
        <v>39.051189200000003</v>
      </c>
      <c r="L70">
        <v>-77.116265299999995</v>
      </c>
      <c r="M70">
        <v>4.5999999999999996</v>
      </c>
      <c r="O70">
        <f t="shared" si="2"/>
        <v>4.5999999999999996</v>
      </c>
      <c r="P70" t="s">
        <v>469</v>
      </c>
      <c r="Q70" t="s">
        <v>327</v>
      </c>
      <c r="R70">
        <v>292</v>
      </c>
    </row>
    <row r="71" spans="1:18" x14ac:dyDescent="0.2">
      <c r="A71">
        <v>70</v>
      </c>
      <c r="B71">
        <v>0</v>
      </c>
      <c r="D71" t="s">
        <v>328</v>
      </c>
      <c r="E71" t="s">
        <v>41</v>
      </c>
      <c r="F71" t="s">
        <v>330</v>
      </c>
      <c r="G71" t="s">
        <v>65</v>
      </c>
      <c r="H71">
        <v>2</v>
      </c>
      <c r="I71">
        <v>4.5</v>
      </c>
      <c r="J71" t="s">
        <v>329</v>
      </c>
      <c r="K71">
        <v>38.9420644</v>
      </c>
      <c r="L71">
        <v>-77.0246827</v>
      </c>
      <c r="M71">
        <v>4.8</v>
      </c>
      <c r="O71">
        <f t="shared" si="2"/>
        <v>4.6500000000000004</v>
      </c>
      <c r="P71">
        <f t="shared" si="3"/>
        <v>2</v>
      </c>
      <c r="Q71" t="s">
        <v>331</v>
      </c>
      <c r="R71">
        <v>360</v>
      </c>
    </row>
    <row r="72" spans="1:18" x14ac:dyDescent="0.2">
      <c r="A72">
        <v>71</v>
      </c>
      <c r="B72">
        <v>0</v>
      </c>
      <c r="D72" t="s">
        <v>332</v>
      </c>
      <c r="E72" t="s">
        <v>187</v>
      </c>
      <c r="F72" t="s">
        <v>334</v>
      </c>
      <c r="J72" t="s">
        <v>333</v>
      </c>
      <c r="K72">
        <v>38.896374000000002</v>
      </c>
      <c r="L72">
        <v>-77.023600000000002</v>
      </c>
      <c r="M72">
        <v>4.8</v>
      </c>
      <c r="N72">
        <v>4</v>
      </c>
      <c r="O72">
        <f t="shared" si="2"/>
        <v>4.8</v>
      </c>
      <c r="P72">
        <f t="shared" si="3"/>
        <v>4</v>
      </c>
      <c r="Q72" t="s">
        <v>335</v>
      </c>
      <c r="R72">
        <v>303</v>
      </c>
    </row>
    <row r="73" spans="1:18" x14ac:dyDescent="0.2">
      <c r="A73">
        <v>72</v>
      </c>
      <c r="B73">
        <v>0</v>
      </c>
      <c r="D73" t="s">
        <v>336</v>
      </c>
      <c r="E73" t="s">
        <v>337</v>
      </c>
      <c r="F73" t="s">
        <v>452</v>
      </c>
      <c r="I73">
        <v>4</v>
      </c>
      <c r="J73" t="s">
        <v>338</v>
      </c>
      <c r="K73">
        <v>38.922356999999998</v>
      </c>
      <c r="L73">
        <v>-76.996572999999998</v>
      </c>
      <c r="M73">
        <v>4.4000000000000004</v>
      </c>
      <c r="O73">
        <f t="shared" si="2"/>
        <v>4.2</v>
      </c>
      <c r="P73" t="s">
        <v>469</v>
      </c>
      <c r="Q73" t="s">
        <v>339</v>
      </c>
      <c r="R73">
        <v>484</v>
      </c>
    </row>
    <row r="74" spans="1:18" x14ac:dyDescent="0.2">
      <c r="A74">
        <v>73</v>
      </c>
      <c r="B74">
        <v>0</v>
      </c>
      <c r="D74" t="s">
        <v>340</v>
      </c>
      <c r="E74" t="s">
        <v>41</v>
      </c>
      <c r="F74" t="s">
        <v>342</v>
      </c>
      <c r="J74" t="s">
        <v>341</v>
      </c>
      <c r="K74">
        <v>38.805930199999999</v>
      </c>
      <c r="L74">
        <v>-77.052863700000003</v>
      </c>
      <c r="M74">
        <v>4.7</v>
      </c>
      <c r="N74">
        <v>3</v>
      </c>
      <c r="O74">
        <f t="shared" si="2"/>
        <v>4.7</v>
      </c>
      <c r="P74">
        <f t="shared" si="3"/>
        <v>3</v>
      </c>
      <c r="Q74" t="s">
        <v>343</v>
      </c>
      <c r="R74">
        <v>315</v>
      </c>
    </row>
    <row r="75" spans="1:18" x14ac:dyDescent="0.2">
      <c r="A75">
        <v>74</v>
      </c>
      <c r="B75">
        <v>0</v>
      </c>
      <c r="D75" t="s">
        <v>344</v>
      </c>
      <c r="E75" t="s">
        <v>8</v>
      </c>
      <c r="F75" t="s">
        <v>346</v>
      </c>
      <c r="G75" t="s">
        <v>136</v>
      </c>
      <c r="H75">
        <v>3</v>
      </c>
      <c r="I75">
        <v>4.5</v>
      </c>
      <c r="J75" t="s">
        <v>345</v>
      </c>
      <c r="K75">
        <v>38.908425200000003</v>
      </c>
      <c r="L75">
        <v>-77.026696200000004</v>
      </c>
      <c r="M75">
        <v>4.7</v>
      </c>
      <c r="O75">
        <f t="shared" si="2"/>
        <v>4.5999999999999996</v>
      </c>
      <c r="P75">
        <f t="shared" si="3"/>
        <v>3</v>
      </c>
      <c r="Q75" t="s">
        <v>347</v>
      </c>
      <c r="R75">
        <v>608</v>
      </c>
    </row>
    <row r="76" spans="1:18" x14ac:dyDescent="0.2">
      <c r="A76">
        <v>75</v>
      </c>
      <c r="B76">
        <v>0</v>
      </c>
      <c r="D76" t="s">
        <v>348</v>
      </c>
      <c r="E76" t="s">
        <v>130</v>
      </c>
      <c r="F76" t="s">
        <v>350</v>
      </c>
      <c r="J76" t="s">
        <v>349</v>
      </c>
      <c r="K76">
        <v>38.979901300000002</v>
      </c>
      <c r="L76">
        <v>-76.937705699999995</v>
      </c>
      <c r="M76">
        <v>4.5</v>
      </c>
      <c r="N76">
        <v>2</v>
      </c>
      <c r="O76">
        <f t="shared" si="2"/>
        <v>4.5</v>
      </c>
      <c r="P76">
        <f t="shared" si="3"/>
        <v>2</v>
      </c>
      <c r="Q76" t="s">
        <v>351</v>
      </c>
      <c r="R76">
        <v>392</v>
      </c>
    </row>
    <row r="77" spans="1:18" x14ac:dyDescent="0.2">
      <c r="A77">
        <v>76</v>
      </c>
      <c r="B77">
        <v>0</v>
      </c>
      <c r="D77" t="s">
        <v>352</v>
      </c>
      <c r="E77" t="s">
        <v>20</v>
      </c>
      <c r="F77" t="s">
        <v>353</v>
      </c>
      <c r="G77" t="s">
        <v>9</v>
      </c>
      <c r="H77">
        <v>4</v>
      </c>
      <c r="I77">
        <v>4</v>
      </c>
      <c r="J77" t="s">
        <v>209</v>
      </c>
      <c r="K77">
        <v>38.909799599999999</v>
      </c>
      <c r="L77">
        <v>-77.046303100000003</v>
      </c>
      <c r="M77">
        <v>4.7</v>
      </c>
      <c r="N77">
        <v>4</v>
      </c>
      <c r="O77">
        <f t="shared" si="2"/>
        <v>4.3499999999999996</v>
      </c>
      <c r="P77">
        <f t="shared" si="3"/>
        <v>4</v>
      </c>
      <c r="Q77" t="s">
        <v>354</v>
      </c>
      <c r="R77">
        <v>146</v>
      </c>
    </row>
    <row r="78" spans="1:18" x14ac:dyDescent="0.2">
      <c r="A78">
        <v>77</v>
      </c>
      <c r="B78">
        <v>0</v>
      </c>
      <c r="D78" t="s">
        <v>355</v>
      </c>
      <c r="E78" t="s">
        <v>182</v>
      </c>
      <c r="I78">
        <v>4</v>
      </c>
      <c r="J78" t="s">
        <v>356</v>
      </c>
      <c r="K78">
        <v>38.909237900000001</v>
      </c>
      <c r="L78">
        <v>-77.023129400000002</v>
      </c>
      <c r="M78">
        <v>4.5999999999999996</v>
      </c>
      <c r="O78">
        <f t="shared" si="2"/>
        <v>4.3</v>
      </c>
      <c r="P78" t="s">
        <v>469</v>
      </c>
      <c r="Q78" t="s">
        <v>357</v>
      </c>
      <c r="R78">
        <v>159</v>
      </c>
    </row>
    <row r="79" spans="1:18" x14ac:dyDescent="0.2">
      <c r="A79">
        <v>78</v>
      </c>
      <c r="B79">
        <v>0</v>
      </c>
      <c r="D79" t="s">
        <v>358</v>
      </c>
      <c r="E79" t="s">
        <v>8</v>
      </c>
      <c r="F79" t="s">
        <v>360</v>
      </c>
      <c r="J79" t="s">
        <v>359</v>
      </c>
      <c r="K79">
        <v>38.977869099999999</v>
      </c>
      <c r="L79">
        <v>-76.489818700000001</v>
      </c>
      <c r="M79">
        <v>4.5</v>
      </c>
      <c r="N79">
        <v>2</v>
      </c>
      <c r="O79">
        <f t="shared" si="2"/>
        <v>4.5</v>
      </c>
      <c r="P79">
        <f t="shared" si="3"/>
        <v>2</v>
      </c>
      <c r="Q79" t="s">
        <v>361</v>
      </c>
      <c r="R79">
        <v>655</v>
      </c>
    </row>
    <row r="80" spans="1:18" x14ac:dyDescent="0.2">
      <c r="A80">
        <v>79</v>
      </c>
      <c r="B80">
        <v>0</v>
      </c>
      <c r="D80" t="s">
        <v>362</v>
      </c>
      <c r="E80" t="s">
        <v>41</v>
      </c>
      <c r="F80" t="s">
        <v>364</v>
      </c>
      <c r="G80" t="s">
        <v>65</v>
      </c>
      <c r="H80">
        <v>2</v>
      </c>
      <c r="I80">
        <v>3.5</v>
      </c>
      <c r="J80" t="s">
        <v>363</v>
      </c>
      <c r="K80">
        <v>38.910972600000001</v>
      </c>
      <c r="L80">
        <v>-77.0436543</v>
      </c>
      <c r="M80">
        <v>4.4000000000000004</v>
      </c>
      <c r="N80">
        <v>2</v>
      </c>
      <c r="O80">
        <f t="shared" si="2"/>
        <v>3.95</v>
      </c>
      <c r="P80">
        <f t="shared" si="3"/>
        <v>2</v>
      </c>
      <c r="Q80" t="s">
        <v>365</v>
      </c>
      <c r="R80">
        <v>1221</v>
      </c>
    </row>
    <row r="81" spans="1:18" x14ac:dyDescent="0.2">
      <c r="A81">
        <v>80</v>
      </c>
      <c r="B81">
        <v>0</v>
      </c>
      <c r="D81" t="s">
        <v>366</v>
      </c>
      <c r="E81" t="s">
        <v>64</v>
      </c>
      <c r="F81" t="s">
        <v>368</v>
      </c>
      <c r="G81" t="s">
        <v>65</v>
      </c>
      <c r="H81">
        <v>2</v>
      </c>
      <c r="I81">
        <v>4.5</v>
      </c>
      <c r="J81" t="s">
        <v>367</v>
      </c>
      <c r="K81">
        <v>38.894925899999997</v>
      </c>
      <c r="L81">
        <v>-77.021277499999997</v>
      </c>
      <c r="M81">
        <v>4.3</v>
      </c>
      <c r="N81">
        <v>3</v>
      </c>
      <c r="O81">
        <f t="shared" si="2"/>
        <v>4.4000000000000004</v>
      </c>
      <c r="P81">
        <f t="shared" si="3"/>
        <v>2.5</v>
      </c>
      <c r="Q81" t="s">
        <v>369</v>
      </c>
      <c r="R81">
        <v>3156</v>
      </c>
    </row>
    <row r="82" spans="1:18" x14ac:dyDescent="0.2">
      <c r="A82">
        <v>81</v>
      </c>
      <c r="B82">
        <v>0</v>
      </c>
      <c r="D82" t="s">
        <v>370</v>
      </c>
      <c r="E82" t="s">
        <v>20</v>
      </c>
      <c r="F82" t="s">
        <v>372</v>
      </c>
      <c r="J82" t="s">
        <v>371</v>
      </c>
      <c r="K82">
        <v>38.914988999999998</v>
      </c>
      <c r="L82">
        <v>-77.012341399999997</v>
      </c>
      <c r="M82">
        <v>4.4000000000000004</v>
      </c>
      <c r="N82">
        <v>2</v>
      </c>
      <c r="O82">
        <f t="shared" si="2"/>
        <v>4.4000000000000004</v>
      </c>
      <c r="P82">
        <f t="shared" si="3"/>
        <v>2</v>
      </c>
      <c r="Q82" t="s">
        <v>373</v>
      </c>
      <c r="R82">
        <v>707</v>
      </c>
    </row>
    <row r="83" spans="1:18" x14ac:dyDescent="0.2">
      <c r="A83">
        <v>82</v>
      </c>
      <c r="B83">
        <v>0</v>
      </c>
      <c r="D83" t="s">
        <v>374</v>
      </c>
      <c r="E83" t="s">
        <v>20</v>
      </c>
      <c r="F83" t="s">
        <v>453</v>
      </c>
      <c r="G83" t="s">
        <v>136</v>
      </c>
      <c r="H83">
        <v>3</v>
      </c>
      <c r="I83">
        <v>4</v>
      </c>
      <c r="J83" t="s">
        <v>375</v>
      </c>
      <c r="K83">
        <v>38.923503199999999</v>
      </c>
      <c r="L83">
        <v>-77.042089500000003</v>
      </c>
      <c r="M83">
        <v>4.5</v>
      </c>
      <c r="N83">
        <v>4</v>
      </c>
      <c r="O83">
        <f t="shared" si="2"/>
        <v>4.25</v>
      </c>
      <c r="P83">
        <f t="shared" si="3"/>
        <v>3.5</v>
      </c>
      <c r="Q83" t="s">
        <v>376</v>
      </c>
      <c r="R83">
        <v>240</v>
      </c>
    </row>
    <row r="84" spans="1:18" x14ac:dyDescent="0.2">
      <c r="A84">
        <v>83</v>
      </c>
      <c r="B84">
        <v>0</v>
      </c>
      <c r="D84" t="s">
        <v>377</v>
      </c>
      <c r="E84" t="s">
        <v>337</v>
      </c>
      <c r="F84" t="s">
        <v>379</v>
      </c>
      <c r="J84" t="s">
        <v>378</v>
      </c>
      <c r="K84">
        <v>38.873873199999998</v>
      </c>
      <c r="L84">
        <v>-77.155074400000004</v>
      </c>
      <c r="M84">
        <v>4.2</v>
      </c>
      <c r="N84">
        <v>1</v>
      </c>
      <c r="O84">
        <f t="shared" si="2"/>
        <v>4.2</v>
      </c>
      <c r="P84">
        <f t="shared" si="3"/>
        <v>1</v>
      </c>
      <c r="Q84" t="s">
        <v>380</v>
      </c>
      <c r="R84">
        <v>633</v>
      </c>
    </row>
    <row r="85" spans="1:18" x14ac:dyDescent="0.2">
      <c r="A85">
        <v>84</v>
      </c>
      <c r="B85">
        <v>0</v>
      </c>
      <c r="D85" t="s">
        <v>381</v>
      </c>
      <c r="E85" t="s">
        <v>187</v>
      </c>
      <c r="F85" t="s">
        <v>383</v>
      </c>
      <c r="G85" t="s">
        <v>9</v>
      </c>
      <c r="H85">
        <v>4</v>
      </c>
      <c r="I85">
        <v>4.5</v>
      </c>
      <c r="J85" t="s">
        <v>382</v>
      </c>
      <c r="K85">
        <v>38.921464700000001</v>
      </c>
      <c r="L85">
        <v>-77.032150700000003</v>
      </c>
      <c r="M85">
        <v>4.7</v>
      </c>
      <c r="O85">
        <f t="shared" si="2"/>
        <v>4.5999999999999996</v>
      </c>
      <c r="P85">
        <f t="shared" si="3"/>
        <v>4</v>
      </c>
      <c r="Q85" t="s">
        <v>384</v>
      </c>
      <c r="R85">
        <v>629</v>
      </c>
    </row>
    <row r="86" spans="1:18" x14ac:dyDescent="0.2">
      <c r="A86">
        <v>85</v>
      </c>
      <c r="B86">
        <v>0</v>
      </c>
      <c r="D86" t="s">
        <v>385</v>
      </c>
      <c r="E86" t="s">
        <v>386</v>
      </c>
      <c r="F86" t="s">
        <v>388</v>
      </c>
      <c r="G86" t="s">
        <v>136</v>
      </c>
      <c r="H86">
        <v>3</v>
      </c>
      <c r="I86">
        <v>4.5</v>
      </c>
      <c r="J86" t="s">
        <v>387</v>
      </c>
      <c r="K86">
        <v>38.903933600000002</v>
      </c>
      <c r="L86">
        <v>-77.020949900000005</v>
      </c>
      <c r="M86">
        <v>4.5</v>
      </c>
      <c r="N86">
        <v>2</v>
      </c>
      <c r="O86">
        <f t="shared" si="2"/>
        <v>4.5</v>
      </c>
      <c r="P86">
        <f t="shared" si="3"/>
        <v>2.5</v>
      </c>
      <c r="Q86" t="s">
        <v>389</v>
      </c>
      <c r="R86">
        <v>1527</v>
      </c>
    </row>
    <row r="87" spans="1:18" x14ac:dyDescent="0.2">
      <c r="A87">
        <v>86</v>
      </c>
      <c r="B87">
        <v>0</v>
      </c>
      <c r="D87" t="s">
        <v>390</v>
      </c>
      <c r="E87" t="s">
        <v>181</v>
      </c>
      <c r="F87" t="s">
        <v>392</v>
      </c>
      <c r="J87" t="s">
        <v>391</v>
      </c>
      <c r="K87">
        <v>38.867292499999998</v>
      </c>
      <c r="L87">
        <v>-77.095342000000002</v>
      </c>
      <c r="M87">
        <v>4.5999999999999996</v>
      </c>
      <c r="N87">
        <v>2</v>
      </c>
      <c r="O87">
        <f t="shared" si="2"/>
        <v>4.5999999999999996</v>
      </c>
      <c r="P87">
        <f t="shared" si="3"/>
        <v>2</v>
      </c>
      <c r="Q87" t="s">
        <v>393</v>
      </c>
      <c r="R87">
        <v>1305</v>
      </c>
    </row>
    <row r="88" spans="1:18" x14ac:dyDescent="0.2">
      <c r="A88">
        <v>87</v>
      </c>
      <c r="B88">
        <v>0</v>
      </c>
      <c r="D88" t="s">
        <v>394</v>
      </c>
      <c r="E88" t="s">
        <v>8</v>
      </c>
      <c r="F88" t="s">
        <v>396</v>
      </c>
      <c r="G88" t="s">
        <v>136</v>
      </c>
      <c r="H88">
        <v>3</v>
      </c>
      <c r="I88">
        <v>4.5</v>
      </c>
      <c r="J88" t="s">
        <v>395</v>
      </c>
      <c r="K88">
        <v>38.907774199999999</v>
      </c>
      <c r="L88">
        <v>-76.9990928</v>
      </c>
      <c r="M88">
        <v>4.5999999999999996</v>
      </c>
      <c r="N88">
        <v>3</v>
      </c>
      <c r="O88">
        <f t="shared" si="2"/>
        <v>4.55</v>
      </c>
      <c r="P88">
        <f t="shared" si="3"/>
        <v>3</v>
      </c>
      <c r="Q88" t="s">
        <v>473</v>
      </c>
      <c r="R88">
        <v>1654</v>
      </c>
    </row>
    <row r="89" spans="1:18" x14ac:dyDescent="0.2">
      <c r="A89">
        <v>88</v>
      </c>
      <c r="B89">
        <v>0</v>
      </c>
      <c r="D89" t="s">
        <v>397</v>
      </c>
      <c r="E89" t="s">
        <v>173</v>
      </c>
      <c r="F89" t="s">
        <v>399</v>
      </c>
      <c r="J89" t="s">
        <v>398</v>
      </c>
      <c r="K89">
        <v>38.9176365</v>
      </c>
      <c r="L89">
        <v>-77.031596100000002</v>
      </c>
      <c r="M89">
        <v>4.5</v>
      </c>
      <c r="N89">
        <v>3</v>
      </c>
      <c r="O89">
        <f t="shared" si="2"/>
        <v>4.5</v>
      </c>
      <c r="P89">
        <f t="shared" si="3"/>
        <v>3</v>
      </c>
      <c r="Q89" t="s">
        <v>400</v>
      </c>
      <c r="R89">
        <v>273</v>
      </c>
    </row>
    <row r="90" spans="1:18" x14ac:dyDescent="0.2">
      <c r="A90">
        <v>89</v>
      </c>
      <c r="B90">
        <v>0</v>
      </c>
      <c r="D90" t="s">
        <v>401</v>
      </c>
      <c r="E90" t="s">
        <v>58</v>
      </c>
      <c r="F90" t="s">
        <v>403</v>
      </c>
      <c r="J90" t="s">
        <v>402</v>
      </c>
      <c r="K90">
        <v>38.883921999999998</v>
      </c>
      <c r="L90">
        <v>-77.117058999999998</v>
      </c>
      <c r="M90">
        <v>4.3</v>
      </c>
      <c r="N90">
        <v>3</v>
      </c>
      <c r="O90">
        <f t="shared" si="2"/>
        <v>4.3</v>
      </c>
      <c r="P90">
        <f t="shared" si="3"/>
        <v>3</v>
      </c>
      <c r="Q90" t="s">
        <v>404</v>
      </c>
      <c r="R90">
        <v>833</v>
      </c>
    </row>
    <row r="91" spans="1:18" x14ac:dyDescent="0.2">
      <c r="A91">
        <v>90</v>
      </c>
      <c r="B91">
        <v>0</v>
      </c>
      <c r="D91" t="s">
        <v>405</v>
      </c>
      <c r="E91" t="s">
        <v>47</v>
      </c>
      <c r="F91" t="s">
        <v>407</v>
      </c>
      <c r="G91" t="s">
        <v>136</v>
      </c>
      <c r="H91">
        <v>3</v>
      </c>
      <c r="I91">
        <v>4.5</v>
      </c>
      <c r="J91" t="s">
        <v>406</v>
      </c>
      <c r="K91">
        <v>38.899956199999998</v>
      </c>
      <c r="L91">
        <v>-77.024976199999998</v>
      </c>
      <c r="M91">
        <v>4.5999999999999996</v>
      </c>
      <c r="O91">
        <f t="shared" si="2"/>
        <v>4.55</v>
      </c>
      <c r="P91">
        <f t="shared" si="3"/>
        <v>3</v>
      </c>
      <c r="Q91" t="s">
        <v>408</v>
      </c>
      <c r="R91">
        <v>607</v>
      </c>
    </row>
    <row r="92" spans="1:18" x14ac:dyDescent="0.2">
      <c r="A92">
        <v>91</v>
      </c>
      <c r="B92">
        <v>0</v>
      </c>
      <c r="D92" t="s">
        <v>409</v>
      </c>
      <c r="E92" t="s">
        <v>41</v>
      </c>
      <c r="F92" t="s">
        <v>411</v>
      </c>
      <c r="J92" t="s">
        <v>410</v>
      </c>
      <c r="K92">
        <v>38.920275199999999</v>
      </c>
      <c r="L92">
        <v>-77.041581500000007</v>
      </c>
      <c r="M92">
        <v>3.8</v>
      </c>
      <c r="O92">
        <f t="shared" si="2"/>
        <v>3.8</v>
      </c>
      <c r="P92" t="s">
        <v>469</v>
      </c>
      <c r="Q92" t="s">
        <v>412</v>
      </c>
      <c r="R92">
        <v>48</v>
      </c>
    </row>
    <row r="93" spans="1:18" x14ac:dyDescent="0.2">
      <c r="A93">
        <v>92</v>
      </c>
      <c r="B93">
        <v>0</v>
      </c>
      <c r="D93" t="s">
        <v>413</v>
      </c>
      <c r="E93" t="s">
        <v>41</v>
      </c>
      <c r="F93" t="s">
        <v>415</v>
      </c>
      <c r="J93" t="s">
        <v>414</v>
      </c>
      <c r="K93">
        <v>38.903883700000002</v>
      </c>
      <c r="L93">
        <v>-77.035798700000001</v>
      </c>
      <c r="M93">
        <v>4.2</v>
      </c>
      <c r="O93">
        <f t="shared" si="2"/>
        <v>4.2</v>
      </c>
      <c r="P93" t="s">
        <v>469</v>
      </c>
      <c r="Q93" t="s">
        <v>416</v>
      </c>
      <c r="R93">
        <v>643</v>
      </c>
    </row>
    <row r="94" spans="1:18" x14ac:dyDescent="0.2">
      <c r="A94">
        <v>93</v>
      </c>
      <c r="B94">
        <v>0</v>
      </c>
      <c r="D94" t="s">
        <v>417</v>
      </c>
      <c r="E94" t="s">
        <v>124</v>
      </c>
      <c r="F94" t="s">
        <v>419</v>
      </c>
      <c r="J94" t="s">
        <v>418</v>
      </c>
      <c r="K94">
        <v>38.973579000000001</v>
      </c>
      <c r="L94">
        <v>-77.155517900000007</v>
      </c>
      <c r="M94">
        <v>4.2</v>
      </c>
      <c r="N94">
        <v>1</v>
      </c>
      <c r="O94">
        <f t="shared" si="2"/>
        <v>4.2</v>
      </c>
      <c r="P94">
        <f t="shared" si="3"/>
        <v>1</v>
      </c>
      <c r="Q94" t="s">
        <v>460</v>
      </c>
      <c r="R94">
        <v>80</v>
      </c>
    </row>
    <row r="95" spans="1:18" x14ac:dyDescent="0.2">
      <c r="A95">
        <v>94</v>
      </c>
      <c r="B95">
        <v>0</v>
      </c>
      <c r="D95" t="s">
        <v>420</v>
      </c>
      <c r="E95" t="s">
        <v>107</v>
      </c>
      <c r="F95" t="s">
        <v>422</v>
      </c>
      <c r="I95">
        <v>4.5</v>
      </c>
      <c r="J95" t="s">
        <v>421</v>
      </c>
      <c r="K95">
        <v>38.909478300000004</v>
      </c>
      <c r="L95">
        <v>-77.045685000000006</v>
      </c>
      <c r="M95">
        <v>4.5999999999999996</v>
      </c>
      <c r="O95">
        <f t="shared" si="2"/>
        <v>4.55</v>
      </c>
      <c r="P95" t="s">
        <v>469</v>
      </c>
      <c r="Q95" t="s">
        <v>423</v>
      </c>
      <c r="R95">
        <v>163</v>
      </c>
    </row>
    <row r="96" spans="1:18" x14ac:dyDescent="0.2">
      <c r="A96">
        <v>95</v>
      </c>
      <c r="B96">
        <v>0</v>
      </c>
      <c r="D96" t="s">
        <v>424</v>
      </c>
      <c r="E96" t="s">
        <v>425</v>
      </c>
      <c r="G96" t="s">
        <v>136</v>
      </c>
      <c r="H96">
        <v>3</v>
      </c>
      <c r="I96">
        <v>4.5</v>
      </c>
      <c r="J96" t="s">
        <v>426</v>
      </c>
      <c r="K96">
        <v>38.923619299999999</v>
      </c>
      <c r="L96">
        <v>-77.043137299999998</v>
      </c>
      <c r="M96">
        <v>4.5999999999999996</v>
      </c>
      <c r="N96">
        <v>3</v>
      </c>
      <c r="O96">
        <f t="shared" si="2"/>
        <v>4.55</v>
      </c>
      <c r="P96">
        <f t="shared" si="3"/>
        <v>3</v>
      </c>
      <c r="Q96" t="s">
        <v>427</v>
      </c>
      <c r="R96">
        <v>1104</v>
      </c>
    </row>
    <row r="97" spans="1:18" x14ac:dyDescent="0.2">
      <c r="A97">
        <v>96</v>
      </c>
      <c r="B97">
        <v>0</v>
      </c>
      <c r="D97" t="s">
        <v>428</v>
      </c>
      <c r="E97" t="s">
        <v>182</v>
      </c>
      <c r="F97" t="s">
        <v>430</v>
      </c>
      <c r="J97" t="s">
        <v>429</v>
      </c>
      <c r="K97">
        <v>38.914538100000001</v>
      </c>
      <c r="L97">
        <v>-76.985462900000002</v>
      </c>
      <c r="M97">
        <v>4.3</v>
      </c>
      <c r="N97">
        <v>2</v>
      </c>
      <c r="O97">
        <f t="shared" si="2"/>
        <v>4.3</v>
      </c>
      <c r="P97">
        <f t="shared" si="3"/>
        <v>2</v>
      </c>
      <c r="Q97" t="s">
        <v>431</v>
      </c>
      <c r="R97">
        <v>2398</v>
      </c>
    </row>
    <row r="98" spans="1:18" x14ac:dyDescent="0.2">
      <c r="A98">
        <v>97</v>
      </c>
      <c r="B98">
        <v>0</v>
      </c>
      <c r="D98" t="s">
        <v>432</v>
      </c>
      <c r="E98" t="s">
        <v>433</v>
      </c>
      <c r="F98" t="s">
        <v>435</v>
      </c>
      <c r="G98" t="s">
        <v>65</v>
      </c>
      <c r="H98">
        <v>2</v>
      </c>
      <c r="I98">
        <v>4.5</v>
      </c>
      <c r="J98" t="s">
        <v>434</v>
      </c>
      <c r="K98">
        <v>38.9329915</v>
      </c>
      <c r="L98">
        <v>-77.032983799999997</v>
      </c>
      <c r="M98">
        <v>4.7</v>
      </c>
      <c r="N98">
        <v>2</v>
      </c>
      <c r="O98">
        <f t="shared" si="2"/>
        <v>4.5999999999999996</v>
      </c>
      <c r="P98">
        <f t="shared" si="3"/>
        <v>2</v>
      </c>
      <c r="Q98" t="s">
        <v>436</v>
      </c>
      <c r="R98">
        <v>1330</v>
      </c>
    </row>
    <row r="99" spans="1:18" x14ac:dyDescent="0.2">
      <c r="A99">
        <v>98</v>
      </c>
      <c r="B99">
        <v>0</v>
      </c>
      <c r="D99" t="s">
        <v>437</v>
      </c>
      <c r="E99" t="s">
        <v>20</v>
      </c>
      <c r="F99" t="s">
        <v>439</v>
      </c>
      <c r="J99" t="s">
        <v>438</v>
      </c>
      <c r="K99">
        <v>38.882647900000002</v>
      </c>
      <c r="L99">
        <v>-77.170357300000006</v>
      </c>
      <c r="M99">
        <v>4.5</v>
      </c>
      <c r="N99">
        <v>3</v>
      </c>
      <c r="O99">
        <f t="shared" si="2"/>
        <v>4.5</v>
      </c>
      <c r="P99">
        <f t="shared" si="3"/>
        <v>3</v>
      </c>
      <c r="Q99" t="s">
        <v>440</v>
      </c>
      <c r="R99">
        <v>410</v>
      </c>
    </row>
    <row r="100" spans="1:18" x14ac:dyDescent="0.2">
      <c r="A100">
        <v>99</v>
      </c>
      <c r="B100">
        <v>0</v>
      </c>
      <c r="D100" t="s">
        <v>441</v>
      </c>
      <c r="E100" t="s">
        <v>181</v>
      </c>
      <c r="F100" t="s">
        <v>443</v>
      </c>
      <c r="J100" t="s">
        <v>442</v>
      </c>
      <c r="K100">
        <v>38.969229900000002</v>
      </c>
      <c r="L100">
        <v>-77.734444600000003</v>
      </c>
      <c r="M100">
        <v>4.9000000000000004</v>
      </c>
      <c r="O100">
        <f t="shared" si="2"/>
        <v>4.9000000000000004</v>
      </c>
      <c r="P100" t="s">
        <v>469</v>
      </c>
      <c r="Q100" t="s">
        <v>444</v>
      </c>
      <c r="R100">
        <v>64</v>
      </c>
    </row>
    <row r="101" spans="1:18" x14ac:dyDescent="0.2">
      <c r="A101">
        <v>100</v>
      </c>
      <c r="B101">
        <v>0</v>
      </c>
      <c r="D101" t="s">
        <v>445</v>
      </c>
      <c r="E101" t="s">
        <v>8</v>
      </c>
      <c r="F101" t="s">
        <v>447</v>
      </c>
      <c r="G101" t="s">
        <v>65</v>
      </c>
      <c r="H101">
        <v>2</v>
      </c>
      <c r="I101">
        <v>4.5</v>
      </c>
      <c r="J101" t="s">
        <v>446</v>
      </c>
      <c r="K101">
        <v>38.9060506</v>
      </c>
      <c r="L101">
        <v>-77.023744500000006</v>
      </c>
      <c r="M101">
        <v>4.5</v>
      </c>
      <c r="N101">
        <v>2</v>
      </c>
      <c r="O101">
        <f t="shared" si="2"/>
        <v>4.5</v>
      </c>
      <c r="P101">
        <f t="shared" si="3"/>
        <v>2</v>
      </c>
      <c r="Q101" t="s">
        <v>448</v>
      </c>
      <c r="R101">
        <v>3170</v>
      </c>
    </row>
  </sheetData>
  <autoFilter ref="A1:R101" xr:uid="{00000000-0001-0000-0000-000000000000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sungjoocho</dc:creator>
  <cp:lastModifiedBy>Catherine Grace Lamoreaux</cp:lastModifiedBy>
  <dcterms:created xsi:type="dcterms:W3CDTF">2023-12-13T01:25:17Z</dcterms:created>
  <dcterms:modified xsi:type="dcterms:W3CDTF">2023-12-13T17:21:27Z</dcterms:modified>
</cp:coreProperties>
</file>