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https://docs.google.com/spreadsheets/d/1wHB45nM1U6BGvn9z1hgm1l7lnM49SAh3SbSz9BfL610/edit?usp=sharing
	-Katelynn Young</t>
      </text>
    </comment>
    <comment authorId="0" ref="C1">
      <text>
        <t xml:space="preserve">https://docs.google.com/spreadsheets/d/1nhZJV1lLfU-mxVJ4WH0oV4_3v0WKYoyofvMZ790M6fk/edit?usp=sharing
	-Katelynn Young</t>
      </text>
    </comment>
    <comment authorId="0" ref="D1">
      <text>
        <t xml:space="preserve">https://docs.google.com/spreadsheets/d/1CIIdUfdgDBA4vb5XqwI6bz59hmSPKRkUT5rG6UwXH-8/edit?usp=sharing
	-Katelynn Young</t>
      </text>
    </comment>
  </commentList>
</comments>
</file>

<file path=xl/sharedStrings.xml><?xml version="1.0" encoding="utf-8"?>
<sst xmlns="http://schemas.openxmlformats.org/spreadsheetml/2006/main" count="5" uniqueCount="5">
  <si>
    <t>Plot</t>
  </si>
  <si>
    <t>SOC</t>
  </si>
  <si>
    <t>TN</t>
  </si>
  <si>
    <t>BD</t>
  </si>
  <si>
    <t>SCS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</si>
</sst>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Font="1" applyNumberFormat="1"/>
    <xf borderId="0" fillId="2" fontId="3" numFmtId="165" xfId="0" applyFont="1" applyNumberFormat="1"/>
    <xf borderId="0" fillId="0" fontId="4" numFmtId="165" xfId="0" applyFont="1" applyNumberFormat="1"/>
    <xf borderId="0" fillId="2" fontId="2" numFmtId="165" xfId="0" applyAlignment="1" applyFont="1" applyNumberFormat="1">
      <alignment readingOrder="0"/>
    </xf>
    <xf borderId="0" fillId="2" fontId="4" numFmtId="165" xfId="0" applyFont="1" applyNumberFormat="1"/>
    <xf borderId="0" fillId="3" fontId="2" numFmtId="165" xfId="0" applyAlignment="1" applyFill="1" applyFont="1" applyNumberFormat="1">
      <alignment readingOrder="0"/>
    </xf>
    <xf borderId="0" fillId="3" fontId="4" numFmtId="165" xfId="0" applyFont="1" applyNumberFormat="1"/>
    <xf borderId="0" fillId="4" fontId="2" numFmtId="165" xfId="0" applyAlignment="1" applyFill="1" applyFont="1" applyNumberFormat="1">
      <alignment readingOrder="0"/>
    </xf>
    <xf borderId="0" fillId="4" fontId="4" numFmtId="165" xfId="0" applyFont="1" applyNumberFormat="1"/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164" xfId="0" applyFont="1" applyNumberFormat="1"/>
    <xf borderId="0" fillId="3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3.13"/>
    <col customWidth="1" min="3" max="3" width="11.63"/>
    <col customWidth="1" min="4" max="4" width="11.38"/>
    <col customWidth="1" min="5" max="5" width="17.38"/>
    <col customWidth="1" min="6" max="6" width="22.88"/>
    <col customWidth="1" min="7" max="7" width="19.88"/>
    <col customWidth="1" min="8" max="8" width="26.38"/>
    <col customWidth="1" min="9" max="9" width="25.13"/>
    <col customWidth="1" min="10" max="10" width="21.38"/>
    <col customWidth="1" min="11" max="11" width="25.88"/>
    <col customWidth="1" min="12" max="12" width="23.0"/>
    <col customWidth="1" min="13" max="13" width="37.75"/>
    <col customWidth="1" min="14" max="14" width="19.0"/>
    <col customWidth="1" min="15" max="15" width="17.38"/>
    <col customWidth="1" min="16" max="16" width="17.75"/>
    <col customWidth="1" min="17" max="17" width="19.13"/>
    <col customWidth="1" min="18" max="18" width="22.13"/>
    <col customWidth="1" min="19" max="20" width="20.5"/>
    <col customWidth="1" min="21" max="21" width="19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5"/>
      <c r="H1" s="4"/>
      <c r="I1" s="4"/>
      <c r="J1" s="6"/>
      <c r="K1" s="3"/>
      <c r="L1" s="6"/>
      <c r="M1" s="7"/>
    </row>
    <row r="2" ht="15.75" customHeight="1">
      <c r="A2" s="8">
        <v>1.0</v>
      </c>
      <c r="B2" s="9">
        <v>0.675</v>
      </c>
      <c r="C2" s="9">
        <v>0.13</v>
      </c>
      <c r="D2" s="10">
        <v>1.656100255</v>
      </c>
      <c r="E2" s="11">
        <f t="shared" ref="E2:E23" si="1">B2*10 * 20 *D2 * 0.1</f>
        <v>22.35735344</v>
      </c>
      <c r="F2" s="12"/>
      <c r="G2" s="12"/>
      <c r="H2" s="12"/>
      <c r="I2" s="12"/>
      <c r="J2" s="11"/>
      <c r="K2" s="11"/>
      <c r="L2" s="11"/>
      <c r="M2" s="13"/>
    </row>
    <row r="3" ht="15.75" customHeight="1">
      <c r="A3" s="8">
        <v>2.0</v>
      </c>
      <c r="B3" s="9">
        <v>1.668</v>
      </c>
      <c r="C3" s="9">
        <v>0.274</v>
      </c>
      <c r="D3" s="10">
        <v>1.528853913</v>
      </c>
      <c r="E3" s="11">
        <f t="shared" si="1"/>
        <v>51.00256654</v>
      </c>
      <c r="F3" s="14"/>
      <c r="G3" s="14"/>
      <c r="H3" s="14"/>
      <c r="I3" s="14"/>
      <c r="J3" s="13"/>
      <c r="K3" s="13"/>
      <c r="L3" s="13"/>
      <c r="M3" s="13"/>
    </row>
    <row r="4" ht="15.75" customHeight="1">
      <c r="A4" s="8">
        <v>3.0</v>
      </c>
      <c r="B4" s="9">
        <v>1.207</v>
      </c>
      <c r="C4" s="9">
        <v>0.365</v>
      </c>
      <c r="D4" s="10">
        <v>1.681508978</v>
      </c>
      <c r="E4" s="11">
        <f t="shared" si="1"/>
        <v>40.59162673</v>
      </c>
      <c r="F4" s="15"/>
      <c r="G4" s="15"/>
      <c r="H4" s="15"/>
      <c r="I4" s="15"/>
      <c r="J4" s="13"/>
      <c r="K4" s="13"/>
      <c r="L4" s="13"/>
      <c r="M4" s="13"/>
    </row>
    <row r="5" ht="15.75" customHeight="1">
      <c r="A5" s="8">
        <v>4.0</v>
      </c>
      <c r="B5" s="9">
        <v>1.406</v>
      </c>
      <c r="C5" s="9">
        <v>0.128</v>
      </c>
      <c r="D5" s="10">
        <v>1.536550058</v>
      </c>
      <c r="E5" s="11">
        <f t="shared" si="1"/>
        <v>43.20778763</v>
      </c>
      <c r="F5" s="16"/>
      <c r="G5" s="16"/>
      <c r="H5" s="16"/>
      <c r="I5" s="16"/>
      <c r="J5" s="13"/>
      <c r="K5" s="13"/>
      <c r="L5" s="13"/>
      <c r="M5" s="13"/>
    </row>
    <row r="6" ht="15.75" customHeight="1">
      <c r="A6" s="8">
        <v>5.0</v>
      </c>
      <c r="B6" s="9">
        <v>1.11</v>
      </c>
      <c r="C6" s="9">
        <v>0.161</v>
      </c>
      <c r="D6" s="10">
        <v>1.617661499</v>
      </c>
      <c r="E6" s="11">
        <f t="shared" si="1"/>
        <v>35.91208528</v>
      </c>
      <c r="F6" s="17"/>
      <c r="G6" s="17"/>
      <c r="H6" s="17"/>
      <c r="I6" s="17"/>
      <c r="J6" s="13"/>
      <c r="K6" s="13"/>
      <c r="L6" s="13"/>
      <c r="M6" s="13"/>
    </row>
    <row r="7" ht="15.75" customHeight="1">
      <c r="A7" s="8">
        <v>6.0</v>
      </c>
      <c r="B7" s="9">
        <v>1.44</v>
      </c>
      <c r="C7" s="9">
        <v>0.365</v>
      </c>
      <c r="D7" s="10">
        <v>1.452595276</v>
      </c>
      <c r="E7" s="11">
        <f t="shared" si="1"/>
        <v>41.83474395</v>
      </c>
      <c r="F7" s="16"/>
      <c r="G7" s="16"/>
      <c r="H7" s="16"/>
      <c r="I7" s="16"/>
      <c r="J7" s="13"/>
      <c r="K7" s="13"/>
      <c r="L7" s="13"/>
      <c r="M7" s="13"/>
    </row>
    <row r="8" ht="15.75" customHeight="1">
      <c r="A8" s="8">
        <v>7.0</v>
      </c>
      <c r="B8" s="9">
        <v>2.01</v>
      </c>
      <c r="C8" s="9">
        <v>0.295</v>
      </c>
      <c r="D8" s="10">
        <v>1.433220883</v>
      </c>
      <c r="E8" s="11">
        <f t="shared" si="1"/>
        <v>57.6154795</v>
      </c>
      <c r="F8" s="17"/>
      <c r="G8" s="17"/>
      <c r="H8" s="17"/>
      <c r="I8" s="17"/>
      <c r="J8" s="13"/>
      <c r="K8" s="13"/>
      <c r="L8" s="13"/>
      <c r="M8" s="13"/>
    </row>
    <row r="9" ht="15.75" customHeight="1">
      <c r="A9" s="8">
        <v>8.0</v>
      </c>
      <c r="B9" s="9">
        <v>2.245</v>
      </c>
      <c r="C9" s="9">
        <v>0.366</v>
      </c>
      <c r="D9" s="10">
        <v>1.557968363</v>
      </c>
      <c r="E9" s="11">
        <f t="shared" si="1"/>
        <v>69.9527795</v>
      </c>
      <c r="F9" s="18"/>
      <c r="G9" s="18"/>
      <c r="H9" s="18"/>
      <c r="I9" s="18"/>
      <c r="J9" s="13"/>
      <c r="K9" s="13"/>
      <c r="L9" s="13"/>
      <c r="M9" s="13"/>
    </row>
    <row r="10" ht="15.75" customHeight="1">
      <c r="A10" s="8">
        <v>9.0</v>
      </c>
      <c r="B10" s="9">
        <v>1.776</v>
      </c>
      <c r="C10" s="9">
        <v>0.346</v>
      </c>
      <c r="D10" s="10">
        <v>1.211750708</v>
      </c>
      <c r="E10" s="11">
        <f t="shared" si="1"/>
        <v>43.04138515</v>
      </c>
      <c r="F10" s="19"/>
      <c r="G10" s="19"/>
      <c r="H10" s="19"/>
      <c r="I10" s="19"/>
      <c r="J10" s="13"/>
      <c r="K10" s="13"/>
      <c r="L10" s="13"/>
      <c r="M10" s="13"/>
    </row>
    <row r="11" ht="15.75" customHeight="1">
      <c r="A11" s="8">
        <v>10.0</v>
      </c>
      <c r="B11" s="9">
        <v>1.869</v>
      </c>
      <c r="C11" s="9">
        <v>0.362</v>
      </c>
      <c r="D11" s="10">
        <v>1.099619093</v>
      </c>
      <c r="E11" s="11">
        <f t="shared" si="1"/>
        <v>41.1037617</v>
      </c>
      <c r="F11" s="18"/>
      <c r="G11" s="18"/>
      <c r="H11" s="18"/>
      <c r="I11" s="18"/>
      <c r="J11" s="13"/>
      <c r="K11" s="13"/>
      <c r="L11" s="13"/>
      <c r="M11" s="13"/>
    </row>
    <row r="12" ht="15.75" customHeight="1">
      <c r="A12" s="8">
        <v>11.0</v>
      </c>
      <c r="B12" s="9">
        <v>1.374</v>
      </c>
      <c r="C12" s="9">
        <v>0.187</v>
      </c>
      <c r="D12" s="10">
        <v>1.198000436</v>
      </c>
      <c r="E12" s="11">
        <f t="shared" si="1"/>
        <v>32.92105198</v>
      </c>
      <c r="F12" s="19"/>
      <c r="G12" s="19"/>
      <c r="H12" s="19"/>
      <c r="I12" s="19"/>
      <c r="J12" s="13"/>
      <c r="K12" s="13"/>
      <c r="L12" s="13"/>
      <c r="M12" s="13"/>
    </row>
    <row r="13" ht="15.75" customHeight="1">
      <c r="A13" s="20">
        <v>12.0</v>
      </c>
      <c r="B13" s="21">
        <v>1.341</v>
      </c>
      <c r="C13" s="21">
        <v>0.211</v>
      </c>
      <c r="D13" s="22">
        <v>0.9258977252</v>
      </c>
      <c r="E13" s="23">
        <f t="shared" si="1"/>
        <v>24.83257699</v>
      </c>
      <c r="F13" s="13"/>
      <c r="H13" s="13"/>
      <c r="I13" s="13"/>
      <c r="J13" s="13"/>
      <c r="K13" s="13"/>
      <c r="L13" s="13"/>
      <c r="M13" s="13"/>
    </row>
    <row r="14" ht="15.75" customHeight="1">
      <c r="A14" s="20">
        <v>13.0</v>
      </c>
      <c r="B14" s="21">
        <v>1.73</v>
      </c>
      <c r="C14" s="21">
        <v>0.262</v>
      </c>
      <c r="D14" s="22">
        <v>1.24913702</v>
      </c>
      <c r="E14" s="23">
        <f t="shared" si="1"/>
        <v>43.22014089</v>
      </c>
      <c r="F14" s="13"/>
      <c r="H14" s="13"/>
      <c r="I14" s="13"/>
      <c r="J14" s="13"/>
      <c r="K14" s="13"/>
      <c r="L14" s="13"/>
      <c r="M14" s="13"/>
    </row>
    <row r="15" ht="15.75" customHeight="1">
      <c r="A15" s="20">
        <v>14.0</v>
      </c>
      <c r="B15" s="21">
        <v>1.984</v>
      </c>
      <c r="C15" s="21">
        <v>0.54</v>
      </c>
      <c r="D15" s="22">
        <v>1.042702382</v>
      </c>
      <c r="E15" s="23">
        <f t="shared" si="1"/>
        <v>41.37443052</v>
      </c>
      <c r="F15" s="13"/>
      <c r="G15" s="13"/>
      <c r="H15" s="13"/>
      <c r="I15" s="13"/>
      <c r="J15" s="13"/>
      <c r="K15" s="13"/>
      <c r="L15" s="13"/>
      <c r="M15" s="13"/>
    </row>
    <row r="16" ht="15.75" customHeight="1">
      <c r="A16" s="20">
        <v>15.0</v>
      </c>
      <c r="B16" s="21">
        <v>1.952</v>
      </c>
      <c r="C16" s="21">
        <v>0.437</v>
      </c>
      <c r="D16" s="22">
        <v>1.250672131</v>
      </c>
      <c r="E16" s="23">
        <f t="shared" si="1"/>
        <v>48.82623999</v>
      </c>
      <c r="F16" s="13"/>
      <c r="G16" s="13"/>
      <c r="H16" s="13"/>
      <c r="I16" s="13"/>
      <c r="J16" s="13"/>
      <c r="K16" s="13"/>
      <c r="L16" s="13"/>
      <c r="M16" s="13"/>
    </row>
    <row r="17" ht="15.75" customHeight="1">
      <c r="A17" s="20">
        <v>16.0</v>
      </c>
      <c r="B17" s="21">
        <v>1.488</v>
      </c>
      <c r="C17" s="21">
        <v>0.271</v>
      </c>
      <c r="D17" s="22">
        <v>1.155781909</v>
      </c>
      <c r="E17" s="23">
        <f t="shared" si="1"/>
        <v>34.39606961</v>
      </c>
      <c r="F17" s="13"/>
      <c r="G17" s="13"/>
      <c r="H17" s="13"/>
      <c r="I17" s="13"/>
      <c r="J17" s="13"/>
      <c r="K17" s="13"/>
      <c r="L17" s="13"/>
      <c r="M17" s="13"/>
    </row>
    <row r="18" ht="15.75" customHeight="1">
      <c r="A18" s="20">
        <v>17.0</v>
      </c>
      <c r="B18" s="21">
        <v>1.731</v>
      </c>
      <c r="C18" s="21">
        <v>0.429</v>
      </c>
      <c r="D18" s="22">
        <v>1.332216745</v>
      </c>
      <c r="E18" s="23">
        <f t="shared" si="1"/>
        <v>46.12134371</v>
      </c>
      <c r="F18" s="13"/>
      <c r="G18" s="13"/>
      <c r="H18" s="13"/>
      <c r="I18" s="13"/>
      <c r="J18" s="13"/>
      <c r="K18" s="13"/>
      <c r="L18" s="13"/>
      <c r="M18" s="13"/>
    </row>
    <row r="19" ht="15.75" customHeight="1">
      <c r="A19" s="20">
        <v>18.0</v>
      </c>
      <c r="B19" s="21">
        <v>1.691</v>
      </c>
      <c r="C19" s="21">
        <v>0.574</v>
      </c>
      <c r="D19" s="22">
        <v>1.296871968</v>
      </c>
      <c r="E19" s="23">
        <f t="shared" si="1"/>
        <v>43.86020996</v>
      </c>
      <c r="F19" s="13"/>
      <c r="G19" s="13"/>
      <c r="H19" s="13"/>
      <c r="I19" s="13"/>
      <c r="J19" s="13"/>
      <c r="K19" s="13"/>
      <c r="L19" s="13"/>
      <c r="M19" s="13"/>
    </row>
    <row r="20" ht="15.75" customHeight="1">
      <c r="A20" s="20">
        <v>19.0</v>
      </c>
      <c r="B20" s="21">
        <v>1.574</v>
      </c>
      <c r="C20" s="21">
        <v>0.185</v>
      </c>
      <c r="D20" s="22">
        <v>1.583037358</v>
      </c>
      <c r="E20" s="23">
        <f t="shared" si="1"/>
        <v>49.83401603</v>
      </c>
      <c r="F20" s="13"/>
      <c r="G20" s="13"/>
      <c r="H20" s="13"/>
      <c r="I20" s="13"/>
      <c r="J20" s="13"/>
      <c r="K20" s="13"/>
      <c r="L20" s="13"/>
      <c r="M20" s="13"/>
    </row>
    <row r="21" ht="15.75" customHeight="1">
      <c r="A21" s="20">
        <v>20.0</v>
      </c>
      <c r="B21" s="21">
        <v>1.497</v>
      </c>
      <c r="C21" s="21">
        <v>0.24</v>
      </c>
      <c r="D21" s="22">
        <v>1.38474075</v>
      </c>
      <c r="E21" s="23">
        <f t="shared" si="1"/>
        <v>41.45913806</v>
      </c>
      <c r="F21" s="13"/>
      <c r="G21" s="13"/>
      <c r="H21" s="13"/>
      <c r="I21" s="13"/>
      <c r="J21" s="13"/>
      <c r="K21" s="13"/>
      <c r="L21" s="13"/>
      <c r="M21" s="13"/>
    </row>
    <row r="22" ht="15.75" customHeight="1">
      <c r="A22" s="8">
        <v>21.0</v>
      </c>
      <c r="B22" s="9">
        <v>2.307</v>
      </c>
      <c r="C22" s="9">
        <v>0.567</v>
      </c>
      <c r="D22" s="10">
        <v>1.487761478</v>
      </c>
      <c r="E22" s="11">
        <f t="shared" si="1"/>
        <v>68.64531459</v>
      </c>
      <c r="F22" s="13"/>
      <c r="G22" s="13"/>
      <c r="H22" s="13"/>
      <c r="I22" s="13"/>
      <c r="J22" s="13"/>
      <c r="K22" s="13"/>
      <c r="L22" s="13"/>
      <c r="M22" s="13"/>
    </row>
    <row r="23" ht="15.75" customHeight="1">
      <c r="A23" s="8">
        <v>22.0</v>
      </c>
      <c r="B23" s="9">
        <v>2.408</v>
      </c>
      <c r="C23" s="9">
        <v>0.459</v>
      </c>
      <c r="D23" s="10">
        <v>1.212660213</v>
      </c>
      <c r="E23" s="11">
        <f t="shared" si="1"/>
        <v>58.40171586</v>
      </c>
      <c r="F23" s="13"/>
      <c r="G23" s="13"/>
      <c r="H23" s="13"/>
      <c r="I23" s="13"/>
      <c r="J23" s="13"/>
      <c r="K23" s="13"/>
      <c r="L23" s="13"/>
      <c r="M23" s="13"/>
    </row>
    <row r="24" ht="15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ht="15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ht="15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ht="15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ht="15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ht="15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