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00" sheetId="1" r:id="rId4"/>
    <sheet state="visible" name="Ex01" sheetId="2" r:id="rId5"/>
    <sheet state="visible" name="Ex02" sheetId="3" r:id="rId6"/>
    <sheet state="visible" name="Ex03" sheetId="4" r:id="rId7"/>
    <sheet state="visible" name="Ex04" sheetId="5" r:id="rId8"/>
    <sheet state="visible" name="Ex05" sheetId="6" r:id="rId9"/>
    <sheet state="visible" name="Ex06" sheetId="7" r:id="rId10"/>
    <sheet state="visible" name="Ex07" sheetId="8" r:id="rId11"/>
  </sheets>
  <definedNames>
    <definedName hidden="1" localSheetId="6" name="_xlnm._FilterDatabase">'Ex06'!$A$1:$B$75</definedName>
  </definedNames>
  <calcPr/>
</workbook>
</file>

<file path=xl/sharedStrings.xml><?xml version="1.0" encoding="utf-8"?>
<sst xmlns="http://schemas.openxmlformats.org/spreadsheetml/2006/main" count="741" uniqueCount="319">
  <si>
    <t>Hello
World!</t>
  </si>
  <si>
    <t>First Name</t>
  </si>
  <si>
    <t>Last Name</t>
  </si>
  <si>
    <t>Full Name</t>
  </si>
  <si>
    <t xml:space="preserve">Jean </t>
  </si>
  <si>
    <t>Dupont</t>
  </si>
  <si>
    <t>Jacques</t>
  </si>
  <si>
    <t>Durant</t>
  </si>
  <si>
    <t>Promt</t>
  </si>
  <si>
    <t>What formula do I use in Excel or Google Sheets to combine the "First Name" and "Last Name" columns into a third column called "Full Name", separated by a comma? For example, if "First Name" is in cell A2 and "Last Name" is in B2, and I want "Jean, Dupont" as the result.</t>
  </si>
  <si>
    <t>Year of Birth</t>
  </si>
  <si>
    <t>Identifier</t>
  </si>
  <si>
    <t>What formula can I use in Google Sheets to create a unique identifier by merging the first name and last name columns and appending the year of birth, all in lowercase and separated by underscores? For example, "Jean", "Dupont", "1985" should become "jean_dupont_1985".</t>
  </si>
  <si>
    <t xml:space="preserve">Identifier </t>
  </si>
  <si>
    <t>Marie</t>
  </si>
  <si>
    <t xml:space="preserve">Dupuis </t>
  </si>
  <si>
    <t>Prompt</t>
  </si>
  <si>
    <t>What formula can I use in Google Sheets (with Russian interface) to generate a unique identifier in the column "Identifier", based on these rules:
If the person was born before 1990, the identifier should start with "OLD_" followed by first name and last name — both converted to uppercase and separated by a vertical bar |.
If the person was born in 1990 or after, the identifier should start with "NEW_" followed by last name and first name, both in lowercase, separated by a hyphen -.
For example:
👤 "Jean", "Dupont", 1985 should become 👉 OLD_JEAN|DUPONT
👤 "Jacques", "Durant", 1990 should become 👉 NEW_durant-jacques
✅ I am using the Russian-language version of Google Sheets, so I need the formula to use:
ПРОПИСН() instead of UPPER()
СТРОЧН() instead of LOWER()
ЕСЛИ() instead of IF()
; (semicolon) as function argument separators, not commas</t>
  </si>
  <si>
    <t>Date of Birth</t>
  </si>
  <si>
    <t>Position</t>
  </si>
  <si>
    <t>Date of Hire</t>
  </si>
  <si>
    <t>Annual Salary</t>
  </si>
  <si>
    <t>Jean</t>
  </si>
  <si>
    <t>Developer</t>
  </si>
  <si>
    <t>Project Manager</t>
  </si>
  <si>
    <t>Dupuis</t>
  </si>
  <si>
    <t>HR Manager</t>
  </si>
  <si>
    <t>Oliver</t>
  </si>
  <si>
    <t>Lemoine</t>
  </si>
  <si>
    <t>Sales Specialist</t>
  </si>
  <si>
    <t>Nina</t>
  </si>
  <si>
    <t>Delcroix</t>
  </si>
  <si>
    <t>Research Analyst</t>
  </si>
  <si>
    <t>Camille</t>
  </si>
  <si>
    <t>Renaud</t>
  </si>
  <si>
    <t>Product Designer</t>
  </si>
  <si>
    <t>Hugo</t>
  </si>
  <si>
    <t>Bertrand</t>
  </si>
  <si>
    <t>System Administrator</t>
  </si>
  <si>
    <t>Lucie</t>
  </si>
  <si>
    <t>Dubreuil</t>
  </si>
  <si>
    <t>Business Analyst</t>
  </si>
  <si>
    <t>Gabriel</t>
  </si>
  <si>
    <t>Charon</t>
  </si>
  <si>
    <t>Software Tester</t>
  </si>
  <si>
    <t>Chloe</t>
  </si>
  <si>
    <t>Gallois</t>
  </si>
  <si>
    <t>Accountant</t>
  </si>
  <si>
    <t>Thomas</t>
  </si>
  <si>
    <t>Petit</t>
  </si>
  <si>
    <t>Web Developer</t>
  </si>
  <si>
    <t>Emma</t>
  </si>
  <si>
    <t>Laroche</t>
  </si>
  <si>
    <t>Legal Advisor</t>
  </si>
  <si>
    <t>Louis</t>
  </si>
  <si>
    <t>Faure</t>
  </si>
  <si>
    <t>Marketing Assistant</t>
  </si>
  <si>
    <t>Alice</t>
  </si>
  <si>
    <t>QA Engineer</t>
  </si>
  <si>
    <t>Mathieu</t>
  </si>
  <si>
    <t>Perrot</t>
  </si>
  <si>
    <t>Customer Success</t>
  </si>
  <si>
    <t>Sarah</t>
  </si>
  <si>
    <t>Charrier</t>
  </si>
  <si>
    <t>Office Manager</t>
  </si>
  <si>
    <t>Julien</t>
  </si>
  <si>
    <t>Lafleur</t>
  </si>
  <si>
    <t>Consultant</t>
  </si>
  <si>
    <t>Lea</t>
  </si>
  <si>
    <t>Barbier</t>
  </si>
  <si>
    <t>Sales Executive</t>
  </si>
  <si>
    <t>Lucas</t>
  </si>
  <si>
    <t>Noel</t>
  </si>
  <si>
    <t>Support Specialist</t>
  </si>
  <si>
    <t>Manon</t>
  </si>
  <si>
    <t>PR Coordinator</t>
  </si>
  <si>
    <t>Nathan</t>
  </si>
  <si>
    <t>Marchand</t>
  </si>
  <si>
    <t>HR Assistant</t>
  </si>
  <si>
    <t>Charlotte</t>
  </si>
  <si>
    <t>Bodin</t>
  </si>
  <si>
    <t>Operations Lead</t>
  </si>
  <si>
    <t>Paul</t>
  </si>
  <si>
    <t>Leclerc</t>
  </si>
  <si>
    <t>Bertin</t>
  </si>
  <si>
    <t>Designer</t>
  </si>
  <si>
    <t>Quentin</t>
  </si>
  <si>
    <t>Granger</t>
  </si>
  <si>
    <t>Field Technician</t>
  </si>
  <si>
    <t>Julie</t>
  </si>
  <si>
    <t>Blin</t>
  </si>
  <si>
    <t>Back-End Developer</t>
  </si>
  <si>
    <t>Clement</t>
  </si>
  <si>
    <t>Daumier</t>
  </si>
  <si>
    <t>Financial Manager</t>
  </si>
  <si>
    <t>Anna</t>
  </si>
  <si>
    <t>Guichard</t>
  </si>
  <si>
    <t>Product Owner</t>
  </si>
  <si>
    <t>Sophie</t>
  </si>
  <si>
    <t>Pierre</t>
  </si>
  <si>
    <t>QA Lead</t>
  </si>
  <si>
    <t>Bastien</t>
  </si>
  <si>
    <t>Bailly</t>
  </si>
  <si>
    <t>Programmer</t>
  </si>
  <si>
    <t>Morgane</t>
  </si>
  <si>
    <t>Martel</t>
  </si>
  <si>
    <t>Victor</t>
  </si>
  <si>
    <t>Sorel</t>
  </si>
  <si>
    <t>Sales Assistant</t>
  </si>
  <si>
    <t>Agathe</t>
  </si>
  <si>
    <t>Martinez</t>
  </si>
  <si>
    <t>Mobile Developer</t>
  </si>
  <si>
    <t>Arthur</t>
  </si>
  <si>
    <t>Roux</t>
  </si>
  <si>
    <t>Recruiter</t>
  </si>
  <si>
    <t>Elisa</t>
  </si>
  <si>
    <t>Lopez</t>
  </si>
  <si>
    <t>Database Admin</t>
  </si>
  <si>
    <t>Maxime</t>
  </si>
  <si>
    <t>Chastain</t>
  </si>
  <si>
    <t>Support Lead</t>
  </si>
  <si>
    <t>Oscar</t>
  </si>
  <si>
    <t>Rollin</t>
  </si>
  <si>
    <t>Advertising Manager</t>
  </si>
  <si>
    <t>Jacquet</t>
  </si>
  <si>
    <t>Program Manager</t>
  </si>
  <si>
    <t>Raphael</t>
  </si>
  <si>
    <t>Ollivier</t>
  </si>
  <si>
    <t>Technician</t>
  </si>
  <si>
    <t>Helene</t>
  </si>
  <si>
    <t>Boutin</t>
  </si>
  <si>
    <t>Team Lead</t>
  </si>
  <si>
    <t>Adrien</t>
  </si>
  <si>
    <t>Poirier</t>
  </si>
  <si>
    <t>Help Desk Technician</t>
  </si>
  <si>
    <t>Jeanne</t>
  </si>
  <si>
    <t>Weber</t>
  </si>
  <si>
    <t>Business Consultant</t>
  </si>
  <si>
    <t>Leo</t>
  </si>
  <si>
    <t>Bonneau</t>
  </si>
  <si>
    <t>Systems Analyst</t>
  </si>
  <si>
    <t>Justine</t>
  </si>
  <si>
    <t>Turpin</t>
  </si>
  <si>
    <t>Antoine</t>
  </si>
  <si>
    <t>Dufour</t>
  </si>
  <si>
    <t>HR Generalist</t>
  </si>
  <si>
    <t>Margaux</t>
  </si>
  <si>
    <t>Humbert</t>
  </si>
  <si>
    <t>UI Designer</t>
  </si>
  <si>
    <t>Denis</t>
  </si>
  <si>
    <t>Fabre</t>
  </si>
  <si>
    <t>Network Engineer</t>
  </si>
  <si>
    <t>Olivier</t>
  </si>
  <si>
    <t>Michaud</t>
  </si>
  <si>
    <t>Research Scientist</t>
  </si>
  <si>
    <t>Tess</t>
  </si>
  <si>
    <t>Pascal</t>
  </si>
  <si>
    <t>SEO Specialist</t>
  </si>
  <si>
    <t>Etienne</t>
  </si>
  <si>
    <t>Roger</t>
  </si>
  <si>
    <t>Account Manager</t>
  </si>
  <si>
    <t>Amandine</t>
  </si>
  <si>
    <t>Caron</t>
  </si>
  <si>
    <t>Communications Mgr</t>
  </si>
  <si>
    <t>Martin</t>
  </si>
  <si>
    <t>Mendy</t>
  </si>
  <si>
    <t>Data Engineer</t>
  </si>
  <si>
    <t>Lucile</t>
  </si>
  <si>
    <t>Marin</t>
  </si>
  <si>
    <t>Guillaume</t>
  </si>
  <si>
    <t>Collin</t>
  </si>
  <si>
    <t>Training Officer</t>
  </si>
  <si>
    <t>Lindsay</t>
  </si>
  <si>
    <t>Bazin</t>
  </si>
  <si>
    <t>External Relations</t>
  </si>
  <si>
    <t>Amaury</t>
  </si>
  <si>
    <t>Delon</t>
  </si>
  <si>
    <t>Copywriter</t>
  </si>
  <si>
    <t>Laure</t>
  </si>
  <si>
    <t>Levy</t>
  </si>
  <si>
    <t>HR Officer</t>
  </si>
  <si>
    <t>Sylvain</t>
  </si>
  <si>
    <t>Boyer</t>
  </si>
  <si>
    <t>IT Auditor</t>
  </si>
  <si>
    <t>Jade</t>
  </si>
  <si>
    <t>Morin</t>
  </si>
  <si>
    <t>Financial Analyst</t>
  </si>
  <si>
    <t>Timothee</t>
  </si>
  <si>
    <t>Pruvost</t>
  </si>
  <si>
    <t>Project Assistant</t>
  </si>
  <si>
    <t>Aurelie</t>
  </si>
  <si>
    <t>Lagarde</t>
  </si>
  <si>
    <t>Noe</t>
  </si>
  <si>
    <t>Baron</t>
  </si>
  <si>
    <t>Brand Manager</t>
  </si>
  <si>
    <t>Amelie</t>
  </si>
  <si>
    <t>Matte</t>
  </si>
  <si>
    <t>Product Analyst</t>
  </si>
  <si>
    <t>Baptiste</t>
  </si>
  <si>
    <t>Rey</t>
  </si>
  <si>
    <t>Operations</t>
  </si>
  <si>
    <t>Caroline</t>
  </si>
  <si>
    <t>Compliance Lead</t>
  </si>
  <si>
    <t>Dorian</t>
  </si>
  <si>
    <t>Lejeune</t>
  </si>
  <si>
    <t>Logistics Manager</t>
  </si>
  <si>
    <t>Alicia</t>
  </si>
  <si>
    <t>Menard</t>
  </si>
  <si>
    <t>Client Success</t>
  </si>
  <si>
    <t>Clara</t>
  </si>
  <si>
    <t>Vidal</t>
  </si>
  <si>
    <t>Oceane</t>
  </si>
  <si>
    <t>Vincent</t>
  </si>
  <si>
    <t>Maxence</t>
  </si>
  <si>
    <t>Mace</t>
  </si>
  <si>
    <t>Policy Analyst</t>
  </si>
  <si>
    <t>Genevieve</t>
  </si>
  <si>
    <t>Hudon</t>
  </si>
  <si>
    <t>Graphic Designer</t>
  </si>
  <si>
    <t>Adrienne</t>
  </si>
  <si>
    <t>Coulon</t>
  </si>
  <si>
    <t>Supervisor</t>
  </si>
  <si>
    <t>Tanguy</t>
  </si>
  <si>
    <t>Thierry</t>
  </si>
  <si>
    <t>Procurement Mgr</t>
  </si>
  <si>
    <t>Matthieu</t>
  </si>
  <si>
    <t>Guilbert</t>
  </si>
  <si>
    <t>Mobile Tester</t>
  </si>
  <si>
    <t>Estelle</t>
  </si>
  <si>
    <t>Canal</t>
  </si>
  <si>
    <t>Sales Agent</t>
  </si>
  <si>
    <t>Lila</t>
  </si>
  <si>
    <t>Aubry</t>
  </si>
  <si>
    <t>Robin</t>
  </si>
  <si>
    <t>Rene</t>
  </si>
  <si>
    <t>Data Scientist</t>
  </si>
  <si>
    <t>Elodie</t>
  </si>
  <si>
    <t>Network Admin</t>
  </si>
  <si>
    <t>Aurelien</t>
  </si>
  <si>
    <t>Guerin</t>
  </si>
  <si>
    <t>BI Analyst</t>
  </si>
  <si>
    <t>Lison</t>
  </si>
  <si>
    <t>Raymond</t>
  </si>
  <si>
    <t>Software Engineer</t>
  </si>
  <si>
    <t>Sami</t>
  </si>
  <si>
    <t>Carre</t>
  </si>
  <si>
    <t>Customer Support</t>
  </si>
  <si>
    <t>Coralie</t>
  </si>
  <si>
    <t>Forest</t>
  </si>
  <si>
    <t>Front-End Dev</t>
  </si>
  <si>
    <t>Picard</t>
  </si>
  <si>
    <t>Legal Clerk</t>
  </si>
  <si>
    <t>Helena</t>
  </si>
  <si>
    <t>Lauzon</t>
  </si>
  <si>
    <t>Webmaster</t>
  </si>
  <si>
    <t>Anton</t>
  </si>
  <si>
    <t>Bonnet</t>
  </si>
  <si>
    <t>Tester</t>
  </si>
  <si>
    <t>Serena</t>
  </si>
  <si>
    <t>Destefano</t>
  </si>
  <si>
    <t>Sales Manager</t>
  </si>
  <si>
    <t>Benoit</t>
  </si>
  <si>
    <t>Dumas</t>
  </si>
  <si>
    <t>Audrey</t>
  </si>
  <si>
    <t>Charlier</t>
  </si>
  <si>
    <t>Team Coordinator</t>
  </si>
  <si>
    <t>Morgan</t>
  </si>
  <si>
    <t>Langlois</t>
  </si>
  <si>
    <t>Production Lead</t>
  </si>
  <si>
    <t>Andrea</t>
  </si>
  <si>
    <t>Durand</t>
  </si>
  <si>
    <t>Business Dev</t>
  </si>
  <si>
    <t>Corentin</t>
  </si>
  <si>
    <t>Deschamps</t>
  </si>
  <si>
    <t>Logistics</t>
  </si>
  <si>
    <t>Delphine</t>
  </si>
  <si>
    <t>Montfort</t>
  </si>
  <si>
    <t>Raphaelle</t>
  </si>
  <si>
    <t>Pinson</t>
  </si>
  <si>
    <t>Juliette</t>
  </si>
  <si>
    <t>Gallet</t>
  </si>
  <si>
    <t>Kin</t>
  </si>
  <si>
    <t>Lorna</t>
  </si>
  <si>
    <t>VP Product Management</t>
  </si>
  <si>
    <t>Velvet</t>
  </si>
  <si>
    <t>Nariko</t>
  </si>
  <si>
    <t>Paralegal</t>
  </si>
  <si>
    <t>Andromache</t>
  </si>
  <si>
    <t>Garvy</t>
  </si>
  <si>
    <t>Media Manager II</t>
  </si>
  <si>
    <t>Michal</t>
  </si>
  <si>
    <t>Angeline</t>
  </si>
  <si>
    <t>Help Desk Operator</t>
  </si>
  <si>
    <t>Abbey</t>
  </si>
  <si>
    <t>Twila</t>
  </si>
  <si>
    <t>Research Assistant III</t>
  </si>
  <si>
    <t>Florentia</t>
  </si>
  <si>
    <t>Korie</t>
  </si>
  <si>
    <t>Developer III</t>
  </si>
  <si>
    <t>Generate a table with 100 fictitious employee records and the following columns: First Name, Last Name, Date of Birth (format: yyyy-mm-dd), Position, Date of Hire (format: yyyy-mm-dd), Annual Salary (integer, no $). The first two records should be: Jean Dupont 1985-01-01 Developer 2010-01-01 50000; Jacques Durant 1990-01-01 Project Manager 2015-01-01 70000. Salaries should be between 40000 and 210000. Hire dates should be between 1995-01-01 and 2025-01-16. Output as a table or CSV with standard format yyyy-mm-dd, suitable for Excel.</t>
  </si>
  <si>
    <t>Age</t>
  </si>
  <si>
    <t>Seniority</t>
  </si>
  <si>
    <t>Annual Seniority Bonus</t>
  </si>
  <si>
    <t>Eva</t>
  </si>
  <si>
    <t>Moreau</t>
  </si>
  <si>
    <t>What formulas can I use in Google Sheets (Russian version) to:
1. Calculate the age of an employee based on the Date of Birth (in column C).
2. Calculate the seniority of an employee in full years from the Date of Hire (in column E).
3. Calculate the Annual Seniority Bonus based on the following rules:
   - 0–5 years of seniority: 0% of annual salary
   - 5–10 years: 5%
   - 10–15 years: 10%
   - 15–20 years: 15%
   - More than 20 years: 0%
The bonus should be calculated as a percentage of the Annual Salary (column F).  
I am using the Russian version of Google Sheets, so I need the formulas to use localized functions such as ЕСЛИ(), ДАТА(), СЕГОДНЯ(), ПРОПИСН(), and semicolon (;) as argument separators.</t>
  </si>
  <si>
    <t>Average Annual Salary</t>
  </si>
  <si>
    <r>
      <rPr>
        <rFont val="Arial"/>
        <color rgb="FF000000"/>
        <sz val="11.0"/>
      </rPr>
      <t xml:space="preserve">1. Can you make these calculations based on this info? I have a table with Position, Date of Hire, and Annual Salary columns. Please extract a list of unique positions and calculate the average annual salary for each position in the company. Then present the result as a two-column summary: Position and Average Annual Salary. </t>
    </r>
    <r>
      <rPr>
        <rFont val="Arial"/>
        <b/>
        <color rgb="FFFF0000"/>
        <sz val="11.0"/>
      </rPr>
      <t>Add copy of part table for calcualtions</t>
    </r>
  </si>
  <si>
    <t>2. Explain how to generate a bar chart of the average annual salary by position.</t>
  </si>
  <si>
    <t>Year</t>
  </si>
  <si>
    <t>CO₂ (ppm)</t>
  </si>
  <si>
    <t>Deforestation (Gt CO₂/year)</t>
  </si>
  <si>
    <t>Temp Anomaly (°C)</t>
  </si>
  <si>
    <t xml:space="preserve">Normalized CO₂ </t>
  </si>
  <si>
    <t>Normalized Deforestation (G2):</t>
  </si>
  <si>
    <t>Normalized Temp Anomaly (H2):</t>
  </si>
  <si>
    <t xml:space="preserve">Promt </t>
  </si>
  <si>
    <t>Please generate realistic yearly data for 1990–2020 for CO2 (ppm), deforestation (Gt CO₂/year), and global mean temperature anomaly (°C above pre-industrial). Then provide formulas to normalize each of these columns for visual comparison in a chart. Using these formulas, create a second table to the right of the first with the normalized data.</t>
  </si>
  <si>
    <t>explain how to generate the graph from this normalized data. You should be able to get a graph that looks like this: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</si>
</sst>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0"/>
    <numFmt numFmtId="165" formatCode="yyyy-mm-dd"/>
  </numFmts>
  <fonts count="17">
    <font>
      <sz val="10.0"/>
      <color rgb="FF000000"/>
      <name val="Arial"/>
      <scheme val="minor"/>
    </font>
    <font>
      <color theme="1"/>
      <name val="Arial"/>
      <scheme val="minor"/>
    </font>
    <font>
      <b/>
      <color theme="1"/>
      <name val="Arial"/>
      <scheme val="minor"/>
    </font>
    <font>
      <sz val="11.0"/>
      <color rgb="FF000000"/>
      <name val="BerkeleyMono"/>
    </font>
    <font>
      <color rgb="FF000000"/>
      <name val="Arial"/>
    </font>
    <font>
      <b/>
      <color theme="1"/>
      <name val="Arial"/>
    </font>
    <font>
      <sz val="13.0"/>
      <color theme="1"/>
      <name val="Arial"/>
      <scheme val="minor"/>
    </font>
    <font>
      <color theme="1"/>
      <name val="Arial"/>
    </font>
    <font>
      <b/>
      <color rgb="FF000000"/>
      <name val="Arial"/>
      <scheme val="minor"/>
    </font>
    <font>
      <color rgb="FF000000"/>
      <name val="Arial"/>
      <scheme val="minor"/>
    </font>
    <font>
      <color theme="1"/>
      <name val="FkGroteskNeue"/>
    </font>
    <font>
      <sz val="11.0"/>
      <color rgb="FF000000"/>
      <name val="Arial"/>
    </font>
    <font>
      <sz val="11.0"/>
      <color theme="1"/>
      <name val="Arial"/>
      <scheme val="minor"/>
    </font>
    <font>
      <color rgb="FFFFFFFF"/>
      <name val="FkGroteskNeue"/>
    </font>
    <font>
      <color rgb="FFFFFFFF"/>
      <name val="Arial"/>
    </font>
    <font>
      <sz val="11.0"/>
      <color rgb="FFC5C8C6"/>
      <name val="BerkeleyMono"/>
    </font>
    <font>
      <color rgb="FFFFFFFF"/>
      <name val="Arial"/>
      <scheme val="minor"/>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1" numFmtId="0" xfId="0" applyAlignment="1" applyFont="1">
      <alignment horizontal="center" readingOrder="0"/>
    </xf>
    <xf borderId="0" fillId="0" fontId="1" numFmtId="0" xfId="0" applyAlignment="1" applyFont="1">
      <alignment readingOrder="0" shrinkToFit="0" vertical="bottom" wrapText="1"/>
    </xf>
    <xf borderId="0" fillId="0" fontId="3" numFmtId="0" xfId="0" applyAlignment="1" applyFont="1">
      <alignment horizontal="right"/>
    </xf>
    <xf borderId="0" fillId="0" fontId="4" numFmtId="0" xfId="0" applyAlignment="1" applyFont="1">
      <alignment horizontal="left" readingOrder="0" shrinkToFit="0" wrapText="1"/>
    </xf>
    <xf borderId="0" fillId="0" fontId="5" numFmtId="0" xfId="0" applyAlignment="1" applyFont="1">
      <alignment vertical="bottom"/>
    </xf>
    <xf borderId="0" fillId="0" fontId="5" numFmtId="0" xfId="0" applyAlignment="1" applyFont="1">
      <alignment vertical="bottom"/>
    </xf>
    <xf borderId="0" fillId="0" fontId="5" numFmtId="164" xfId="0" applyAlignment="1" applyFont="1" applyNumberFormat="1">
      <alignment vertical="bottom"/>
    </xf>
    <xf borderId="0" fillId="0" fontId="6" numFmtId="0" xfId="0" applyAlignment="1" applyFont="1">
      <alignment horizontal="left" readingOrder="0" shrinkToFit="0" wrapText="1"/>
    </xf>
    <xf borderId="0" fillId="0" fontId="7" numFmtId="0" xfId="0" applyAlignment="1" applyFont="1">
      <alignment vertical="bottom"/>
    </xf>
    <xf borderId="0" fillId="0" fontId="7" numFmtId="165" xfId="0" applyAlignment="1" applyFont="1" applyNumberFormat="1">
      <alignment horizontal="right" vertical="bottom"/>
    </xf>
    <xf borderId="0" fillId="0" fontId="7" numFmtId="0" xfId="0" applyAlignment="1" applyFont="1">
      <alignment horizontal="right" vertical="bottom"/>
    </xf>
    <xf borderId="0" fillId="0" fontId="7" numFmtId="0" xfId="0" applyAlignment="1" applyFont="1">
      <alignment readingOrder="0" vertical="bottom"/>
    </xf>
    <xf borderId="0" fillId="0" fontId="1" numFmtId="0" xfId="0" applyAlignment="1" applyFont="1">
      <alignment horizontal="left"/>
    </xf>
    <xf borderId="0" fillId="0" fontId="1" numFmtId="164" xfId="0" applyAlignment="1" applyFont="1" applyNumberFormat="1">
      <alignment horizontal="left"/>
    </xf>
    <xf borderId="0" fillId="0" fontId="1" numFmtId="0" xfId="0" applyAlignment="1" applyFont="1">
      <alignment horizontal="center" readingOrder="0" shrinkToFit="0" wrapText="1"/>
    </xf>
    <xf borderId="0" fillId="0" fontId="8" numFmtId="0" xfId="0" applyAlignment="1" applyFont="1">
      <alignment readingOrder="0"/>
    </xf>
    <xf borderId="0" fillId="0" fontId="9" numFmtId="0" xfId="0" applyFont="1"/>
    <xf borderId="1" fillId="0" fontId="10" numFmtId="0" xfId="0" applyAlignment="1" applyBorder="1" applyFont="1">
      <alignment horizontal="left" readingOrder="0" vertical="top"/>
    </xf>
    <xf borderId="1" fillId="0" fontId="10" numFmtId="0" xfId="0" applyAlignment="1" applyBorder="1" applyFont="1">
      <alignment readingOrder="0"/>
    </xf>
    <xf borderId="0" fillId="0" fontId="10" numFmtId="0" xfId="0" applyAlignment="1" applyFont="1">
      <alignment readingOrder="0"/>
    </xf>
    <xf borderId="0" fillId="0" fontId="11" numFmtId="0" xfId="0" applyAlignment="1" applyFont="1">
      <alignment horizontal="right" readingOrder="0" shrinkToFit="0" wrapText="1"/>
    </xf>
    <xf borderId="0" fillId="0" fontId="12" numFmtId="0" xfId="0" applyAlignment="1" applyFont="1">
      <alignment horizontal="center" readingOrder="0"/>
    </xf>
    <xf borderId="2" fillId="0" fontId="10" numFmtId="0" xfId="0" applyAlignment="1" applyBorder="1" applyFont="1">
      <alignment horizontal="left" readingOrder="0" vertical="top"/>
    </xf>
    <xf borderId="2" fillId="0" fontId="7" numFmtId="0" xfId="0" applyAlignment="1" applyBorder="1" applyFont="1">
      <alignment horizontal="left" readingOrder="0" vertical="top"/>
    </xf>
    <xf borderId="0" fillId="0" fontId="10" numFmtId="0" xfId="0" applyAlignment="1" applyFont="1">
      <alignment horizontal="left" readingOrder="0" vertical="top"/>
    </xf>
    <xf borderId="2" fillId="0" fontId="1" numFmtId="0" xfId="0" applyAlignment="1" applyBorder="1" applyFont="1">
      <alignment readingOrder="0"/>
    </xf>
    <xf borderId="0" fillId="0" fontId="13" numFmtId="0" xfId="0" applyAlignment="1" applyFont="1">
      <alignment horizontal="left" readingOrder="0" vertical="top"/>
    </xf>
    <xf borderId="2" fillId="0" fontId="10" numFmtId="0" xfId="0" applyAlignment="1" applyBorder="1" applyFont="1">
      <alignment readingOrder="0"/>
    </xf>
    <xf borderId="2" fillId="0" fontId="7" numFmtId="0" xfId="0" applyAlignment="1" applyBorder="1" applyFont="1">
      <alignment readingOrder="0"/>
    </xf>
    <xf borderId="0" fillId="0" fontId="7" numFmtId="0" xfId="0" applyAlignment="1" applyFont="1">
      <alignment readingOrder="0"/>
    </xf>
    <xf borderId="2" fillId="0" fontId="1" numFmtId="0" xfId="0" applyBorder="1" applyFont="1"/>
    <xf borderId="2" fillId="0" fontId="3" numFmtId="0" xfId="0" applyAlignment="1" applyBorder="1" applyFont="1">
      <alignment horizontal="right"/>
    </xf>
    <xf borderId="0" fillId="0" fontId="13" numFmtId="0" xfId="0" applyAlignment="1" applyFont="1">
      <alignment readingOrder="0"/>
    </xf>
    <xf borderId="2" fillId="0" fontId="7" numFmtId="4" xfId="0" applyAlignment="1" applyBorder="1" applyFont="1" applyNumberFormat="1">
      <alignment readingOrder="0"/>
    </xf>
    <xf borderId="0" fillId="0" fontId="14" numFmtId="0" xfId="0" applyAlignment="1" applyFont="1">
      <alignment readingOrder="0"/>
    </xf>
    <xf borderId="0" fillId="0" fontId="1" numFmtId="0" xfId="0" applyFont="1"/>
    <xf borderId="0" fillId="0" fontId="15" numFmtId="0" xfId="0" applyAlignment="1" applyFont="1">
      <alignment horizontal="right"/>
    </xf>
    <xf borderId="0" fillId="0" fontId="16" numFmtId="0" xfId="0"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Annual Salary – гистограмма</a:t>
            </a:r>
          </a:p>
        </c:rich>
      </c:tx>
      <c:overlay val="0"/>
    </c:title>
    <c:plotArea>
      <c:layout/>
      <c:barChart>
        <c:barDir val="col"/>
        <c:ser>
          <c:idx val="0"/>
          <c:order val="0"/>
          <c:tx>
            <c:strRef>
              <c:f>'Ex06'!$B$1</c:f>
            </c:strRef>
          </c:tx>
          <c:spPr>
            <a:solidFill>
              <a:schemeClr val="accent1"/>
            </a:solidFill>
            <a:ln cmpd="sng">
              <a:solidFill>
                <a:srgbClr val="000000"/>
              </a:solidFill>
            </a:ln>
          </c:spPr>
          <c:dPt>
            <c:idx val="0"/>
            <c:spPr>
              <a:solidFill>
                <a:srgbClr val="FF0000"/>
              </a:solidFill>
              <a:ln cmpd="sng">
                <a:solidFill>
                  <a:srgbClr val="000000"/>
                </a:solidFill>
              </a:ln>
            </c:spPr>
          </c:dPt>
          <c:dPt>
            <c:idx val="1"/>
            <c:spPr>
              <a:solidFill>
                <a:srgbClr val="CC0000"/>
              </a:solidFill>
              <a:ln cmpd="sng">
                <a:solidFill>
                  <a:srgbClr val="000000"/>
                </a:solidFill>
              </a:ln>
            </c:spPr>
          </c:dPt>
          <c:dPt>
            <c:idx val="2"/>
            <c:spPr>
              <a:solidFill>
                <a:srgbClr val="E06666"/>
              </a:solidFill>
              <a:ln cmpd="sng">
                <a:solidFill>
                  <a:srgbClr val="000000"/>
                </a:solidFill>
              </a:ln>
            </c:spPr>
          </c:dPt>
          <c:dPt>
            <c:idx val="3"/>
            <c:spPr>
              <a:solidFill>
                <a:srgbClr val="E06666"/>
              </a:solidFill>
              <a:ln cmpd="sng">
                <a:solidFill>
                  <a:srgbClr val="000000"/>
                </a:solidFill>
              </a:ln>
            </c:spPr>
          </c:dPt>
          <c:cat>
            <c:strRef>
              <c:f>'Ex06'!$A$2:$A$75</c:f>
            </c:strRef>
          </c:cat>
          <c:val>
            <c:numRef>
              <c:f>'Ex06'!$B$2:$B$75</c:f>
              <c:numCache/>
            </c:numRef>
          </c:val>
        </c:ser>
        <c:axId val="2072354034"/>
        <c:axId val="1519015663"/>
      </c:barChart>
      <c:catAx>
        <c:axId val="20723540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Position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519015663"/>
      </c:catAx>
      <c:valAx>
        <c:axId val="15190156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Annual Salary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235403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Normalized CO₂ , Normalized Deforestation (G2): и Normalized Temp Anomaly (H2):</a:t>
            </a:r>
          </a:p>
        </c:rich>
      </c:tx>
      <c:overlay val="0"/>
    </c:title>
    <c:plotArea>
      <c:layout/>
      <c:lineChart>
        <c:ser>
          <c:idx val="0"/>
          <c:order val="0"/>
          <c:tx>
            <c:strRef>
              <c:f>'Ex07'!$F$1</c:f>
            </c:strRef>
          </c:tx>
          <c:spPr>
            <a:ln cmpd="sng">
              <a:solidFill>
                <a:srgbClr val="4285F4"/>
              </a:solidFill>
            </a:ln>
          </c:spPr>
          <c:marker>
            <c:symbol val="none"/>
          </c:marker>
          <c:cat>
            <c:strRef>
              <c:f>'Ex07'!$I$2:$I$32</c:f>
            </c:strRef>
          </c:cat>
          <c:val>
            <c:numRef>
              <c:f>'Ex07'!$F$2:$F$32</c:f>
              <c:numCache/>
            </c:numRef>
          </c:val>
          <c:smooth val="0"/>
        </c:ser>
        <c:ser>
          <c:idx val="1"/>
          <c:order val="1"/>
          <c:tx>
            <c:strRef>
              <c:f>'Ex07'!$G$1</c:f>
            </c:strRef>
          </c:tx>
          <c:spPr>
            <a:ln cmpd="sng">
              <a:solidFill>
                <a:srgbClr val="EA4335"/>
              </a:solidFill>
            </a:ln>
          </c:spPr>
          <c:marker>
            <c:symbol val="none"/>
          </c:marker>
          <c:cat>
            <c:strRef>
              <c:f>'Ex07'!$I$2:$I$32</c:f>
            </c:strRef>
          </c:cat>
          <c:val>
            <c:numRef>
              <c:f>'Ex07'!$G$2:$G$32</c:f>
              <c:numCache/>
            </c:numRef>
          </c:val>
          <c:smooth val="0"/>
        </c:ser>
        <c:ser>
          <c:idx val="2"/>
          <c:order val="2"/>
          <c:tx>
            <c:strRef>
              <c:f>'Ex07'!$H$1</c:f>
            </c:strRef>
          </c:tx>
          <c:spPr>
            <a:ln cmpd="sng">
              <a:solidFill>
                <a:srgbClr val="FBBC04"/>
              </a:solidFill>
            </a:ln>
          </c:spPr>
          <c:marker>
            <c:symbol val="none"/>
          </c:marker>
          <c:cat>
            <c:strRef>
              <c:f>'Ex07'!$I$2:$I$32</c:f>
            </c:strRef>
          </c:cat>
          <c:val>
            <c:numRef>
              <c:f>'Ex07'!$H$2:$H$32</c:f>
              <c:numCache/>
            </c:numRef>
          </c:val>
          <c:smooth val="0"/>
        </c:ser>
        <c:axId val="239194071"/>
        <c:axId val="1387286732"/>
      </c:lineChart>
      <c:catAx>
        <c:axId val="2391940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1387286732"/>
      </c:catAx>
      <c:valAx>
        <c:axId val="13872867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9194071"/>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581025</xdr:colOff>
      <xdr:row>0</xdr:row>
      <xdr:rowOff>19050</xdr:rowOff>
    </xdr:from>
    <xdr:ext cx="10010775" cy="618172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209550</xdr:colOff>
      <xdr:row>2</xdr:row>
      <xdr:rowOff>209550</xdr:rowOff>
    </xdr:from>
    <xdr:ext cx="5619750" cy="3476625"/>
    <xdr:graphicFrame>
      <xdr:nvGraphicFramePr>
        <xdr:cNvPr id="2" name="Chart 2"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s>
  <sheetData>
    <row r="1">
      <c r="A1" s="2" t="s">
        <v>1</v>
      </c>
      <c r="B1" s="2" t="s">
        <v>2</v>
      </c>
      <c r="C1" s="2" t="s">
        <v>3</v>
      </c>
    </row>
    <row r="2">
      <c r="A2" s="1" t="s">
        <v>4</v>
      </c>
      <c r="B2" s="1" t="s">
        <v>5</v>
      </c>
      <c r="C2" s="3" t="str">
        <f t="shared" ref="C2:C3" si="1">A2 &amp; ", " &amp; B2</f>
        <v>Jean , Dupont</v>
      </c>
    </row>
    <row r="3">
      <c r="A3" s="1" t="s">
        <v>6</v>
      </c>
      <c r="B3" s="1" t="s">
        <v>7</v>
      </c>
      <c r="C3" s="3" t="str">
        <f t="shared" si="1"/>
        <v>Jacques, Durant</v>
      </c>
    </row>
    <row r="5">
      <c r="A5" s="4" t="s">
        <v>8</v>
      </c>
    </row>
    <row r="6" ht="47.25" customHeight="1">
      <c r="A6" s="5" t="s">
        <v>9</v>
      </c>
    </row>
  </sheetData>
  <mergeCells count="2">
    <mergeCell ref="A5:E5"/>
    <mergeCell ref="A6:F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5"/>
  </cols>
  <sheetData>
    <row r="1">
      <c r="A1" s="2" t="s">
        <v>1</v>
      </c>
      <c r="B1" s="2" t="s">
        <v>2</v>
      </c>
      <c r="C1" s="2" t="s">
        <v>10</v>
      </c>
      <c r="D1" s="2" t="s">
        <v>11</v>
      </c>
    </row>
    <row r="2">
      <c r="A2" s="1" t="s">
        <v>4</v>
      </c>
      <c r="B2" s="1" t="s">
        <v>5</v>
      </c>
      <c r="C2" s="1">
        <v>1985.0</v>
      </c>
      <c r="D2" s="3" t="str">
        <f t="shared" ref="D2:D3" si="1">LOWER(A2 &amp; "_" &amp; B2 &amp; "_" &amp; C2)</f>
        <v>jean _dupont_1985</v>
      </c>
    </row>
    <row r="3">
      <c r="A3" s="1" t="s">
        <v>6</v>
      </c>
      <c r="B3" s="1" t="s">
        <v>7</v>
      </c>
      <c r="C3" s="1">
        <v>1990.0</v>
      </c>
      <c r="D3" s="3" t="str">
        <f t="shared" si="1"/>
        <v>jacques_durant_1990</v>
      </c>
    </row>
    <row r="6">
      <c r="A6" s="4" t="s">
        <v>8</v>
      </c>
    </row>
    <row r="7">
      <c r="A7" s="5" t="s">
        <v>12</v>
      </c>
    </row>
  </sheetData>
  <mergeCells count="2">
    <mergeCell ref="A6:E6"/>
    <mergeCell ref="A7:F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5"/>
  </cols>
  <sheetData>
    <row r="1">
      <c r="A1" s="2" t="s">
        <v>1</v>
      </c>
      <c r="B1" s="2" t="s">
        <v>2</v>
      </c>
      <c r="C1" s="2" t="s">
        <v>10</v>
      </c>
      <c r="D1" s="2" t="s">
        <v>13</v>
      </c>
    </row>
    <row r="2">
      <c r="A2" s="1" t="s">
        <v>4</v>
      </c>
      <c r="B2" s="1" t="s">
        <v>5</v>
      </c>
      <c r="C2" s="1">
        <v>1985.0</v>
      </c>
      <c r="D2" s="6" t="str">
        <f t="shared" ref="D2:D4" si="1">IF(C2&lt;1990, "OLD_" &amp; UPPER(A2) &amp; "|" &amp; UPPER(B2), "NEW_" &amp; LOWER(B2) &amp; "-" &amp; LOWER(A2))</f>
        <v>OLD_JEAN |DUPONT</v>
      </c>
    </row>
    <row r="3">
      <c r="A3" s="1" t="s">
        <v>6</v>
      </c>
      <c r="B3" s="1" t="s">
        <v>7</v>
      </c>
      <c r="C3" s="1">
        <v>1990.0</v>
      </c>
      <c r="D3" s="6" t="str">
        <f t="shared" si="1"/>
        <v>NEW_durant-jacques</v>
      </c>
    </row>
    <row r="4">
      <c r="A4" s="1" t="s">
        <v>14</v>
      </c>
      <c r="B4" s="1" t="s">
        <v>15</v>
      </c>
      <c r="C4" s="1">
        <v>1980.0</v>
      </c>
      <c r="D4" s="6" t="str">
        <f t="shared" si="1"/>
        <v>OLD_MARIE|DUPUIS </v>
      </c>
    </row>
    <row r="7">
      <c r="C7" s="1" t="s">
        <v>16</v>
      </c>
    </row>
    <row r="8" ht="99.0" customHeight="1">
      <c r="A8" s="7" t="s">
        <v>17</v>
      </c>
    </row>
  </sheetData>
  <mergeCells count="1">
    <mergeCell ref="A8:H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63"/>
    <col customWidth="1" min="5" max="5" width="14.5"/>
    <col customWidth="1" min="6" max="6" width="15.75"/>
  </cols>
  <sheetData>
    <row r="1">
      <c r="A1" s="8" t="s">
        <v>1</v>
      </c>
      <c r="B1" s="9" t="s">
        <v>2</v>
      </c>
      <c r="C1" s="10" t="s">
        <v>18</v>
      </c>
      <c r="D1" s="9" t="s">
        <v>19</v>
      </c>
      <c r="E1" s="9" t="s">
        <v>20</v>
      </c>
      <c r="F1" s="9" t="s">
        <v>21</v>
      </c>
      <c r="H1" s="11"/>
      <c r="I1" s="11"/>
      <c r="J1" s="11"/>
      <c r="K1" s="11"/>
      <c r="L1" s="11"/>
      <c r="M1" s="11"/>
      <c r="N1" s="11"/>
    </row>
    <row r="2">
      <c r="A2" s="12" t="s">
        <v>22</v>
      </c>
      <c r="B2" s="12" t="s">
        <v>5</v>
      </c>
      <c r="C2" s="13">
        <v>31048.0</v>
      </c>
      <c r="D2" s="12" t="s">
        <v>23</v>
      </c>
      <c r="E2" s="13">
        <v>40179.0</v>
      </c>
      <c r="F2" s="14">
        <v>50000.0</v>
      </c>
      <c r="H2" s="11"/>
      <c r="I2" s="11"/>
      <c r="J2" s="11"/>
      <c r="K2" s="11"/>
      <c r="L2" s="11"/>
      <c r="M2" s="11"/>
      <c r="N2" s="11"/>
    </row>
    <row r="3">
      <c r="A3" s="12" t="s">
        <v>6</v>
      </c>
      <c r="B3" s="12" t="s">
        <v>7</v>
      </c>
      <c r="C3" s="13">
        <v>32874.0</v>
      </c>
      <c r="D3" s="12" t="s">
        <v>24</v>
      </c>
      <c r="E3" s="13">
        <v>42005.0</v>
      </c>
      <c r="F3" s="14">
        <v>70000.0</v>
      </c>
      <c r="H3" s="11"/>
      <c r="I3" s="11"/>
      <c r="J3" s="11"/>
      <c r="K3" s="11"/>
      <c r="L3" s="11"/>
      <c r="M3" s="11"/>
      <c r="N3" s="11"/>
    </row>
    <row r="4">
      <c r="A4" s="15" t="s">
        <v>14</v>
      </c>
      <c r="B4" s="15" t="s">
        <v>25</v>
      </c>
      <c r="C4" s="13">
        <v>28802.0</v>
      </c>
      <c r="D4" s="12" t="s">
        <v>26</v>
      </c>
      <c r="E4" s="13">
        <v>37726.0</v>
      </c>
      <c r="F4" s="14">
        <v>92300.0</v>
      </c>
      <c r="H4" s="11"/>
      <c r="I4" s="11"/>
      <c r="J4" s="11"/>
      <c r="K4" s="11"/>
      <c r="L4" s="11"/>
      <c r="M4" s="11"/>
      <c r="N4" s="11"/>
    </row>
    <row r="5">
      <c r="A5" s="12" t="s">
        <v>27</v>
      </c>
      <c r="B5" s="12" t="s">
        <v>28</v>
      </c>
      <c r="C5" s="13">
        <v>29728.0</v>
      </c>
      <c r="D5" s="12" t="s">
        <v>29</v>
      </c>
      <c r="E5" s="13">
        <v>36367.0</v>
      </c>
      <c r="F5" s="14">
        <v>68200.0</v>
      </c>
      <c r="H5" s="11"/>
      <c r="I5" s="11"/>
      <c r="J5" s="11"/>
      <c r="K5" s="11"/>
      <c r="L5" s="11"/>
      <c r="M5" s="11"/>
      <c r="N5" s="11"/>
    </row>
    <row r="6">
      <c r="A6" s="12" t="s">
        <v>30</v>
      </c>
      <c r="B6" s="12" t="s">
        <v>31</v>
      </c>
      <c r="C6" s="13">
        <v>34003.0</v>
      </c>
      <c r="D6" s="12" t="s">
        <v>32</v>
      </c>
      <c r="E6" s="13">
        <v>43720.0</v>
      </c>
      <c r="F6" s="14">
        <v>130400.0</v>
      </c>
      <c r="H6" s="11"/>
      <c r="I6" s="11"/>
      <c r="J6" s="11"/>
      <c r="K6" s="11"/>
      <c r="L6" s="11"/>
      <c r="M6" s="11"/>
      <c r="N6" s="11"/>
    </row>
    <row r="7">
      <c r="A7" s="12" t="s">
        <v>33</v>
      </c>
      <c r="B7" s="12" t="s">
        <v>34</v>
      </c>
      <c r="C7" s="13">
        <v>31046.0</v>
      </c>
      <c r="D7" s="12" t="s">
        <v>35</v>
      </c>
      <c r="E7" s="13">
        <v>38869.0</v>
      </c>
      <c r="F7" s="14">
        <v>111200.0</v>
      </c>
      <c r="H7" s="11"/>
      <c r="I7" s="11"/>
      <c r="J7" s="11"/>
      <c r="K7" s="11"/>
      <c r="L7" s="11"/>
      <c r="M7" s="11"/>
      <c r="N7" s="11"/>
    </row>
    <row r="8">
      <c r="A8" s="12" t="s">
        <v>36</v>
      </c>
      <c r="B8" s="12" t="s">
        <v>37</v>
      </c>
      <c r="C8" s="13">
        <v>27837.0</v>
      </c>
      <c r="D8" s="12" t="s">
        <v>38</v>
      </c>
      <c r="E8" s="13">
        <v>35881.0</v>
      </c>
      <c r="F8" s="14">
        <v>143200.0</v>
      </c>
    </row>
    <row r="9">
      <c r="A9" s="12" t="s">
        <v>39</v>
      </c>
      <c r="B9" s="12" t="s">
        <v>40</v>
      </c>
      <c r="C9" s="13">
        <v>32739.0</v>
      </c>
      <c r="D9" s="12" t="s">
        <v>41</v>
      </c>
      <c r="E9" s="13">
        <v>43234.0</v>
      </c>
      <c r="F9" s="14">
        <v>125550.0</v>
      </c>
    </row>
    <row r="10">
      <c r="A10" s="12" t="s">
        <v>42</v>
      </c>
      <c r="B10" s="12" t="s">
        <v>43</v>
      </c>
      <c r="C10" s="13">
        <v>33887.0</v>
      </c>
      <c r="D10" s="12" t="s">
        <v>44</v>
      </c>
      <c r="E10" s="13">
        <v>45154.0</v>
      </c>
      <c r="F10" s="14">
        <v>88400.0</v>
      </c>
    </row>
    <row r="11">
      <c r="A11" s="12" t="s">
        <v>45</v>
      </c>
      <c r="B11" s="12" t="s">
        <v>46</v>
      </c>
      <c r="C11" s="13">
        <v>33247.0</v>
      </c>
      <c r="D11" s="12" t="s">
        <v>47</v>
      </c>
      <c r="E11" s="13">
        <v>40819.0</v>
      </c>
      <c r="F11" s="14">
        <v>101200.0</v>
      </c>
    </row>
    <row r="12">
      <c r="A12" s="12" t="s">
        <v>48</v>
      </c>
      <c r="B12" s="12" t="s">
        <v>49</v>
      </c>
      <c r="C12" s="13">
        <v>35167.0</v>
      </c>
      <c r="D12" s="12" t="s">
        <v>50</v>
      </c>
      <c r="E12" s="13">
        <v>43122.0</v>
      </c>
      <c r="F12" s="14">
        <v>47300.0</v>
      </c>
    </row>
    <row r="13">
      <c r="A13" s="12" t="s">
        <v>51</v>
      </c>
      <c r="B13" s="12" t="s">
        <v>52</v>
      </c>
      <c r="C13" s="13">
        <v>29274.0</v>
      </c>
      <c r="D13" s="12" t="s">
        <v>53</v>
      </c>
      <c r="E13" s="13">
        <v>39279.0</v>
      </c>
      <c r="F13" s="14">
        <v>145700.0</v>
      </c>
    </row>
    <row r="14">
      <c r="A14" s="12" t="s">
        <v>54</v>
      </c>
      <c r="B14" s="12" t="s">
        <v>55</v>
      </c>
      <c r="C14" s="13">
        <v>31588.0</v>
      </c>
      <c r="D14" s="12" t="s">
        <v>56</v>
      </c>
      <c r="E14" s="13">
        <v>43896.0</v>
      </c>
      <c r="F14" s="14">
        <v>125000.0</v>
      </c>
    </row>
    <row r="15">
      <c r="A15" s="12" t="s">
        <v>57</v>
      </c>
      <c r="B15" s="12" t="s">
        <v>25</v>
      </c>
      <c r="C15" s="13">
        <v>33957.0</v>
      </c>
      <c r="D15" s="12" t="s">
        <v>58</v>
      </c>
      <c r="E15" s="13">
        <v>42685.0</v>
      </c>
      <c r="F15" s="14">
        <v>82500.0</v>
      </c>
    </row>
    <row r="16">
      <c r="A16" s="12" t="s">
        <v>59</v>
      </c>
      <c r="B16" s="12" t="s">
        <v>60</v>
      </c>
      <c r="C16" s="13">
        <v>28459.0</v>
      </c>
      <c r="D16" s="12" t="s">
        <v>61</v>
      </c>
      <c r="E16" s="13">
        <v>37559.0</v>
      </c>
      <c r="F16" s="14">
        <v>135500.0</v>
      </c>
    </row>
    <row r="17">
      <c r="A17" s="12" t="s">
        <v>62</v>
      </c>
      <c r="B17" s="12" t="s">
        <v>63</v>
      </c>
      <c r="C17" s="13">
        <v>31335.0</v>
      </c>
      <c r="D17" s="12" t="s">
        <v>64</v>
      </c>
      <c r="E17" s="13">
        <v>40681.0</v>
      </c>
      <c r="F17" s="14">
        <v>97000.0</v>
      </c>
    </row>
    <row r="18">
      <c r="A18" s="12" t="s">
        <v>65</v>
      </c>
      <c r="B18" s="12" t="s">
        <v>66</v>
      </c>
      <c r="C18" s="13">
        <v>28560.0</v>
      </c>
      <c r="D18" s="12" t="s">
        <v>67</v>
      </c>
      <c r="E18" s="13">
        <v>36495.0</v>
      </c>
      <c r="F18" s="14">
        <v>106300.0</v>
      </c>
    </row>
    <row r="19">
      <c r="A19" s="12" t="s">
        <v>68</v>
      </c>
      <c r="B19" s="12" t="s">
        <v>69</v>
      </c>
      <c r="C19" s="13">
        <v>32358.0</v>
      </c>
      <c r="D19" s="12" t="s">
        <v>70</v>
      </c>
      <c r="E19" s="13">
        <v>40964.0</v>
      </c>
      <c r="F19" s="14">
        <v>89900.0</v>
      </c>
    </row>
    <row r="20">
      <c r="A20" s="12" t="s">
        <v>71</v>
      </c>
      <c r="B20" s="12" t="s">
        <v>72</v>
      </c>
      <c r="C20" s="13">
        <v>32769.0</v>
      </c>
      <c r="D20" s="12" t="s">
        <v>73</v>
      </c>
      <c r="E20" s="13">
        <v>43007.0</v>
      </c>
      <c r="F20" s="14">
        <v>106900.0</v>
      </c>
    </row>
    <row r="21">
      <c r="A21" s="12" t="s">
        <v>74</v>
      </c>
      <c r="B21" s="12" t="s">
        <v>71</v>
      </c>
      <c r="C21" s="13">
        <v>34110.0</v>
      </c>
      <c r="D21" s="12" t="s">
        <v>75</v>
      </c>
      <c r="E21" s="13">
        <v>45427.0</v>
      </c>
      <c r="F21" s="14">
        <v>134500.0</v>
      </c>
    </row>
    <row r="22">
      <c r="A22" s="12" t="s">
        <v>76</v>
      </c>
      <c r="B22" s="12" t="s">
        <v>77</v>
      </c>
      <c r="C22" s="13">
        <v>27970.0</v>
      </c>
      <c r="D22" s="12" t="s">
        <v>78</v>
      </c>
      <c r="E22" s="13">
        <v>36542.0</v>
      </c>
      <c r="F22" s="14">
        <v>68900.0</v>
      </c>
    </row>
    <row r="23">
      <c r="A23" s="12" t="s">
        <v>79</v>
      </c>
      <c r="B23" s="12" t="s">
        <v>80</v>
      </c>
      <c r="C23" s="13">
        <v>29173.0</v>
      </c>
      <c r="D23" s="12" t="s">
        <v>81</v>
      </c>
      <c r="E23" s="13">
        <v>38454.0</v>
      </c>
      <c r="F23" s="14">
        <v>142800.0</v>
      </c>
    </row>
    <row r="24">
      <c r="A24" s="12" t="s">
        <v>82</v>
      </c>
      <c r="B24" s="12" t="s">
        <v>83</v>
      </c>
      <c r="C24" s="13">
        <v>31863.0</v>
      </c>
      <c r="D24" s="12" t="s">
        <v>41</v>
      </c>
      <c r="E24" s="13">
        <v>42068.0</v>
      </c>
      <c r="F24" s="14">
        <v>125500.0</v>
      </c>
    </row>
    <row r="25">
      <c r="A25" s="12" t="s">
        <v>14</v>
      </c>
      <c r="B25" s="12" t="s">
        <v>84</v>
      </c>
      <c r="C25" s="13">
        <v>34978.0</v>
      </c>
      <c r="D25" s="12" t="s">
        <v>85</v>
      </c>
      <c r="E25" s="13">
        <v>44492.0</v>
      </c>
      <c r="F25" s="14">
        <v>96000.0</v>
      </c>
    </row>
    <row r="26">
      <c r="A26" s="12" t="s">
        <v>86</v>
      </c>
      <c r="B26" s="12" t="s">
        <v>87</v>
      </c>
      <c r="C26" s="13">
        <v>29634.0</v>
      </c>
      <c r="D26" s="12" t="s">
        <v>88</v>
      </c>
      <c r="E26" s="13">
        <v>38889.0</v>
      </c>
      <c r="F26" s="14">
        <v>143700.0</v>
      </c>
    </row>
    <row r="27">
      <c r="A27" s="12" t="s">
        <v>89</v>
      </c>
      <c r="B27" s="12" t="s">
        <v>90</v>
      </c>
      <c r="C27" s="13">
        <v>33576.0</v>
      </c>
      <c r="D27" s="12" t="s">
        <v>91</v>
      </c>
      <c r="E27" s="13">
        <v>42786.0</v>
      </c>
      <c r="F27" s="14">
        <v>172600.0</v>
      </c>
    </row>
    <row r="28">
      <c r="A28" s="12" t="s">
        <v>92</v>
      </c>
      <c r="B28" s="12" t="s">
        <v>93</v>
      </c>
      <c r="C28" s="13">
        <v>30400.0</v>
      </c>
      <c r="D28" s="12" t="s">
        <v>94</v>
      </c>
      <c r="E28" s="13">
        <v>39384.0</v>
      </c>
      <c r="F28" s="14">
        <v>205400.0</v>
      </c>
    </row>
    <row r="29">
      <c r="A29" s="12" t="s">
        <v>95</v>
      </c>
      <c r="B29" s="12" t="s">
        <v>96</v>
      </c>
      <c r="C29" s="13">
        <v>28368.0</v>
      </c>
      <c r="D29" s="12" t="s">
        <v>97</v>
      </c>
      <c r="E29" s="13">
        <v>37201.0</v>
      </c>
      <c r="F29" s="14">
        <v>172200.0</v>
      </c>
    </row>
    <row r="30">
      <c r="A30" s="12" t="s">
        <v>98</v>
      </c>
      <c r="B30" s="12" t="s">
        <v>99</v>
      </c>
      <c r="C30" s="13">
        <v>29573.0</v>
      </c>
      <c r="D30" s="12" t="s">
        <v>100</v>
      </c>
      <c r="E30" s="13">
        <v>36061.0</v>
      </c>
      <c r="F30" s="14">
        <v>95100.0</v>
      </c>
    </row>
    <row r="31">
      <c r="A31" s="12" t="s">
        <v>101</v>
      </c>
      <c r="B31" s="12" t="s">
        <v>102</v>
      </c>
      <c r="C31" s="13">
        <v>31183.0</v>
      </c>
      <c r="D31" s="12" t="s">
        <v>103</v>
      </c>
      <c r="E31" s="13">
        <v>43312.0</v>
      </c>
      <c r="F31" s="14">
        <v>138000.0</v>
      </c>
    </row>
    <row r="32">
      <c r="A32" s="12" t="s">
        <v>104</v>
      </c>
      <c r="B32" s="12" t="s">
        <v>105</v>
      </c>
      <c r="C32" s="13">
        <v>34345.0</v>
      </c>
      <c r="D32" s="12" t="s">
        <v>85</v>
      </c>
      <c r="E32" s="13">
        <v>44109.0</v>
      </c>
      <c r="F32" s="14">
        <v>114500.0</v>
      </c>
    </row>
    <row r="33">
      <c r="A33" s="12" t="s">
        <v>106</v>
      </c>
      <c r="B33" s="12" t="s">
        <v>107</v>
      </c>
      <c r="C33" s="13">
        <v>33426.0</v>
      </c>
      <c r="D33" s="12" t="s">
        <v>108</v>
      </c>
      <c r="E33" s="13">
        <v>42950.0</v>
      </c>
      <c r="F33" s="14">
        <v>147200.0</v>
      </c>
    </row>
    <row r="34">
      <c r="A34" s="12" t="s">
        <v>109</v>
      </c>
      <c r="B34" s="12" t="s">
        <v>110</v>
      </c>
      <c r="C34" s="13">
        <v>31491.0</v>
      </c>
      <c r="D34" s="12" t="s">
        <v>111</v>
      </c>
      <c r="E34" s="13">
        <v>41706.0</v>
      </c>
      <c r="F34" s="14">
        <v>70400.0</v>
      </c>
    </row>
    <row r="35">
      <c r="A35" s="12" t="s">
        <v>112</v>
      </c>
      <c r="B35" s="12" t="s">
        <v>113</v>
      </c>
      <c r="C35" s="13">
        <v>33043.0</v>
      </c>
      <c r="D35" s="12" t="s">
        <v>114</v>
      </c>
      <c r="E35" s="13">
        <v>42359.0</v>
      </c>
      <c r="F35" s="14">
        <v>62400.0</v>
      </c>
    </row>
    <row r="36">
      <c r="A36" s="12" t="s">
        <v>115</v>
      </c>
      <c r="B36" s="12" t="s">
        <v>116</v>
      </c>
      <c r="C36" s="13">
        <v>30586.0</v>
      </c>
      <c r="D36" s="12" t="s">
        <v>117</v>
      </c>
      <c r="E36" s="13">
        <v>37667.0</v>
      </c>
      <c r="F36" s="14">
        <v>149700.0</v>
      </c>
    </row>
    <row r="37">
      <c r="A37" s="12" t="s">
        <v>118</v>
      </c>
      <c r="B37" s="12" t="s">
        <v>119</v>
      </c>
      <c r="C37" s="13">
        <v>27555.0</v>
      </c>
      <c r="D37" s="12" t="s">
        <v>120</v>
      </c>
      <c r="E37" s="13">
        <v>35711.0</v>
      </c>
      <c r="F37" s="14">
        <v>161100.0</v>
      </c>
    </row>
    <row r="38">
      <c r="A38" s="12" t="s">
        <v>121</v>
      </c>
      <c r="B38" s="12" t="s">
        <v>122</v>
      </c>
      <c r="C38" s="13">
        <v>30094.0</v>
      </c>
      <c r="D38" s="12" t="s">
        <v>123</v>
      </c>
      <c r="E38" s="13">
        <v>38834.0</v>
      </c>
      <c r="F38" s="14">
        <v>115600.0</v>
      </c>
    </row>
    <row r="39">
      <c r="A39" s="12" t="s">
        <v>98</v>
      </c>
      <c r="B39" s="12" t="s">
        <v>124</v>
      </c>
      <c r="C39" s="13">
        <v>28873.0</v>
      </c>
      <c r="D39" s="12" t="s">
        <v>125</v>
      </c>
      <c r="E39" s="13">
        <v>36719.0</v>
      </c>
      <c r="F39" s="14">
        <v>91500.0</v>
      </c>
    </row>
    <row r="40">
      <c r="A40" s="12" t="s">
        <v>126</v>
      </c>
      <c r="B40" s="12" t="s">
        <v>127</v>
      </c>
      <c r="C40" s="13">
        <v>34423.0</v>
      </c>
      <c r="D40" s="12" t="s">
        <v>128</v>
      </c>
      <c r="E40" s="13">
        <v>44902.0</v>
      </c>
      <c r="F40" s="14">
        <v>56300.0</v>
      </c>
    </row>
    <row r="41">
      <c r="A41" s="12" t="s">
        <v>129</v>
      </c>
      <c r="B41" s="12" t="s">
        <v>130</v>
      </c>
      <c r="C41" s="13">
        <v>32130.0</v>
      </c>
      <c r="D41" s="12" t="s">
        <v>131</v>
      </c>
      <c r="E41" s="13">
        <v>41243.0</v>
      </c>
      <c r="F41" s="14">
        <v>183200.0</v>
      </c>
    </row>
    <row r="42">
      <c r="A42" s="12" t="s">
        <v>132</v>
      </c>
      <c r="B42" s="12" t="s">
        <v>133</v>
      </c>
      <c r="C42" s="13">
        <v>30896.0</v>
      </c>
      <c r="D42" s="12" t="s">
        <v>134</v>
      </c>
      <c r="E42" s="13">
        <v>40568.0</v>
      </c>
      <c r="F42" s="14">
        <v>145700.0</v>
      </c>
    </row>
    <row r="43">
      <c r="A43" s="12" t="s">
        <v>135</v>
      </c>
      <c r="B43" s="12" t="s">
        <v>136</v>
      </c>
      <c r="C43" s="13">
        <v>27895.0</v>
      </c>
      <c r="D43" s="12" t="s">
        <v>137</v>
      </c>
      <c r="E43" s="13">
        <v>35489.0</v>
      </c>
      <c r="F43" s="14">
        <v>125300.0</v>
      </c>
    </row>
    <row r="44">
      <c r="A44" s="12" t="s">
        <v>138</v>
      </c>
      <c r="B44" s="12" t="s">
        <v>139</v>
      </c>
      <c r="C44" s="13">
        <v>34203.0</v>
      </c>
      <c r="D44" s="12" t="s">
        <v>140</v>
      </c>
      <c r="E44" s="13">
        <v>44633.0</v>
      </c>
      <c r="F44" s="14">
        <v>132700.0</v>
      </c>
    </row>
    <row r="45">
      <c r="A45" s="12" t="s">
        <v>141</v>
      </c>
      <c r="B45" s="12" t="s">
        <v>142</v>
      </c>
      <c r="C45" s="13">
        <v>32808.0</v>
      </c>
      <c r="D45" s="12" t="s">
        <v>23</v>
      </c>
      <c r="E45" s="13">
        <v>44123.0</v>
      </c>
      <c r="F45" s="14">
        <v>86200.0</v>
      </c>
    </row>
    <row r="46">
      <c r="A46" s="12" t="s">
        <v>143</v>
      </c>
      <c r="B46" s="12" t="s">
        <v>144</v>
      </c>
      <c r="C46" s="13">
        <v>30297.0</v>
      </c>
      <c r="D46" s="12" t="s">
        <v>145</v>
      </c>
      <c r="E46" s="13">
        <v>37260.0</v>
      </c>
      <c r="F46" s="14">
        <v>173000.0</v>
      </c>
    </row>
    <row r="47">
      <c r="A47" s="12" t="s">
        <v>146</v>
      </c>
      <c r="B47" s="12" t="s">
        <v>147</v>
      </c>
      <c r="C47" s="13">
        <v>32023.0</v>
      </c>
      <c r="D47" s="12" t="s">
        <v>148</v>
      </c>
      <c r="E47" s="13">
        <v>42672.0</v>
      </c>
      <c r="F47" s="14">
        <v>135400.0</v>
      </c>
    </row>
    <row r="48">
      <c r="A48" s="12" t="s">
        <v>149</v>
      </c>
      <c r="B48" s="12" t="s">
        <v>150</v>
      </c>
      <c r="C48" s="13">
        <v>31744.0</v>
      </c>
      <c r="D48" s="12" t="s">
        <v>151</v>
      </c>
      <c r="E48" s="13">
        <v>40521.0</v>
      </c>
      <c r="F48" s="14">
        <v>41800.0</v>
      </c>
    </row>
    <row r="49">
      <c r="A49" s="12" t="s">
        <v>152</v>
      </c>
      <c r="B49" s="12" t="s">
        <v>153</v>
      </c>
      <c r="C49" s="13">
        <v>27493.0</v>
      </c>
      <c r="D49" s="12" t="s">
        <v>154</v>
      </c>
      <c r="E49" s="13">
        <v>37908.0</v>
      </c>
      <c r="F49" s="14">
        <v>161800.0</v>
      </c>
    </row>
    <row r="50">
      <c r="A50" s="12" t="s">
        <v>155</v>
      </c>
      <c r="B50" s="12" t="s">
        <v>156</v>
      </c>
      <c r="C50" s="13">
        <v>28692.0</v>
      </c>
      <c r="D50" s="12" t="s">
        <v>157</v>
      </c>
      <c r="E50" s="13">
        <v>36244.0</v>
      </c>
      <c r="F50" s="14">
        <v>99700.0</v>
      </c>
    </row>
    <row r="51">
      <c r="A51" s="12" t="s">
        <v>158</v>
      </c>
      <c r="B51" s="12" t="s">
        <v>159</v>
      </c>
      <c r="C51" s="13">
        <v>29280.0</v>
      </c>
      <c r="D51" s="12" t="s">
        <v>160</v>
      </c>
      <c r="E51" s="13">
        <v>36633.0</v>
      </c>
      <c r="F51" s="14">
        <v>201000.0</v>
      </c>
    </row>
    <row r="52">
      <c r="A52" s="12" t="s">
        <v>161</v>
      </c>
      <c r="B52" s="12" t="s">
        <v>162</v>
      </c>
      <c r="C52" s="13">
        <v>31209.0</v>
      </c>
      <c r="D52" s="12" t="s">
        <v>163</v>
      </c>
      <c r="E52" s="13">
        <v>39082.0</v>
      </c>
      <c r="F52" s="14">
        <v>81000.0</v>
      </c>
    </row>
    <row r="53">
      <c r="A53" s="12" t="s">
        <v>164</v>
      </c>
      <c r="B53" s="12" t="s">
        <v>165</v>
      </c>
      <c r="C53" s="13">
        <v>33922.0</v>
      </c>
      <c r="D53" s="12" t="s">
        <v>166</v>
      </c>
      <c r="E53" s="13">
        <v>45058.0</v>
      </c>
      <c r="F53" s="14">
        <v>121800.0</v>
      </c>
    </row>
    <row r="54">
      <c r="A54" s="12" t="s">
        <v>167</v>
      </c>
      <c r="B54" s="12" t="s">
        <v>168</v>
      </c>
      <c r="C54" s="13">
        <v>31630.0</v>
      </c>
      <c r="D54" s="12" t="s">
        <v>85</v>
      </c>
      <c r="E54" s="13">
        <v>44183.0</v>
      </c>
      <c r="F54" s="14">
        <v>165200.0</v>
      </c>
    </row>
    <row r="55">
      <c r="A55" s="12" t="s">
        <v>169</v>
      </c>
      <c r="B55" s="12" t="s">
        <v>170</v>
      </c>
      <c r="C55" s="13">
        <v>29594.0</v>
      </c>
      <c r="D55" s="12" t="s">
        <v>171</v>
      </c>
      <c r="E55" s="13">
        <v>38678.0</v>
      </c>
      <c r="F55" s="14">
        <v>154600.0</v>
      </c>
    </row>
    <row r="56">
      <c r="A56" s="12" t="s">
        <v>172</v>
      </c>
      <c r="B56" s="12" t="s">
        <v>173</v>
      </c>
      <c r="C56" s="13">
        <v>30491.0</v>
      </c>
      <c r="D56" s="12" t="s">
        <v>174</v>
      </c>
      <c r="E56" s="13">
        <v>39328.0</v>
      </c>
      <c r="F56" s="14">
        <v>92600.0</v>
      </c>
    </row>
    <row r="57">
      <c r="A57" s="12" t="s">
        <v>175</v>
      </c>
      <c r="B57" s="12" t="s">
        <v>176</v>
      </c>
      <c r="C57" s="13">
        <v>32956.0</v>
      </c>
      <c r="D57" s="12" t="s">
        <v>177</v>
      </c>
      <c r="E57" s="13">
        <v>42166.0</v>
      </c>
      <c r="F57" s="14">
        <v>177700.0</v>
      </c>
    </row>
    <row r="58">
      <c r="A58" s="12" t="s">
        <v>178</v>
      </c>
      <c r="B58" s="12" t="s">
        <v>179</v>
      </c>
      <c r="C58" s="13">
        <v>30265.0</v>
      </c>
      <c r="D58" s="12" t="s">
        <v>180</v>
      </c>
      <c r="E58" s="13">
        <v>37129.0</v>
      </c>
      <c r="F58" s="14">
        <v>184900.0</v>
      </c>
    </row>
    <row r="59">
      <c r="A59" s="12" t="s">
        <v>181</v>
      </c>
      <c r="B59" s="12" t="s">
        <v>182</v>
      </c>
      <c r="C59" s="13">
        <v>29220.0</v>
      </c>
      <c r="D59" s="12" t="s">
        <v>183</v>
      </c>
      <c r="E59" s="13">
        <v>38096.0</v>
      </c>
      <c r="F59" s="14">
        <v>72500.0</v>
      </c>
    </row>
    <row r="60">
      <c r="A60" s="12" t="s">
        <v>184</v>
      </c>
      <c r="B60" s="12" t="s">
        <v>185</v>
      </c>
      <c r="C60" s="13">
        <v>28749.0</v>
      </c>
      <c r="D60" s="12" t="s">
        <v>186</v>
      </c>
      <c r="E60" s="13">
        <v>37474.0</v>
      </c>
      <c r="F60" s="14">
        <v>169300.0</v>
      </c>
    </row>
    <row r="61">
      <c r="A61" s="12" t="s">
        <v>187</v>
      </c>
      <c r="B61" s="12" t="s">
        <v>188</v>
      </c>
      <c r="C61" s="13">
        <v>31944.0</v>
      </c>
      <c r="D61" s="12" t="s">
        <v>189</v>
      </c>
      <c r="E61" s="13">
        <v>41167.0</v>
      </c>
      <c r="F61" s="14">
        <v>68200.0</v>
      </c>
    </row>
    <row r="62">
      <c r="A62" s="12" t="s">
        <v>190</v>
      </c>
      <c r="B62" s="12" t="s">
        <v>191</v>
      </c>
      <c r="C62" s="13">
        <v>33623.0</v>
      </c>
      <c r="D62" s="12" t="s">
        <v>23</v>
      </c>
      <c r="E62" s="13">
        <v>44206.0</v>
      </c>
      <c r="F62" s="14">
        <v>161500.0</v>
      </c>
    </row>
    <row r="63">
      <c r="A63" s="12" t="s">
        <v>192</v>
      </c>
      <c r="B63" s="12" t="s">
        <v>193</v>
      </c>
      <c r="C63" s="13">
        <v>34457.0</v>
      </c>
      <c r="D63" s="12" t="s">
        <v>194</v>
      </c>
      <c r="E63" s="13">
        <v>43887.0</v>
      </c>
      <c r="F63" s="14">
        <v>120600.0</v>
      </c>
    </row>
    <row r="64">
      <c r="A64" s="12" t="s">
        <v>195</v>
      </c>
      <c r="B64" s="12" t="s">
        <v>196</v>
      </c>
      <c r="C64" s="13">
        <v>35117.0</v>
      </c>
      <c r="D64" s="12" t="s">
        <v>197</v>
      </c>
      <c r="E64" s="13">
        <v>43648.0</v>
      </c>
      <c r="F64" s="14">
        <v>170800.0</v>
      </c>
    </row>
    <row r="65">
      <c r="A65" s="12" t="s">
        <v>198</v>
      </c>
      <c r="B65" s="12" t="s">
        <v>199</v>
      </c>
      <c r="C65" s="13">
        <v>30760.0</v>
      </c>
      <c r="D65" s="12" t="s">
        <v>200</v>
      </c>
      <c r="E65" s="13">
        <v>39664.0</v>
      </c>
      <c r="F65" s="14">
        <v>125700.0</v>
      </c>
    </row>
    <row r="66">
      <c r="A66" s="12" t="s">
        <v>201</v>
      </c>
      <c r="B66" s="12" t="s">
        <v>173</v>
      </c>
      <c r="C66" s="13">
        <v>27682.0</v>
      </c>
      <c r="D66" s="12" t="s">
        <v>202</v>
      </c>
      <c r="E66" s="13">
        <v>35338.0</v>
      </c>
      <c r="F66" s="14">
        <v>78800.0</v>
      </c>
    </row>
    <row r="67">
      <c r="A67" s="12" t="s">
        <v>203</v>
      </c>
      <c r="B67" s="12" t="s">
        <v>204</v>
      </c>
      <c r="C67" s="13">
        <v>32591.0</v>
      </c>
      <c r="D67" s="12" t="s">
        <v>205</v>
      </c>
      <c r="E67" s="13">
        <v>42835.0</v>
      </c>
      <c r="F67" s="14">
        <v>103800.0</v>
      </c>
    </row>
    <row r="68">
      <c r="A68" s="12" t="s">
        <v>206</v>
      </c>
      <c r="B68" s="12" t="s">
        <v>207</v>
      </c>
      <c r="C68" s="13">
        <v>34970.0</v>
      </c>
      <c r="D68" s="12" t="s">
        <v>208</v>
      </c>
      <c r="E68" s="13">
        <v>44740.0</v>
      </c>
      <c r="F68" s="14">
        <v>107700.0</v>
      </c>
    </row>
    <row r="69">
      <c r="A69" s="12" t="s">
        <v>209</v>
      </c>
      <c r="B69" s="12" t="s">
        <v>210</v>
      </c>
      <c r="C69" s="13">
        <v>32825.0</v>
      </c>
      <c r="D69" s="12" t="s">
        <v>91</v>
      </c>
      <c r="E69" s="13">
        <v>42724.0</v>
      </c>
      <c r="F69" s="14">
        <v>161400.0</v>
      </c>
    </row>
    <row r="70">
      <c r="A70" s="12" t="s">
        <v>211</v>
      </c>
      <c r="B70" s="12" t="s">
        <v>212</v>
      </c>
      <c r="C70" s="13">
        <v>33477.0</v>
      </c>
      <c r="D70" s="12" t="s">
        <v>148</v>
      </c>
      <c r="E70" s="13">
        <v>44948.0</v>
      </c>
      <c r="F70" s="14">
        <v>127700.0</v>
      </c>
    </row>
    <row r="71">
      <c r="A71" s="12" t="s">
        <v>213</v>
      </c>
      <c r="B71" s="12" t="s">
        <v>214</v>
      </c>
      <c r="C71" s="13">
        <v>32482.0</v>
      </c>
      <c r="D71" s="12" t="s">
        <v>215</v>
      </c>
      <c r="E71" s="13">
        <v>41201.0</v>
      </c>
      <c r="F71" s="14">
        <v>196100.0</v>
      </c>
    </row>
    <row r="72">
      <c r="A72" s="12" t="s">
        <v>216</v>
      </c>
      <c r="B72" s="12" t="s">
        <v>217</v>
      </c>
      <c r="C72" s="13">
        <v>29359.0</v>
      </c>
      <c r="D72" s="12" t="s">
        <v>218</v>
      </c>
      <c r="E72" s="13">
        <v>37290.0</v>
      </c>
      <c r="F72" s="14">
        <v>190800.0</v>
      </c>
    </row>
    <row r="73">
      <c r="A73" s="12" t="s">
        <v>219</v>
      </c>
      <c r="B73" s="12" t="s">
        <v>220</v>
      </c>
      <c r="C73" s="13">
        <v>31826.0</v>
      </c>
      <c r="D73" s="12" t="s">
        <v>221</v>
      </c>
      <c r="E73" s="13">
        <v>40262.0</v>
      </c>
      <c r="F73" s="14">
        <v>196900.0</v>
      </c>
    </row>
    <row r="74">
      <c r="A74" s="12" t="s">
        <v>222</v>
      </c>
      <c r="B74" s="12" t="s">
        <v>223</v>
      </c>
      <c r="C74" s="13">
        <v>28216.0</v>
      </c>
      <c r="D74" s="12" t="s">
        <v>224</v>
      </c>
      <c r="E74" s="13">
        <v>35975.0</v>
      </c>
      <c r="F74" s="14">
        <v>133700.0</v>
      </c>
    </row>
    <row r="75">
      <c r="A75" s="12" t="s">
        <v>225</v>
      </c>
      <c r="B75" s="12" t="s">
        <v>226</v>
      </c>
      <c r="C75" s="13">
        <v>30598.0</v>
      </c>
      <c r="D75" s="12" t="s">
        <v>227</v>
      </c>
      <c r="E75" s="13">
        <v>39692.0</v>
      </c>
      <c r="F75" s="14">
        <v>56400.0</v>
      </c>
    </row>
    <row r="76">
      <c r="A76" s="12" t="s">
        <v>228</v>
      </c>
      <c r="B76" s="12" t="s">
        <v>229</v>
      </c>
      <c r="C76" s="13">
        <v>28662.0</v>
      </c>
      <c r="D76" s="12" t="s">
        <v>230</v>
      </c>
      <c r="E76" s="13">
        <v>35100.0</v>
      </c>
      <c r="F76" s="14">
        <v>81400.0</v>
      </c>
    </row>
    <row r="77">
      <c r="A77" s="12" t="s">
        <v>231</v>
      </c>
      <c r="B77" s="12" t="s">
        <v>232</v>
      </c>
      <c r="C77" s="13">
        <v>35355.0</v>
      </c>
      <c r="D77" s="12" t="s">
        <v>97</v>
      </c>
      <c r="E77" s="13">
        <v>44140.0</v>
      </c>
      <c r="F77" s="14">
        <v>122800.0</v>
      </c>
    </row>
    <row r="78">
      <c r="A78" s="12" t="s">
        <v>233</v>
      </c>
      <c r="B78" s="12" t="s">
        <v>234</v>
      </c>
      <c r="C78" s="13">
        <v>31042.0</v>
      </c>
      <c r="D78" s="12" t="s">
        <v>235</v>
      </c>
      <c r="E78" s="13">
        <v>40158.0</v>
      </c>
      <c r="F78" s="14">
        <v>121100.0</v>
      </c>
    </row>
    <row r="79">
      <c r="A79" s="12" t="s">
        <v>236</v>
      </c>
      <c r="B79" s="12" t="s">
        <v>6</v>
      </c>
      <c r="C79" s="13">
        <v>28170.0</v>
      </c>
      <c r="D79" s="12" t="s">
        <v>237</v>
      </c>
      <c r="E79" s="13">
        <v>35660.0</v>
      </c>
      <c r="F79" s="14">
        <v>47200.0</v>
      </c>
    </row>
    <row r="80">
      <c r="A80" s="12" t="s">
        <v>238</v>
      </c>
      <c r="B80" s="12" t="s">
        <v>239</v>
      </c>
      <c r="C80" s="13">
        <v>32438.0</v>
      </c>
      <c r="D80" s="12" t="s">
        <v>240</v>
      </c>
      <c r="E80" s="13">
        <v>42695.0</v>
      </c>
      <c r="F80" s="14">
        <v>167400.0</v>
      </c>
    </row>
    <row r="81">
      <c r="A81" s="12" t="s">
        <v>241</v>
      </c>
      <c r="B81" s="12" t="s">
        <v>242</v>
      </c>
      <c r="C81" s="13">
        <v>34122.0</v>
      </c>
      <c r="D81" s="12" t="s">
        <v>243</v>
      </c>
      <c r="E81" s="13">
        <v>44536.0</v>
      </c>
      <c r="F81" s="14">
        <v>203400.0</v>
      </c>
    </row>
    <row r="82">
      <c r="A82" s="12" t="s">
        <v>244</v>
      </c>
      <c r="B82" s="12" t="s">
        <v>245</v>
      </c>
      <c r="C82" s="13">
        <v>30044.0</v>
      </c>
      <c r="D82" s="12" t="s">
        <v>246</v>
      </c>
      <c r="E82" s="13">
        <v>39210.0</v>
      </c>
      <c r="F82" s="14">
        <v>175500.0</v>
      </c>
    </row>
    <row r="83">
      <c r="A83" s="12" t="s">
        <v>247</v>
      </c>
      <c r="B83" s="12" t="s">
        <v>248</v>
      </c>
      <c r="C83" s="13">
        <v>33306.0</v>
      </c>
      <c r="D83" s="12" t="s">
        <v>249</v>
      </c>
      <c r="E83" s="13">
        <v>43147.0</v>
      </c>
      <c r="F83" s="14">
        <v>124500.0</v>
      </c>
    </row>
    <row r="84">
      <c r="A84" s="12" t="s">
        <v>99</v>
      </c>
      <c r="B84" s="12" t="s">
        <v>250</v>
      </c>
      <c r="C84" s="13">
        <v>29808.0</v>
      </c>
      <c r="D84" s="12" t="s">
        <v>251</v>
      </c>
      <c r="E84" s="13">
        <v>36227.0</v>
      </c>
      <c r="F84" s="14">
        <v>105900.0</v>
      </c>
    </row>
    <row r="85">
      <c r="A85" s="12" t="s">
        <v>252</v>
      </c>
      <c r="B85" s="12" t="s">
        <v>253</v>
      </c>
      <c r="C85" s="13">
        <v>28989.0</v>
      </c>
      <c r="D85" s="12" t="s">
        <v>254</v>
      </c>
      <c r="E85" s="13">
        <v>37824.0</v>
      </c>
      <c r="F85" s="14">
        <v>133700.0</v>
      </c>
    </row>
    <row r="86">
      <c r="A86" s="12" t="s">
        <v>255</v>
      </c>
      <c r="B86" s="12" t="s">
        <v>256</v>
      </c>
      <c r="C86" s="13">
        <v>31246.0</v>
      </c>
      <c r="D86" s="12" t="s">
        <v>257</v>
      </c>
      <c r="E86" s="13">
        <v>39717.0</v>
      </c>
      <c r="F86" s="14">
        <v>78800.0</v>
      </c>
    </row>
    <row r="87">
      <c r="A87" s="12" t="s">
        <v>258</v>
      </c>
      <c r="B87" s="12" t="s">
        <v>259</v>
      </c>
      <c r="C87" s="13">
        <v>31662.0</v>
      </c>
      <c r="D87" s="12" t="s">
        <v>260</v>
      </c>
      <c r="E87" s="13">
        <v>41475.0</v>
      </c>
      <c r="F87" s="14">
        <v>152500.0</v>
      </c>
    </row>
    <row r="88">
      <c r="A88" s="12" t="s">
        <v>261</v>
      </c>
      <c r="B88" s="12" t="s">
        <v>262</v>
      </c>
      <c r="C88" s="13">
        <v>28819.0</v>
      </c>
      <c r="D88" s="12" t="s">
        <v>23</v>
      </c>
      <c r="E88" s="13">
        <v>38138.0</v>
      </c>
      <c r="F88" s="14">
        <v>88200.0</v>
      </c>
    </row>
    <row r="89">
      <c r="A89" s="12" t="s">
        <v>263</v>
      </c>
      <c r="B89" s="12" t="s">
        <v>264</v>
      </c>
      <c r="C89" s="13">
        <v>34688.0</v>
      </c>
      <c r="D89" s="12" t="s">
        <v>265</v>
      </c>
      <c r="E89" s="13">
        <v>45296.0</v>
      </c>
      <c r="F89" s="14">
        <v>140400.0</v>
      </c>
    </row>
    <row r="90">
      <c r="A90" s="12" t="s">
        <v>266</v>
      </c>
      <c r="B90" s="12" t="s">
        <v>267</v>
      </c>
      <c r="C90" s="13">
        <v>31069.0</v>
      </c>
      <c r="D90" s="12" t="s">
        <v>268</v>
      </c>
      <c r="E90" s="13">
        <v>40433.0</v>
      </c>
      <c r="F90" s="14">
        <v>181100.0</v>
      </c>
    </row>
    <row r="91">
      <c r="A91" s="12" t="s">
        <v>269</v>
      </c>
      <c r="B91" s="12" t="s">
        <v>270</v>
      </c>
      <c r="C91" s="13">
        <v>34227.0</v>
      </c>
      <c r="D91" s="12" t="s">
        <v>271</v>
      </c>
      <c r="E91" s="13">
        <v>45191.0</v>
      </c>
      <c r="F91" s="14">
        <v>152400.0</v>
      </c>
    </row>
    <row r="92">
      <c r="A92" s="12" t="s">
        <v>272</v>
      </c>
      <c r="B92" s="12" t="s">
        <v>273</v>
      </c>
      <c r="C92" s="13">
        <v>29771.0</v>
      </c>
      <c r="D92" s="12" t="s">
        <v>274</v>
      </c>
      <c r="E92" s="13">
        <v>35545.0</v>
      </c>
      <c r="F92" s="14">
        <v>176800.0</v>
      </c>
    </row>
    <row r="93">
      <c r="A93" s="12" t="s">
        <v>275</v>
      </c>
      <c r="B93" s="12" t="s">
        <v>276</v>
      </c>
      <c r="C93" s="13">
        <v>32244.0</v>
      </c>
      <c r="D93" s="12" t="s">
        <v>58</v>
      </c>
      <c r="E93" s="13">
        <v>42293.0</v>
      </c>
      <c r="F93" s="14">
        <v>108400.0</v>
      </c>
    </row>
    <row r="94">
      <c r="A94" s="12" t="s">
        <v>277</v>
      </c>
      <c r="B94" s="12" t="s">
        <v>278</v>
      </c>
      <c r="C94" s="13">
        <v>33183.0</v>
      </c>
      <c r="D94" s="12" t="s">
        <v>85</v>
      </c>
      <c r="E94" s="13">
        <v>42947.0</v>
      </c>
      <c r="F94" s="14">
        <v>127000.0</v>
      </c>
    </row>
    <row r="95">
      <c r="A95" s="12" t="s">
        <v>279</v>
      </c>
      <c r="B95" s="12" t="s">
        <v>280</v>
      </c>
      <c r="C95" s="13">
        <v>28487.0</v>
      </c>
      <c r="D95" s="12" t="s">
        <v>47</v>
      </c>
      <c r="E95" s="13">
        <v>37413.0</v>
      </c>
      <c r="F95" s="14">
        <v>78300.0</v>
      </c>
    </row>
    <row r="96">
      <c r="A96" s="12" t="s">
        <v>281</v>
      </c>
      <c r="B96" s="12" t="s">
        <v>282</v>
      </c>
      <c r="C96" s="13">
        <v>33306.0</v>
      </c>
      <c r="D96" s="12" t="s">
        <v>283</v>
      </c>
      <c r="E96" s="13">
        <v>35100.0</v>
      </c>
      <c r="F96" s="14">
        <v>88400.0</v>
      </c>
    </row>
    <row r="97">
      <c r="A97" s="12" t="s">
        <v>284</v>
      </c>
      <c r="B97" s="12" t="s">
        <v>285</v>
      </c>
      <c r="C97" s="13">
        <v>29808.0</v>
      </c>
      <c r="D97" s="12" t="s">
        <v>286</v>
      </c>
      <c r="E97" s="13">
        <v>44140.0</v>
      </c>
      <c r="F97" s="14">
        <v>101200.0</v>
      </c>
    </row>
    <row r="98">
      <c r="A98" s="12" t="s">
        <v>287</v>
      </c>
      <c r="B98" s="12" t="s">
        <v>288</v>
      </c>
      <c r="C98" s="13">
        <v>28989.0</v>
      </c>
      <c r="D98" s="12" t="s">
        <v>289</v>
      </c>
      <c r="E98" s="13">
        <v>40158.0</v>
      </c>
      <c r="F98" s="14">
        <v>47300.0</v>
      </c>
    </row>
    <row r="99">
      <c r="A99" s="12" t="s">
        <v>290</v>
      </c>
      <c r="B99" s="12" t="s">
        <v>291</v>
      </c>
      <c r="C99" s="13">
        <v>31246.0</v>
      </c>
      <c r="D99" s="12" t="s">
        <v>292</v>
      </c>
      <c r="E99" s="13">
        <v>35660.0</v>
      </c>
      <c r="F99" s="14">
        <v>145700.0</v>
      </c>
    </row>
    <row r="100">
      <c r="A100" s="12" t="s">
        <v>293</v>
      </c>
      <c r="B100" s="12" t="s">
        <v>294</v>
      </c>
      <c r="C100" s="13">
        <v>31662.0</v>
      </c>
      <c r="D100" s="12" t="s">
        <v>295</v>
      </c>
      <c r="E100" s="13">
        <v>42695.0</v>
      </c>
      <c r="F100" s="14">
        <v>125000.0</v>
      </c>
    </row>
    <row r="101">
      <c r="A101" s="12" t="s">
        <v>296</v>
      </c>
      <c r="B101" s="12" t="s">
        <v>297</v>
      </c>
      <c r="C101" s="13">
        <v>28819.0</v>
      </c>
      <c r="D101" s="12" t="s">
        <v>298</v>
      </c>
      <c r="E101" s="13">
        <v>44536.0</v>
      </c>
      <c r="F101" s="14">
        <v>82500.0</v>
      </c>
    </row>
    <row r="102">
      <c r="C102" s="13"/>
      <c r="E102" s="16"/>
    </row>
    <row r="103">
      <c r="C103" s="17"/>
      <c r="E103" s="16"/>
    </row>
    <row r="104">
      <c r="B104" s="4" t="s">
        <v>16</v>
      </c>
    </row>
    <row r="105">
      <c r="A105" s="18" t="s">
        <v>299</v>
      </c>
    </row>
    <row r="112">
      <c r="C112" s="17"/>
      <c r="E112" s="16"/>
    </row>
    <row r="113">
      <c r="C113" s="17"/>
      <c r="E113" s="16"/>
    </row>
    <row r="114">
      <c r="C114" s="17"/>
      <c r="E114" s="16"/>
    </row>
    <row r="115">
      <c r="C115" s="17"/>
      <c r="E115" s="16"/>
    </row>
    <row r="116">
      <c r="C116" s="17"/>
      <c r="E116" s="16"/>
    </row>
    <row r="117">
      <c r="C117" s="17"/>
      <c r="E117" s="16"/>
    </row>
    <row r="118">
      <c r="C118" s="17"/>
      <c r="E118" s="16"/>
    </row>
    <row r="119">
      <c r="C119" s="17"/>
      <c r="E119" s="16"/>
    </row>
    <row r="120">
      <c r="C120" s="17"/>
      <c r="E120" s="16"/>
    </row>
    <row r="121">
      <c r="C121" s="17"/>
      <c r="E121" s="16"/>
    </row>
    <row r="122">
      <c r="C122" s="17"/>
      <c r="E122" s="16"/>
    </row>
    <row r="123">
      <c r="C123" s="17"/>
      <c r="E123" s="16"/>
    </row>
    <row r="124">
      <c r="C124" s="17"/>
      <c r="E124" s="16"/>
    </row>
    <row r="125">
      <c r="C125" s="17"/>
      <c r="E125" s="16"/>
    </row>
    <row r="126">
      <c r="C126" s="17"/>
      <c r="E126" s="16"/>
    </row>
    <row r="127">
      <c r="C127" s="17"/>
      <c r="E127" s="16"/>
    </row>
    <row r="128">
      <c r="C128" s="17"/>
      <c r="E128" s="16"/>
    </row>
    <row r="129">
      <c r="C129" s="17"/>
      <c r="E129" s="16"/>
    </row>
    <row r="130">
      <c r="C130" s="17"/>
      <c r="E130" s="16"/>
    </row>
    <row r="131">
      <c r="C131" s="17"/>
      <c r="E131" s="16"/>
    </row>
    <row r="132">
      <c r="C132" s="17"/>
      <c r="E132" s="16"/>
    </row>
    <row r="133">
      <c r="C133" s="17"/>
      <c r="E133" s="16"/>
    </row>
    <row r="134">
      <c r="C134" s="17"/>
      <c r="E134" s="16"/>
    </row>
    <row r="135">
      <c r="C135" s="17"/>
      <c r="E135" s="16"/>
    </row>
    <row r="136">
      <c r="C136" s="17"/>
      <c r="E136" s="16"/>
    </row>
    <row r="137">
      <c r="C137" s="17"/>
      <c r="E137" s="16"/>
    </row>
    <row r="138">
      <c r="C138" s="17"/>
      <c r="E138" s="16"/>
    </row>
    <row r="139">
      <c r="C139" s="17"/>
      <c r="E139" s="16"/>
    </row>
    <row r="140">
      <c r="C140" s="17"/>
      <c r="E140" s="16"/>
    </row>
    <row r="141">
      <c r="C141" s="17"/>
      <c r="E141" s="16"/>
    </row>
    <row r="142">
      <c r="C142" s="17"/>
      <c r="E142" s="16"/>
    </row>
    <row r="143">
      <c r="C143" s="17"/>
      <c r="E143" s="16"/>
    </row>
    <row r="144">
      <c r="C144" s="17"/>
      <c r="E144" s="16"/>
    </row>
    <row r="145">
      <c r="C145" s="17"/>
      <c r="E145" s="16"/>
    </row>
    <row r="146">
      <c r="C146" s="17"/>
      <c r="E146" s="16"/>
    </row>
    <row r="147">
      <c r="C147" s="17"/>
      <c r="E147" s="16"/>
    </row>
    <row r="148">
      <c r="C148" s="17"/>
      <c r="E148" s="16"/>
    </row>
    <row r="149">
      <c r="C149" s="17"/>
      <c r="E149" s="16"/>
    </row>
    <row r="150">
      <c r="C150" s="17"/>
      <c r="E150" s="16"/>
    </row>
    <row r="151">
      <c r="C151" s="17"/>
      <c r="E151" s="16"/>
    </row>
    <row r="152">
      <c r="C152" s="17"/>
      <c r="E152" s="16"/>
    </row>
    <row r="153">
      <c r="C153" s="17"/>
      <c r="E153" s="16"/>
    </row>
    <row r="154">
      <c r="C154" s="17"/>
      <c r="E154" s="16"/>
    </row>
    <row r="155">
      <c r="C155" s="17"/>
      <c r="E155" s="16"/>
    </row>
    <row r="156">
      <c r="C156" s="17"/>
      <c r="E156" s="16"/>
    </row>
    <row r="157">
      <c r="C157" s="17"/>
      <c r="E157" s="16"/>
    </row>
    <row r="158">
      <c r="C158" s="17"/>
      <c r="E158" s="16"/>
    </row>
    <row r="159">
      <c r="C159" s="17"/>
      <c r="E159" s="16"/>
    </row>
    <row r="160">
      <c r="C160" s="17"/>
      <c r="E160" s="16"/>
    </row>
    <row r="161">
      <c r="C161" s="17"/>
      <c r="E161" s="16"/>
    </row>
    <row r="162">
      <c r="C162" s="17"/>
      <c r="E162" s="16"/>
    </row>
    <row r="163">
      <c r="C163" s="17"/>
      <c r="E163" s="16"/>
    </row>
    <row r="164">
      <c r="C164" s="17"/>
      <c r="E164" s="16"/>
    </row>
    <row r="165">
      <c r="C165" s="17"/>
      <c r="E165" s="16"/>
    </row>
    <row r="166">
      <c r="C166" s="17"/>
      <c r="E166" s="16"/>
    </row>
    <row r="167">
      <c r="C167" s="17"/>
      <c r="E167" s="16"/>
    </row>
    <row r="168">
      <c r="C168" s="17"/>
      <c r="E168" s="16"/>
    </row>
    <row r="169">
      <c r="C169" s="17"/>
      <c r="E169" s="16"/>
    </row>
    <row r="170">
      <c r="C170" s="17"/>
      <c r="E170" s="16"/>
    </row>
    <row r="171">
      <c r="C171" s="17"/>
      <c r="E171" s="16"/>
    </row>
    <row r="172">
      <c r="C172" s="17"/>
      <c r="E172" s="16"/>
    </row>
    <row r="173">
      <c r="C173" s="17"/>
      <c r="E173" s="16"/>
    </row>
    <row r="174">
      <c r="C174" s="17"/>
      <c r="E174" s="16"/>
    </row>
    <row r="175">
      <c r="C175" s="17"/>
      <c r="E175" s="16"/>
    </row>
    <row r="176">
      <c r="C176" s="17"/>
      <c r="E176" s="16"/>
    </row>
    <row r="177">
      <c r="C177" s="17"/>
      <c r="E177" s="16"/>
    </row>
    <row r="178">
      <c r="C178" s="17"/>
      <c r="E178" s="16"/>
    </row>
    <row r="179">
      <c r="C179" s="17"/>
      <c r="E179" s="16"/>
    </row>
    <row r="180">
      <c r="C180" s="17"/>
      <c r="E180" s="16"/>
    </row>
    <row r="181">
      <c r="C181" s="17"/>
      <c r="E181" s="16"/>
    </row>
    <row r="182">
      <c r="C182" s="17"/>
      <c r="E182" s="16"/>
    </row>
    <row r="183">
      <c r="C183" s="17"/>
      <c r="E183" s="16"/>
    </row>
    <row r="184">
      <c r="C184" s="17"/>
      <c r="E184" s="16"/>
    </row>
    <row r="185">
      <c r="C185" s="17"/>
      <c r="E185" s="16"/>
    </row>
    <row r="186">
      <c r="C186" s="17"/>
      <c r="E186" s="16"/>
    </row>
    <row r="187">
      <c r="C187" s="17"/>
      <c r="E187" s="16"/>
    </row>
    <row r="188">
      <c r="C188" s="17"/>
      <c r="E188" s="16"/>
    </row>
    <row r="189">
      <c r="C189" s="17"/>
      <c r="E189" s="16"/>
    </row>
    <row r="190">
      <c r="C190" s="17"/>
      <c r="E190" s="16"/>
    </row>
    <row r="191">
      <c r="C191" s="17"/>
      <c r="E191" s="16"/>
    </row>
    <row r="192">
      <c r="C192" s="17"/>
      <c r="E192" s="16"/>
    </row>
    <row r="193">
      <c r="C193" s="17"/>
      <c r="E193" s="16"/>
    </row>
    <row r="194">
      <c r="C194" s="17"/>
      <c r="E194" s="16"/>
    </row>
    <row r="195">
      <c r="C195" s="17"/>
      <c r="E195" s="16"/>
    </row>
    <row r="196">
      <c r="C196" s="17"/>
      <c r="E196" s="16"/>
    </row>
    <row r="197">
      <c r="C197" s="17"/>
      <c r="E197" s="16"/>
    </row>
    <row r="198">
      <c r="C198" s="17"/>
      <c r="E198" s="16"/>
    </row>
    <row r="199">
      <c r="C199" s="17"/>
      <c r="E199" s="16"/>
    </row>
    <row r="200">
      <c r="C200" s="17"/>
      <c r="E200" s="16"/>
    </row>
    <row r="201">
      <c r="C201" s="17"/>
      <c r="E201" s="16"/>
    </row>
    <row r="202">
      <c r="C202" s="17"/>
      <c r="E202" s="16"/>
    </row>
    <row r="203">
      <c r="C203" s="17"/>
      <c r="E203" s="16"/>
    </row>
    <row r="204">
      <c r="C204" s="17"/>
      <c r="E204" s="16"/>
    </row>
    <row r="205">
      <c r="C205" s="17"/>
      <c r="E205" s="16"/>
    </row>
    <row r="206">
      <c r="C206" s="17"/>
      <c r="E206" s="16"/>
    </row>
    <row r="207">
      <c r="C207" s="17"/>
      <c r="E207" s="16"/>
    </row>
    <row r="208">
      <c r="C208" s="17"/>
      <c r="E208" s="16"/>
    </row>
    <row r="209">
      <c r="C209" s="17"/>
      <c r="E209" s="16"/>
    </row>
    <row r="210">
      <c r="C210" s="17"/>
      <c r="E210" s="16"/>
    </row>
    <row r="211">
      <c r="C211" s="17"/>
      <c r="E211" s="16"/>
    </row>
    <row r="212">
      <c r="C212" s="17"/>
      <c r="E212" s="16"/>
    </row>
    <row r="213">
      <c r="C213" s="17"/>
      <c r="E213" s="16"/>
    </row>
    <row r="214">
      <c r="C214" s="17"/>
      <c r="E214" s="16"/>
    </row>
    <row r="215">
      <c r="C215" s="17"/>
      <c r="E215" s="16"/>
    </row>
    <row r="216">
      <c r="C216" s="17"/>
      <c r="E216" s="16"/>
    </row>
    <row r="217">
      <c r="C217" s="17"/>
      <c r="E217" s="16"/>
    </row>
    <row r="218">
      <c r="C218" s="17"/>
      <c r="E218" s="16"/>
    </row>
    <row r="219">
      <c r="C219" s="17"/>
      <c r="E219" s="16"/>
    </row>
    <row r="220">
      <c r="C220" s="17"/>
      <c r="E220" s="16"/>
    </row>
    <row r="221">
      <c r="C221" s="17"/>
      <c r="E221" s="16"/>
    </row>
    <row r="222">
      <c r="C222" s="17"/>
      <c r="E222" s="16"/>
    </row>
    <row r="223">
      <c r="C223" s="17"/>
      <c r="E223" s="16"/>
    </row>
    <row r="224">
      <c r="C224" s="17"/>
      <c r="E224" s="16"/>
    </row>
    <row r="225">
      <c r="C225" s="17"/>
      <c r="E225" s="16"/>
    </row>
    <row r="226">
      <c r="C226" s="17"/>
      <c r="E226" s="16"/>
    </row>
    <row r="227">
      <c r="C227" s="17"/>
      <c r="E227" s="16"/>
    </row>
    <row r="228">
      <c r="C228" s="17"/>
      <c r="E228" s="16"/>
    </row>
    <row r="229">
      <c r="C229" s="17"/>
      <c r="E229" s="16"/>
    </row>
    <row r="230">
      <c r="C230" s="17"/>
      <c r="E230" s="16"/>
    </row>
    <row r="231">
      <c r="C231" s="17"/>
      <c r="E231" s="16"/>
    </row>
    <row r="232">
      <c r="C232" s="17"/>
      <c r="E232" s="16"/>
    </row>
    <row r="233">
      <c r="C233" s="17"/>
      <c r="E233" s="16"/>
    </row>
    <row r="234">
      <c r="C234" s="17"/>
      <c r="E234" s="16"/>
    </row>
    <row r="235">
      <c r="C235" s="17"/>
      <c r="E235" s="16"/>
    </row>
    <row r="236">
      <c r="C236" s="17"/>
      <c r="E236" s="16"/>
    </row>
    <row r="237">
      <c r="C237" s="17"/>
      <c r="E237" s="16"/>
    </row>
    <row r="238">
      <c r="C238" s="17"/>
      <c r="E238" s="16"/>
    </row>
    <row r="239">
      <c r="C239" s="17"/>
      <c r="E239" s="16"/>
    </row>
    <row r="240">
      <c r="C240" s="17"/>
      <c r="E240" s="16"/>
    </row>
    <row r="241">
      <c r="C241" s="17"/>
      <c r="E241" s="16"/>
    </row>
    <row r="242">
      <c r="C242" s="17"/>
      <c r="E242" s="16"/>
    </row>
    <row r="243">
      <c r="C243" s="17"/>
      <c r="E243" s="16"/>
    </row>
    <row r="244">
      <c r="C244" s="17"/>
      <c r="E244" s="16"/>
    </row>
    <row r="245">
      <c r="C245" s="17"/>
      <c r="E245" s="16"/>
    </row>
    <row r="246">
      <c r="C246" s="17"/>
      <c r="E246" s="16"/>
    </row>
    <row r="247">
      <c r="C247" s="17"/>
      <c r="E247" s="16"/>
    </row>
    <row r="248">
      <c r="C248" s="17"/>
      <c r="E248" s="16"/>
    </row>
    <row r="249">
      <c r="C249" s="17"/>
      <c r="E249" s="16"/>
    </row>
    <row r="250">
      <c r="C250" s="17"/>
      <c r="E250" s="16"/>
    </row>
    <row r="251">
      <c r="C251" s="17"/>
      <c r="E251" s="16"/>
    </row>
    <row r="252">
      <c r="C252" s="17"/>
      <c r="E252" s="16"/>
    </row>
    <row r="253">
      <c r="C253" s="17"/>
      <c r="E253" s="16"/>
    </row>
    <row r="254">
      <c r="C254" s="17"/>
      <c r="E254" s="16"/>
    </row>
    <row r="255">
      <c r="C255" s="17"/>
      <c r="E255" s="16"/>
    </row>
    <row r="256">
      <c r="C256" s="17"/>
      <c r="E256" s="16"/>
    </row>
    <row r="257">
      <c r="C257" s="17"/>
      <c r="E257" s="16"/>
    </row>
    <row r="258">
      <c r="C258" s="17"/>
      <c r="E258" s="16"/>
    </row>
    <row r="259">
      <c r="C259" s="17"/>
      <c r="E259" s="16"/>
    </row>
    <row r="260">
      <c r="C260" s="17"/>
      <c r="E260" s="16"/>
    </row>
    <row r="261">
      <c r="C261" s="17"/>
      <c r="E261" s="16"/>
    </row>
    <row r="262">
      <c r="C262" s="17"/>
      <c r="E262" s="16"/>
    </row>
    <row r="263">
      <c r="C263" s="17"/>
      <c r="E263" s="16"/>
    </row>
    <row r="264">
      <c r="C264" s="17"/>
      <c r="E264" s="16"/>
    </row>
    <row r="265">
      <c r="C265" s="17"/>
      <c r="E265" s="16"/>
    </row>
    <row r="266">
      <c r="C266" s="17"/>
      <c r="E266" s="16"/>
    </row>
    <row r="267">
      <c r="C267" s="17"/>
      <c r="E267" s="16"/>
    </row>
    <row r="268">
      <c r="C268" s="17"/>
      <c r="E268" s="16"/>
    </row>
    <row r="269">
      <c r="C269" s="17"/>
      <c r="E269" s="16"/>
    </row>
    <row r="270">
      <c r="C270" s="17"/>
      <c r="E270" s="16"/>
    </row>
    <row r="271">
      <c r="C271" s="17"/>
      <c r="E271" s="16"/>
    </row>
    <row r="272">
      <c r="C272" s="17"/>
      <c r="E272" s="16"/>
    </row>
    <row r="273">
      <c r="C273" s="17"/>
      <c r="E273" s="16"/>
    </row>
    <row r="274">
      <c r="C274" s="17"/>
      <c r="E274" s="16"/>
    </row>
    <row r="275">
      <c r="C275" s="17"/>
      <c r="E275" s="16"/>
    </row>
    <row r="276">
      <c r="C276" s="17"/>
      <c r="E276" s="16"/>
    </row>
    <row r="277">
      <c r="C277" s="17"/>
      <c r="E277" s="16"/>
    </row>
    <row r="278">
      <c r="C278" s="17"/>
      <c r="E278" s="16"/>
    </row>
    <row r="279">
      <c r="C279" s="17"/>
      <c r="E279" s="16"/>
    </row>
    <row r="280">
      <c r="C280" s="17"/>
      <c r="E280" s="16"/>
    </row>
    <row r="281">
      <c r="C281" s="17"/>
      <c r="E281" s="16"/>
    </row>
    <row r="282">
      <c r="C282" s="17"/>
      <c r="E282" s="16"/>
    </row>
    <row r="283">
      <c r="C283" s="17"/>
      <c r="E283" s="16"/>
    </row>
    <row r="284">
      <c r="C284" s="17"/>
      <c r="E284" s="16"/>
    </row>
    <row r="285">
      <c r="C285" s="17"/>
      <c r="E285" s="16"/>
    </row>
    <row r="286">
      <c r="C286" s="17"/>
      <c r="E286" s="16"/>
    </row>
    <row r="287">
      <c r="C287" s="17"/>
      <c r="E287" s="16"/>
    </row>
    <row r="288">
      <c r="C288" s="17"/>
      <c r="E288" s="16"/>
    </row>
    <row r="289">
      <c r="C289" s="17"/>
      <c r="E289" s="16"/>
    </row>
    <row r="290">
      <c r="C290" s="17"/>
      <c r="E290" s="16"/>
    </row>
    <row r="291">
      <c r="C291" s="17"/>
      <c r="E291" s="16"/>
    </row>
    <row r="292">
      <c r="C292" s="17"/>
      <c r="E292" s="16"/>
    </row>
    <row r="293">
      <c r="C293" s="17"/>
      <c r="E293" s="16"/>
    </row>
    <row r="294">
      <c r="C294" s="17"/>
      <c r="E294" s="16"/>
    </row>
    <row r="295">
      <c r="C295" s="17"/>
      <c r="E295" s="16"/>
    </row>
    <row r="296">
      <c r="C296" s="17"/>
      <c r="E296" s="16"/>
    </row>
    <row r="297">
      <c r="C297" s="17"/>
      <c r="E297" s="16"/>
    </row>
    <row r="298">
      <c r="C298" s="17"/>
      <c r="E298" s="16"/>
    </row>
    <row r="299">
      <c r="C299" s="17"/>
      <c r="E299" s="16"/>
    </row>
    <row r="300">
      <c r="C300" s="17"/>
      <c r="E300" s="16"/>
    </row>
    <row r="301">
      <c r="C301" s="17"/>
      <c r="E301" s="16"/>
    </row>
    <row r="302">
      <c r="C302" s="17"/>
      <c r="E302" s="16"/>
    </row>
    <row r="303">
      <c r="C303" s="17"/>
      <c r="E303" s="16"/>
    </row>
    <row r="304">
      <c r="C304" s="17"/>
      <c r="E304" s="16"/>
    </row>
    <row r="305">
      <c r="C305" s="17"/>
      <c r="E305" s="16"/>
    </row>
    <row r="306">
      <c r="C306" s="17"/>
      <c r="E306" s="16"/>
    </row>
    <row r="307">
      <c r="C307" s="17"/>
      <c r="E307" s="16"/>
    </row>
    <row r="308">
      <c r="C308" s="17"/>
      <c r="E308" s="16"/>
    </row>
    <row r="309">
      <c r="C309" s="17"/>
      <c r="E309" s="16"/>
    </row>
    <row r="310">
      <c r="C310" s="17"/>
      <c r="E310" s="16"/>
    </row>
    <row r="311">
      <c r="C311" s="17"/>
      <c r="E311" s="16"/>
    </row>
    <row r="312">
      <c r="C312" s="17"/>
      <c r="E312" s="16"/>
    </row>
    <row r="313">
      <c r="C313" s="17"/>
      <c r="E313" s="16"/>
    </row>
    <row r="314">
      <c r="C314" s="17"/>
      <c r="E314" s="16"/>
    </row>
    <row r="315">
      <c r="C315" s="17"/>
      <c r="E315" s="16"/>
    </row>
    <row r="316">
      <c r="C316" s="17"/>
      <c r="E316" s="16"/>
    </row>
    <row r="317">
      <c r="C317" s="17"/>
      <c r="E317" s="16"/>
    </row>
    <row r="318">
      <c r="C318" s="17"/>
      <c r="E318" s="16"/>
    </row>
    <row r="319">
      <c r="C319" s="17"/>
      <c r="E319" s="16"/>
    </row>
    <row r="320">
      <c r="C320" s="17"/>
      <c r="E320" s="16"/>
    </row>
    <row r="321">
      <c r="C321" s="17"/>
      <c r="E321" s="16"/>
    </row>
    <row r="322">
      <c r="C322" s="17"/>
      <c r="E322" s="16"/>
    </row>
    <row r="323">
      <c r="C323" s="17"/>
      <c r="E323" s="16"/>
    </row>
    <row r="324">
      <c r="C324" s="17"/>
      <c r="E324" s="16"/>
    </row>
    <row r="325">
      <c r="C325" s="17"/>
      <c r="E325" s="16"/>
    </row>
    <row r="326">
      <c r="C326" s="17"/>
      <c r="E326" s="16"/>
    </row>
    <row r="327">
      <c r="C327" s="17"/>
      <c r="E327" s="16"/>
    </row>
    <row r="328">
      <c r="C328" s="17"/>
      <c r="E328" s="16"/>
    </row>
    <row r="329">
      <c r="C329" s="17"/>
      <c r="E329" s="16"/>
    </row>
    <row r="330">
      <c r="C330" s="17"/>
      <c r="E330" s="16"/>
    </row>
    <row r="331">
      <c r="C331" s="17"/>
      <c r="E331" s="16"/>
    </row>
    <row r="332">
      <c r="C332" s="17"/>
      <c r="E332" s="16"/>
    </row>
    <row r="333">
      <c r="C333" s="17"/>
      <c r="E333" s="16"/>
    </row>
    <row r="334">
      <c r="C334" s="17"/>
      <c r="E334" s="16"/>
    </row>
    <row r="335">
      <c r="C335" s="17"/>
      <c r="E335" s="16"/>
    </row>
    <row r="336">
      <c r="C336" s="17"/>
      <c r="E336" s="16"/>
    </row>
    <row r="337">
      <c r="C337" s="17"/>
      <c r="E337" s="16"/>
    </row>
    <row r="338">
      <c r="C338" s="17"/>
      <c r="E338" s="16"/>
    </row>
    <row r="339">
      <c r="C339" s="17"/>
      <c r="E339" s="16"/>
    </row>
    <row r="340">
      <c r="C340" s="17"/>
      <c r="E340" s="16"/>
    </row>
    <row r="341">
      <c r="C341" s="17"/>
      <c r="E341" s="16"/>
    </row>
    <row r="342">
      <c r="C342" s="17"/>
      <c r="E342" s="16"/>
    </row>
    <row r="343">
      <c r="C343" s="17"/>
      <c r="E343" s="16"/>
    </row>
    <row r="344">
      <c r="C344" s="17"/>
      <c r="E344" s="16"/>
    </row>
    <row r="345">
      <c r="C345" s="17"/>
      <c r="E345" s="16"/>
    </row>
    <row r="346">
      <c r="C346" s="17"/>
      <c r="E346" s="16"/>
    </row>
    <row r="347">
      <c r="C347" s="17"/>
      <c r="E347" s="16"/>
    </row>
    <row r="348">
      <c r="C348" s="17"/>
      <c r="E348" s="16"/>
    </row>
    <row r="349">
      <c r="C349" s="17"/>
      <c r="E349" s="16"/>
    </row>
    <row r="350">
      <c r="C350" s="17"/>
      <c r="E350" s="16"/>
    </row>
    <row r="351">
      <c r="C351" s="17"/>
      <c r="E351" s="16"/>
    </row>
    <row r="352">
      <c r="C352" s="17"/>
      <c r="E352" s="16"/>
    </row>
    <row r="353">
      <c r="C353" s="17"/>
      <c r="E353" s="16"/>
    </row>
    <row r="354">
      <c r="C354" s="17"/>
      <c r="E354" s="16"/>
    </row>
    <row r="355">
      <c r="C355" s="17"/>
      <c r="E355" s="16"/>
    </row>
    <row r="356">
      <c r="C356" s="17"/>
      <c r="E356" s="16"/>
    </row>
    <row r="357">
      <c r="C357" s="17"/>
      <c r="E357" s="16"/>
    </row>
    <row r="358">
      <c r="C358" s="17"/>
      <c r="E358" s="16"/>
    </row>
    <row r="359">
      <c r="C359" s="17"/>
      <c r="E359" s="16"/>
    </row>
    <row r="360">
      <c r="C360" s="17"/>
      <c r="E360" s="16"/>
    </row>
    <row r="361">
      <c r="C361" s="17"/>
      <c r="E361" s="16"/>
    </row>
    <row r="362">
      <c r="C362" s="17"/>
      <c r="E362" s="16"/>
    </row>
    <row r="363">
      <c r="C363" s="17"/>
      <c r="E363" s="16"/>
    </row>
    <row r="364">
      <c r="C364" s="17"/>
      <c r="E364" s="16"/>
    </row>
    <row r="365">
      <c r="C365" s="17"/>
      <c r="E365" s="16"/>
    </row>
    <row r="366">
      <c r="C366" s="17"/>
      <c r="E366" s="16"/>
    </row>
    <row r="367">
      <c r="C367" s="17"/>
      <c r="E367" s="16"/>
    </row>
    <row r="368">
      <c r="C368" s="17"/>
      <c r="E368" s="16"/>
    </row>
    <row r="369">
      <c r="C369" s="17"/>
      <c r="E369" s="16"/>
    </row>
    <row r="370">
      <c r="C370" s="17"/>
      <c r="E370" s="16"/>
    </row>
    <row r="371">
      <c r="C371" s="17"/>
      <c r="E371" s="16"/>
    </row>
    <row r="372">
      <c r="C372" s="17"/>
      <c r="E372" s="16"/>
    </row>
    <row r="373">
      <c r="C373" s="17"/>
      <c r="E373" s="16"/>
    </row>
    <row r="374">
      <c r="C374" s="17"/>
      <c r="E374" s="16"/>
    </row>
    <row r="375">
      <c r="C375" s="17"/>
      <c r="E375" s="16"/>
    </row>
    <row r="376">
      <c r="C376" s="17"/>
      <c r="E376" s="16"/>
    </row>
    <row r="377">
      <c r="C377" s="17"/>
      <c r="E377" s="16"/>
    </row>
    <row r="378">
      <c r="C378" s="17"/>
      <c r="E378" s="16"/>
    </row>
    <row r="379">
      <c r="C379" s="17"/>
      <c r="E379" s="16"/>
    </row>
    <row r="380">
      <c r="C380" s="17"/>
      <c r="E380" s="16"/>
    </row>
    <row r="381">
      <c r="C381" s="17"/>
      <c r="E381" s="16"/>
    </row>
    <row r="382">
      <c r="C382" s="17"/>
      <c r="E382" s="16"/>
    </row>
    <row r="383">
      <c r="C383" s="17"/>
      <c r="E383" s="16"/>
    </row>
    <row r="384">
      <c r="C384" s="17"/>
      <c r="E384" s="16"/>
    </row>
    <row r="385">
      <c r="C385" s="17"/>
      <c r="E385" s="16"/>
    </row>
    <row r="386">
      <c r="C386" s="17"/>
      <c r="E386" s="16"/>
    </row>
    <row r="387">
      <c r="C387" s="17"/>
      <c r="E387" s="16"/>
    </row>
    <row r="388">
      <c r="C388" s="17"/>
      <c r="E388" s="16"/>
    </row>
    <row r="389">
      <c r="C389" s="17"/>
      <c r="E389" s="16"/>
    </row>
    <row r="390">
      <c r="C390" s="17"/>
      <c r="E390" s="16"/>
    </row>
    <row r="391">
      <c r="C391" s="17"/>
      <c r="E391" s="16"/>
    </row>
    <row r="392">
      <c r="C392" s="17"/>
      <c r="E392" s="16"/>
    </row>
    <row r="393">
      <c r="C393" s="17"/>
      <c r="E393" s="16"/>
    </row>
    <row r="394">
      <c r="C394" s="17"/>
      <c r="E394" s="16"/>
    </row>
    <row r="395">
      <c r="C395" s="17"/>
      <c r="E395" s="16"/>
    </row>
    <row r="396">
      <c r="C396" s="17"/>
      <c r="E396" s="16"/>
    </row>
    <row r="397">
      <c r="C397" s="17"/>
      <c r="E397" s="16"/>
    </row>
    <row r="398">
      <c r="C398" s="17"/>
      <c r="E398" s="16"/>
    </row>
    <row r="399">
      <c r="C399" s="17"/>
      <c r="E399" s="16"/>
    </row>
    <row r="400">
      <c r="C400" s="17"/>
      <c r="E400" s="16"/>
    </row>
    <row r="401">
      <c r="C401" s="17"/>
      <c r="E401" s="16"/>
    </row>
    <row r="402">
      <c r="C402" s="17"/>
      <c r="E402" s="16"/>
    </row>
    <row r="403">
      <c r="C403" s="17"/>
      <c r="E403" s="16"/>
    </row>
    <row r="404">
      <c r="C404" s="17"/>
      <c r="E404" s="16"/>
    </row>
    <row r="405">
      <c r="C405" s="17"/>
      <c r="E405" s="16"/>
    </row>
    <row r="406">
      <c r="C406" s="17"/>
      <c r="E406" s="16"/>
    </row>
    <row r="407">
      <c r="C407" s="17"/>
      <c r="E407" s="16"/>
    </row>
    <row r="408">
      <c r="C408" s="17"/>
      <c r="E408" s="16"/>
    </row>
    <row r="409">
      <c r="C409" s="17"/>
      <c r="E409" s="16"/>
    </row>
    <row r="410">
      <c r="C410" s="17"/>
      <c r="E410" s="16"/>
    </row>
    <row r="411">
      <c r="C411" s="17"/>
      <c r="E411" s="16"/>
    </row>
    <row r="412">
      <c r="C412" s="17"/>
      <c r="E412" s="16"/>
    </row>
    <row r="413">
      <c r="C413" s="17"/>
      <c r="E413" s="16"/>
    </row>
    <row r="414">
      <c r="C414" s="17"/>
      <c r="E414" s="16"/>
    </row>
    <row r="415">
      <c r="C415" s="17"/>
      <c r="E415" s="16"/>
    </row>
    <row r="416">
      <c r="C416" s="17"/>
      <c r="E416" s="16"/>
    </row>
    <row r="417">
      <c r="C417" s="17"/>
      <c r="E417" s="16"/>
    </row>
    <row r="418">
      <c r="C418" s="17"/>
      <c r="E418" s="16"/>
    </row>
    <row r="419">
      <c r="C419" s="17"/>
      <c r="E419" s="16"/>
    </row>
    <row r="420">
      <c r="C420" s="17"/>
      <c r="E420" s="16"/>
    </row>
    <row r="421">
      <c r="C421" s="17"/>
      <c r="E421" s="16"/>
    </row>
    <row r="422">
      <c r="C422" s="17"/>
      <c r="E422" s="16"/>
    </row>
    <row r="423">
      <c r="C423" s="17"/>
      <c r="E423" s="16"/>
    </row>
    <row r="424">
      <c r="C424" s="17"/>
      <c r="E424" s="16"/>
    </row>
    <row r="425">
      <c r="C425" s="17"/>
      <c r="E425" s="16"/>
    </row>
    <row r="426">
      <c r="C426" s="17"/>
      <c r="E426" s="16"/>
    </row>
    <row r="427">
      <c r="C427" s="17"/>
      <c r="E427" s="16"/>
    </row>
    <row r="428">
      <c r="C428" s="17"/>
      <c r="E428" s="16"/>
    </row>
    <row r="429">
      <c r="C429" s="17"/>
      <c r="E429" s="16"/>
    </row>
    <row r="430">
      <c r="C430" s="17"/>
      <c r="E430" s="16"/>
    </row>
    <row r="431">
      <c r="C431" s="17"/>
      <c r="E431" s="16"/>
    </row>
    <row r="432">
      <c r="C432" s="17"/>
      <c r="E432" s="16"/>
    </row>
    <row r="433">
      <c r="C433" s="17"/>
      <c r="E433" s="16"/>
    </row>
    <row r="434">
      <c r="C434" s="17"/>
      <c r="E434" s="16"/>
    </row>
    <row r="435">
      <c r="C435" s="17"/>
      <c r="E435" s="16"/>
    </row>
    <row r="436">
      <c r="C436" s="17"/>
      <c r="E436" s="16"/>
    </row>
    <row r="437">
      <c r="C437" s="17"/>
      <c r="E437" s="16"/>
    </row>
    <row r="438">
      <c r="C438" s="17"/>
      <c r="E438" s="16"/>
    </row>
    <row r="439">
      <c r="C439" s="17"/>
      <c r="E439" s="16"/>
    </row>
    <row r="440">
      <c r="C440" s="17"/>
      <c r="E440" s="16"/>
    </row>
    <row r="441">
      <c r="C441" s="17"/>
      <c r="E441" s="16"/>
    </row>
    <row r="442">
      <c r="C442" s="17"/>
      <c r="E442" s="16"/>
    </row>
    <row r="443">
      <c r="C443" s="17"/>
      <c r="E443" s="16"/>
    </row>
    <row r="444">
      <c r="C444" s="17"/>
      <c r="E444" s="16"/>
    </row>
    <row r="445">
      <c r="C445" s="17"/>
      <c r="E445" s="16"/>
    </row>
    <row r="446">
      <c r="C446" s="17"/>
      <c r="E446" s="16"/>
    </row>
    <row r="447">
      <c r="C447" s="17"/>
      <c r="E447" s="16"/>
    </row>
    <row r="448">
      <c r="C448" s="17"/>
      <c r="E448" s="16"/>
    </row>
    <row r="449">
      <c r="C449" s="17"/>
      <c r="E449" s="16"/>
    </row>
    <row r="450">
      <c r="C450" s="17"/>
      <c r="E450" s="16"/>
    </row>
    <row r="451">
      <c r="C451" s="17"/>
      <c r="E451" s="16"/>
    </row>
    <row r="452">
      <c r="C452" s="17"/>
      <c r="E452" s="16"/>
    </row>
    <row r="453">
      <c r="C453" s="17"/>
      <c r="E453" s="16"/>
    </row>
    <row r="454">
      <c r="C454" s="17"/>
      <c r="E454" s="16"/>
    </row>
    <row r="455">
      <c r="C455" s="17"/>
      <c r="E455" s="16"/>
    </row>
    <row r="456">
      <c r="C456" s="17"/>
      <c r="E456" s="16"/>
    </row>
    <row r="457">
      <c r="C457" s="17"/>
      <c r="E457" s="16"/>
    </row>
    <row r="458">
      <c r="C458" s="17"/>
      <c r="E458" s="16"/>
    </row>
    <row r="459">
      <c r="C459" s="17"/>
      <c r="E459" s="16"/>
    </row>
    <row r="460">
      <c r="C460" s="17"/>
      <c r="E460" s="16"/>
    </row>
    <row r="461">
      <c r="C461" s="17"/>
      <c r="E461" s="16"/>
    </row>
    <row r="462">
      <c r="C462" s="17"/>
      <c r="E462" s="16"/>
    </row>
    <row r="463">
      <c r="C463" s="17"/>
      <c r="E463" s="16"/>
    </row>
    <row r="464">
      <c r="C464" s="17"/>
      <c r="E464" s="16"/>
    </row>
    <row r="465">
      <c r="C465" s="17"/>
      <c r="E465" s="16"/>
    </row>
    <row r="466">
      <c r="C466" s="17"/>
      <c r="E466" s="16"/>
    </row>
    <row r="467">
      <c r="C467" s="17"/>
      <c r="E467" s="16"/>
    </row>
    <row r="468">
      <c r="C468" s="17"/>
      <c r="E468" s="16"/>
    </row>
    <row r="469">
      <c r="C469" s="17"/>
      <c r="E469" s="16"/>
    </row>
    <row r="470">
      <c r="C470" s="17"/>
      <c r="E470" s="16"/>
    </row>
    <row r="471">
      <c r="C471" s="17"/>
      <c r="E471" s="16"/>
    </row>
    <row r="472">
      <c r="C472" s="17"/>
      <c r="E472" s="16"/>
    </row>
    <row r="473">
      <c r="C473" s="17"/>
      <c r="E473" s="16"/>
    </row>
    <row r="474">
      <c r="C474" s="17"/>
      <c r="E474" s="16"/>
    </row>
    <row r="475">
      <c r="C475" s="17"/>
      <c r="E475" s="16"/>
    </row>
    <row r="476">
      <c r="C476" s="17"/>
      <c r="E476" s="16"/>
    </row>
    <row r="477">
      <c r="C477" s="17"/>
      <c r="E477" s="16"/>
    </row>
    <row r="478">
      <c r="C478" s="17"/>
      <c r="E478" s="16"/>
    </row>
    <row r="479">
      <c r="C479" s="17"/>
      <c r="E479" s="16"/>
    </row>
    <row r="480">
      <c r="C480" s="17"/>
      <c r="E480" s="16"/>
    </row>
    <row r="481">
      <c r="C481" s="17"/>
      <c r="E481" s="16"/>
    </row>
    <row r="482">
      <c r="C482" s="17"/>
      <c r="E482" s="16"/>
    </row>
    <row r="483">
      <c r="C483" s="17"/>
      <c r="E483" s="16"/>
    </row>
    <row r="484">
      <c r="C484" s="17"/>
      <c r="E484" s="16"/>
    </row>
    <row r="485">
      <c r="C485" s="17"/>
      <c r="E485" s="16"/>
    </row>
    <row r="486">
      <c r="C486" s="17"/>
      <c r="E486" s="16"/>
    </row>
    <row r="487">
      <c r="C487" s="17"/>
      <c r="E487" s="16"/>
    </row>
    <row r="488">
      <c r="C488" s="17"/>
      <c r="E488" s="16"/>
    </row>
    <row r="489">
      <c r="C489" s="17"/>
      <c r="E489" s="16"/>
    </row>
    <row r="490">
      <c r="C490" s="17"/>
      <c r="E490" s="16"/>
    </row>
    <row r="491">
      <c r="C491" s="17"/>
      <c r="E491" s="16"/>
    </row>
    <row r="492">
      <c r="C492" s="17"/>
      <c r="E492" s="16"/>
    </row>
    <row r="493">
      <c r="C493" s="17"/>
      <c r="E493" s="16"/>
    </row>
    <row r="494">
      <c r="C494" s="17"/>
      <c r="E494" s="16"/>
    </row>
    <row r="495">
      <c r="C495" s="17"/>
      <c r="E495" s="16"/>
    </row>
    <row r="496">
      <c r="C496" s="17"/>
      <c r="E496" s="16"/>
    </row>
    <row r="497">
      <c r="C497" s="17"/>
      <c r="E497" s="16"/>
    </row>
    <row r="498">
      <c r="C498" s="17"/>
      <c r="E498" s="16"/>
    </row>
    <row r="499">
      <c r="C499" s="17"/>
      <c r="E499" s="16"/>
    </row>
    <row r="500">
      <c r="C500" s="17"/>
      <c r="E500" s="16"/>
    </row>
    <row r="501">
      <c r="C501" s="17"/>
      <c r="E501" s="16"/>
    </row>
    <row r="502">
      <c r="C502" s="17"/>
      <c r="E502" s="16"/>
    </row>
    <row r="503">
      <c r="C503" s="17"/>
      <c r="E503" s="16"/>
    </row>
    <row r="504">
      <c r="C504" s="17"/>
      <c r="E504" s="16"/>
    </row>
    <row r="505">
      <c r="C505" s="17"/>
      <c r="E505" s="16"/>
    </row>
    <row r="506">
      <c r="C506" s="17"/>
      <c r="E506" s="16"/>
    </row>
    <row r="507">
      <c r="C507" s="17"/>
      <c r="E507" s="16"/>
    </row>
    <row r="508">
      <c r="C508" s="17"/>
      <c r="E508" s="16"/>
    </row>
    <row r="509">
      <c r="C509" s="17"/>
      <c r="E509" s="16"/>
    </row>
    <row r="510">
      <c r="C510" s="17"/>
      <c r="E510" s="16"/>
    </row>
    <row r="511">
      <c r="C511" s="17"/>
      <c r="E511" s="16"/>
    </row>
    <row r="512">
      <c r="C512" s="17"/>
      <c r="E512" s="16"/>
    </row>
    <row r="513">
      <c r="C513" s="17"/>
      <c r="E513" s="16"/>
    </row>
    <row r="514">
      <c r="C514" s="17"/>
      <c r="E514" s="16"/>
    </row>
    <row r="515">
      <c r="C515" s="17"/>
      <c r="E515" s="16"/>
    </row>
    <row r="516">
      <c r="C516" s="17"/>
      <c r="E516" s="16"/>
    </row>
    <row r="517">
      <c r="C517" s="17"/>
      <c r="E517" s="16"/>
    </row>
    <row r="518">
      <c r="C518" s="17"/>
      <c r="E518" s="16"/>
    </row>
    <row r="519">
      <c r="C519" s="17"/>
      <c r="E519" s="16"/>
    </row>
    <row r="520">
      <c r="C520" s="17"/>
      <c r="E520" s="16"/>
    </row>
    <row r="521">
      <c r="C521" s="17"/>
      <c r="E521" s="16"/>
    </row>
    <row r="522">
      <c r="C522" s="17"/>
      <c r="E522" s="16"/>
    </row>
    <row r="523">
      <c r="C523" s="17"/>
      <c r="E523" s="16"/>
    </row>
    <row r="524">
      <c r="C524" s="17"/>
      <c r="E524" s="16"/>
    </row>
    <row r="525">
      <c r="C525" s="17"/>
      <c r="E525" s="16"/>
    </row>
    <row r="526">
      <c r="C526" s="17"/>
      <c r="E526" s="16"/>
    </row>
    <row r="527">
      <c r="C527" s="17"/>
      <c r="E527" s="16"/>
    </row>
    <row r="528">
      <c r="C528" s="17"/>
      <c r="E528" s="16"/>
    </row>
    <row r="529">
      <c r="C529" s="17"/>
      <c r="E529" s="16"/>
    </row>
    <row r="530">
      <c r="C530" s="17"/>
      <c r="E530" s="16"/>
    </row>
    <row r="531">
      <c r="C531" s="17"/>
      <c r="E531" s="16"/>
    </row>
    <row r="532">
      <c r="C532" s="17"/>
      <c r="E532" s="16"/>
    </row>
    <row r="533">
      <c r="C533" s="17"/>
      <c r="E533" s="16"/>
    </row>
    <row r="534">
      <c r="C534" s="17"/>
      <c r="E534" s="16"/>
    </row>
    <row r="535">
      <c r="C535" s="17"/>
      <c r="E535" s="16"/>
    </row>
    <row r="536">
      <c r="C536" s="17"/>
      <c r="E536" s="16"/>
    </row>
    <row r="537">
      <c r="C537" s="17"/>
      <c r="E537" s="16"/>
    </row>
    <row r="538">
      <c r="C538" s="17"/>
      <c r="E538" s="16"/>
    </row>
    <row r="539">
      <c r="C539" s="17"/>
      <c r="E539" s="16"/>
    </row>
    <row r="540">
      <c r="C540" s="17"/>
      <c r="E540" s="16"/>
    </row>
    <row r="541">
      <c r="C541" s="17"/>
      <c r="E541" s="16"/>
    </row>
    <row r="542">
      <c r="C542" s="17"/>
      <c r="E542" s="16"/>
    </row>
    <row r="543">
      <c r="C543" s="17"/>
      <c r="E543" s="16"/>
    </row>
    <row r="544">
      <c r="C544" s="17"/>
      <c r="E544" s="16"/>
    </row>
    <row r="545">
      <c r="C545" s="17"/>
      <c r="E545" s="16"/>
    </row>
    <row r="546">
      <c r="C546" s="17"/>
      <c r="E546" s="16"/>
    </row>
    <row r="547">
      <c r="C547" s="17"/>
      <c r="E547" s="16"/>
    </row>
    <row r="548">
      <c r="C548" s="17"/>
      <c r="E548" s="16"/>
    </row>
    <row r="549">
      <c r="C549" s="17"/>
      <c r="E549" s="16"/>
    </row>
    <row r="550">
      <c r="C550" s="17"/>
      <c r="E550" s="16"/>
    </row>
    <row r="551">
      <c r="C551" s="17"/>
      <c r="E551" s="16"/>
    </row>
    <row r="552">
      <c r="C552" s="17"/>
      <c r="E552" s="16"/>
    </row>
    <row r="553">
      <c r="C553" s="17"/>
      <c r="E553" s="16"/>
    </row>
    <row r="554">
      <c r="C554" s="17"/>
      <c r="E554" s="16"/>
    </row>
    <row r="555">
      <c r="C555" s="17"/>
      <c r="E555" s="16"/>
    </row>
    <row r="556">
      <c r="C556" s="17"/>
      <c r="E556" s="16"/>
    </row>
    <row r="557">
      <c r="C557" s="17"/>
      <c r="E557" s="16"/>
    </row>
    <row r="558">
      <c r="C558" s="17"/>
      <c r="E558" s="16"/>
    </row>
    <row r="559">
      <c r="C559" s="17"/>
      <c r="E559" s="16"/>
    </row>
    <row r="560">
      <c r="C560" s="17"/>
      <c r="E560" s="16"/>
    </row>
    <row r="561">
      <c r="C561" s="17"/>
      <c r="E561" s="16"/>
    </row>
    <row r="562">
      <c r="C562" s="17"/>
      <c r="E562" s="16"/>
    </row>
    <row r="563">
      <c r="C563" s="17"/>
      <c r="E563" s="16"/>
    </row>
    <row r="564">
      <c r="C564" s="17"/>
      <c r="E564" s="16"/>
    </row>
    <row r="565">
      <c r="C565" s="17"/>
      <c r="E565" s="16"/>
    </row>
    <row r="566">
      <c r="C566" s="17"/>
      <c r="E566" s="16"/>
    </row>
    <row r="567">
      <c r="C567" s="17"/>
      <c r="E567" s="16"/>
    </row>
    <row r="568">
      <c r="C568" s="17"/>
      <c r="E568" s="16"/>
    </row>
    <row r="569">
      <c r="C569" s="17"/>
      <c r="E569" s="16"/>
    </row>
    <row r="570">
      <c r="C570" s="17"/>
      <c r="E570" s="16"/>
    </row>
    <row r="571">
      <c r="C571" s="17"/>
      <c r="E571" s="16"/>
    </row>
    <row r="572">
      <c r="C572" s="17"/>
      <c r="E572" s="16"/>
    </row>
    <row r="573">
      <c r="C573" s="17"/>
      <c r="E573" s="16"/>
    </row>
    <row r="574">
      <c r="C574" s="17"/>
      <c r="E574" s="16"/>
    </row>
    <row r="575">
      <c r="C575" s="17"/>
      <c r="E575" s="16"/>
    </row>
    <row r="576">
      <c r="C576" s="17"/>
      <c r="E576" s="16"/>
    </row>
    <row r="577">
      <c r="C577" s="17"/>
      <c r="E577" s="16"/>
    </row>
    <row r="578">
      <c r="C578" s="17"/>
      <c r="E578" s="16"/>
    </row>
    <row r="579">
      <c r="C579" s="17"/>
      <c r="E579" s="16"/>
    </row>
    <row r="580">
      <c r="C580" s="17"/>
      <c r="E580" s="16"/>
    </row>
    <row r="581">
      <c r="C581" s="17"/>
      <c r="E581" s="16"/>
    </row>
    <row r="582">
      <c r="C582" s="17"/>
      <c r="E582" s="16"/>
    </row>
    <row r="583">
      <c r="C583" s="17"/>
      <c r="E583" s="16"/>
    </row>
    <row r="584">
      <c r="C584" s="17"/>
      <c r="E584" s="16"/>
    </row>
    <row r="585">
      <c r="C585" s="17"/>
      <c r="E585" s="16"/>
    </row>
    <row r="586">
      <c r="C586" s="17"/>
      <c r="E586" s="16"/>
    </row>
    <row r="587">
      <c r="C587" s="17"/>
      <c r="E587" s="16"/>
    </row>
    <row r="588">
      <c r="C588" s="17"/>
      <c r="E588" s="16"/>
    </row>
    <row r="589">
      <c r="C589" s="17"/>
      <c r="E589" s="16"/>
    </row>
    <row r="590">
      <c r="C590" s="17"/>
      <c r="E590" s="16"/>
    </row>
    <row r="591">
      <c r="C591" s="17"/>
      <c r="E591" s="16"/>
    </row>
    <row r="592">
      <c r="C592" s="17"/>
      <c r="E592" s="16"/>
    </row>
    <row r="593">
      <c r="C593" s="17"/>
      <c r="E593" s="16"/>
    </row>
    <row r="594">
      <c r="C594" s="17"/>
      <c r="E594" s="16"/>
    </row>
    <row r="595">
      <c r="C595" s="17"/>
      <c r="E595" s="16"/>
    </row>
    <row r="596">
      <c r="C596" s="17"/>
      <c r="E596" s="16"/>
    </row>
    <row r="597">
      <c r="C597" s="17"/>
      <c r="E597" s="16"/>
    </row>
    <row r="598">
      <c r="C598" s="17"/>
      <c r="E598" s="16"/>
    </row>
    <row r="599">
      <c r="C599" s="17"/>
      <c r="E599" s="16"/>
    </row>
    <row r="600">
      <c r="C600" s="17"/>
      <c r="E600" s="16"/>
    </row>
    <row r="601">
      <c r="C601" s="17"/>
      <c r="E601" s="16"/>
    </row>
    <row r="602">
      <c r="C602" s="17"/>
      <c r="E602" s="16"/>
    </row>
    <row r="603">
      <c r="C603" s="17"/>
      <c r="E603" s="16"/>
    </row>
    <row r="604">
      <c r="C604" s="17"/>
      <c r="E604" s="16"/>
    </row>
    <row r="605">
      <c r="C605" s="17"/>
      <c r="E605" s="16"/>
    </row>
    <row r="606">
      <c r="C606" s="17"/>
      <c r="E606" s="16"/>
    </row>
    <row r="607">
      <c r="C607" s="17"/>
      <c r="E607" s="16"/>
    </row>
    <row r="608">
      <c r="C608" s="17"/>
      <c r="E608" s="16"/>
    </row>
    <row r="609">
      <c r="C609" s="17"/>
      <c r="E609" s="16"/>
    </row>
    <row r="610">
      <c r="C610" s="17"/>
      <c r="E610" s="16"/>
    </row>
    <row r="611">
      <c r="C611" s="17"/>
      <c r="E611" s="16"/>
    </row>
    <row r="612">
      <c r="C612" s="17"/>
      <c r="E612" s="16"/>
    </row>
    <row r="613">
      <c r="C613" s="17"/>
      <c r="E613" s="16"/>
    </row>
    <row r="614">
      <c r="C614" s="17"/>
      <c r="E614" s="16"/>
    </row>
    <row r="615">
      <c r="C615" s="17"/>
      <c r="E615" s="16"/>
    </row>
    <row r="616">
      <c r="C616" s="17"/>
      <c r="E616" s="16"/>
    </row>
    <row r="617">
      <c r="C617" s="17"/>
      <c r="E617" s="16"/>
    </row>
    <row r="618">
      <c r="C618" s="17"/>
      <c r="E618" s="16"/>
    </row>
    <row r="619">
      <c r="C619" s="17"/>
      <c r="E619" s="16"/>
    </row>
    <row r="620">
      <c r="C620" s="17"/>
      <c r="E620" s="16"/>
    </row>
    <row r="621">
      <c r="C621" s="17"/>
      <c r="E621" s="16"/>
    </row>
    <row r="622">
      <c r="C622" s="17"/>
      <c r="E622" s="16"/>
    </row>
    <row r="623">
      <c r="C623" s="17"/>
      <c r="E623" s="16"/>
    </row>
    <row r="624">
      <c r="C624" s="17"/>
      <c r="E624" s="16"/>
    </row>
    <row r="625">
      <c r="C625" s="17"/>
      <c r="E625" s="16"/>
    </row>
    <row r="626">
      <c r="C626" s="17"/>
      <c r="E626" s="16"/>
    </row>
    <row r="627">
      <c r="C627" s="17"/>
      <c r="E627" s="16"/>
    </row>
    <row r="628">
      <c r="C628" s="17"/>
      <c r="E628" s="16"/>
    </row>
    <row r="629">
      <c r="C629" s="17"/>
      <c r="E629" s="16"/>
    </row>
    <row r="630">
      <c r="C630" s="17"/>
      <c r="E630" s="16"/>
    </row>
    <row r="631">
      <c r="C631" s="17"/>
      <c r="E631" s="16"/>
    </row>
    <row r="632">
      <c r="C632" s="17"/>
      <c r="E632" s="16"/>
    </row>
    <row r="633">
      <c r="C633" s="17"/>
      <c r="E633" s="16"/>
    </row>
    <row r="634">
      <c r="C634" s="17"/>
      <c r="E634" s="16"/>
    </row>
    <row r="635">
      <c r="C635" s="17"/>
      <c r="E635" s="16"/>
    </row>
    <row r="636">
      <c r="C636" s="17"/>
      <c r="E636" s="16"/>
    </row>
    <row r="637">
      <c r="C637" s="17"/>
      <c r="E637" s="16"/>
    </row>
    <row r="638">
      <c r="C638" s="17"/>
      <c r="E638" s="16"/>
    </row>
    <row r="639">
      <c r="C639" s="17"/>
      <c r="E639" s="16"/>
    </row>
    <row r="640">
      <c r="C640" s="17"/>
      <c r="E640" s="16"/>
    </row>
    <row r="641">
      <c r="C641" s="17"/>
      <c r="E641" s="16"/>
    </row>
    <row r="642">
      <c r="C642" s="17"/>
      <c r="E642" s="16"/>
    </row>
    <row r="643">
      <c r="C643" s="17"/>
      <c r="E643" s="16"/>
    </row>
    <row r="644">
      <c r="C644" s="17"/>
      <c r="E644" s="16"/>
    </row>
    <row r="645">
      <c r="C645" s="17"/>
      <c r="E645" s="16"/>
    </row>
    <row r="646">
      <c r="C646" s="17"/>
      <c r="E646" s="16"/>
    </row>
    <row r="647">
      <c r="C647" s="17"/>
      <c r="E647" s="16"/>
    </row>
    <row r="648">
      <c r="C648" s="17"/>
      <c r="E648" s="16"/>
    </row>
    <row r="649">
      <c r="C649" s="17"/>
      <c r="E649" s="16"/>
    </row>
    <row r="650">
      <c r="C650" s="17"/>
      <c r="E650" s="16"/>
    </row>
    <row r="651">
      <c r="C651" s="17"/>
      <c r="E651" s="16"/>
    </row>
    <row r="652">
      <c r="C652" s="17"/>
      <c r="E652" s="16"/>
    </row>
    <row r="653">
      <c r="C653" s="17"/>
      <c r="E653" s="16"/>
    </row>
    <row r="654">
      <c r="C654" s="17"/>
      <c r="E654" s="16"/>
    </row>
    <row r="655">
      <c r="C655" s="17"/>
      <c r="E655" s="16"/>
    </row>
    <row r="656">
      <c r="C656" s="17"/>
      <c r="E656" s="16"/>
    </row>
    <row r="657">
      <c r="C657" s="17"/>
      <c r="E657" s="16"/>
    </row>
    <row r="658">
      <c r="C658" s="17"/>
      <c r="E658" s="16"/>
    </row>
    <row r="659">
      <c r="C659" s="17"/>
      <c r="E659" s="16"/>
    </row>
    <row r="660">
      <c r="C660" s="17"/>
      <c r="E660" s="16"/>
    </row>
    <row r="661">
      <c r="C661" s="17"/>
      <c r="E661" s="16"/>
    </row>
    <row r="662">
      <c r="C662" s="17"/>
      <c r="E662" s="16"/>
    </row>
    <row r="663">
      <c r="C663" s="17"/>
      <c r="E663" s="16"/>
    </row>
    <row r="664">
      <c r="C664" s="17"/>
      <c r="E664" s="16"/>
    </row>
    <row r="665">
      <c r="C665" s="17"/>
      <c r="E665" s="16"/>
    </row>
    <row r="666">
      <c r="C666" s="17"/>
      <c r="E666" s="16"/>
    </row>
    <row r="667">
      <c r="C667" s="17"/>
      <c r="E667" s="16"/>
    </row>
    <row r="668">
      <c r="C668" s="17"/>
      <c r="E668" s="16"/>
    </row>
    <row r="669">
      <c r="C669" s="17"/>
      <c r="E669" s="16"/>
    </row>
    <row r="670">
      <c r="C670" s="17"/>
      <c r="E670" s="16"/>
    </row>
    <row r="671">
      <c r="C671" s="17"/>
      <c r="E671" s="16"/>
    </row>
    <row r="672">
      <c r="C672" s="17"/>
      <c r="E672" s="16"/>
    </row>
    <row r="673">
      <c r="C673" s="17"/>
      <c r="E673" s="16"/>
    </row>
    <row r="674">
      <c r="C674" s="17"/>
      <c r="E674" s="16"/>
    </row>
    <row r="675">
      <c r="C675" s="17"/>
      <c r="E675" s="16"/>
    </row>
    <row r="676">
      <c r="C676" s="17"/>
      <c r="E676" s="16"/>
    </row>
    <row r="677">
      <c r="C677" s="17"/>
      <c r="E677" s="16"/>
    </row>
    <row r="678">
      <c r="C678" s="17"/>
      <c r="E678" s="16"/>
    </row>
    <row r="679">
      <c r="C679" s="17"/>
      <c r="E679" s="16"/>
    </row>
    <row r="680">
      <c r="C680" s="17"/>
      <c r="E680" s="16"/>
    </row>
    <row r="681">
      <c r="C681" s="17"/>
      <c r="E681" s="16"/>
    </row>
    <row r="682">
      <c r="C682" s="17"/>
      <c r="E682" s="16"/>
    </row>
    <row r="683">
      <c r="C683" s="17"/>
      <c r="E683" s="16"/>
    </row>
    <row r="684">
      <c r="C684" s="17"/>
      <c r="E684" s="16"/>
    </row>
    <row r="685">
      <c r="C685" s="17"/>
      <c r="E685" s="16"/>
    </row>
    <row r="686">
      <c r="C686" s="17"/>
      <c r="E686" s="16"/>
    </row>
    <row r="687">
      <c r="C687" s="17"/>
      <c r="E687" s="16"/>
    </row>
    <row r="688">
      <c r="C688" s="17"/>
      <c r="E688" s="16"/>
    </row>
    <row r="689">
      <c r="C689" s="17"/>
      <c r="E689" s="16"/>
    </row>
    <row r="690">
      <c r="C690" s="17"/>
      <c r="E690" s="16"/>
    </row>
    <row r="691">
      <c r="C691" s="17"/>
      <c r="E691" s="16"/>
    </row>
    <row r="692">
      <c r="C692" s="17"/>
      <c r="E692" s="16"/>
    </row>
    <row r="693">
      <c r="C693" s="17"/>
      <c r="E693" s="16"/>
    </row>
    <row r="694">
      <c r="C694" s="17"/>
      <c r="E694" s="16"/>
    </row>
    <row r="695">
      <c r="C695" s="17"/>
      <c r="E695" s="16"/>
    </row>
    <row r="696">
      <c r="C696" s="17"/>
      <c r="E696" s="16"/>
    </row>
    <row r="697">
      <c r="C697" s="17"/>
      <c r="E697" s="16"/>
    </row>
    <row r="698">
      <c r="C698" s="17"/>
      <c r="E698" s="16"/>
    </row>
    <row r="699">
      <c r="C699" s="17"/>
      <c r="E699" s="16"/>
    </row>
    <row r="700">
      <c r="C700" s="17"/>
      <c r="E700" s="16"/>
    </row>
    <row r="701">
      <c r="C701" s="17"/>
      <c r="E701" s="16"/>
    </row>
    <row r="702">
      <c r="C702" s="17"/>
      <c r="E702" s="16"/>
    </row>
    <row r="703">
      <c r="C703" s="17"/>
      <c r="E703" s="16"/>
    </row>
    <row r="704">
      <c r="C704" s="17"/>
      <c r="E704" s="16"/>
    </row>
    <row r="705">
      <c r="C705" s="17"/>
      <c r="E705" s="16"/>
    </row>
    <row r="706">
      <c r="C706" s="17"/>
      <c r="E706" s="16"/>
    </row>
    <row r="707">
      <c r="C707" s="17"/>
      <c r="E707" s="16"/>
    </row>
    <row r="708">
      <c r="C708" s="17"/>
      <c r="E708" s="16"/>
    </row>
    <row r="709">
      <c r="C709" s="17"/>
      <c r="E709" s="16"/>
    </row>
    <row r="710">
      <c r="C710" s="17"/>
      <c r="E710" s="16"/>
    </row>
    <row r="711">
      <c r="C711" s="17"/>
      <c r="E711" s="16"/>
    </row>
    <row r="712">
      <c r="C712" s="17"/>
      <c r="E712" s="16"/>
    </row>
    <row r="713">
      <c r="C713" s="17"/>
      <c r="E713" s="16"/>
    </row>
    <row r="714">
      <c r="C714" s="17"/>
      <c r="E714" s="16"/>
    </row>
    <row r="715">
      <c r="C715" s="17"/>
      <c r="E715" s="16"/>
    </row>
    <row r="716">
      <c r="C716" s="17"/>
      <c r="E716" s="16"/>
    </row>
    <row r="717">
      <c r="C717" s="17"/>
      <c r="E717" s="16"/>
    </row>
    <row r="718">
      <c r="C718" s="17"/>
      <c r="E718" s="16"/>
    </row>
    <row r="719">
      <c r="C719" s="17"/>
      <c r="E719" s="16"/>
    </row>
    <row r="720">
      <c r="C720" s="17"/>
      <c r="E720" s="16"/>
    </row>
    <row r="721">
      <c r="C721" s="17"/>
      <c r="E721" s="16"/>
    </row>
    <row r="722">
      <c r="C722" s="17"/>
      <c r="E722" s="16"/>
    </row>
    <row r="723">
      <c r="C723" s="17"/>
      <c r="E723" s="16"/>
    </row>
    <row r="724">
      <c r="C724" s="17"/>
      <c r="E724" s="16"/>
    </row>
    <row r="725">
      <c r="C725" s="17"/>
      <c r="E725" s="16"/>
    </row>
    <row r="726">
      <c r="C726" s="17"/>
      <c r="E726" s="16"/>
    </row>
    <row r="727">
      <c r="C727" s="17"/>
      <c r="E727" s="16"/>
    </row>
    <row r="728">
      <c r="C728" s="17"/>
      <c r="E728" s="16"/>
    </row>
    <row r="729">
      <c r="C729" s="17"/>
      <c r="E729" s="16"/>
    </row>
    <row r="730">
      <c r="C730" s="17"/>
      <c r="E730" s="16"/>
    </row>
    <row r="731">
      <c r="C731" s="17"/>
      <c r="E731" s="16"/>
    </row>
    <row r="732">
      <c r="C732" s="17"/>
      <c r="E732" s="16"/>
    </row>
    <row r="733">
      <c r="C733" s="17"/>
      <c r="E733" s="16"/>
    </row>
    <row r="734">
      <c r="C734" s="17"/>
      <c r="E734" s="16"/>
    </row>
    <row r="735">
      <c r="C735" s="17"/>
      <c r="E735" s="16"/>
    </row>
    <row r="736">
      <c r="C736" s="17"/>
      <c r="E736" s="16"/>
    </row>
    <row r="737">
      <c r="C737" s="17"/>
      <c r="E737" s="16"/>
    </row>
    <row r="738">
      <c r="C738" s="17"/>
      <c r="E738" s="16"/>
    </row>
    <row r="739">
      <c r="C739" s="17"/>
      <c r="E739" s="16"/>
    </row>
    <row r="740">
      <c r="C740" s="17"/>
      <c r="E740" s="16"/>
    </row>
    <row r="741">
      <c r="C741" s="17"/>
      <c r="E741" s="16"/>
    </row>
    <row r="742">
      <c r="C742" s="17"/>
      <c r="E742" s="16"/>
    </row>
    <row r="743">
      <c r="C743" s="17"/>
      <c r="E743" s="16"/>
    </row>
    <row r="744">
      <c r="C744" s="17"/>
      <c r="E744" s="16"/>
    </row>
    <row r="745">
      <c r="C745" s="17"/>
      <c r="E745" s="16"/>
    </row>
    <row r="746">
      <c r="C746" s="17"/>
      <c r="E746" s="16"/>
    </row>
    <row r="747">
      <c r="C747" s="17"/>
      <c r="E747" s="16"/>
    </row>
    <row r="748">
      <c r="C748" s="17"/>
      <c r="E748" s="16"/>
    </row>
    <row r="749">
      <c r="C749" s="17"/>
      <c r="E749" s="16"/>
    </row>
    <row r="750">
      <c r="C750" s="17"/>
      <c r="E750" s="16"/>
    </row>
    <row r="751">
      <c r="C751" s="17"/>
      <c r="E751" s="16"/>
    </row>
    <row r="752">
      <c r="C752" s="17"/>
      <c r="E752" s="16"/>
    </row>
    <row r="753">
      <c r="C753" s="17"/>
      <c r="E753" s="16"/>
    </row>
    <row r="754">
      <c r="C754" s="17"/>
      <c r="E754" s="16"/>
    </row>
    <row r="755">
      <c r="C755" s="17"/>
      <c r="E755" s="16"/>
    </row>
    <row r="756">
      <c r="C756" s="17"/>
      <c r="E756" s="16"/>
    </row>
    <row r="757">
      <c r="C757" s="17"/>
      <c r="E757" s="16"/>
    </row>
    <row r="758">
      <c r="C758" s="17"/>
      <c r="E758" s="16"/>
    </row>
    <row r="759">
      <c r="C759" s="17"/>
      <c r="E759" s="16"/>
    </row>
    <row r="760">
      <c r="C760" s="17"/>
      <c r="E760" s="16"/>
    </row>
    <row r="761">
      <c r="C761" s="17"/>
      <c r="E761" s="16"/>
    </row>
    <row r="762">
      <c r="C762" s="17"/>
      <c r="E762" s="16"/>
    </row>
    <row r="763">
      <c r="C763" s="17"/>
      <c r="E763" s="16"/>
    </row>
    <row r="764">
      <c r="C764" s="17"/>
      <c r="E764" s="16"/>
    </row>
    <row r="765">
      <c r="C765" s="17"/>
      <c r="E765" s="16"/>
    </row>
    <row r="766">
      <c r="C766" s="17"/>
      <c r="E766" s="16"/>
    </row>
    <row r="767">
      <c r="C767" s="17"/>
      <c r="E767" s="16"/>
    </row>
    <row r="768">
      <c r="C768" s="17"/>
      <c r="E768" s="16"/>
    </row>
    <row r="769">
      <c r="C769" s="17"/>
      <c r="E769" s="16"/>
    </row>
    <row r="770">
      <c r="C770" s="17"/>
      <c r="E770" s="16"/>
    </row>
    <row r="771">
      <c r="C771" s="17"/>
      <c r="E771" s="16"/>
    </row>
    <row r="772">
      <c r="C772" s="17"/>
      <c r="E772" s="16"/>
    </row>
    <row r="773">
      <c r="C773" s="17"/>
      <c r="E773" s="16"/>
    </row>
    <row r="774">
      <c r="C774" s="17"/>
      <c r="E774" s="16"/>
    </row>
    <row r="775">
      <c r="C775" s="17"/>
      <c r="E775" s="16"/>
    </row>
    <row r="776">
      <c r="C776" s="17"/>
      <c r="E776" s="16"/>
    </row>
    <row r="777">
      <c r="C777" s="17"/>
      <c r="E777" s="16"/>
    </row>
    <row r="778">
      <c r="C778" s="17"/>
      <c r="E778" s="16"/>
    </row>
    <row r="779">
      <c r="C779" s="17"/>
      <c r="E779" s="16"/>
    </row>
    <row r="780">
      <c r="C780" s="17"/>
      <c r="E780" s="16"/>
    </row>
    <row r="781">
      <c r="C781" s="17"/>
      <c r="E781" s="16"/>
    </row>
    <row r="782">
      <c r="C782" s="17"/>
      <c r="E782" s="16"/>
    </row>
    <row r="783">
      <c r="C783" s="17"/>
      <c r="E783" s="16"/>
    </row>
    <row r="784">
      <c r="C784" s="17"/>
      <c r="E784" s="16"/>
    </row>
    <row r="785">
      <c r="C785" s="17"/>
      <c r="E785" s="16"/>
    </row>
    <row r="786">
      <c r="C786" s="17"/>
      <c r="E786" s="16"/>
    </row>
    <row r="787">
      <c r="C787" s="17"/>
      <c r="E787" s="16"/>
    </row>
    <row r="788">
      <c r="C788" s="17"/>
      <c r="E788" s="16"/>
    </row>
    <row r="789">
      <c r="C789" s="17"/>
      <c r="E789" s="16"/>
    </row>
    <row r="790">
      <c r="C790" s="17"/>
      <c r="E790" s="16"/>
    </row>
    <row r="791">
      <c r="C791" s="17"/>
      <c r="E791" s="16"/>
    </row>
    <row r="792">
      <c r="C792" s="17"/>
      <c r="E792" s="16"/>
    </row>
    <row r="793">
      <c r="C793" s="17"/>
      <c r="E793" s="16"/>
    </row>
    <row r="794">
      <c r="C794" s="17"/>
      <c r="E794" s="16"/>
    </row>
    <row r="795">
      <c r="C795" s="17"/>
      <c r="E795" s="16"/>
    </row>
    <row r="796">
      <c r="C796" s="17"/>
      <c r="E796" s="16"/>
    </row>
    <row r="797">
      <c r="C797" s="17"/>
      <c r="E797" s="16"/>
    </row>
    <row r="798">
      <c r="C798" s="17"/>
      <c r="E798" s="16"/>
    </row>
    <row r="799">
      <c r="C799" s="17"/>
      <c r="E799" s="16"/>
    </row>
    <row r="800">
      <c r="C800" s="17"/>
      <c r="E800" s="16"/>
    </row>
    <row r="801">
      <c r="C801" s="17"/>
      <c r="E801" s="16"/>
    </row>
    <row r="802">
      <c r="C802" s="17"/>
      <c r="E802" s="16"/>
    </row>
    <row r="803">
      <c r="C803" s="17"/>
      <c r="E803" s="16"/>
    </row>
    <row r="804">
      <c r="C804" s="17"/>
      <c r="E804" s="16"/>
    </row>
    <row r="805">
      <c r="C805" s="17"/>
      <c r="E805" s="16"/>
    </row>
    <row r="806">
      <c r="C806" s="17"/>
      <c r="E806" s="16"/>
    </row>
    <row r="807">
      <c r="C807" s="17"/>
      <c r="E807" s="16"/>
    </row>
    <row r="808">
      <c r="C808" s="17"/>
      <c r="E808" s="16"/>
    </row>
    <row r="809">
      <c r="C809" s="17"/>
      <c r="E809" s="16"/>
    </row>
    <row r="810">
      <c r="C810" s="17"/>
      <c r="E810" s="16"/>
    </row>
    <row r="811">
      <c r="C811" s="17"/>
      <c r="E811" s="16"/>
    </row>
    <row r="812">
      <c r="C812" s="17"/>
      <c r="E812" s="16"/>
    </row>
    <row r="813">
      <c r="C813" s="17"/>
      <c r="E813" s="16"/>
    </row>
    <row r="814">
      <c r="C814" s="17"/>
      <c r="E814" s="16"/>
    </row>
    <row r="815">
      <c r="C815" s="17"/>
      <c r="E815" s="16"/>
    </row>
    <row r="816">
      <c r="C816" s="17"/>
      <c r="E816" s="16"/>
    </row>
    <row r="817">
      <c r="C817" s="17"/>
      <c r="E817" s="16"/>
    </row>
    <row r="818">
      <c r="C818" s="17"/>
      <c r="E818" s="16"/>
    </row>
    <row r="819">
      <c r="C819" s="17"/>
      <c r="E819" s="16"/>
    </row>
    <row r="820">
      <c r="C820" s="17"/>
      <c r="E820" s="16"/>
    </row>
    <row r="821">
      <c r="C821" s="17"/>
      <c r="E821" s="16"/>
    </row>
    <row r="822">
      <c r="C822" s="17"/>
      <c r="E822" s="16"/>
    </row>
    <row r="823">
      <c r="C823" s="17"/>
      <c r="E823" s="16"/>
    </row>
    <row r="824">
      <c r="C824" s="17"/>
      <c r="E824" s="16"/>
    </row>
    <row r="825">
      <c r="C825" s="17"/>
      <c r="E825" s="16"/>
    </row>
    <row r="826">
      <c r="C826" s="17"/>
      <c r="E826" s="16"/>
    </row>
    <row r="827">
      <c r="C827" s="17"/>
      <c r="E827" s="16"/>
    </row>
    <row r="828">
      <c r="C828" s="17"/>
      <c r="E828" s="16"/>
    </row>
    <row r="829">
      <c r="C829" s="17"/>
      <c r="E829" s="16"/>
    </row>
    <row r="830">
      <c r="C830" s="17"/>
      <c r="E830" s="16"/>
    </row>
    <row r="831">
      <c r="C831" s="17"/>
      <c r="E831" s="16"/>
    </row>
    <row r="832">
      <c r="C832" s="17"/>
      <c r="E832" s="16"/>
    </row>
    <row r="833">
      <c r="C833" s="17"/>
      <c r="E833" s="16"/>
    </row>
    <row r="834">
      <c r="C834" s="17"/>
      <c r="E834" s="16"/>
    </row>
    <row r="835">
      <c r="C835" s="17"/>
      <c r="E835" s="16"/>
    </row>
    <row r="836">
      <c r="C836" s="17"/>
      <c r="E836" s="16"/>
    </row>
    <row r="837">
      <c r="C837" s="17"/>
      <c r="E837" s="16"/>
    </row>
    <row r="838">
      <c r="C838" s="17"/>
      <c r="E838" s="16"/>
    </row>
    <row r="839">
      <c r="C839" s="17"/>
      <c r="E839" s="16"/>
    </row>
    <row r="840">
      <c r="C840" s="17"/>
      <c r="E840" s="16"/>
    </row>
    <row r="841">
      <c r="C841" s="17"/>
      <c r="E841" s="16"/>
    </row>
    <row r="842">
      <c r="C842" s="17"/>
      <c r="E842" s="16"/>
    </row>
    <row r="843">
      <c r="C843" s="17"/>
      <c r="E843" s="16"/>
    </row>
    <row r="844">
      <c r="C844" s="17"/>
      <c r="E844" s="16"/>
    </row>
    <row r="845">
      <c r="C845" s="17"/>
      <c r="E845" s="16"/>
    </row>
    <row r="846">
      <c r="C846" s="17"/>
      <c r="E846" s="16"/>
    </row>
    <row r="847">
      <c r="C847" s="17"/>
      <c r="E847" s="16"/>
    </row>
    <row r="848">
      <c r="C848" s="17"/>
      <c r="E848" s="16"/>
    </row>
    <row r="849">
      <c r="C849" s="17"/>
      <c r="E849" s="16"/>
    </row>
    <row r="850">
      <c r="C850" s="17"/>
      <c r="E850" s="16"/>
    </row>
    <row r="851">
      <c r="C851" s="17"/>
      <c r="E851" s="16"/>
    </row>
    <row r="852">
      <c r="C852" s="17"/>
      <c r="E852" s="16"/>
    </row>
    <row r="853">
      <c r="C853" s="17"/>
      <c r="E853" s="16"/>
    </row>
    <row r="854">
      <c r="C854" s="17"/>
      <c r="E854" s="16"/>
    </row>
    <row r="855">
      <c r="C855" s="17"/>
      <c r="E855" s="16"/>
    </row>
    <row r="856">
      <c r="C856" s="17"/>
      <c r="E856" s="16"/>
    </row>
    <row r="857">
      <c r="C857" s="17"/>
      <c r="E857" s="16"/>
    </row>
    <row r="858">
      <c r="C858" s="17"/>
      <c r="E858" s="16"/>
    </row>
    <row r="859">
      <c r="C859" s="17"/>
      <c r="E859" s="16"/>
    </row>
    <row r="860">
      <c r="C860" s="17"/>
      <c r="E860" s="16"/>
    </row>
    <row r="861">
      <c r="C861" s="17"/>
      <c r="E861" s="16"/>
    </row>
    <row r="862">
      <c r="C862" s="17"/>
      <c r="E862" s="16"/>
    </row>
    <row r="863">
      <c r="C863" s="17"/>
      <c r="E863" s="16"/>
    </row>
    <row r="864">
      <c r="C864" s="17"/>
      <c r="E864" s="16"/>
    </row>
    <row r="865">
      <c r="C865" s="17"/>
      <c r="E865" s="16"/>
    </row>
    <row r="866">
      <c r="C866" s="17"/>
      <c r="E866" s="16"/>
    </row>
    <row r="867">
      <c r="C867" s="17"/>
      <c r="E867" s="16"/>
    </row>
    <row r="868">
      <c r="C868" s="17"/>
      <c r="E868" s="16"/>
    </row>
    <row r="869">
      <c r="C869" s="17"/>
      <c r="E869" s="16"/>
    </row>
    <row r="870">
      <c r="C870" s="17"/>
      <c r="E870" s="16"/>
    </row>
    <row r="871">
      <c r="C871" s="17"/>
      <c r="E871" s="16"/>
    </row>
    <row r="872">
      <c r="C872" s="17"/>
      <c r="E872" s="16"/>
    </row>
    <row r="873">
      <c r="C873" s="17"/>
      <c r="E873" s="16"/>
    </row>
    <row r="874">
      <c r="C874" s="17"/>
      <c r="E874" s="16"/>
    </row>
    <row r="875">
      <c r="C875" s="17"/>
      <c r="E875" s="16"/>
    </row>
    <row r="876">
      <c r="C876" s="17"/>
      <c r="E876" s="16"/>
    </row>
    <row r="877">
      <c r="C877" s="17"/>
      <c r="E877" s="16"/>
    </row>
    <row r="878">
      <c r="C878" s="17"/>
      <c r="E878" s="16"/>
    </row>
    <row r="879">
      <c r="C879" s="17"/>
      <c r="E879" s="16"/>
    </row>
    <row r="880">
      <c r="C880" s="17"/>
      <c r="E880" s="16"/>
    </row>
    <row r="881">
      <c r="C881" s="17"/>
      <c r="E881" s="16"/>
    </row>
    <row r="882">
      <c r="C882" s="17"/>
      <c r="E882" s="16"/>
    </row>
    <row r="883">
      <c r="C883" s="17"/>
      <c r="E883" s="16"/>
    </row>
    <row r="884">
      <c r="C884" s="17"/>
      <c r="E884" s="16"/>
    </row>
    <row r="885">
      <c r="C885" s="17"/>
      <c r="E885" s="16"/>
    </row>
    <row r="886">
      <c r="C886" s="17"/>
      <c r="E886" s="16"/>
    </row>
    <row r="887">
      <c r="C887" s="17"/>
      <c r="E887" s="16"/>
    </row>
    <row r="888">
      <c r="C888" s="17"/>
      <c r="E888" s="16"/>
    </row>
    <row r="889">
      <c r="C889" s="17"/>
      <c r="E889" s="16"/>
    </row>
    <row r="890">
      <c r="C890" s="17"/>
      <c r="E890" s="16"/>
    </row>
    <row r="891">
      <c r="C891" s="17"/>
      <c r="E891" s="16"/>
    </row>
    <row r="892">
      <c r="C892" s="17"/>
      <c r="E892" s="16"/>
    </row>
    <row r="893">
      <c r="C893" s="17"/>
      <c r="E893" s="16"/>
    </row>
    <row r="894">
      <c r="C894" s="17"/>
      <c r="E894" s="16"/>
    </row>
    <row r="895">
      <c r="C895" s="17"/>
      <c r="E895" s="16"/>
    </row>
    <row r="896">
      <c r="C896" s="17"/>
      <c r="E896" s="16"/>
    </row>
    <row r="897">
      <c r="C897" s="17"/>
      <c r="E897" s="16"/>
    </row>
    <row r="898">
      <c r="C898" s="17"/>
      <c r="E898" s="16"/>
    </row>
    <row r="899">
      <c r="C899" s="17"/>
      <c r="E899" s="16"/>
    </row>
    <row r="900">
      <c r="C900" s="17"/>
      <c r="E900" s="16"/>
    </row>
    <row r="901">
      <c r="C901" s="17"/>
      <c r="E901" s="16"/>
    </row>
    <row r="902">
      <c r="C902" s="17"/>
      <c r="E902" s="16"/>
    </row>
    <row r="903">
      <c r="C903" s="17"/>
      <c r="E903" s="16"/>
    </row>
    <row r="904">
      <c r="C904" s="17"/>
      <c r="E904" s="16"/>
    </row>
    <row r="905">
      <c r="C905" s="17"/>
      <c r="E905" s="16"/>
    </row>
    <row r="906">
      <c r="C906" s="17"/>
      <c r="E906" s="16"/>
    </row>
    <row r="907">
      <c r="C907" s="17"/>
      <c r="E907" s="16"/>
    </row>
    <row r="908">
      <c r="C908" s="17"/>
      <c r="E908" s="16"/>
    </row>
    <row r="909">
      <c r="C909" s="17"/>
      <c r="E909" s="16"/>
    </row>
    <row r="910">
      <c r="C910" s="17"/>
      <c r="E910" s="16"/>
    </row>
    <row r="911">
      <c r="C911" s="17"/>
      <c r="E911" s="16"/>
    </row>
    <row r="912">
      <c r="C912" s="17"/>
      <c r="E912" s="16"/>
    </row>
    <row r="913">
      <c r="C913" s="17"/>
      <c r="E913" s="16"/>
    </row>
    <row r="914">
      <c r="C914" s="17"/>
      <c r="E914" s="16"/>
    </row>
    <row r="915">
      <c r="C915" s="17"/>
      <c r="E915" s="16"/>
    </row>
    <row r="916">
      <c r="C916" s="17"/>
      <c r="E916" s="16"/>
    </row>
    <row r="917">
      <c r="C917" s="17"/>
      <c r="E917" s="16"/>
    </row>
    <row r="918">
      <c r="C918" s="17"/>
      <c r="E918" s="16"/>
    </row>
    <row r="919">
      <c r="C919" s="17"/>
      <c r="E919" s="16"/>
    </row>
    <row r="920">
      <c r="C920" s="17"/>
      <c r="E920" s="16"/>
    </row>
    <row r="921">
      <c r="C921" s="17"/>
      <c r="E921" s="16"/>
    </row>
    <row r="922">
      <c r="C922" s="17"/>
      <c r="E922" s="16"/>
    </row>
    <row r="923">
      <c r="C923" s="17"/>
      <c r="E923" s="16"/>
    </row>
    <row r="924">
      <c r="C924" s="17"/>
      <c r="E924" s="16"/>
    </row>
    <row r="925">
      <c r="C925" s="17"/>
      <c r="E925" s="16"/>
    </row>
    <row r="926">
      <c r="C926" s="17"/>
      <c r="E926" s="16"/>
    </row>
    <row r="927">
      <c r="C927" s="17"/>
      <c r="E927" s="16"/>
    </row>
    <row r="928">
      <c r="C928" s="17"/>
      <c r="E928" s="16"/>
    </row>
    <row r="929">
      <c r="C929" s="17"/>
      <c r="E929" s="16"/>
    </row>
    <row r="930">
      <c r="C930" s="17"/>
      <c r="E930" s="16"/>
    </row>
    <row r="931">
      <c r="C931" s="17"/>
      <c r="E931" s="16"/>
    </row>
    <row r="932">
      <c r="C932" s="17"/>
      <c r="E932" s="16"/>
    </row>
    <row r="933">
      <c r="C933" s="17"/>
      <c r="E933" s="16"/>
    </row>
    <row r="934">
      <c r="C934" s="17"/>
      <c r="E934" s="16"/>
    </row>
    <row r="935">
      <c r="C935" s="17"/>
      <c r="E935" s="16"/>
    </row>
    <row r="936">
      <c r="C936" s="17"/>
      <c r="E936" s="16"/>
    </row>
    <row r="937">
      <c r="C937" s="17"/>
      <c r="E937" s="16"/>
    </row>
    <row r="938">
      <c r="C938" s="17"/>
      <c r="E938" s="16"/>
    </row>
    <row r="939">
      <c r="C939" s="17"/>
      <c r="E939" s="16"/>
    </row>
    <row r="940">
      <c r="C940" s="17"/>
      <c r="E940" s="16"/>
    </row>
    <row r="941">
      <c r="C941" s="17"/>
      <c r="E941" s="16"/>
    </row>
    <row r="942">
      <c r="C942" s="17"/>
      <c r="E942" s="16"/>
    </row>
    <row r="943">
      <c r="C943" s="17"/>
      <c r="E943" s="16"/>
    </row>
    <row r="944">
      <c r="C944" s="17"/>
      <c r="E944" s="16"/>
    </row>
    <row r="945">
      <c r="C945" s="17"/>
      <c r="E945" s="16"/>
    </row>
    <row r="946">
      <c r="C946" s="17"/>
      <c r="E946" s="16"/>
    </row>
    <row r="947">
      <c r="C947" s="17"/>
      <c r="E947" s="16"/>
    </row>
    <row r="948">
      <c r="C948" s="17"/>
      <c r="E948" s="16"/>
    </row>
    <row r="949">
      <c r="C949" s="17"/>
      <c r="E949" s="16"/>
    </row>
    <row r="950">
      <c r="C950" s="17"/>
      <c r="E950" s="16"/>
    </row>
    <row r="951">
      <c r="C951" s="17"/>
      <c r="E951" s="16"/>
    </row>
    <row r="952">
      <c r="C952" s="17"/>
      <c r="E952" s="16"/>
    </row>
    <row r="953">
      <c r="C953" s="17"/>
      <c r="E953" s="16"/>
    </row>
    <row r="954">
      <c r="C954" s="17"/>
      <c r="E954" s="16"/>
    </row>
    <row r="955">
      <c r="C955" s="17"/>
      <c r="E955" s="16"/>
    </row>
    <row r="956">
      <c r="C956" s="17"/>
      <c r="E956" s="16"/>
    </row>
    <row r="957">
      <c r="C957" s="17"/>
      <c r="E957" s="16"/>
    </row>
    <row r="958">
      <c r="C958" s="17"/>
      <c r="E958" s="16"/>
    </row>
    <row r="959">
      <c r="C959" s="17"/>
      <c r="E959" s="16"/>
    </row>
    <row r="960">
      <c r="C960" s="17"/>
      <c r="E960" s="16"/>
    </row>
    <row r="961">
      <c r="C961" s="17"/>
      <c r="E961" s="16"/>
    </row>
    <row r="962">
      <c r="C962" s="17"/>
      <c r="E962" s="16"/>
    </row>
    <row r="963">
      <c r="C963" s="17"/>
      <c r="E963" s="16"/>
    </row>
    <row r="964">
      <c r="C964" s="17"/>
      <c r="E964" s="16"/>
    </row>
    <row r="965">
      <c r="C965" s="17"/>
      <c r="E965" s="16"/>
    </row>
    <row r="966">
      <c r="C966" s="17"/>
      <c r="E966" s="16"/>
    </row>
    <row r="967">
      <c r="C967" s="17"/>
      <c r="E967" s="16"/>
    </row>
    <row r="968">
      <c r="C968" s="17"/>
      <c r="E968" s="16"/>
    </row>
    <row r="969">
      <c r="C969" s="17"/>
      <c r="E969" s="16"/>
    </row>
    <row r="970">
      <c r="C970" s="17"/>
      <c r="E970" s="16"/>
    </row>
    <row r="971">
      <c r="C971" s="17"/>
      <c r="E971" s="16"/>
    </row>
    <row r="972">
      <c r="C972" s="17"/>
      <c r="E972" s="16"/>
    </row>
    <row r="973">
      <c r="C973" s="17"/>
      <c r="E973" s="16"/>
    </row>
    <row r="974">
      <c r="C974" s="17"/>
      <c r="E974" s="16"/>
    </row>
    <row r="975">
      <c r="C975" s="17"/>
      <c r="E975" s="16"/>
    </row>
    <row r="976">
      <c r="C976" s="17"/>
      <c r="E976" s="16"/>
    </row>
    <row r="977">
      <c r="C977" s="17"/>
      <c r="E977" s="16"/>
    </row>
    <row r="978">
      <c r="C978" s="17"/>
      <c r="E978" s="16"/>
    </row>
    <row r="979">
      <c r="C979" s="17"/>
      <c r="E979" s="16"/>
    </row>
    <row r="980">
      <c r="C980" s="17"/>
      <c r="E980" s="16"/>
    </row>
    <row r="981">
      <c r="C981" s="17"/>
      <c r="E981" s="16"/>
    </row>
    <row r="982">
      <c r="C982" s="17"/>
      <c r="E982" s="16"/>
    </row>
    <row r="983">
      <c r="C983" s="17"/>
      <c r="E983" s="16"/>
    </row>
    <row r="984">
      <c r="C984" s="17"/>
      <c r="E984" s="16"/>
    </row>
    <row r="985">
      <c r="C985" s="17"/>
      <c r="E985" s="16"/>
    </row>
    <row r="986">
      <c r="C986" s="17"/>
      <c r="E986" s="16"/>
    </row>
    <row r="987">
      <c r="C987" s="17"/>
      <c r="E987" s="16"/>
    </row>
    <row r="988">
      <c r="C988" s="17"/>
      <c r="E988" s="16"/>
    </row>
    <row r="989">
      <c r="C989" s="17"/>
      <c r="E989" s="16"/>
    </row>
    <row r="990">
      <c r="C990" s="17"/>
      <c r="E990" s="16"/>
    </row>
    <row r="991">
      <c r="C991" s="17"/>
      <c r="E991" s="16"/>
    </row>
    <row r="992">
      <c r="C992" s="17"/>
      <c r="E992" s="16"/>
    </row>
    <row r="993">
      <c r="C993" s="17"/>
      <c r="E993" s="16"/>
    </row>
    <row r="994">
      <c r="C994" s="17"/>
      <c r="E994" s="16"/>
    </row>
    <row r="995">
      <c r="C995" s="17"/>
      <c r="E995" s="16"/>
    </row>
    <row r="996">
      <c r="C996" s="17"/>
      <c r="E996" s="16"/>
    </row>
    <row r="997">
      <c r="C997" s="17"/>
      <c r="E997" s="16"/>
    </row>
    <row r="998">
      <c r="C998" s="17"/>
      <c r="E998" s="16"/>
    </row>
    <row r="999">
      <c r="C999" s="17"/>
      <c r="E999" s="16"/>
    </row>
    <row r="1000">
      <c r="C1000" s="17"/>
      <c r="E1000" s="16"/>
    </row>
  </sheetData>
  <mergeCells count="2">
    <mergeCell ref="B104:E104"/>
    <mergeCell ref="A105:H11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0.63"/>
  </cols>
  <sheetData>
    <row r="1">
      <c r="A1" s="8" t="s">
        <v>1</v>
      </c>
      <c r="B1" s="9" t="s">
        <v>2</v>
      </c>
      <c r="C1" s="10" t="s">
        <v>18</v>
      </c>
      <c r="D1" s="9" t="s">
        <v>19</v>
      </c>
      <c r="E1" s="9" t="s">
        <v>20</v>
      </c>
      <c r="F1" s="9" t="s">
        <v>21</v>
      </c>
      <c r="G1" s="2" t="s">
        <v>300</v>
      </c>
      <c r="H1" s="19" t="s">
        <v>301</v>
      </c>
      <c r="I1" s="19" t="s">
        <v>302</v>
      </c>
    </row>
    <row r="2">
      <c r="A2" s="12" t="s">
        <v>22</v>
      </c>
      <c r="B2" s="12" t="s">
        <v>5</v>
      </c>
      <c r="C2" s="13">
        <v>31048.0</v>
      </c>
      <c r="D2" s="12" t="s">
        <v>23</v>
      </c>
      <c r="E2" s="13">
        <v>40179.0</v>
      </c>
      <c r="F2" s="14">
        <v>50000.0</v>
      </c>
      <c r="G2" s="3">
        <f t="shared" ref="G2:G101" si="1">DATEDIF(C2, TODAY(), "Y")</f>
        <v>40</v>
      </c>
      <c r="H2" s="6">
        <f t="shared" ref="H2:H101" si="2">DATEDIF(E2, TODAY(), "Y")</f>
        <v>15</v>
      </c>
      <c r="I2" s="6">
        <f t="shared" ref="I2:I101" si="3">IF(H2&lt;5, 0, IF(H2&lt;10, F2*0.05, IF(H2&lt;15, F2*0.1, IF(H2&lt;20, F2*0.15, 0))))</f>
        <v>7500</v>
      </c>
    </row>
    <row r="3">
      <c r="A3" s="12" t="s">
        <v>6</v>
      </c>
      <c r="B3" s="12" t="s">
        <v>7</v>
      </c>
      <c r="C3" s="13">
        <v>32874.0</v>
      </c>
      <c r="D3" s="12" t="s">
        <v>24</v>
      </c>
      <c r="E3" s="13">
        <v>42005.0</v>
      </c>
      <c r="F3" s="14">
        <v>70000.0</v>
      </c>
      <c r="G3" s="3">
        <f t="shared" si="1"/>
        <v>35</v>
      </c>
      <c r="H3" s="6">
        <f t="shared" si="2"/>
        <v>10</v>
      </c>
      <c r="I3" s="6">
        <f t="shared" si="3"/>
        <v>7000</v>
      </c>
    </row>
    <row r="4">
      <c r="A4" s="12" t="s">
        <v>303</v>
      </c>
      <c r="B4" s="12" t="s">
        <v>304</v>
      </c>
      <c r="C4" s="13">
        <v>28802.0</v>
      </c>
      <c r="D4" s="12" t="s">
        <v>26</v>
      </c>
      <c r="E4" s="13">
        <v>37726.0</v>
      </c>
      <c r="F4" s="14">
        <v>92300.0</v>
      </c>
      <c r="G4" s="3">
        <f t="shared" si="1"/>
        <v>46</v>
      </c>
      <c r="H4" s="6">
        <f t="shared" si="2"/>
        <v>22</v>
      </c>
      <c r="I4" s="6">
        <f t="shared" si="3"/>
        <v>0</v>
      </c>
    </row>
    <row r="5">
      <c r="A5" s="12" t="s">
        <v>27</v>
      </c>
      <c r="B5" s="12" t="s">
        <v>28</v>
      </c>
      <c r="C5" s="13">
        <v>29728.0</v>
      </c>
      <c r="D5" s="12" t="s">
        <v>29</v>
      </c>
      <c r="E5" s="13">
        <v>36367.0</v>
      </c>
      <c r="F5" s="14">
        <v>68200.0</v>
      </c>
      <c r="G5" s="3">
        <f t="shared" si="1"/>
        <v>44</v>
      </c>
      <c r="H5" s="6">
        <f t="shared" si="2"/>
        <v>26</v>
      </c>
      <c r="I5" s="6">
        <f t="shared" si="3"/>
        <v>0</v>
      </c>
    </row>
    <row r="6">
      <c r="A6" s="12" t="s">
        <v>30</v>
      </c>
      <c r="B6" s="12" t="s">
        <v>31</v>
      </c>
      <c r="C6" s="13">
        <v>34003.0</v>
      </c>
      <c r="D6" s="12" t="s">
        <v>32</v>
      </c>
      <c r="E6" s="13">
        <v>43720.0</v>
      </c>
      <c r="F6" s="14">
        <v>130400.0</v>
      </c>
      <c r="G6" s="3">
        <f t="shared" si="1"/>
        <v>32</v>
      </c>
      <c r="H6" s="6">
        <f t="shared" si="2"/>
        <v>5</v>
      </c>
      <c r="I6" s="6">
        <f t="shared" si="3"/>
        <v>6520</v>
      </c>
    </row>
    <row r="7">
      <c r="A7" s="12" t="s">
        <v>33</v>
      </c>
      <c r="B7" s="12" t="s">
        <v>34</v>
      </c>
      <c r="C7" s="13">
        <v>31046.0</v>
      </c>
      <c r="D7" s="12" t="s">
        <v>35</v>
      </c>
      <c r="E7" s="13">
        <v>38869.0</v>
      </c>
      <c r="F7" s="14">
        <v>111200.0</v>
      </c>
      <c r="G7" s="3">
        <f t="shared" si="1"/>
        <v>40</v>
      </c>
      <c r="H7" s="6">
        <f t="shared" si="2"/>
        <v>19</v>
      </c>
      <c r="I7" s="6">
        <f t="shared" si="3"/>
        <v>16680</v>
      </c>
    </row>
    <row r="8">
      <c r="A8" s="12" t="s">
        <v>36</v>
      </c>
      <c r="B8" s="12" t="s">
        <v>37</v>
      </c>
      <c r="C8" s="13">
        <v>27837.0</v>
      </c>
      <c r="D8" s="12" t="s">
        <v>38</v>
      </c>
      <c r="E8" s="13">
        <v>35881.0</v>
      </c>
      <c r="F8" s="14">
        <v>143200.0</v>
      </c>
      <c r="G8" s="3">
        <f t="shared" si="1"/>
        <v>49</v>
      </c>
      <c r="H8" s="6">
        <f t="shared" si="2"/>
        <v>27</v>
      </c>
      <c r="I8" s="6">
        <f t="shared" si="3"/>
        <v>0</v>
      </c>
    </row>
    <row r="9">
      <c r="A9" s="12" t="s">
        <v>39</v>
      </c>
      <c r="B9" s="12" t="s">
        <v>40</v>
      </c>
      <c r="C9" s="13">
        <v>32739.0</v>
      </c>
      <c r="D9" s="12" t="s">
        <v>41</v>
      </c>
      <c r="E9" s="13">
        <v>43234.0</v>
      </c>
      <c r="F9" s="14">
        <v>125550.0</v>
      </c>
      <c r="G9" s="3">
        <f t="shared" si="1"/>
        <v>35</v>
      </c>
      <c r="H9" s="6">
        <f t="shared" si="2"/>
        <v>7</v>
      </c>
      <c r="I9" s="6">
        <f t="shared" si="3"/>
        <v>6277.5</v>
      </c>
    </row>
    <row r="10">
      <c r="A10" s="12" t="s">
        <v>42</v>
      </c>
      <c r="B10" s="12" t="s">
        <v>43</v>
      </c>
      <c r="C10" s="13">
        <v>33887.0</v>
      </c>
      <c r="D10" s="12" t="s">
        <v>44</v>
      </c>
      <c r="E10" s="13">
        <v>45154.0</v>
      </c>
      <c r="F10" s="14">
        <v>88400.0</v>
      </c>
      <c r="G10" s="3">
        <f t="shared" si="1"/>
        <v>32</v>
      </c>
      <c r="H10" s="6">
        <f t="shared" si="2"/>
        <v>1</v>
      </c>
      <c r="I10" s="6">
        <f t="shared" si="3"/>
        <v>0</v>
      </c>
    </row>
    <row r="11">
      <c r="A11" s="12" t="s">
        <v>45</v>
      </c>
      <c r="B11" s="12" t="s">
        <v>46</v>
      </c>
      <c r="C11" s="13">
        <v>33247.0</v>
      </c>
      <c r="D11" s="12" t="s">
        <v>47</v>
      </c>
      <c r="E11" s="13">
        <v>40819.0</v>
      </c>
      <c r="F11" s="14">
        <v>101200.0</v>
      </c>
      <c r="G11" s="3">
        <f t="shared" si="1"/>
        <v>34</v>
      </c>
      <c r="H11" s="6">
        <f t="shared" si="2"/>
        <v>13</v>
      </c>
      <c r="I11" s="6">
        <f t="shared" si="3"/>
        <v>10120</v>
      </c>
    </row>
    <row r="12">
      <c r="A12" s="12" t="s">
        <v>48</v>
      </c>
      <c r="B12" s="12" t="s">
        <v>49</v>
      </c>
      <c r="C12" s="13">
        <v>35167.0</v>
      </c>
      <c r="D12" s="12" t="s">
        <v>50</v>
      </c>
      <c r="E12" s="13">
        <v>43122.0</v>
      </c>
      <c r="F12" s="14">
        <v>47300.0</v>
      </c>
      <c r="G12" s="3">
        <f t="shared" si="1"/>
        <v>29</v>
      </c>
      <c r="H12" s="6">
        <f t="shared" si="2"/>
        <v>7</v>
      </c>
      <c r="I12" s="6">
        <f t="shared" si="3"/>
        <v>2365</v>
      </c>
    </row>
    <row r="13">
      <c r="A13" s="12" t="s">
        <v>51</v>
      </c>
      <c r="B13" s="12" t="s">
        <v>52</v>
      </c>
      <c r="C13" s="13">
        <v>29274.0</v>
      </c>
      <c r="D13" s="12" t="s">
        <v>53</v>
      </c>
      <c r="E13" s="13">
        <v>39279.0</v>
      </c>
      <c r="F13" s="14">
        <v>145700.0</v>
      </c>
      <c r="G13" s="3">
        <f t="shared" si="1"/>
        <v>45</v>
      </c>
      <c r="H13" s="6">
        <f t="shared" si="2"/>
        <v>18</v>
      </c>
      <c r="I13" s="6">
        <f t="shared" si="3"/>
        <v>21855</v>
      </c>
    </row>
    <row r="14">
      <c r="A14" s="12" t="s">
        <v>54</v>
      </c>
      <c r="B14" s="12" t="s">
        <v>55</v>
      </c>
      <c r="C14" s="13">
        <v>31588.0</v>
      </c>
      <c r="D14" s="12" t="s">
        <v>56</v>
      </c>
      <c r="E14" s="13">
        <v>43896.0</v>
      </c>
      <c r="F14" s="14">
        <v>125000.0</v>
      </c>
      <c r="G14" s="3">
        <f t="shared" si="1"/>
        <v>39</v>
      </c>
      <c r="H14" s="6">
        <f t="shared" si="2"/>
        <v>5</v>
      </c>
      <c r="I14" s="6">
        <f t="shared" si="3"/>
        <v>6250</v>
      </c>
    </row>
    <row r="15">
      <c r="A15" s="12" t="s">
        <v>57</v>
      </c>
      <c r="B15" s="12" t="s">
        <v>25</v>
      </c>
      <c r="C15" s="13">
        <v>33957.0</v>
      </c>
      <c r="D15" s="12" t="s">
        <v>58</v>
      </c>
      <c r="E15" s="13">
        <v>42685.0</v>
      </c>
      <c r="F15" s="14">
        <v>82500.0</v>
      </c>
      <c r="G15" s="3">
        <f t="shared" si="1"/>
        <v>32</v>
      </c>
      <c r="H15" s="6">
        <f t="shared" si="2"/>
        <v>8</v>
      </c>
      <c r="I15" s="6">
        <f t="shared" si="3"/>
        <v>4125</v>
      </c>
    </row>
    <row r="16">
      <c r="A16" s="12" t="s">
        <v>59</v>
      </c>
      <c r="B16" s="12" t="s">
        <v>60</v>
      </c>
      <c r="C16" s="13">
        <v>28459.0</v>
      </c>
      <c r="D16" s="12" t="s">
        <v>61</v>
      </c>
      <c r="E16" s="13">
        <v>37559.0</v>
      </c>
      <c r="F16" s="14">
        <v>135500.0</v>
      </c>
      <c r="G16" s="3">
        <f t="shared" si="1"/>
        <v>47</v>
      </c>
      <c r="H16" s="6">
        <f t="shared" si="2"/>
        <v>22</v>
      </c>
      <c r="I16" s="6">
        <f t="shared" si="3"/>
        <v>0</v>
      </c>
    </row>
    <row r="17">
      <c r="A17" s="12" t="s">
        <v>62</v>
      </c>
      <c r="B17" s="12" t="s">
        <v>63</v>
      </c>
      <c r="C17" s="13">
        <v>31335.0</v>
      </c>
      <c r="D17" s="12" t="s">
        <v>64</v>
      </c>
      <c r="E17" s="13">
        <v>40681.0</v>
      </c>
      <c r="F17" s="14">
        <v>97000.0</v>
      </c>
      <c r="G17" s="3">
        <f t="shared" si="1"/>
        <v>39</v>
      </c>
      <c r="H17" s="6">
        <f t="shared" si="2"/>
        <v>14</v>
      </c>
      <c r="I17" s="6">
        <f t="shared" si="3"/>
        <v>9700</v>
      </c>
    </row>
    <row r="18">
      <c r="A18" s="12" t="s">
        <v>65</v>
      </c>
      <c r="B18" s="12" t="s">
        <v>66</v>
      </c>
      <c r="C18" s="13">
        <v>28560.0</v>
      </c>
      <c r="D18" s="12" t="s">
        <v>67</v>
      </c>
      <c r="E18" s="13">
        <v>36495.0</v>
      </c>
      <c r="F18" s="14">
        <v>106300.0</v>
      </c>
      <c r="G18" s="3">
        <f t="shared" si="1"/>
        <v>47</v>
      </c>
      <c r="H18" s="6">
        <f t="shared" si="2"/>
        <v>25</v>
      </c>
      <c r="I18" s="6">
        <f t="shared" si="3"/>
        <v>0</v>
      </c>
    </row>
    <row r="19">
      <c r="A19" s="12" t="s">
        <v>68</v>
      </c>
      <c r="B19" s="12" t="s">
        <v>69</v>
      </c>
      <c r="C19" s="13">
        <v>32358.0</v>
      </c>
      <c r="D19" s="12" t="s">
        <v>70</v>
      </c>
      <c r="E19" s="13">
        <v>40964.0</v>
      </c>
      <c r="F19" s="14">
        <v>89900.0</v>
      </c>
      <c r="G19" s="3">
        <f t="shared" si="1"/>
        <v>37</v>
      </c>
      <c r="H19" s="6">
        <f t="shared" si="2"/>
        <v>13</v>
      </c>
      <c r="I19" s="6">
        <f t="shared" si="3"/>
        <v>8990</v>
      </c>
    </row>
    <row r="20">
      <c r="A20" s="12" t="s">
        <v>71</v>
      </c>
      <c r="B20" s="12" t="s">
        <v>72</v>
      </c>
      <c r="C20" s="13">
        <v>32769.0</v>
      </c>
      <c r="D20" s="12" t="s">
        <v>73</v>
      </c>
      <c r="E20" s="13">
        <v>43007.0</v>
      </c>
      <c r="F20" s="14">
        <v>106900.0</v>
      </c>
      <c r="G20" s="3">
        <f t="shared" si="1"/>
        <v>35</v>
      </c>
      <c r="H20" s="6">
        <f t="shared" si="2"/>
        <v>7</v>
      </c>
      <c r="I20" s="6">
        <f t="shared" si="3"/>
        <v>5345</v>
      </c>
    </row>
    <row r="21">
      <c r="A21" s="12" t="s">
        <v>74</v>
      </c>
      <c r="B21" s="12" t="s">
        <v>71</v>
      </c>
      <c r="C21" s="13">
        <v>34110.0</v>
      </c>
      <c r="D21" s="12" t="s">
        <v>75</v>
      </c>
      <c r="E21" s="13">
        <v>45427.0</v>
      </c>
      <c r="F21" s="14">
        <v>134500.0</v>
      </c>
      <c r="G21" s="3">
        <f t="shared" si="1"/>
        <v>32</v>
      </c>
      <c r="H21" s="6">
        <f t="shared" si="2"/>
        <v>1</v>
      </c>
      <c r="I21" s="6">
        <f t="shared" si="3"/>
        <v>0</v>
      </c>
    </row>
    <row r="22">
      <c r="A22" s="12" t="s">
        <v>76</v>
      </c>
      <c r="B22" s="12" t="s">
        <v>77</v>
      </c>
      <c r="C22" s="13">
        <v>27970.0</v>
      </c>
      <c r="D22" s="12" t="s">
        <v>78</v>
      </c>
      <c r="E22" s="13">
        <v>36542.0</v>
      </c>
      <c r="F22" s="14">
        <v>68900.0</v>
      </c>
      <c r="G22" s="3">
        <f t="shared" si="1"/>
        <v>49</v>
      </c>
      <c r="H22" s="6">
        <f t="shared" si="2"/>
        <v>25</v>
      </c>
      <c r="I22" s="6">
        <f t="shared" si="3"/>
        <v>0</v>
      </c>
    </row>
    <row r="23">
      <c r="A23" s="12" t="s">
        <v>79</v>
      </c>
      <c r="B23" s="12" t="s">
        <v>80</v>
      </c>
      <c r="C23" s="13">
        <v>29173.0</v>
      </c>
      <c r="D23" s="12" t="s">
        <v>81</v>
      </c>
      <c r="E23" s="13">
        <v>38454.0</v>
      </c>
      <c r="F23" s="14">
        <v>142800.0</v>
      </c>
      <c r="G23" s="3">
        <f t="shared" si="1"/>
        <v>45</v>
      </c>
      <c r="H23" s="6">
        <f t="shared" si="2"/>
        <v>20</v>
      </c>
      <c r="I23" s="6">
        <f t="shared" si="3"/>
        <v>0</v>
      </c>
    </row>
    <row r="24">
      <c r="A24" s="12" t="s">
        <v>82</v>
      </c>
      <c r="B24" s="12" t="s">
        <v>83</v>
      </c>
      <c r="C24" s="13">
        <v>31863.0</v>
      </c>
      <c r="D24" s="12" t="s">
        <v>41</v>
      </c>
      <c r="E24" s="13">
        <v>42068.0</v>
      </c>
      <c r="F24" s="14">
        <v>125500.0</v>
      </c>
      <c r="G24" s="3">
        <f t="shared" si="1"/>
        <v>38</v>
      </c>
      <c r="H24" s="6">
        <f t="shared" si="2"/>
        <v>10</v>
      </c>
      <c r="I24" s="6">
        <f t="shared" si="3"/>
        <v>12550</v>
      </c>
    </row>
    <row r="25">
      <c r="A25" s="12" t="s">
        <v>14</v>
      </c>
      <c r="B25" s="12" t="s">
        <v>84</v>
      </c>
      <c r="C25" s="13">
        <v>34978.0</v>
      </c>
      <c r="D25" s="12" t="s">
        <v>85</v>
      </c>
      <c r="E25" s="13">
        <v>44492.0</v>
      </c>
      <c r="F25" s="14">
        <v>96000.0</v>
      </c>
      <c r="G25" s="3">
        <f t="shared" si="1"/>
        <v>29</v>
      </c>
      <c r="H25" s="6">
        <f t="shared" si="2"/>
        <v>3</v>
      </c>
      <c r="I25" s="6">
        <f t="shared" si="3"/>
        <v>0</v>
      </c>
    </row>
    <row r="26">
      <c r="A26" s="12" t="s">
        <v>86</v>
      </c>
      <c r="B26" s="12" t="s">
        <v>87</v>
      </c>
      <c r="C26" s="13">
        <v>29634.0</v>
      </c>
      <c r="D26" s="12" t="s">
        <v>88</v>
      </c>
      <c r="E26" s="13">
        <v>38889.0</v>
      </c>
      <c r="F26" s="14">
        <v>143700.0</v>
      </c>
      <c r="G26" s="3">
        <f t="shared" si="1"/>
        <v>44</v>
      </c>
      <c r="H26" s="6">
        <f t="shared" si="2"/>
        <v>19</v>
      </c>
      <c r="I26" s="6">
        <f t="shared" si="3"/>
        <v>21555</v>
      </c>
    </row>
    <row r="27">
      <c r="A27" s="12" t="s">
        <v>89</v>
      </c>
      <c r="B27" s="12" t="s">
        <v>90</v>
      </c>
      <c r="C27" s="13">
        <v>33576.0</v>
      </c>
      <c r="D27" s="12" t="s">
        <v>91</v>
      </c>
      <c r="E27" s="13">
        <v>42786.0</v>
      </c>
      <c r="F27" s="14">
        <v>172600.0</v>
      </c>
      <c r="G27" s="3">
        <f t="shared" si="1"/>
        <v>33</v>
      </c>
      <c r="H27" s="6">
        <f t="shared" si="2"/>
        <v>8</v>
      </c>
      <c r="I27" s="6">
        <f t="shared" si="3"/>
        <v>8630</v>
      </c>
    </row>
    <row r="28">
      <c r="A28" s="12" t="s">
        <v>92</v>
      </c>
      <c r="B28" s="12" t="s">
        <v>93</v>
      </c>
      <c r="C28" s="13">
        <v>30400.0</v>
      </c>
      <c r="D28" s="12" t="s">
        <v>94</v>
      </c>
      <c r="E28" s="13">
        <v>39384.0</v>
      </c>
      <c r="F28" s="14">
        <v>205400.0</v>
      </c>
      <c r="G28" s="3">
        <f t="shared" si="1"/>
        <v>42</v>
      </c>
      <c r="H28" s="6">
        <f t="shared" si="2"/>
        <v>17</v>
      </c>
      <c r="I28" s="6">
        <f t="shared" si="3"/>
        <v>30810</v>
      </c>
    </row>
    <row r="29">
      <c r="A29" s="12" t="s">
        <v>95</v>
      </c>
      <c r="B29" s="12" t="s">
        <v>96</v>
      </c>
      <c r="C29" s="13">
        <v>28368.0</v>
      </c>
      <c r="D29" s="12" t="s">
        <v>97</v>
      </c>
      <c r="E29" s="13">
        <v>37201.0</v>
      </c>
      <c r="F29" s="14">
        <v>172200.0</v>
      </c>
      <c r="G29" s="3">
        <f t="shared" si="1"/>
        <v>47</v>
      </c>
      <c r="H29" s="6">
        <f t="shared" si="2"/>
        <v>23</v>
      </c>
      <c r="I29" s="6">
        <f t="shared" si="3"/>
        <v>0</v>
      </c>
    </row>
    <row r="30">
      <c r="A30" s="12" t="s">
        <v>98</v>
      </c>
      <c r="B30" s="12" t="s">
        <v>99</v>
      </c>
      <c r="C30" s="13">
        <v>29573.0</v>
      </c>
      <c r="D30" s="12" t="s">
        <v>100</v>
      </c>
      <c r="E30" s="13">
        <v>36061.0</v>
      </c>
      <c r="F30" s="14">
        <v>95100.0</v>
      </c>
      <c r="G30" s="3">
        <f t="shared" si="1"/>
        <v>44</v>
      </c>
      <c r="H30" s="6">
        <f t="shared" si="2"/>
        <v>26</v>
      </c>
      <c r="I30" s="6">
        <f t="shared" si="3"/>
        <v>0</v>
      </c>
    </row>
    <row r="31">
      <c r="A31" s="12" t="s">
        <v>101</v>
      </c>
      <c r="B31" s="12" t="s">
        <v>102</v>
      </c>
      <c r="C31" s="13">
        <v>31183.0</v>
      </c>
      <c r="D31" s="12" t="s">
        <v>103</v>
      </c>
      <c r="E31" s="13">
        <v>43312.0</v>
      </c>
      <c r="F31" s="14">
        <v>138000.0</v>
      </c>
      <c r="G31" s="3">
        <f t="shared" si="1"/>
        <v>40</v>
      </c>
      <c r="H31" s="6">
        <f t="shared" si="2"/>
        <v>7</v>
      </c>
      <c r="I31" s="6">
        <f t="shared" si="3"/>
        <v>6900</v>
      </c>
    </row>
    <row r="32">
      <c r="A32" s="12" t="s">
        <v>104</v>
      </c>
      <c r="B32" s="12" t="s">
        <v>105</v>
      </c>
      <c r="C32" s="13">
        <v>34345.0</v>
      </c>
      <c r="D32" s="12" t="s">
        <v>85</v>
      </c>
      <c r="E32" s="13">
        <v>44109.0</v>
      </c>
      <c r="F32" s="14">
        <v>114500.0</v>
      </c>
      <c r="G32" s="3">
        <f t="shared" si="1"/>
        <v>31</v>
      </c>
      <c r="H32" s="6">
        <f t="shared" si="2"/>
        <v>4</v>
      </c>
      <c r="I32" s="6">
        <f t="shared" si="3"/>
        <v>0</v>
      </c>
    </row>
    <row r="33">
      <c r="A33" s="12" t="s">
        <v>106</v>
      </c>
      <c r="B33" s="12" t="s">
        <v>107</v>
      </c>
      <c r="C33" s="13">
        <v>33426.0</v>
      </c>
      <c r="D33" s="12" t="s">
        <v>108</v>
      </c>
      <c r="E33" s="13">
        <v>42950.0</v>
      </c>
      <c r="F33" s="14">
        <v>147200.0</v>
      </c>
      <c r="G33" s="3">
        <f t="shared" si="1"/>
        <v>34</v>
      </c>
      <c r="H33" s="6">
        <f t="shared" si="2"/>
        <v>8</v>
      </c>
      <c r="I33" s="6">
        <f t="shared" si="3"/>
        <v>7360</v>
      </c>
    </row>
    <row r="34">
      <c r="A34" s="12" t="s">
        <v>109</v>
      </c>
      <c r="B34" s="12" t="s">
        <v>110</v>
      </c>
      <c r="C34" s="13">
        <v>31491.0</v>
      </c>
      <c r="D34" s="12" t="s">
        <v>111</v>
      </c>
      <c r="E34" s="13">
        <v>41706.0</v>
      </c>
      <c r="F34" s="14">
        <v>70400.0</v>
      </c>
      <c r="G34" s="3">
        <f t="shared" si="1"/>
        <v>39</v>
      </c>
      <c r="H34" s="6">
        <f t="shared" si="2"/>
        <v>11</v>
      </c>
      <c r="I34" s="6">
        <f t="shared" si="3"/>
        <v>7040</v>
      </c>
    </row>
    <row r="35">
      <c r="A35" s="12" t="s">
        <v>112</v>
      </c>
      <c r="B35" s="12" t="s">
        <v>113</v>
      </c>
      <c r="C35" s="13">
        <v>33043.0</v>
      </c>
      <c r="D35" s="12" t="s">
        <v>114</v>
      </c>
      <c r="E35" s="13">
        <v>42359.0</v>
      </c>
      <c r="F35" s="14">
        <v>62400.0</v>
      </c>
      <c r="G35" s="3">
        <f t="shared" si="1"/>
        <v>35</v>
      </c>
      <c r="H35" s="6">
        <f t="shared" si="2"/>
        <v>9</v>
      </c>
      <c r="I35" s="6">
        <f t="shared" si="3"/>
        <v>3120</v>
      </c>
    </row>
    <row r="36">
      <c r="A36" s="12" t="s">
        <v>115</v>
      </c>
      <c r="B36" s="12" t="s">
        <v>116</v>
      </c>
      <c r="C36" s="13">
        <v>30586.0</v>
      </c>
      <c r="D36" s="12" t="s">
        <v>117</v>
      </c>
      <c r="E36" s="13">
        <v>37667.0</v>
      </c>
      <c r="F36" s="14">
        <v>149700.0</v>
      </c>
      <c r="G36" s="3">
        <f t="shared" si="1"/>
        <v>41</v>
      </c>
      <c r="H36" s="6">
        <f t="shared" si="2"/>
        <v>22</v>
      </c>
      <c r="I36" s="6">
        <f t="shared" si="3"/>
        <v>0</v>
      </c>
    </row>
    <row r="37">
      <c r="A37" s="12" t="s">
        <v>118</v>
      </c>
      <c r="B37" s="12" t="s">
        <v>119</v>
      </c>
      <c r="C37" s="13">
        <v>27555.0</v>
      </c>
      <c r="D37" s="12" t="s">
        <v>120</v>
      </c>
      <c r="E37" s="13">
        <v>35711.0</v>
      </c>
      <c r="F37" s="14">
        <v>161100.0</v>
      </c>
      <c r="G37" s="3">
        <f t="shared" si="1"/>
        <v>50</v>
      </c>
      <c r="H37" s="6">
        <f t="shared" si="2"/>
        <v>27</v>
      </c>
      <c r="I37" s="6">
        <f t="shared" si="3"/>
        <v>0</v>
      </c>
    </row>
    <row r="38">
      <c r="A38" s="12" t="s">
        <v>121</v>
      </c>
      <c r="B38" s="12" t="s">
        <v>122</v>
      </c>
      <c r="C38" s="13">
        <v>30094.0</v>
      </c>
      <c r="D38" s="12" t="s">
        <v>123</v>
      </c>
      <c r="E38" s="13">
        <v>38834.0</v>
      </c>
      <c r="F38" s="14">
        <v>115600.0</v>
      </c>
      <c r="G38" s="3">
        <f t="shared" si="1"/>
        <v>43</v>
      </c>
      <c r="H38" s="6">
        <f t="shared" si="2"/>
        <v>19</v>
      </c>
      <c r="I38" s="6">
        <f t="shared" si="3"/>
        <v>17340</v>
      </c>
    </row>
    <row r="39">
      <c r="A39" s="12" t="s">
        <v>98</v>
      </c>
      <c r="B39" s="12" t="s">
        <v>124</v>
      </c>
      <c r="C39" s="13">
        <v>28873.0</v>
      </c>
      <c r="D39" s="12" t="s">
        <v>125</v>
      </c>
      <c r="E39" s="13">
        <v>36719.0</v>
      </c>
      <c r="F39" s="14">
        <v>91500.0</v>
      </c>
      <c r="G39" s="3">
        <f t="shared" si="1"/>
        <v>46</v>
      </c>
      <c r="H39" s="6">
        <f t="shared" si="2"/>
        <v>25</v>
      </c>
      <c r="I39" s="6">
        <f t="shared" si="3"/>
        <v>0</v>
      </c>
    </row>
    <row r="40">
      <c r="A40" s="12" t="s">
        <v>126</v>
      </c>
      <c r="B40" s="12" t="s">
        <v>127</v>
      </c>
      <c r="C40" s="13">
        <v>34423.0</v>
      </c>
      <c r="D40" s="12" t="s">
        <v>128</v>
      </c>
      <c r="E40" s="13">
        <v>44902.0</v>
      </c>
      <c r="F40" s="14">
        <v>56300.0</v>
      </c>
      <c r="G40" s="3">
        <f t="shared" si="1"/>
        <v>31</v>
      </c>
      <c r="H40" s="6">
        <f t="shared" si="2"/>
        <v>2</v>
      </c>
      <c r="I40" s="6">
        <f t="shared" si="3"/>
        <v>0</v>
      </c>
    </row>
    <row r="41">
      <c r="A41" s="12" t="s">
        <v>129</v>
      </c>
      <c r="B41" s="12" t="s">
        <v>130</v>
      </c>
      <c r="C41" s="13">
        <v>32130.0</v>
      </c>
      <c r="D41" s="12" t="s">
        <v>131</v>
      </c>
      <c r="E41" s="13">
        <v>41243.0</v>
      </c>
      <c r="F41" s="14">
        <v>183200.0</v>
      </c>
      <c r="G41" s="3">
        <f t="shared" si="1"/>
        <v>37</v>
      </c>
      <c r="H41" s="6">
        <f t="shared" si="2"/>
        <v>12</v>
      </c>
      <c r="I41" s="6">
        <f t="shared" si="3"/>
        <v>18320</v>
      </c>
    </row>
    <row r="42">
      <c r="A42" s="12" t="s">
        <v>132</v>
      </c>
      <c r="B42" s="12" t="s">
        <v>133</v>
      </c>
      <c r="C42" s="13">
        <v>30896.0</v>
      </c>
      <c r="D42" s="12" t="s">
        <v>134</v>
      </c>
      <c r="E42" s="13">
        <v>40568.0</v>
      </c>
      <c r="F42" s="14">
        <v>145700.0</v>
      </c>
      <c r="G42" s="3">
        <f t="shared" si="1"/>
        <v>41</v>
      </c>
      <c r="H42" s="6">
        <f t="shared" si="2"/>
        <v>14</v>
      </c>
      <c r="I42" s="6">
        <f t="shared" si="3"/>
        <v>14570</v>
      </c>
    </row>
    <row r="43">
      <c r="A43" s="12" t="s">
        <v>135</v>
      </c>
      <c r="B43" s="12" t="s">
        <v>136</v>
      </c>
      <c r="C43" s="13">
        <v>27895.0</v>
      </c>
      <c r="D43" s="12" t="s">
        <v>137</v>
      </c>
      <c r="E43" s="13">
        <v>35489.0</v>
      </c>
      <c r="F43" s="14">
        <v>125300.0</v>
      </c>
      <c r="G43" s="3">
        <f t="shared" si="1"/>
        <v>49</v>
      </c>
      <c r="H43" s="6">
        <f t="shared" si="2"/>
        <v>28</v>
      </c>
      <c r="I43" s="6">
        <f t="shared" si="3"/>
        <v>0</v>
      </c>
    </row>
    <row r="44">
      <c r="A44" s="12" t="s">
        <v>138</v>
      </c>
      <c r="B44" s="12" t="s">
        <v>139</v>
      </c>
      <c r="C44" s="13">
        <v>34203.0</v>
      </c>
      <c r="D44" s="12" t="s">
        <v>140</v>
      </c>
      <c r="E44" s="13">
        <v>44633.0</v>
      </c>
      <c r="F44" s="14">
        <v>132700.0</v>
      </c>
      <c r="G44" s="3">
        <f t="shared" si="1"/>
        <v>31</v>
      </c>
      <c r="H44" s="6">
        <f t="shared" si="2"/>
        <v>3</v>
      </c>
      <c r="I44" s="6">
        <f t="shared" si="3"/>
        <v>0</v>
      </c>
    </row>
    <row r="45">
      <c r="A45" s="12" t="s">
        <v>141</v>
      </c>
      <c r="B45" s="12" t="s">
        <v>142</v>
      </c>
      <c r="C45" s="13">
        <v>32808.0</v>
      </c>
      <c r="D45" s="12" t="s">
        <v>23</v>
      </c>
      <c r="E45" s="13">
        <v>44123.0</v>
      </c>
      <c r="F45" s="14">
        <v>86200.0</v>
      </c>
      <c r="G45" s="3">
        <f t="shared" si="1"/>
        <v>35</v>
      </c>
      <c r="H45" s="6">
        <f t="shared" si="2"/>
        <v>4</v>
      </c>
      <c r="I45" s="6">
        <f t="shared" si="3"/>
        <v>0</v>
      </c>
    </row>
    <row r="46">
      <c r="A46" s="12" t="s">
        <v>143</v>
      </c>
      <c r="B46" s="12" t="s">
        <v>144</v>
      </c>
      <c r="C46" s="13">
        <v>30297.0</v>
      </c>
      <c r="D46" s="12" t="s">
        <v>145</v>
      </c>
      <c r="E46" s="13">
        <v>37260.0</v>
      </c>
      <c r="F46" s="14">
        <v>173000.0</v>
      </c>
      <c r="G46" s="3">
        <f t="shared" si="1"/>
        <v>42</v>
      </c>
      <c r="H46" s="6">
        <f t="shared" si="2"/>
        <v>23</v>
      </c>
      <c r="I46" s="6">
        <f t="shared" si="3"/>
        <v>0</v>
      </c>
    </row>
    <row r="47">
      <c r="A47" s="12" t="s">
        <v>146</v>
      </c>
      <c r="B47" s="12" t="s">
        <v>147</v>
      </c>
      <c r="C47" s="13">
        <v>32023.0</v>
      </c>
      <c r="D47" s="12" t="s">
        <v>148</v>
      </c>
      <c r="E47" s="13">
        <v>42672.0</v>
      </c>
      <c r="F47" s="14">
        <v>135400.0</v>
      </c>
      <c r="G47" s="3">
        <f t="shared" si="1"/>
        <v>37</v>
      </c>
      <c r="H47" s="6">
        <f t="shared" si="2"/>
        <v>8</v>
      </c>
      <c r="I47" s="6">
        <f t="shared" si="3"/>
        <v>6770</v>
      </c>
    </row>
    <row r="48">
      <c r="A48" s="12" t="s">
        <v>149</v>
      </c>
      <c r="B48" s="12" t="s">
        <v>150</v>
      </c>
      <c r="C48" s="13">
        <v>31744.0</v>
      </c>
      <c r="D48" s="12" t="s">
        <v>151</v>
      </c>
      <c r="E48" s="13">
        <v>40521.0</v>
      </c>
      <c r="F48" s="14">
        <v>41800.0</v>
      </c>
      <c r="G48" s="3">
        <f t="shared" si="1"/>
        <v>38</v>
      </c>
      <c r="H48" s="6">
        <f t="shared" si="2"/>
        <v>14</v>
      </c>
      <c r="I48" s="6">
        <f t="shared" si="3"/>
        <v>4180</v>
      </c>
    </row>
    <row r="49">
      <c r="A49" s="12" t="s">
        <v>152</v>
      </c>
      <c r="B49" s="12" t="s">
        <v>153</v>
      </c>
      <c r="C49" s="13">
        <v>27493.0</v>
      </c>
      <c r="D49" s="12" t="s">
        <v>154</v>
      </c>
      <c r="E49" s="13">
        <v>37908.0</v>
      </c>
      <c r="F49" s="14">
        <v>161800.0</v>
      </c>
      <c r="G49" s="3">
        <f t="shared" si="1"/>
        <v>50</v>
      </c>
      <c r="H49" s="6">
        <f t="shared" si="2"/>
        <v>21</v>
      </c>
      <c r="I49" s="6">
        <f t="shared" si="3"/>
        <v>0</v>
      </c>
    </row>
    <row r="50">
      <c r="A50" s="12" t="s">
        <v>155</v>
      </c>
      <c r="B50" s="12" t="s">
        <v>156</v>
      </c>
      <c r="C50" s="13">
        <v>28692.0</v>
      </c>
      <c r="D50" s="12" t="s">
        <v>157</v>
      </c>
      <c r="E50" s="13">
        <v>36244.0</v>
      </c>
      <c r="F50" s="14">
        <v>99700.0</v>
      </c>
      <c r="G50" s="3">
        <f t="shared" si="1"/>
        <v>47</v>
      </c>
      <c r="H50" s="6">
        <f t="shared" si="2"/>
        <v>26</v>
      </c>
      <c r="I50" s="6">
        <f t="shared" si="3"/>
        <v>0</v>
      </c>
    </row>
    <row r="51">
      <c r="A51" s="12" t="s">
        <v>158</v>
      </c>
      <c r="B51" s="12" t="s">
        <v>159</v>
      </c>
      <c r="C51" s="13">
        <v>29280.0</v>
      </c>
      <c r="D51" s="12" t="s">
        <v>160</v>
      </c>
      <c r="E51" s="13">
        <v>36633.0</v>
      </c>
      <c r="F51" s="14">
        <v>201000.0</v>
      </c>
      <c r="G51" s="3">
        <f t="shared" si="1"/>
        <v>45</v>
      </c>
      <c r="H51" s="6">
        <f t="shared" si="2"/>
        <v>25</v>
      </c>
      <c r="I51" s="6">
        <f t="shared" si="3"/>
        <v>0</v>
      </c>
    </row>
    <row r="52">
      <c r="A52" s="12" t="s">
        <v>161</v>
      </c>
      <c r="B52" s="12" t="s">
        <v>162</v>
      </c>
      <c r="C52" s="13">
        <v>31209.0</v>
      </c>
      <c r="D52" s="12" t="s">
        <v>163</v>
      </c>
      <c r="E52" s="13">
        <v>39082.0</v>
      </c>
      <c r="F52" s="14">
        <v>81000.0</v>
      </c>
      <c r="G52" s="3">
        <f t="shared" si="1"/>
        <v>40</v>
      </c>
      <c r="H52" s="6">
        <f t="shared" si="2"/>
        <v>18</v>
      </c>
      <c r="I52" s="6">
        <f t="shared" si="3"/>
        <v>12150</v>
      </c>
    </row>
    <row r="53">
      <c r="A53" s="12" t="s">
        <v>164</v>
      </c>
      <c r="B53" s="12" t="s">
        <v>165</v>
      </c>
      <c r="C53" s="13">
        <v>33922.0</v>
      </c>
      <c r="D53" s="12" t="s">
        <v>166</v>
      </c>
      <c r="E53" s="13">
        <v>45058.0</v>
      </c>
      <c r="F53" s="14">
        <v>121800.0</v>
      </c>
      <c r="G53" s="3">
        <f t="shared" si="1"/>
        <v>32</v>
      </c>
      <c r="H53" s="6">
        <f t="shared" si="2"/>
        <v>2</v>
      </c>
      <c r="I53" s="6">
        <f t="shared" si="3"/>
        <v>0</v>
      </c>
    </row>
    <row r="54">
      <c r="A54" s="12" t="s">
        <v>167</v>
      </c>
      <c r="B54" s="12" t="s">
        <v>168</v>
      </c>
      <c r="C54" s="13">
        <v>31630.0</v>
      </c>
      <c r="D54" s="12" t="s">
        <v>85</v>
      </c>
      <c r="E54" s="13">
        <v>44183.0</v>
      </c>
      <c r="F54" s="14">
        <v>165200.0</v>
      </c>
      <c r="G54" s="3">
        <f t="shared" si="1"/>
        <v>39</v>
      </c>
      <c r="H54" s="6">
        <f t="shared" si="2"/>
        <v>4</v>
      </c>
      <c r="I54" s="6">
        <f t="shared" si="3"/>
        <v>0</v>
      </c>
    </row>
    <row r="55">
      <c r="A55" s="12" t="s">
        <v>169</v>
      </c>
      <c r="B55" s="12" t="s">
        <v>170</v>
      </c>
      <c r="C55" s="13">
        <v>29594.0</v>
      </c>
      <c r="D55" s="12" t="s">
        <v>171</v>
      </c>
      <c r="E55" s="13">
        <v>38678.0</v>
      </c>
      <c r="F55" s="14">
        <v>154600.0</v>
      </c>
      <c r="G55" s="3">
        <f t="shared" si="1"/>
        <v>44</v>
      </c>
      <c r="H55" s="6">
        <f t="shared" si="2"/>
        <v>19</v>
      </c>
      <c r="I55" s="6">
        <f t="shared" si="3"/>
        <v>23190</v>
      </c>
    </row>
    <row r="56">
      <c r="A56" s="12" t="s">
        <v>172</v>
      </c>
      <c r="B56" s="12" t="s">
        <v>173</v>
      </c>
      <c r="C56" s="13">
        <v>30491.0</v>
      </c>
      <c r="D56" s="12" t="s">
        <v>174</v>
      </c>
      <c r="E56" s="13">
        <v>39328.0</v>
      </c>
      <c r="F56" s="14">
        <v>92600.0</v>
      </c>
      <c r="G56" s="3">
        <f t="shared" si="1"/>
        <v>42</v>
      </c>
      <c r="H56" s="6">
        <f t="shared" si="2"/>
        <v>17</v>
      </c>
      <c r="I56" s="6">
        <f t="shared" si="3"/>
        <v>13890</v>
      </c>
    </row>
    <row r="57">
      <c r="A57" s="12" t="s">
        <v>175</v>
      </c>
      <c r="B57" s="12" t="s">
        <v>176</v>
      </c>
      <c r="C57" s="13">
        <v>32956.0</v>
      </c>
      <c r="D57" s="12" t="s">
        <v>177</v>
      </c>
      <c r="E57" s="13">
        <v>42166.0</v>
      </c>
      <c r="F57" s="14">
        <v>177700.0</v>
      </c>
      <c r="G57" s="3">
        <f t="shared" si="1"/>
        <v>35</v>
      </c>
      <c r="H57" s="6">
        <f t="shared" si="2"/>
        <v>10</v>
      </c>
      <c r="I57" s="6">
        <f t="shared" si="3"/>
        <v>17770</v>
      </c>
    </row>
    <row r="58">
      <c r="A58" s="12" t="s">
        <v>178</v>
      </c>
      <c r="B58" s="12" t="s">
        <v>179</v>
      </c>
      <c r="C58" s="13">
        <v>30265.0</v>
      </c>
      <c r="D58" s="12" t="s">
        <v>180</v>
      </c>
      <c r="E58" s="13">
        <v>37129.0</v>
      </c>
      <c r="F58" s="14">
        <v>184900.0</v>
      </c>
      <c r="G58" s="3">
        <f t="shared" si="1"/>
        <v>42</v>
      </c>
      <c r="H58" s="6">
        <f t="shared" si="2"/>
        <v>23</v>
      </c>
      <c r="I58" s="6">
        <f t="shared" si="3"/>
        <v>0</v>
      </c>
    </row>
    <row r="59">
      <c r="A59" s="12" t="s">
        <v>181</v>
      </c>
      <c r="B59" s="12" t="s">
        <v>182</v>
      </c>
      <c r="C59" s="13">
        <v>29220.0</v>
      </c>
      <c r="D59" s="12" t="s">
        <v>183</v>
      </c>
      <c r="E59" s="13">
        <v>38096.0</v>
      </c>
      <c r="F59" s="14">
        <v>72500.0</v>
      </c>
      <c r="G59" s="3">
        <f t="shared" si="1"/>
        <v>45</v>
      </c>
      <c r="H59" s="6">
        <f t="shared" si="2"/>
        <v>21</v>
      </c>
      <c r="I59" s="6">
        <f t="shared" si="3"/>
        <v>0</v>
      </c>
    </row>
    <row r="60">
      <c r="A60" s="12" t="s">
        <v>184</v>
      </c>
      <c r="B60" s="12" t="s">
        <v>185</v>
      </c>
      <c r="C60" s="13">
        <v>28749.0</v>
      </c>
      <c r="D60" s="12" t="s">
        <v>186</v>
      </c>
      <c r="E60" s="13">
        <v>37474.0</v>
      </c>
      <c r="F60" s="14">
        <v>169300.0</v>
      </c>
      <c r="G60" s="3">
        <f t="shared" si="1"/>
        <v>46</v>
      </c>
      <c r="H60" s="6">
        <f t="shared" si="2"/>
        <v>23</v>
      </c>
      <c r="I60" s="6">
        <f t="shared" si="3"/>
        <v>0</v>
      </c>
    </row>
    <row r="61">
      <c r="A61" s="12" t="s">
        <v>187</v>
      </c>
      <c r="B61" s="12" t="s">
        <v>188</v>
      </c>
      <c r="C61" s="13">
        <v>31944.0</v>
      </c>
      <c r="D61" s="12" t="s">
        <v>189</v>
      </c>
      <c r="E61" s="13">
        <v>41167.0</v>
      </c>
      <c r="F61" s="14">
        <v>68200.0</v>
      </c>
      <c r="G61" s="3">
        <f t="shared" si="1"/>
        <v>38</v>
      </c>
      <c r="H61" s="6">
        <f t="shared" si="2"/>
        <v>12</v>
      </c>
      <c r="I61" s="6">
        <f t="shared" si="3"/>
        <v>6820</v>
      </c>
    </row>
    <row r="62">
      <c r="A62" s="12" t="s">
        <v>190</v>
      </c>
      <c r="B62" s="12" t="s">
        <v>191</v>
      </c>
      <c r="C62" s="13">
        <v>33623.0</v>
      </c>
      <c r="D62" s="12" t="s">
        <v>23</v>
      </c>
      <c r="E62" s="13">
        <v>44206.0</v>
      </c>
      <c r="F62" s="14">
        <v>161500.0</v>
      </c>
      <c r="G62" s="3">
        <f t="shared" si="1"/>
        <v>33</v>
      </c>
      <c r="H62" s="6">
        <f t="shared" si="2"/>
        <v>4</v>
      </c>
      <c r="I62" s="6">
        <f t="shared" si="3"/>
        <v>0</v>
      </c>
    </row>
    <row r="63">
      <c r="A63" s="12" t="s">
        <v>192</v>
      </c>
      <c r="B63" s="12" t="s">
        <v>193</v>
      </c>
      <c r="C63" s="13">
        <v>34457.0</v>
      </c>
      <c r="D63" s="12" t="s">
        <v>194</v>
      </c>
      <c r="E63" s="13">
        <v>43887.0</v>
      </c>
      <c r="F63" s="14">
        <v>120600.0</v>
      </c>
      <c r="G63" s="3">
        <f t="shared" si="1"/>
        <v>31</v>
      </c>
      <c r="H63" s="6">
        <f t="shared" si="2"/>
        <v>5</v>
      </c>
      <c r="I63" s="6">
        <f t="shared" si="3"/>
        <v>6030</v>
      </c>
    </row>
    <row r="64">
      <c r="A64" s="12" t="s">
        <v>195</v>
      </c>
      <c r="B64" s="12" t="s">
        <v>196</v>
      </c>
      <c r="C64" s="13">
        <v>35117.0</v>
      </c>
      <c r="D64" s="12" t="s">
        <v>197</v>
      </c>
      <c r="E64" s="13">
        <v>43648.0</v>
      </c>
      <c r="F64" s="14">
        <v>170800.0</v>
      </c>
      <c r="G64" s="3">
        <f t="shared" si="1"/>
        <v>29</v>
      </c>
      <c r="H64" s="6">
        <f t="shared" si="2"/>
        <v>6</v>
      </c>
      <c r="I64" s="6">
        <f t="shared" si="3"/>
        <v>8540</v>
      </c>
    </row>
    <row r="65">
      <c r="A65" s="12" t="s">
        <v>198</v>
      </c>
      <c r="B65" s="12" t="s">
        <v>199</v>
      </c>
      <c r="C65" s="13">
        <v>30760.0</v>
      </c>
      <c r="D65" s="12" t="s">
        <v>200</v>
      </c>
      <c r="E65" s="13">
        <v>39664.0</v>
      </c>
      <c r="F65" s="14">
        <v>125700.0</v>
      </c>
      <c r="G65" s="3">
        <f t="shared" si="1"/>
        <v>41</v>
      </c>
      <c r="H65" s="6">
        <f t="shared" si="2"/>
        <v>17</v>
      </c>
      <c r="I65" s="6">
        <f t="shared" si="3"/>
        <v>18855</v>
      </c>
    </row>
    <row r="66">
      <c r="A66" s="12" t="s">
        <v>201</v>
      </c>
      <c r="B66" s="12" t="s">
        <v>173</v>
      </c>
      <c r="C66" s="13">
        <v>27682.0</v>
      </c>
      <c r="D66" s="12" t="s">
        <v>202</v>
      </c>
      <c r="E66" s="13">
        <v>35338.0</v>
      </c>
      <c r="F66" s="14">
        <v>78800.0</v>
      </c>
      <c r="G66" s="3">
        <f t="shared" si="1"/>
        <v>49</v>
      </c>
      <c r="H66" s="6">
        <f t="shared" si="2"/>
        <v>28</v>
      </c>
      <c r="I66" s="6">
        <f t="shared" si="3"/>
        <v>0</v>
      </c>
    </row>
    <row r="67">
      <c r="A67" s="12" t="s">
        <v>203</v>
      </c>
      <c r="B67" s="12" t="s">
        <v>204</v>
      </c>
      <c r="C67" s="13">
        <v>32591.0</v>
      </c>
      <c r="D67" s="12" t="s">
        <v>205</v>
      </c>
      <c r="E67" s="13">
        <v>42835.0</v>
      </c>
      <c r="F67" s="14">
        <v>103800.0</v>
      </c>
      <c r="G67" s="3">
        <f t="shared" si="1"/>
        <v>36</v>
      </c>
      <c r="H67" s="6">
        <f t="shared" si="2"/>
        <v>8</v>
      </c>
      <c r="I67" s="6">
        <f t="shared" si="3"/>
        <v>5190</v>
      </c>
    </row>
    <row r="68">
      <c r="A68" s="12" t="s">
        <v>206</v>
      </c>
      <c r="B68" s="12" t="s">
        <v>207</v>
      </c>
      <c r="C68" s="13">
        <v>34970.0</v>
      </c>
      <c r="D68" s="12" t="s">
        <v>208</v>
      </c>
      <c r="E68" s="13">
        <v>44740.0</v>
      </c>
      <c r="F68" s="14">
        <v>107700.0</v>
      </c>
      <c r="G68" s="3">
        <f t="shared" si="1"/>
        <v>29</v>
      </c>
      <c r="H68" s="6">
        <f t="shared" si="2"/>
        <v>3</v>
      </c>
      <c r="I68" s="6">
        <f t="shared" si="3"/>
        <v>0</v>
      </c>
    </row>
    <row r="69">
      <c r="A69" s="12" t="s">
        <v>209</v>
      </c>
      <c r="B69" s="12" t="s">
        <v>210</v>
      </c>
      <c r="C69" s="13">
        <v>32825.0</v>
      </c>
      <c r="D69" s="12" t="s">
        <v>91</v>
      </c>
      <c r="E69" s="13">
        <v>42724.0</v>
      </c>
      <c r="F69" s="14">
        <v>161400.0</v>
      </c>
      <c r="G69" s="3">
        <f t="shared" si="1"/>
        <v>35</v>
      </c>
      <c r="H69" s="6">
        <f t="shared" si="2"/>
        <v>8</v>
      </c>
      <c r="I69" s="6">
        <f t="shared" si="3"/>
        <v>8070</v>
      </c>
    </row>
    <row r="70">
      <c r="A70" s="12" t="s">
        <v>211</v>
      </c>
      <c r="B70" s="12" t="s">
        <v>212</v>
      </c>
      <c r="C70" s="13">
        <v>33477.0</v>
      </c>
      <c r="D70" s="12" t="s">
        <v>148</v>
      </c>
      <c r="E70" s="13">
        <v>44948.0</v>
      </c>
      <c r="F70" s="14">
        <v>127700.0</v>
      </c>
      <c r="G70" s="3">
        <f t="shared" si="1"/>
        <v>33</v>
      </c>
      <c r="H70" s="6">
        <f t="shared" si="2"/>
        <v>2</v>
      </c>
      <c r="I70" s="6">
        <f t="shared" si="3"/>
        <v>0</v>
      </c>
    </row>
    <row r="71">
      <c r="A71" s="12" t="s">
        <v>213</v>
      </c>
      <c r="B71" s="12" t="s">
        <v>214</v>
      </c>
      <c r="C71" s="13">
        <v>32482.0</v>
      </c>
      <c r="D71" s="12" t="s">
        <v>215</v>
      </c>
      <c r="E71" s="13">
        <v>41201.0</v>
      </c>
      <c r="F71" s="14">
        <v>196100.0</v>
      </c>
      <c r="G71" s="3">
        <f t="shared" si="1"/>
        <v>36</v>
      </c>
      <c r="H71" s="6">
        <f t="shared" si="2"/>
        <v>12</v>
      </c>
      <c r="I71" s="6">
        <f t="shared" si="3"/>
        <v>19610</v>
      </c>
    </row>
    <row r="72">
      <c r="A72" s="12" t="s">
        <v>216</v>
      </c>
      <c r="B72" s="12" t="s">
        <v>217</v>
      </c>
      <c r="C72" s="13">
        <v>29359.0</v>
      </c>
      <c r="D72" s="12" t="s">
        <v>218</v>
      </c>
      <c r="E72" s="13">
        <v>37290.0</v>
      </c>
      <c r="F72" s="14">
        <v>190800.0</v>
      </c>
      <c r="G72" s="3">
        <f t="shared" si="1"/>
        <v>45</v>
      </c>
      <c r="H72" s="6">
        <f t="shared" si="2"/>
        <v>23</v>
      </c>
      <c r="I72" s="6">
        <f t="shared" si="3"/>
        <v>0</v>
      </c>
    </row>
    <row r="73">
      <c r="A73" s="12" t="s">
        <v>219</v>
      </c>
      <c r="B73" s="12" t="s">
        <v>220</v>
      </c>
      <c r="C73" s="13">
        <v>31826.0</v>
      </c>
      <c r="D73" s="12" t="s">
        <v>221</v>
      </c>
      <c r="E73" s="13">
        <v>40262.0</v>
      </c>
      <c r="F73" s="14">
        <v>196900.0</v>
      </c>
      <c r="G73" s="3">
        <f t="shared" si="1"/>
        <v>38</v>
      </c>
      <c r="H73" s="6">
        <f t="shared" si="2"/>
        <v>15</v>
      </c>
      <c r="I73" s="6">
        <f t="shared" si="3"/>
        <v>29535</v>
      </c>
    </row>
    <row r="74">
      <c r="A74" s="12" t="s">
        <v>222</v>
      </c>
      <c r="B74" s="12" t="s">
        <v>223</v>
      </c>
      <c r="C74" s="13">
        <v>28216.0</v>
      </c>
      <c r="D74" s="12" t="s">
        <v>224</v>
      </c>
      <c r="E74" s="13">
        <v>35975.0</v>
      </c>
      <c r="F74" s="14">
        <v>133700.0</v>
      </c>
      <c r="G74" s="3">
        <f t="shared" si="1"/>
        <v>48</v>
      </c>
      <c r="H74" s="6">
        <f t="shared" si="2"/>
        <v>27</v>
      </c>
      <c r="I74" s="6">
        <f t="shared" si="3"/>
        <v>0</v>
      </c>
    </row>
    <row r="75">
      <c r="A75" s="12" t="s">
        <v>225</v>
      </c>
      <c r="B75" s="12" t="s">
        <v>226</v>
      </c>
      <c r="C75" s="13">
        <v>30598.0</v>
      </c>
      <c r="D75" s="12" t="s">
        <v>227</v>
      </c>
      <c r="E75" s="13">
        <v>39692.0</v>
      </c>
      <c r="F75" s="14">
        <v>56400.0</v>
      </c>
      <c r="G75" s="3">
        <f t="shared" si="1"/>
        <v>41</v>
      </c>
      <c r="H75" s="6">
        <f t="shared" si="2"/>
        <v>16</v>
      </c>
      <c r="I75" s="6">
        <f t="shared" si="3"/>
        <v>8460</v>
      </c>
    </row>
    <row r="76">
      <c r="A76" s="12" t="s">
        <v>228</v>
      </c>
      <c r="B76" s="12" t="s">
        <v>229</v>
      </c>
      <c r="C76" s="13">
        <v>28662.0</v>
      </c>
      <c r="D76" s="12" t="s">
        <v>230</v>
      </c>
      <c r="E76" s="13">
        <v>35100.0</v>
      </c>
      <c r="F76" s="14">
        <v>81400.0</v>
      </c>
      <c r="G76" s="3">
        <f t="shared" si="1"/>
        <v>47</v>
      </c>
      <c r="H76" s="6">
        <f t="shared" si="2"/>
        <v>29</v>
      </c>
      <c r="I76" s="6">
        <f t="shared" si="3"/>
        <v>0</v>
      </c>
    </row>
    <row r="77">
      <c r="A77" s="12" t="s">
        <v>231</v>
      </c>
      <c r="B77" s="12" t="s">
        <v>232</v>
      </c>
      <c r="C77" s="13">
        <v>35355.0</v>
      </c>
      <c r="D77" s="12" t="s">
        <v>97</v>
      </c>
      <c r="E77" s="13">
        <v>44140.0</v>
      </c>
      <c r="F77" s="14">
        <v>122800.0</v>
      </c>
      <c r="G77" s="3">
        <f t="shared" si="1"/>
        <v>28</v>
      </c>
      <c r="H77" s="6">
        <f t="shared" si="2"/>
        <v>4</v>
      </c>
      <c r="I77" s="6">
        <f t="shared" si="3"/>
        <v>0</v>
      </c>
    </row>
    <row r="78">
      <c r="A78" s="12" t="s">
        <v>233</v>
      </c>
      <c r="B78" s="12" t="s">
        <v>234</v>
      </c>
      <c r="C78" s="13">
        <v>31042.0</v>
      </c>
      <c r="D78" s="12" t="s">
        <v>235</v>
      </c>
      <c r="E78" s="13">
        <v>40158.0</v>
      </c>
      <c r="F78" s="14">
        <v>121100.0</v>
      </c>
      <c r="G78" s="3">
        <f t="shared" si="1"/>
        <v>40</v>
      </c>
      <c r="H78" s="6">
        <f t="shared" si="2"/>
        <v>15</v>
      </c>
      <c r="I78" s="6">
        <f t="shared" si="3"/>
        <v>18165</v>
      </c>
    </row>
    <row r="79">
      <c r="A79" s="12" t="s">
        <v>236</v>
      </c>
      <c r="B79" s="12" t="s">
        <v>6</v>
      </c>
      <c r="C79" s="13">
        <v>28170.0</v>
      </c>
      <c r="D79" s="12" t="s">
        <v>237</v>
      </c>
      <c r="E79" s="13">
        <v>35660.0</v>
      </c>
      <c r="F79" s="14">
        <v>47200.0</v>
      </c>
      <c r="G79" s="3">
        <f t="shared" si="1"/>
        <v>48</v>
      </c>
      <c r="H79" s="6">
        <f t="shared" si="2"/>
        <v>27</v>
      </c>
      <c r="I79" s="6">
        <f t="shared" si="3"/>
        <v>0</v>
      </c>
    </row>
    <row r="80">
      <c r="A80" s="12" t="s">
        <v>238</v>
      </c>
      <c r="B80" s="12" t="s">
        <v>239</v>
      </c>
      <c r="C80" s="13">
        <v>32438.0</v>
      </c>
      <c r="D80" s="12" t="s">
        <v>240</v>
      </c>
      <c r="E80" s="13">
        <v>42695.0</v>
      </c>
      <c r="F80" s="14">
        <v>167400.0</v>
      </c>
      <c r="G80" s="3">
        <f t="shared" si="1"/>
        <v>36</v>
      </c>
      <c r="H80" s="6">
        <f t="shared" si="2"/>
        <v>8</v>
      </c>
      <c r="I80" s="6">
        <f t="shared" si="3"/>
        <v>8370</v>
      </c>
    </row>
    <row r="81">
      <c r="A81" s="12" t="s">
        <v>241</v>
      </c>
      <c r="B81" s="12" t="s">
        <v>242</v>
      </c>
      <c r="C81" s="13">
        <v>34122.0</v>
      </c>
      <c r="D81" s="12" t="s">
        <v>243</v>
      </c>
      <c r="E81" s="13">
        <v>44536.0</v>
      </c>
      <c r="F81" s="14">
        <v>203400.0</v>
      </c>
      <c r="G81" s="3">
        <f t="shared" si="1"/>
        <v>32</v>
      </c>
      <c r="H81" s="6">
        <f t="shared" si="2"/>
        <v>3</v>
      </c>
      <c r="I81" s="6">
        <f t="shared" si="3"/>
        <v>0</v>
      </c>
    </row>
    <row r="82">
      <c r="A82" s="12" t="s">
        <v>244</v>
      </c>
      <c r="B82" s="12" t="s">
        <v>245</v>
      </c>
      <c r="C82" s="13">
        <v>30044.0</v>
      </c>
      <c r="D82" s="12" t="s">
        <v>246</v>
      </c>
      <c r="E82" s="13">
        <v>39210.0</v>
      </c>
      <c r="F82" s="14">
        <v>175500.0</v>
      </c>
      <c r="G82" s="3">
        <f t="shared" si="1"/>
        <v>43</v>
      </c>
      <c r="H82" s="6">
        <f t="shared" si="2"/>
        <v>18</v>
      </c>
      <c r="I82" s="6">
        <f t="shared" si="3"/>
        <v>26325</v>
      </c>
    </row>
    <row r="83">
      <c r="A83" s="12" t="s">
        <v>247</v>
      </c>
      <c r="B83" s="12" t="s">
        <v>248</v>
      </c>
      <c r="C83" s="13">
        <v>33306.0</v>
      </c>
      <c r="D83" s="12" t="s">
        <v>249</v>
      </c>
      <c r="E83" s="13">
        <v>43147.0</v>
      </c>
      <c r="F83" s="14">
        <v>124500.0</v>
      </c>
      <c r="G83" s="3">
        <f t="shared" si="1"/>
        <v>34</v>
      </c>
      <c r="H83" s="6">
        <f t="shared" si="2"/>
        <v>7</v>
      </c>
      <c r="I83" s="6">
        <f t="shared" si="3"/>
        <v>6225</v>
      </c>
    </row>
    <row r="84">
      <c r="A84" s="12" t="s">
        <v>99</v>
      </c>
      <c r="B84" s="12" t="s">
        <v>250</v>
      </c>
      <c r="C84" s="13">
        <v>29808.0</v>
      </c>
      <c r="D84" s="12" t="s">
        <v>251</v>
      </c>
      <c r="E84" s="13">
        <v>36227.0</v>
      </c>
      <c r="F84" s="14">
        <v>105900.0</v>
      </c>
      <c r="G84" s="3">
        <f t="shared" si="1"/>
        <v>44</v>
      </c>
      <c r="H84" s="6">
        <f t="shared" si="2"/>
        <v>26</v>
      </c>
      <c r="I84" s="6">
        <f t="shared" si="3"/>
        <v>0</v>
      </c>
    </row>
    <row r="85">
      <c r="A85" s="12" t="s">
        <v>252</v>
      </c>
      <c r="B85" s="12" t="s">
        <v>253</v>
      </c>
      <c r="C85" s="13">
        <v>28989.0</v>
      </c>
      <c r="D85" s="12" t="s">
        <v>254</v>
      </c>
      <c r="E85" s="13">
        <v>37824.0</v>
      </c>
      <c r="F85" s="14">
        <v>133700.0</v>
      </c>
      <c r="G85" s="3">
        <f t="shared" si="1"/>
        <v>46</v>
      </c>
      <c r="H85" s="6">
        <f t="shared" si="2"/>
        <v>22</v>
      </c>
      <c r="I85" s="6">
        <f t="shared" si="3"/>
        <v>0</v>
      </c>
    </row>
    <row r="86">
      <c r="A86" s="12" t="s">
        <v>255</v>
      </c>
      <c r="B86" s="12" t="s">
        <v>256</v>
      </c>
      <c r="C86" s="13">
        <v>31246.0</v>
      </c>
      <c r="D86" s="12" t="s">
        <v>257</v>
      </c>
      <c r="E86" s="13">
        <v>39717.0</v>
      </c>
      <c r="F86" s="14">
        <v>78800.0</v>
      </c>
      <c r="G86" s="3">
        <f t="shared" si="1"/>
        <v>40</v>
      </c>
      <c r="H86" s="6">
        <f t="shared" si="2"/>
        <v>16</v>
      </c>
      <c r="I86" s="6">
        <f t="shared" si="3"/>
        <v>11820</v>
      </c>
    </row>
    <row r="87">
      <c r="A87" s="12" t="s">
        <v>258</v>
      </c>
      <c r="B87" s="12" t="s">
        <v>259</v>
      </c>
      <c r="C87" s="13">
        <v>31662.0</v>
      </c>
      <c r="D87" s="12" t="s">
        <v>260</v>
      </c>
      <c r="E87" s="13">
        <v>41475.0</v>
      </c>
      <c r="F87" s="14">
        <v>152500.0</v>
      </c>
      <c r="G87" s="3">
        <f t="shared" si="1"/>
        <v>38</v>
      </c>
      <c r="H87" s="6">
        <f t="shared" si="2"/>
        <v>12</v>
      </c>
      <c r="I87" s="6">
        <f t="shared" si="3"/>
        <v>15250</v>
      </c>
    </row>
    <row r="88">
      <c r="A88" s="12" t="s">
        <v>261</v>
      </c>
      <c r="B88" s="12" t="s">
        <v>262</v>
      </c>
      <c r="C88" s="13">
        <v>28819.0</v>
      </c>
      <c r="D88" s="12" t="s">
        <v>23</v>
      </c>
      <c r="E88" s="13">
        <v>38138.0</v>
      </c>
      <c r="F88" s="14">
        <v>88200.0</v>
      </c>
      <c r="G88" s="3">
        <f t="shared" si="1"/>
        <v>46</v>
      </c>
      <c r="H88" s="6">
        <f t="shared" si="2"/>
        <v>21</v>
      </c>
      <c r="I88" s="6">
        <f t="shared" si="3"/>
        <v>0</v>
      </c>
    </row>
    <row r="89">
      <c r="A89" s="12" t="s">
        <v>263</v>
      </c>
      <c r="B89" s="12" t="s">
        <v>264</v>
      </c>
      <c r="C89" s="13">
        <v>34688.0</v>
      </c>
      <c r="D89" s="12" t="s">
        <v>265</v>
      </c>
      <c r="E89" s="13">
        <v>45296.0</v>
      </c>
      <c r="F89" s="14">
        <v>140400.0</v>
      </c>
      <c r="G89" s="3">
        <f t="shared" si="1"/>
        <v>30</v>
      </c>
      <c r="H89" s="6">
        <f t="shared" si="2"/>
        <v>1</v>
      </c>
      <c r="I89" s="6">
        <f t="shared" si="3"/>
        <v>0</v>
      </c>
    </row>
    <row r="90">
      <c r="A90" s="12" t="s">
        <v>266</v>
      </c>
      <c r="B90" s="12" t="s">
        <v>267</v>
      </c>
      <c r="C90" s="13">
        <v>31069.0</v>
      </c>
      <c r="D90" s="12" t="s">
        <v>268</v>
      </c>
      <c r="E90" s="13">
        <v>40433.0</v>
      </c>
      <c r="F90" s="14">
        <v>181100.0</v>
      </c>
      <c r="G90" s="3">
        <f t="shared" si="1"/>
        <v>40</v>
      </c>
      <c r="H90" s="6">
        <f t="shared" si="2"/>
        <v>14</v>
      </c>
      <c r="I90" s="6">
        <f t="shared" si="3"/>
        <v>18110</v>
      </c>
    </row>
    <row r="91">
      <c r="A91" s="12" t="s">
        <v>269</v>
      </c>
      <c r="B91" s="12" t="s">
        <v>270</v>
      </c>
      <c r="C91" s="13">
        <v>34227.0</v>
      </c>
      <c r="D91" s="12" t="s">
        <v>271</v>
      </c>
      <c r="E91" s="13">
        <v>45191.0</v>
      </c>
      <c r="F91" s="14">
        <v>152400.0</v>
      </c>
      <c r="G91" s="3">
        <f t="shared" si="1"/>
        <v>31</v>
      </c>
      <c r="H91" s="6">
        <f t="shared" si="2"/>
        <v>1</v>
      </c>
      <c r="I91" s="6">
        <f t="shared" si="3"/>
        <v>0</v>
      </c>
    </row>
    <row r="92">
      <c r="A92" s="12" t="s">
        <v>272</v>
      </c>
      <c r="B92" s="12" t="s">
        <v>273</v>
      </c>
      <c r="C92" s="13">
        <v>29771.0</v>
      </c>
      <c r="D92" s="12" t="s">
        <v>274</v>
      </c>
      <c r="E92" s="13">
        <v>35545.0</v>
      </c>
      <c r="F92" s="14">
        <v>176800.0</v>
      </c>
      <c r="G92" s="3">
        <f t="shared" si="1"/>
        <v>44</v>
      </c>
      <c r="H92" s="6">
        <f t="shared" si="2"/>
        <v>28</v>
      </c>
      <c r="I92" s="6">
        <f t="shared" si="3"/>
        <v>0</v>
      </c>
    </row>
    <row r="93">
      <c r="A93" s="12" t="s">
        <v>275</v>
      </c>
      <c r="B93" s="12" t="s">
        <v>276</v>
      </c>
      <c r="C93" s="13">
        <v>32244.0</v>
      </c>
      <c r="D93" s="12" t="s">
        <v>58</v>
      </c>
      <c r="E93" s="13">
        <v>42293.0</v>
      </c>
      <c r="F93" s="14">
        <v>108400.0</v>
      </c>
      <c r="G93" s="3">
        <f t="shared" si="1"/>
        <v>37</v>
      </c>
      <c r="H93" s="6">
        <f t="shared" si="2"/>
        <v>9</v>
      </c>
      <c r="I93" s="6">
        <f t="shared" si="3"/>
        <v>5420</v>
      </c>
    </row>
    <row r="94">
      <c r="A94" s="12" t="s">
        <v>277</v>
      </c>
      <c r="B94" s="12" t="s">
        <v>278</v>
      </c>
      <c r="C94" s="13">
        <v>33183.0</v>
      </c>
      <c r="D94" s="12" t="s">
        <v>85</v>
      </c>
      <c r="E94" s="13">
        <v>42947.0</v>
      </c>
      <c r="F94" s="14">
        <v>127000.0</v>
      </c>
      <c r="G94" s="3">
        <f t="shared" si="1"/>
        <v>34</v>
      </c>
      <c r="H94" s="6">
        <f t="shared" si="2"/>
        <v>8</v>
      </c>
      <c r="I94" s="6">
        <f t="shared" si="3"/>
        <v>6350</v>
      </c>
    </row>
    <row r="95">
      <c r="A95" s="12" t="s">
        <v>279</v>
      </c>
      <c r="B95" s="12" t="s">
        <v>280</v>
      </c>
      <c r="C95" s="13">
        <v>28487.0</v>
      </c>
      <c r="D95" s="12" t="s">
        <v>47</v>
      </c>
      <c r="E95" s="13">
        <v>37413.0</v>
      </c>
      <c r="F95" s="14">
        <v>78300.0</v>
      </c>
      <c r="G95" s="3">
        <f t="shared" si="1"/>
        <v>47</v>
      </c>
      <c r="H95" s="6">
        <f t="shared" si="2"/>
        <v>23</v>
      </c>
      <c r="I95" s="6">
        <f t="shared" si="3"/>
        <v>0</v>
      </c>
    </row>
    <row r="96">
      <c r="A96" s="12" t="s">
        <v>281</v>
      </c>
      <c r="B96" s="12" t="s">
        <v>282</v>
      </c>
      <c r="C96" s="13">
        <v>33306.0</v>
      </c>
      <c r="D96" s="12" t="s">
        <v>283</v>
      </c>
      <c r="E96" s="13">
        <v>35100.0</v>
      </c>
      <c r="F96" s="14">
        <v>88400.0</v>
      </c>
      <c r="G96" s="3">
        <f t="shared" si="1"/>
        <v>34</v>
      </c>
      <c r="H96" s="6">
        <f t="shared" si="2"/>
        <v>29</v>
      </c>
      <c r="I96" s="6">
        <f t="shared" si="3"/>
        <v>0</v>
      </c>
    </row>
    <row r="97">
      <c r="A97" s="12" t="s">
        <v>284</v>
      </c>
      <c r="B97" s="12" t="s">
        <v>285</v>
      </c>
      <c r="C97" s="13">
        <v>29808.0</v>
      </c>
      <c r="D97" s="12" t="s">
        <v>286</v>
      </c>
      <c r="E97" s="13">
        <v>44140.0</v>
      </c>
      <c r="F97" s="14">
        <v>101200.0</v>
      </c>
      <c r="G97" s="3">
        <f t="shared" si="1"/>
        <v>44</v>
      </c>
      <c r="H97" s="6">
        <f t="shared" si="2"/>
        <v>4</v>
      </c>
      <c r="I97" s="6">
        <f t="shared" si="3"/>
        <v>0</v>
      </c>
    </row>
    <row r="98">
      <c r="A98" s="12" t="s">
        <v>287</v>
      </c>
      <c r="B98" s="12" t="s">
        <v>288</v>
      </c>
      <c r="C98" s="13">
        <v>28989.0</v>
      </c>
      <c r="D98" s="12" t="s">
        <v>289</v>
      </c>
      <c r="E98" s="13">
        <v>40158.0</v>
      </c>
      <c r="F98" s="14">
        <v>47300.0</v>
      </c>
      <c r="G98" s="3">
        <f t="shared" si="1"/>
        <v>46</v>
      </c>
      <c r="H98" s="6">
        <f t="shared" si="2"/>
        <v>15</v>
      </c>
      <c r="I98" s="6">
        <f t="shared" si="3"/>
        <v>7095</v>
      </c>
    </row>
    <row r="99">
      <c r="A99" s="12" t="s">
        <v>290</v>
      </c>
      <c r="B99" s="12" t="s">
        <v>291</v>
      </c>
      <c r="C99" s="13">
        <v>31246.0</v>
      </c>
      <c r="D99" s="12" t="s">
        <v>292</v>
      </c>
      <c r="E99" s="13">
        <v>35660.0</v>
      </c>
      <c r="F99" s="14">
        <v>145700.0</v>
      </c>
      <c r="G99" s="3">
        <f t="shared" si="1"/>
        <v>40</v>
      </c>
      <c r="H99" s="6">
        <f t="shared" si="2"/>
        <v>27</v>
      </c>
      <c r="I99" s="6">
        <f t="shared" si="3"/>
        <v>0</v>
      </c>
    </row>
    <row r="100">
      <c r="A100" s="12" t="s">
        <v>293</v>
      </c>
      <c r="B100" s="12" t="s">
        <v>294</v>
      </c>
      <c r="C100" s="13">
        <v>31662.0</v>
      </c>
      <c r="D100" s="12" t="s">
        <v>295</v>
      </c>
      <c r="E100" s="13">
        <v>42695.0</v>
      </c>
      <c r="F100" s="14">
        <v>125000.0</v>
      </c>
      <c r="G100" s="3">
        <f t="shared" si="1"/>
        <v>38</v>
      </c>
      <c r="H100" s="6">
        <f t="shared" si="2"/>
        <v>8</v>
      </c>
      <c r="I100" s="6">
        <f t="shared" si="3"/>
        <v>6250</v>
      </c>
    </row>
    <row r="101">
      <c r="A101" s="12" t="s">
        <v>296</v>
      </c>
      <c r="B101" s="12" t="s">
        <v>297</v>
      </c>
      <c r="C101" s="13">
        <v>28819.0</v>
      </c>
      <c r="D101" s="12" t="s">
        <v>298</v>
      </c>
      <c r="E101" s="13">
        <v>44536.0</v>
      </c>
      <c r="F101" s="14">
        <v>82500.0</v>
      </c>
      <c r="G101" s="3">
        <f t="shared" si="1"/>
        <v>46</v>
      </c>
      <c r="H101" s="6">
        <f t="shared" si="2"/>
        <v>3</v>
      </c>
      <c r="I101" s="6">
        <f t="shared" si="3"/>
        <v>0</v>
      </c>
    </row>
    <row r="102">
      <c r="H102" s="20"/>
      <c r="I102" s="20"/>
    </row>
    <row r="103">
      <c r="H103" s="20"/>
      <c r="I103" s="20"/>
    </row>
    <row r="104">
      <c r="H104" s="20"/>
      <c r="I104" s="20"/>
    </row>
    <row r="105">
      <c r="B105" s="1" t="s">
        <v>16</v>
      </c>
      <c r="H105" s="20"/>
      <c r="I105" s="20"/>
    </row>
    <row r="106">
      <c r="A106" s="1" t="s">
        <v>305</v>
      </c>
      <c r="H106" s="20"/>
      <c r="I106" s="20"/>
    </row>
    <row r="107">
      <c r="H107" s="20"/>
      <c r="I107" s="20"/>
    </row>
    <row r="108">
      <c r="H108" s="20"/>
      <c r="I108" s="20"/>
    </row>
    <row r="109">
      <c r="H109" s="20"/>
      <c r="I109" s="20"/>
    </row>
    <row r="110">
      <c r="H110" s="20"/>
      <c r="I110" s="20"/>
    </row>
    <row r="111">
      <c r="H111" s="20"/>
      <c r="I111" s="20"/>
    </row>
    <row r="112">
      <c r="H112" s="20"/>
      <c r="I112" s="20"/>
    </row>
    <row r="113">
      <c r="H113" s="20"/>
      <c r="I113" s="20"/>
    </row>
    <row r="114">
      <c r="H114" s="20"/>
      <c r="I114" s="20"/>
    </row>
    <row r="115">
      <c r="H115" s="20"/>
      <c r="I115" s="20"/>
    </row>
    <row r="116">
      <c r="H116" s="20"/>
      <c r="I116" s="20"/>
    </row>
    <row r="117">
      <c r="H117" s="20"/>
      <c r="I117" s="20"/>
    </row>
    <row r="118">
      <c r="H118" s="20"/>
      <c r="I118" s="20"/>
    </row>
    <row r="119">
      <c r="H119" s="20"/>
      <c r="I119" s="20"/>
    </row>
    <row r="120">
      <c r="H120" s="20"/>
      <c r="I120" s="20"/>
    </row>
    <row r="121">
      <c r="H121" s="20"/>
      <c r="I121" s="20"/>
    </row>
    <row r="122">
      <c r="H122" s="20"/>
      <c r="I122" s="20"/>
    </row>
    <row r="123">
      <c r="H123" s="20"/>
      <c r="I123" s="20"/>
    </row>
    <row r="124">
      <c r="H124" s="20"/>
      <c r="I124" s="20"/>
    </row>
    <row r="125">
      <c r="H125" s="20"/>
      <c r="I125" s="20"/>
    </row>
    <row r="126">
      <c r="H126" s="20"/>
      <c r="I126" s="20"/>
    </row>
    <row r="127">
      <c r="H127" s="20"/>
      <c r="I127" s="20"/>
    </row>
    <row r="128">
      <c r="H128" s="20"/>
      <c r="I128" s="20"/>
    </row>
    <row r="129">
      <c r="H129" s="20"/>
      <c r="I129" s="20"/>
    </row>
    <row r="130">
      <c r="H130" s="20"/>
      <c r="I130" s="20"/>
    </row>
    <row r="131">
      <c r="H131" s="20"/>
      <c r="I131" s="20"/>
    </row>
    <row r="132">
      <c r="H132" s="20"/>
      <c r="I132" s="20"/>
    </row>
    <row r="133">
      <c r="H133" s="20"/>
      <c r="I133" s="20"/>
    </row>
    <row r="134">
      <c r="H134" s="20"/>
      <c r="I134" s="20"/>
    </row>
    <row r="135">
      <c r="H135" s="20"/>
      <c r="I135" s="20"/>
    </row>
    <row r="136">
      <c r="H136" s="20"/>
      <c r="I136" s="20"/>
    </row>
    <row r="137">
      <c r="H137" s="20"/>
      <c r="I137" s="20"/>
    </row>
    <row r="138">
      <c r="H138" s="20"/>
      <c r="I138" s="20"/>
    </row>
    <row r="139">
      <c r="H139" s="20"/>
      <c r="I139" s="20"/>
    </row>
    <row r="140">
      <c r="H140" s="20"/>
      <c r="I140" s="20"/>
    </row>
    <row r="141">
      <c r="H141" s="20"/>
      <c r="I141" s="20"/>
    </row>
    <row r="142">
      <c r="H142" s="20"/>
      <c r="I142" s="20"/>
    </row>
    <row r="143">
      <c r="H143" s="20"/>
      <c r="I143" s="20"/>
    </row>
    <row r="144">
      <c r="H144" s="20"/>
      <c r="I144" s="20"/>
    </row>
    <row r="145">
      <c r="H145" s="20"/>
      <c r="I145" s="20"/>
    </row>
    <row r="146">
      <c r="H146" s="20"/>
      <c r="I146" s="20"/>
    </row>
    <row r="147">
      <c r="H147" s="20"/>
      <c r="I147" s="20"/>
    </row>
    <row r="148">
      <c r="H148" s="20"/>
      <c r="I148" s="20"/>
    </row>
    <row r="149">
      <c r="H149" s="20"/>
      <c r="I149" s="20"/>
    </row>
    <row r="150">
      <c r="H150" s="20"/>
      <c r="I150" s="20"/>
    </row>
    <row r="151">
      <c r="H151" s="20"/>
      <c r="I151" s="20"/>
    </row>
    <row r="152">
      <c r="H152" s="20"/>
      <c r="I152" s="20"/>
    </row>
    <row r="153">
      <c r="H153" s="20"/>
      <c r="I153" s="20"/>
    </row>
    <row r="154">
      <c r="H154" s="20"/>
      <c r="I154" s="20"/>
    </row>
    <row r="155">
      <c r="H155" s="20"/>
      <c r="I155" s="20"/>
    </row>
    <row r="156">
      <c r="H156" s="20"/>
      <c r="I156" s="20"/>
    </row>
    <row r="157">
      <c r="H157" s="20"/>
      <c r="I157" s="20"/>
    </row>
    <row r="158">
      <c r="H158" s="20"/>
      <c r="I158" s="20"/>
    </row>
    <row r="159">
      <c r="H159" s="20"/>
      <c r="I159" s="20"/>
    </row>
    <row r="160">
      <c r="H160" s="20"/>
      <c r="I160" s="20"/>
    </row>
    <row r="161">
      <c r="H161" s="20"/>
      <c r="I161" s="20"/>
    </row>
    <row r="162">
      <c r="H162" s="20"/>
      <c r="I162" s="20"/>
    </row>
    <row r="163">
      <c r="H163" s="20"/>
      <c r="I163" s="20"/>
    </row>
    <row r="164">
      <c r="H164" s="20"/>
      <c r="I164" s="20"/>
    </row>
    <row r="165">
      <c r="H165" s="20"/>
      <c r="I165" s="20"/>
    </row>
    <row r="166">
      <c r="H166" s="20"/>
      <c r="I166" s="20"/>
    </row>
    <row r="167">
      <c r="H167" s="20"/>
      <c r="I167" s="20"/>
    </row>
    <row r="168">
      <c r="H168" s="20"/>
      <c r="I168" s="20"/>
    </row>
    <row r="169">
      <c r="H169" s="20"/>
      <c r="I169" s="20"/>
    </row>
    <row r="170">
      <c r="H170" s="20"/>
      <c r="I170" s="20"/>
    </row>
    <row r="171">
      <c r="H171" s="20"/>
      <c r="I171" s="20"/>
    </row>
    <row r="172">
      <c r="H172" s="20"/>
      <c r="I172" s="20"/>
    </row>
    <row r="173">
      <c r="H173" s="20"/>
      <c r="I173" s="20"/>
    </row>
    <row r="174">
      <c r="H174" s="20"/>
      <c r="I174" s="20"/>
    </row>
    <row r="175">
      <c r="H175" s="20"/>
      <c r="I175" s="20"/>
    </row>
    <row r="176">
      <c r="H176" s="20"/>
      <c r="I176" s="20"/>
    </row>
    <row r="177">
      <c r="H177" s="20"/>
      <c r="I177" s="20"/>
    </row>
    <row r="178">
      <c r="H178" s="20"/>
      <c r="I178" s="20"/>
    </row>
    <row r="179">
      <c r="H179" s="20"/>
      <c r="I179" s="20"/>
    </row>
    <row r="180">
      <c r="H180" s="20"/>
      <c r="I180" s="20"/>
    </row>
    <row r="181">
      <c r="H181" s="20"/>
      <c r="I181" s="20"/>
    </row>
    <row r="182">
      <c r="H182" s="20"/>
      <c r="I182" s="20"/>
    </row>
    <row r="183">
      <c r="H183" s="20"/>
      <c r="I183" s="20"/>
    </row>
    <row r="184">
      <c r="H184" s="20"/>
      <c r="I184" s="20"/>
    </row>
    <row r="185">
      <c r="H185" s="20"/>
      <c r="I185" s="20"/>
    </row>
    <row r="186">
      <c r="H186" s="20"/>
      <c r="I186" s="20"/>
    </row>
    <row r="187">
      <c r="H187" s="20"/>
      <c r="I187" s="20"/>
    </row>
    <row r="188">
      <c r="H188" s="20"/>
      <c r="I188" s="20"/>
    </row>
    <row r="189">
      <c r="H189" s="20"/>
      <c r="I189" s="20"/>
    </row>
    <row r="190">
      <c r="H190" s="20"/>
      <c r="I190" s="20"/>
    </row>
    <row r="191">
      <c r="H191" s="20"/>
      <c r="I191" s="20"/>
    </row>
    <row r="192">
      <c r="H192" s="20"/>
      <c r="I192" s="20"/>
    </row>
    <row r="193">
      <c r="H193" s="20"/>
      <c r="I193" s="20"/>
    </row>
    <row r="194">
      <c r="H194" s="20"/>
      <c r="I194" s="20"/>
    </row>
    <row r="195">
      <c r="H195" s="20"/>
      <c r="I195" s="20"/>
    </row>
    <row r="196">
      <c r="H196" s="20"/>
      <c r="I196" s="20"/>
    </row>
    <row r="197">
      <c r="H197" s="20"/>
      <c r="I197" s="20"/>
    </row>
    <row r="198">
      <c r="H198" s="20"/>
      <c r="I198" s="20"/>
    </row>
    <row r="199">
      <c r="H199" s="20"/>
      <c r="I199" s="20"/>
    </row>
    <row r="200">
      <c r="H200" s="20"/>
      <c r="I200" s="20"/>
    </row>
    <row r="201">
      <c r="H201" s="20"/>
      <c r="I201" s="20"/>
    </row>
    <row r="202">
      <c r="H202" s="20"/>
      <c r="I202" s="20"/>
    </row>
    <row r="203">
      <c r="H203" s="20"/>
      <c r="I203" s="20"/>
    </row>
    <row r="204">
      <c r="H204" s="20"/>
      <c r="I204" s="20"/>
    </row>
    <row r="205">
      <c r="H205" s="20"/>
      <c r="I205" s="20"/>
    </row>
    <row r="206">
      <c r="H206" s="20"/>
      <c r="I206" s="20"/>
    </row>
    <row r="207">
      <c r="H207" s="20"/>
      <c r="I207" s="20"/>
    </row>
    <row r="208">
      <c r="H208" s="20"/>
      <c r="I208" s="20"/>
    </row>
    <row r="209">
      <c r="H209" s="20"/>
      <c r="I209" s="20"/>
    </row>
    <row r="210">
      <c r="H210" s="20"/>
      <c r="I210" s="20"/>
    </row>
    <row r="211">
      <c r="H211" s="20"/>
      <c r="I211" s="20"/>
    </row>
    <row r="212">
      <c r="H212" s="20"/>
      <c r="I212" s="20"/>
    </row>
    <row r="213">
      <c r="H213" s="20"/>
      <c r="I213" s="20"/>
    </row>
    <row r="214">
      <c r="H214" s="20"/>
      <c r="I214" s="20"/>
    </row>
    <row r="215">
      <c r="H215" s="20"/>
      <c r="I215" s="20"/>
    </row>
    <row r="216">
      <c r="H216" s="20"/>
      <c r="I216" s="20"/>
    </row>
    <row r="217">
      <c r="H217" s="20"/>
      <c r="I217" s="20"/>
    </row>
    <row r="218">
      <c r="H218" s="20"/>
      <c r="I218" s="20"/>
    </row>
    <row r="219">
      <c r="H219" s="20"/>
      <c r="I219" s="20"/>
    </row>
    <row r="220">
      <c r="H220" s="20"/>
      <c r="I220" s="20"/>
    </row>
    <row r="221">
      <c r="H221" s="20"/>
      <c r="I221" s="20"/>
    </row>
    <row r="222">
      <c r="H222" s="20"/>
      <c r="I222" s="20"/>
    </row>
    <row r="223">
      <c r="H223" s="20"/>
      <c r="I223" s="20"/>
    </row>
    <row r="224">
      <c r="H224" s="20"/>
      <c r="I224" s="20"/>
    </row>
    <row r="225">
      <c r="H225" s="20"/>
      <c r="I225" s="20"/>
    </row>
    <row r="226">
      <c r="H226" s="20"/>
      <c r="I226" s="20"/>
    </row>
    <row r="227">
      <c r="H227" s="20"/>
      <c r="I227" s="20"/>
    </row>
    <row r="228">
      <c r="H228" s="20"/>
      <c r="I228" s="20"/>
    </row>
    <row r="229">
      <c r="H229" s="20"/>
      <c r="I229" s="20"/>
    </row>
    <row r="230">
      <c r="H230" s="20"/>
      <c r="I230" s="20"/>
    </row>
    <row r="231">
      <c r="H231" s="20"/>
      <c r="I231" s="20"/>
    </row>
    <row r="232">
      <c r="H232" s="20"/>
      <c r="I232" s="20"/>
    </row>
    <row r="233">
      <c r="H233" s="20"/>
      <c r="I233" s="20"/>
    </row>
    <row r="234">
      <c r="H234" s="20"/>
      <c r="I234" s="20"/>
    </row>
    <row r="235">
      <c r="H235" s="20"/>
      <c r="I235" s="20"/>
    </row>
    <row r="236">
      <c r="H236" s="20"/>
      <c r="I236" s="20"/>
    </row>
    <row r="237">
      <c r="H237" s="20"/>
      <c r="I237" s="20"/>
    </row>
    <row r="238">
      <c r="H238" s="20"/>
      <c r="I238" s="20"/>
    </row>
    <row r="239">
      <c r="H239" s="20"/>
      <c r="I239" s="20"/>
    </row>
    <row r="240">
      <c r="H240" s="20"/>
      <c r="I240" s="20"/>
    </row>
    <row r="241">
      <c r="H241" s="20"/>
      <c r="I241" s="20"/>
    </row>
    <row r="242">
      <c r="H242" s="20"/>
      <c r="I242" s="20"/>
    </row>
    <row r="243">
      <c r="H243" s="20"/>
      <c r="I243" s="20"/>
    </row>
    <row r="244">
      <c r="H244" s="20"/>
      <c r="I244" s="20"/>
    </row>
    <row r="245">
      <c r="H245" s="20"/>
      <c r="I245" s="20"/>
    </row>
    <row r="246">
      <c r="H246" s="20"/>
      <c r="I246" s="20"/>
    </row>
    <row r="247">
      <c r="H247" s="20"/>
      <c r="I247" s="20"/>
    </row>
    <row r="248">
      <c r="H248" s="20"/>
      <c r="I248" s="20"/>
    </row>
    <row r="249">
      <c r="H249" s="20"/>
      <c r="I249" s="20"/>
    </row>
    <row r="250">
      <c r="H250" s="20"/>
      <c r="I250" s="20"/>
    </row>
    <row r="251">
      <c r="H251" s="20"/>
      <c r="I251" s="20"/>
    </row>
    <row r="252">
      <c r="H252" s="20"/>
      <c r="I252" s="20"/>
    </row>
    <row r="253">
      <c r="H253" s="20"/>
      <c r="I253" s="20"/>
    </row>
    <row r="254">
      <c r="H254" s="20"/>
      <c r="I254" s="20"/>
    </row>
    <row r="255">
      <c r="H255" s="20"/>
      <c r="I255" s="20"/>
    </row>
    <row r="256">
      <c r="H256" s="20"/>
      <c r="I256" s="20"/>
    </row>
    <row r="257">
      <c r="H257" s="20"/>
      <c r="I257" s="20"/>
    </row>
    <row r="258">
      <c r="H258" s="20"/>
      <c r="I258" s="20"/>
    </row>
    <row r="259">
      <c r="H259" s="20"/>
      <c r="I259" s="20"/>
    </row>
    <row r="260">
      <c r="H260" s="20"/>
      <c r="I260" s="20"/>
    </row>
    <row r="261">
      <c r="H261" s="20"/>
      <c r="I261" s="20"/>
    </row>
    <row r="262">
      <c r="H262" s="20"/>
      <c r="I262" s="20"/>
    </row>
    <row r="263">
      <c r="H263" s="20"/>
      <c r="I263" s="20"/>
    </row>
    <row r="264">
      <c r="H264" s="20"/>
      <c r="I264" s="20"/>
    </row>
    <row r="265">
      <c r="H265" s="20"/>
      <c r="I265" s="20"/>
    </row>
    <row r="266">
      <c r="H266" s="20"/>
      <c r="I266" s="20"/>
    </row>
    <row r="267">
      <c r="H267" s="20"/>
      <c r="I267" s="20"/>
    </row>
    <row r="268">
      <c r="H268" s="20"/>
      <c r="I268" s="20"/>
    </row>
    <row r="269">
      <c r="H269" s="20"/>
      <c r="I269" s="20"/>
    </row>
    <row r="270">
      <c r="H270" s="20"/>
      <c r="I270" s="20"/>
    </row>
    <row r="271">
      <c r="H271" s="20"/>
      <c r="I271" s="20"/>
    </row>
    <row r="272">
      <c r="H272" s="20"/>
      <c r="I272" s="20"/>
    </row>
    <row r="273">
      <c r="H273" s="20"/>
      <c r="I273" s="20"/>
    </row>
    <row r="274">
      <c r="H274" s="20"/>
      <c r="I274" s="20"/>
    </row>
    <row r="275">
      <c r="H275" s="20"/>
      <c r="I275" s="20"/>
    </row>
    <row r="276">
      <c r="H276" s="20"/>
      <c r="I276" s="20"/>
    </row>
    <row r="277">
      <c r="H277" s="20"/>
      <c r="I277" s="20"/>
    </row>
    <row r="278">
      <c r="H278" s="20"/>
      <c r="I278" s="20"/>
    </row>
    <row r="279">
      <c r="H279" s="20"/>
      <c r="I279" s="20"/>
    </row>
    <row r="280">
      <c r="H280" s="20"/>
      <c r="I280" s="20"/>
    </row>
    <row r="281">
      <c r="H281" s="20"/>
      <c r="I281" s="20"/>
    </row>
    <row r="282">
      <c r="H282" s="20"/>
      <c r="I282" s="20"/>
    </row>
    <row r="283">
      <c r="H283" s="20"/>
      <c r="I283" s="20"/>
    </row>
    <row r="284">
      <c r="H284" s="20"/>
      <c r="I284" s="20"/>
    </row>
    <row r="285">
      <c r="H285" s="20"/>
      <c r="I285" s="20"/>
    </row>
    <row r="286">
      <c r="H286" s="20"/>
      <c r="I286" s="20"/>
    </row>
    <row r="287">
      <c r="H287" s="20"/>
      <c r="I287" s="20"/>
    </row>
    <row r="288">
      <c r="H288" s="20"/>
      <c r="I288" s="20"/>
    </row>
    <row r="289">
      <c r="H289" s="20"/>
      <c r="I289" s="20"/>
    </row>
    <row r="290">
      <c r="H290" s="20"/>
      <c r="I290" s="20"/>
    </row>
    <row r="291">
      <c r="H291" s="20"/>
      <c r="I291" s="20"/>
    </row>
    <row r="292">
      <c r="H292" s="20"/>
      <c r="I292" s="20"/>
    </row>
    <row r="293">
      <c r="H293" s="20"/>
      <c r="I293" s="20"/>
    </row>
    <row r="294">
      <c r="H294" s="20"/>
      <c r="I294" s="20"/>
    </row>
    <row r="295">
      <c r="H295" s="20"/>
      <c r="I295" s="20"/>
    </row>
    <row r="296">
      <c r="H296" s="20"/>
      <c r="I296" s="20"/>
    </row>
    <row r="297">
      <c r="H297" s="20"/>
      <c r="I297" s="20"/>
    </row>
    <row r="298">
      <c r="H298" s="20"/>
      <c r="I298" s="20"/>
    </row>
    <row r="299">
      <c r="H299" s="20"/>
      <c r="I299" s="20"/>
    </row>
    <row r="300">
      <c r="H300" s="20"/>
      <c r="I300" s="20"/>
    </row>
    <row r="301">
      <c r="H301" s="20"/>
      <c r="I301" s="20"/>
    </row>
    <row r="302">
      <c r="H302" s="20"/>
      <c r="I302" s="20"/>
    </row>
    <row r="303">
      <c r="H303" s="20"/>
      <c r="I303" s="20"/>
    </row>
    <row r="304">
      <c r="H304" s="20"/>
      <c r="I304" s="20"/>
    </row>
    <row r="305">
      <c r="H305" s="20"/>
      <c r="I305" s="20"/>
    </row>
    <row r="306">
      <c r="H306" s="20"/>
      <c r="I306" s="20"/>
    </row>
    <row r="307">
      <c r="H307" s="20"/>
      <c r="I307" s="20"/>
    </row>
    <row r="308">
      <c r="H308" s="20"/>
      <c r="I308" s="20"/>
    </row>
    <row r="309">
      <c r="H309" s="20"/>
      <c r="I309" s="20"/>
    </row>
    <row r="310">
      <c r="H310" s="20"/>
      <c r="I310" s="20"/>
    </row>
    <row r="311">
      <c r="H311" s="20"/>
      <c r="I311" s="20"/>
    </row>
    <row r="312">
      <c r="H312" s="20"/>
      <c r="I312" s="20"/>
    </row>
    <row r="313">
      <c r="H313" s="20"/>
      <c r="I313" s="20"/>
    </row>
    <row r="314">
      <c r="H314" s="20"/>
      <c r="I314" s="20"/>
    </row>
    <row r="315">
      <c r="H315" s="20"/>
      <c r="I315" s="20"/>
    </row>
    <row r="316">
      <c r="H316" s="20"/>
      <c r="I316" s="20"/>
    </row>
    <row r="317">
      <c r="H317" s="20"/>
      <c r="I317" s="20"/>
    </row>
    <row r="318">
      <c r="H318" s="20"/>
      <c r="I318" s="20"/>
    </row>
    <row r="319">
      <c r="H319" s="20"/>
      <c r="I319" s="20"/>
    </row>
    <row r="320">
      <c r="H320" s="20"/>
      <c r="I320" s="20"/>
    </row>
    <row r="321">
      <c r="H321" s="20"/>
      <c r="I321" s="20"/>
    </row>
    <row r="322">
      <c r="H322" s="20"/>
      <c r="I322" s="20"/>
    </row>
    <row r="323">
      <c r="H323" s="20"/>
      <c r="I323" s="20"/>
    </row>
    <row r="324">
      <c r="H324" s="20"/>
      <c r="I324" s="20"/>
    </row>
    <row r="325">
      <c r="H325" s="20"/>
      <c r="I325" s="20"/>
    </row>
    <row r="326">
      <c r="H326" s="20"/>
      <c r="I326" s="20"/>
    </row>
    <row r="327">
      <c r="H327" s="20"/>
      <c r="I327" s="20"/>
    </row>
    <row r="328">
      <c r="H328" s="20"/>
      <c r="I328" s="20"/>
    </row>
    <row r="329">
      <c r="H329" s="20"/>
      <c r="I329" s="20"/>
    </row>
    <row r="330">
      <c r="H330" s="20"/>
      <c r="I330" s="20"/>
    </row>
    <row r="331">
      <c r="H331" s="20"/>
      <c r="I331" s="20"/>
    </row>
    <row r="332">
      <c r="H332" s="20"/>
      <c r="I332" s="20"/>
    </row>
    <row r="333">
      <c r="H333" s="20"/>
      <c r="I333" s="20"/>
    </row>
    <row r="334">
      <c r="H334" s="20"/>
      <c r="I334" s="20"/>
    </row>
    <row r="335">
      <c r="H335" s="20"/>
      <c r="I335" s="20"/>
    </row>
    <row r="336">
      <c r="H336" s="20"/>
      <c r="I336" s="20"/>
    </row>
    <row r="337">
      <c r="H337" s="20"/>
      <c r="I337" s="20"/>
    </row>
    <row r="338">
      <c r="H338" s="20"/>
      <c r="I338" s="20"/>
    </row>
    <row r="339">
      <c r="H339" s="20"/>
      <c r="I339" s="20"/>
    </row>
    <row r="340">
      <c r="H340" s="20"/>
      <c r="I340" s="20"/>
    </row>
    <row r="341">
      <c r="H341" s="20"/>
      <c r="I341" s="20"/>
    </row>
    <row r="342">
      <c r="H342" s="20"/>
      <c r="I342" s="20"/>
    </row>
    <row r="343">
      <c r="H343" s="20"/>
      <c r="I343" s="20"/>
    </row>
    <row r="344">
      <c r="H344" s="20"/>
      <c r="I344" s="20"/>
    </row>
    <row r="345">
      <c r="H345" s="20"/>
      <c r="I345" s="20"/>
    </row>
    <row r="346">
      <c r="H346" s="20"/>
      <c r="I346" s="20"/>
    </row>
    <row r="347">
      <c r="H347" s="20"/>
      <c r="I347" s="20"/>
    </row>
    <row r="348">
      <c r="H348" s="20"/>
      <c r="I348" s="20"/>
    </row>
    <row r="349">
      <c r="H349" s="20"/>
      <c r="I349" s="20"/>
    </row>
    <row r="350">
      <c r="H350" s="20"/>
      <c r="I350" s="20"/>
    </row>
    <row r="351">
      <c r="H351" s="20"/>
      <c r="I351" s="20"/>
    </row>
    <row r="352">
      <c r="H352" s="20"/>
      <c r="I352" s="20"/>
    </row>
    <row r="353">
      <c r="H353" s="20"/>
      <c r="I353" s="20"/>
    </row>
    <row r="354">
      <c r="H354" s="20"/>
      <c r="I354" s="20"/>
    </row>
    <row r="355">
      <c r="H355" s="20"/>
      <c r="I355" s="20"/>
    </row>
    <row r="356">
      <c r="H356" s="20"/>
      <c r="I356" s="20"/>
    </row>
    <row r="357">
      <c r="H357" s="20"/>
      <c r="I357" s="20"/>
    </row>
    <row r="358">
      <c r="H358" s="20"/>
      <c r="I358" s="20"/>
    </row>
    <row r="359">
      <c r="H359" s="20"/>
      <c r="I359" s="20"/>
    </row>
    <row r="360">
      <c r="H360" s="20"/>
      <c r="I360" s="20"/>
    </row>
    <row r="361">
      <c r="H361" s="20"/>
      <c r="I361" s="20"/>
    </row>
    <row r="362">
      <c r="H362" s="20"/>
      <c r="I362" s="20"/>
    </row>
    <row r="363">
      <c r="H363" s="20"/>
      <c r="I363" s="20"/>
    </row>
    <row r="364">
      <c r="H364" s="20"/>
      <c r="I364" s="20"/>
    </row>
    <row r="365">
      <c r="H365" s="20"/>
      <c r="I365" s="20"/>
    </row>
    <row r="366">
      <c r="H366" s="20"/>
      <c r="I366" s="20"/>
    </row>
    <row r="367">
      <c r="H367" s="20"/>
      <c r="I367" s="20"/>
    </row>
    <row r="368">
      <c r="H368" s="20"/>
      <c r="I368" s="20"/>
    </row>
    <row r="369">
      <c r="H369" s="20"/>
      <c r="I369" s="20"/>
    </row>
    <row r="370">
      <c r="H370" s="20"/>
      <c r="I370" s="20"/>
    </row>
    <row r="371">
      <c r="H371" s="20"/>
      <c r="I371" s="20"/>
    </row>
    <row r="372">
      <c r="H372" s="20"/>
      <c r="I372" s="20"/>
    </row>
    <row r="373">
      <c r="H373" s="20"/>
      <c r="I373" s="20"/>
    </row>
    <row r="374">
      <c r="H374" s="20"/>
      <c r="I374" s="20"/>
    </row>
    <row r="375">
      <c r="H375" s="20"/>
      <c r="I375" s="20"/>
    </row>
    <row r="376">
      <c r="H376" s="20"/>
      <c r="I376" s="20"/>
    </row>
    <row r="377">
      <c r="H377" s="20"/>
      <c r="I377" s="20"/>
    </row>
    <row r="378">
      <c r="H378" s="20"/>
      <c r="I378" s="20"/>
    </row>
    <row r="379">
      <c r="H379" s="20"/>
      <c r="I379" s="20"/>
    </row>
    <row r="380">
      <c r="H380" s="20"/>
      <c r="I380" s="20"/>
    </row>
    <row r="381">
      <c r="H381" s="20"/>
      <c r="I381" s="20"/>
    </row>
    <row r="382">
      <c r="H382" s="20"/>
      <c r="I382" s="20"/>
    </row>
    <row r="383">
      <c r="H383" s="20"/>
      <c r="I383" s="20"/>
    </row>
    <row r="384">
      <c r="H384" s="20"/>
      <c r="I384" s="20"/>
    </row>
    <row r="385">
      <c r="H385" s="20"/>
      <c r="I385" s="20"/>
    </row>
    <row r="386">
      <c r="H386" s="20"/>
      <c r="I386" s="20"/>
    </row>
    <row r="387">
      <c r="H387" s="20"/>
      <c r="I387" s="20"/>
    </row>
    <row r="388">
      <c r="H388" s="20"/>
      <c r="I388" s="20"/>
    </row>
    <row r="389">
      <c r="H389" s="20"/>
      <c r="I389" s="20"/>
    </row>
    <row r="390">
      <c r="H390" s="20"/>
      <c r="I390" s="20"/>
    </row>
    <row r="391">
      <c r="H391" s="20"/>
      <c r="I391" s="20"/>
    </row>
    <row r="392">
      <c r="H392" s="20"/>
      <c r="I392" s="20"/>
    </row>
    <row r="393">
      <c r="H393" s="20"/>
      <c r="I393" s="20"/>
    </row>
    <row r="394">
      <c r="H394" s="20"/>
      <c r="I394" s="20"/>
    </row>
    <row r="395">
      <c r="H395" s="20"/>
      <c r="I395" s="20"/>
    </row>
    <row r="396">
      <c r="H396" s="20"/>
      <c r="I396" s="20"/>
    </row>
    <row r="397">
      <c r="H397" s="20"/>
      <c r="I397" s="20"/>
    </row>
    <row r="398">
      <c r="H398" s="20"/>
      <c r="I398" s="20"/>
    </row>
    <row r="399">
      <c r="H399" s="20"/>
      <c r="I399" s="20"/>
    </row>
    <row r="400">
      <c r="H400" s="20"/>
      <c r="I400" s="20"/>
    </row>
    <row r="401">
      <c r="H401" s="20"/>
      <c r="I401" s="20"/>
    </row>
    <row r="402">
      <c r="H402" s="20"/>
      <c r="I402" s="20"/>
    </row>
    <row r="403">
      <c r="H403" s="20"/>
      <c r="I403" s="20"/>
    </row>
    <row r="404">
      <c r="H404" s="20"/>
      <c r="I404" s="20"/>
    </row>
    <row r="405">
      <c r="H405" s="20"/>
      <c r="I405" s="20"/>
    </row>
    <row r="406">
      <c r="H406" s="20"/>
      <c r="I406" s="20"/>
    </row>
    <row r="407">
      <c r="H407" s="20"/>
      <c r="I407" s="20"/>
    </row>
    <row r="408">
      <c r="H408" s="20"/>
      <c r="I408" s="20"/>
    </row>
    <row r="409">
      <c r="H409" s="20"/>
      <c r="I409" s="20"/>
    </row>
    <row r="410">
      <c r="H410" s="20"/>
      <c r="I410" s="20"/>
    </row>
    <row r="411">
      <c r="H411" s="20"/>
      <c r="I411" s="20"/>
    </row>
    <row r="412">
      <c r="H412" s="20"/>
      <c r="I412" s="20"/>
    </row>
    <row r="413">
      <c r="H413" s="20"/>
      <c r="I413" s="20"/>
    </row>
    <row r="414">
      <c r="H414" s="20"/>
      <c r="I414" s="20"/>
    </row>
    <row r="415">
      <c r="H415" s="20"/>
      <c r="I415" s="20"/>
    </row>
    <row r="416">
      <c r="H416" s="20"/>
      <c r="I416" s="20"/>
    </row>
    <row r="417">
      <c r="H417" s="20"/>
      <c r="I417" s="20"/>
    </row>
    <row r="418">
      <c r="H418" s="20"/>
      <c r="I418" s="20"/>
    </row>
    <row r="419">
      <c r="H419" s="20"/>
      <c r="I419" s="20"/>
    </row>
    <row r="420">
      <c r="H420" s="20"/>
      <c r="I420" s="20"/>
    </row>
    <row r="421">
      <c r="H421" s="20"/>
      <c r="I421" s="20"/>
    </row>
    <row r="422">
      <c r="H422" s="20"/>
      <c r="I422" s="20"/>
    </row>
    <row r="423">
      <c r="H423" s="20"/>
      <c r="I423" s="20"/>
    </row>
    <row r="424">
      <c r="H424" s="20"/>
      <c r="I424" s="20"/>
    </row>
    <row r="425">
      <c r="H425" s="20"/>
      <c r="I425" s="20"/>
    </row>
    <row r="426">
      <c r="H426" s="20"/>
      <c r="I426" s="20"/>
    </row>
    <row r="427">
      <c r="H427" s="20"/>
      <c r="I427" s="20"/>
    </row>
    <row r="428">
      <c r="H428" s="20"/>
      <c r="I428" s="20"/>
    </row>
    <row r="429">
      <c r="H429" s="20"/>
      <c r="I429" s="20"/>
    </row>
    <row r="430">
      <c r="H430" s="20"/>
      <c r="I430" s="20"/>
    </row>
    <row r="431">
      <c r="H431" s="20"/>
      <c r="I431" s="20"/>
    </row>
    <row r="432">
      <c r="H432" s="20"/>
      <c r="I432" s="20"/>
    </row>
    <row r="433">
      <c r="H433" s="20"/>
      <c r="I433" s="20"/>
    </row>
    <row r="434">
      <c r="H434" s="20"/>
      <c r="I434" s="20"/>
    </row>
    <row r="435">
      <c r="H435" s="20"/>
      <c r="I435" s="20"/>
    </row>
    <row r="436">
      <c r="H436" s="20"/>
      <c r="I436" s="20"/>
    </row>
    <row r="437">
      <c r="H437" s="20"/>
      <c r="I437" s="20"/>
    </row>
    <row r="438">
      <c r="H438" s="20"/>
      <c r="I438" s="20"/>
    </row>
    <row r="439">
      <c r="H439" s="20"/>
      <c r="I439" s="20"/>
    </row>
    <row r="440">
      <c r="H440" s="20"/>
      <c r="I440" s="20"/>
    </row>
    <row r="441">
      <c r="H441" s="20"/>
      <c r="I441" s="20"/>
    </row>
    <row r="442">
      <c r="H442" s="20"/>
      <c r="I442" s="20"/>
    </row>
    <row r="443">
      <c r="H443" s="20"/>
      <c r="I443" s="20"/>
    </row>
    <row r="444">
      <c r="H444" s="20"/>
      <c r="I444" s="20"/>
    </row>
    <row r="445">
      <c r="H445" s="20"/>
      <c r="I445" s="20"/>
    </row>
    <row r="446">
      <c r="H446" s="20"/>
      <c r="I446" s="20"/>
    </row>
    <row r="447">
      <c r="H447" s="20"/>
      <c r="I447" s="20"/>
    </row>
    <row r="448">
      <c r="H448" s="20"/>
      <c r="I448" s="20"/>
    </row>
    <row r="449">
      <c r="H449" s="20"/>
      <c r="I449" s="20"/>
    </row>
    <row r="450">
      <c r="H450" s="20"/>
      <c r="I450" s="20"/>
    </row>
    <row r="451">
      <c r="H451" s="20"/>
      <c r="I451" s="20"/>
    </row>
    <row r="452">
      <c r="H452" s="20"/>
      <c r="I452" s="20"/>
    </row>
    <row r="453">
      <c r="H453" s="20"/>
      <c r="I453" s="20"/>
    </row>
    <row r="454">
      <c r="H454" s="20"/>
      <c r="I454" s="20"/>
    </row>
    <row r="455">
      <c r="H455" s="20"/>
      <c r="I455" s="20"/>
    </row>
    <row r="456">
      <c r="H456" s="20"/>
      <c r="I456" s="20"/>
    </row>
    <row r="457">
      <c r="H457" s="20"/>
      <c r="I457" s="20"/>
    </row>
    <row r="458">
      <c r="H458" s="20"/>
      <c r="I458" s="20"/>
    </row>
    <row r="459">
      <c r="H459" s="20"/>
      <c r="I459" s="20"/>
    </row>
    <row r="460">
      <c r="H460" s="20"/>
      <c r="I460" s="20"/>
    </row>
    <row r="461">
      <c r="H461" s="20"/>
      <c r="I461" s="20"/>
    </row>
    <row r="462">
      <c r="H462" s="20"/>
      <c r="I462" s="20"/>
    </row>
    <row r="463">
      <c r="H463" s="20"/>
      <c r="I463" s="20"/>
    </row>
    <row r="464">
      <c r="H464" s="20"/>
      <c r="I464" s="20"/>
    </row>
    <row r="465">
      <c r="H465" s="20"/>
      <c r="I465" s="20"/>
    </row>
    <row r="466">
      <c r="H466" s="20"/>
      <c r="I466" s="20"/>
    </row>
    <row r="467">
      <c r="H467" s="20"/>
      <c r="I467" s="20"/>
    </row>
    <row r="468">
      <c r="H468" s="20"/>
      <c r="I468" s="20"/>
    </row>
    <row r="469">
      <c r="H469" s="20"/>
      <c r="I469" s="20"/>
    </row>
    <row r="470">
      <c r="H470" s="20"/>
      <c r="I470" s="20"/>
    </row>
    <row r="471">
      <c r="H471" s="20"/>
      <c r="I471" s="20"/>
    </row>
    <row r="472">
      <c r="H472" s="20"/>
      <c r="I472" s="20"/>
    </row>
    <row r="473">
      <c r="H473" s="20"/>
      <c r="I473" s="20"/>
    </row>
    <row r="474">
      <c r="H474" s="20"/>
      <c r="I474" s="20"/>
    </row>
    <row r="475">
      <c r="H475" s="20"/>
      <c r="I475" s="20"/>
    </row>
    <row r="476">
      <c r="H476" s="20"/>
      <c r="I476" s="20"/>
    </row>
    <row r="477">
      <c r="H477" s="20"/>
      <c r="I477" s="20"/>
    </row>
    <row r="478">
      <c r="H478" s="20"/>
      <c r="I478" s="20"/>
    </row>
    <row r="479">
      <c r="H479" s="20"/>
      <c r="I479" s="20"/>
    </row>
    <row r="480">
      <c r="H480" s="20"/>
      <c r="I480" s="20"/>
    </row>
    <row r="481">
      <c r="H481" s="20"/>
      <c r="I481" s="20"/>
    </row>
    <row r="482">
      <c r="H482" s="20"/>
      <c r="I482" s="20"/>
    </row>
    <row r="483">
      <c r="H483" s="20"/>
      <c r="I483" s="20"/>
    </row>
    <row r="484">
      <c r="H484" s="20"/>
      <c r="I484" s="20"/>
    </row>
    <row r="485">
      <c r="H485" s="20"/>
      <c r="I485" s="20"/>
    </row>
    <row r="486">
      <c r="H486" s="20"/>
      <c r="I486" s="20"/>
    </row>
    <row r="487">
      <c r="H487" s="20"/>
      <c r="I487" s="20"/>
    </row>
    <row r="488">
      <c r="H488" s="20"/>
      <c r="I488" s="20"/>
    </row>
    <row r="489">
      <c r="H489" s="20"/>
      <c r="I489" s="20"/>
    </row>
    <row r="490">
      <c r="H490" s="20"/>
      <c r="I490" s="20"/>
    </row>
    <row r="491">
      <c r="H491" s="20"/>
      <c r="I491" s="20"/>
    </row>
    <row r="492">
      <c r="H492" s="20"/>
      <c r="I492" s="20"/>
    </row>
    <row r="493">
      <c r="H493" s="20"/>
      <c r="I493" s="20"/>
    </row>
    <row r="494">
      <c r="H494" s="20"/>
      <c r="I494" s="20"/>
    </row>
    <row r="495">
      <c r="H495" s="20"/>
      <c r="I495" s="20"/>
    </row>
    <row r="496">
      <c r="H496" s="20"/>
      <c r="I496" s="20"/>
    </row>
    <row r="497">
      <c r="H497" s="20"/>
      <c r="I497" s="20"/>
    </row>
    <row r="498">
      <c r="H498" s="20"/>
      <c r="I498" s="20"/>
    </row>
    <row r="499">
      <c r="H499" s="20"/>
      <c r="I499" s="20"/>
    </row>
    <row r="500">
      <c r="H500" s="20"/>
      <c r="I500" s="20"/>
    </row>
    <row r="501">
      <c r="H501" s="20"/>
      <c r="I501" s="20"/>
    </row>
    <row r="502">
      <c r="H502" s="20"/>
      <c r="I502" s="20"/>
    </row>
    <row r="503">
      <c r="H503" s="20"/>
      <c r="I503" s="20"/>
    </row>
    <row r="504">
      <c r="H504" s="20"/>
      <c r="I504" s="20"/>
    </row>
    <row r="505">
      <c r="H505" s="20"/>
      <c r="I505" s="20"/>
    </row>
    <row r="506">
      <c r="H506" s="20"/>
      <c r="I506" s="20"/>
    </row>
    <row r="507">
      <c r="H507" s="20"/>
      <c r="I507" s="20"/>
    </row>
    <row r="508">
      <c r="H508" s="20"/>
      <c r="I508" s="20"/>
    </row>
    <row r="509">
      <c r="H509" s="20"/>
      <c r="I509" s="20"/>
    </row>
    <row r="510">
      <c r="H510" s="20"/>
      <c r="I510" s="20"/>
    </row>
    <row r="511">
      <c r="H511" s="20"/>
      <c r="I511" s="20"/>
    </row>
    <row r="512">
      <c r="H512" s="20"/>
      <c r="I512" s="20"/>
    </row>
    <row r="513">
      <c r="H513" s="20"/>
      <c r="I513" s="20"/>
    </row>
    <row r="514">
      <c r="H514" s="20"/>
      <c r="I514" s="20"/>
    </row>
    <row r="515">
      <c r="H515" s="20"/>
      <c r="I515" s="20"/>
    </row>
    <row r="516">
      <c r="H516" s="20"/>
      <c r="I516" s="20"/>
    </row>
    <row r="517">
      <c r="H517" s="20"/>
      <c r="I517" s="20"/>
    </row>
    <row r="518">
      <c r="H518" s="20"/>
      <c r="I518" s="20"/>
    </row>
    <row r="519">
      <c r="H519" s="20"/>
      <c r="I519" s="20"/>
    </row>
    <row r="520">
      <c r="H520" s="20"/>
      <c r="I520" s="20"/>
    </row>
    <row r="521">
      <c r="H521" s="20"/>
      <c r="I521" s="20"/>
    </row>
    <row r="522">
      <c r="H522" s="20"/>
      <c r="I522" s="20"/>
    </row>
    <row r="523">
      <c r="H523" s="20"/>
      <c r="I523" s="20"/>
    </row>
    <row r="524">
      <c r="H524" s="20"/>
      <c r="I524" s="20"/>
    </row>
    <row r="525">
      <c r="H525" s="20"/>
      <c r="I525" s="20"/>
    </row>
    <row r="526">
      <c r="H526" s="20"/>
      <c r="I526" s="20"/>
    </row>
    <row r="527">
      <c r="H527" s="20"/>
      <c r="I527" s="20"/>
    </row>
    <row r="528">
      <c r="H528" s="20"/>
      <c r="I528" s="20"/>
    </row>
    <row r="529">
      <c r="H529" s="20"/>
      <c r="I529" s="20"/>
    </row>
    <row r="530">
      <c r="H530" s="20"/>
      <c r="I530" s="20"/>
    </row>
    <row r="531">
      <c r="H531" s="20"/>
      <c r="I531" s="20"/>
    </row>
    <row r="532">
      <c r="H532" s="20"/>
      <c r="I532" s="20"/>
    </row>
    <row r="533">
      <c r="H533" s="20"/>
      <c r="I533" s="20"/>
    </row>
    <row r="534">
      <c r="H534" s="20"/>
      <c r="I534" s="20"/>
    </row>
    <row r="535">
      <c r="H535" s="20"/>
      <c r="I535" s="20"/>
    </row>
    <row r="536">
      <c r="H536" s="20"/>
      <c r="I536" s="20"/>
    </row>
    <row r="537">
      <c r="H537" s="20"/>
      <c r="I537" s="20"/>
    </row>
    <row r="538">
      <c r="H538" s="20"/>
      <c r="I538" s="20"/>
    </row>
    <row r="539">
      <c r="H539" s="20"/>
      <c r="I539" s="20"/>
    </row>
    <row r="540">
      <c r="H540" s="20"/>
      <c r="I540" s="20"/>
    </row>
    <row r="541">
      <c r="H541" s="20"/>
      <c r="I541" s="20"/>
    </row>
    <row r="542">
      <c r="H542" s="20"/>
      <c r="I542" s="20"/>
    </row>
    <row r="543">
      <c r="H543" s="20"/>
      <c r="I543" s="20"/>
    </row>
    <row r="544">
      <c r="H544" s="20"/>
      <c r="I544" s="20"/>
    </row>
    <row r="545">
      <c r="H545" s="20"/>
      <c r="I545" s="20"/>
    </row>
    <row r="546">
      <c r="H546" s="20"/>
      <c r="I546" s="20"/>
    </row>
    <row r="547">
      <c r="H547" s="20"/>
      <c r="I547" s="20"/>
    </row>
    <row r="548">
      <c r="H548" s="20"/>
      <c r="I548" s="20"/>
    </row>
    <row r="549">
      <c r="H549" s="20"/>
      <c r="I549" s="20"/>
    </row>
    <row r="550">
      <c r="H550" s="20"/>
      <c r="I550" s="20"/>
    </row>
    <row r="551">
      <c r="H551" s="20"/>
      <c r="I551" s="20"/>
    </row>
    <row r="552">
      <c r="H552" s="20"/>
      <c r="I552" s="20"/>
    </row>
    <row r="553">
      <c r="H553" s="20"/>
      <c r="I553" s="20"/>
    </row>
    <row r="554">
      <c r="H554" s="20"/>
      <c r="I554" s="20"/>
    </row>
    <row r="555">
      <c r="H555" s="20"/>
      <c r="I555" s="20"/>
    </row>
    <row r="556">
      <c r="H556" s="20"/>
      <c r="I556" s="20"/>
    </row>
    <row r="557">
      <c r="H557" s="20"/>
      <c r="I557" s="20"/>
    </row>
    <row r="558">
      <c r="H558" s="20"/>
      <c r="I558" s="20"/>
    </row>
    <row r="559">
      <c r="H559" s="20"/>
      <c r="I559" s="20"/>
    </row>
    <row r="560">
      <c r="H560" s="20"/>
      <c r="I560" s="20"/>
    </row>
    <row r="561">
      <c r="H561" s="20"/>
      <c r="I561" s="20"/>
    </row>
    <row r="562">
      <c r="H562" s="20"/>
      <c r="I562" s="20"/>
    </row>
    <row r="563">
      <c r="H563" s="20"/>
      <c r="I563" s="20"/>
    </row>
    <row r="564">
      <c r="H564" s="20"/>
      <c r="I564" s="20"/>
    </row>
    <row r="565">
      <c r="H565" s="20"/>
      <c r="I565" s="20"/>
    </row>
    <row r="566">
      <c r="H566" s="20"/>
      <c r="I566" s="20"/>
    </row>
    <row r="567">
      <c r="H567" s="20"/>
      <c r="I567" s="20"/>
    </row>
    <row r="568">
      <c r="H568" s="20"/>
      <c r="I568" s="20"/>
    </row>
    <row r="569">
      <c r="H569" s="20"/>
      <c r="I569" s="20"/>
    </row>
    <row r="570">
      <c r="H570" s="20"/>
      <c r="I570" s="20"/>
    </row>
    <row r="571">
      <c r="H571" s="20"/>
      <c r="I571" s="20"/>
    </row>
    <row r="572">
      <c r="H572" s="20"/>
      <c r="I572" s="20"/>
    </row>
    <row r="573">
      <c r="H573" s="20"/>
      <c r="I573" s="20"/>
    </row>
    <row r="574">
      <c r="H574" s="20"/>
      <c r="I574" s="20"/>
    </row>
    <row r="575">
      <c r="H575" s="20"/>
      <c r="I575" s="20"/>
    </row>
    <row r="576">
      <c r="H576" s="20"/>
      <c r="I576" s="20"/>
    </row>
    <row r="577">
      <c r="H577" s="20"/>
      <c r="I577" s="20"/>
    </row>
    <row r="578">
      <c r="H578" s="20"/>
      <c r="I578" s="20"/>
    </row>
    <row r="579">
      <c r="H579" s="20"/>
      <c r="I579" s="20"/>
    </row>
    <row r="580">
      <c r="H580" s="20"/>
      <c r="I580" s="20"/>
    </row>
    <row r="581">
      <c r="H581" s="20"/>
      <c r="I581" s="20"/>
    </row>
    <row r="582">
      <c r="H582" s="20"/>
      <c r="I582" s="20"/>
    </row>
    <row r="583">
      <c r="H583" s="20"/>
      <c r="I583" s="20"/>
    </row>
    <row r="584">
      <c r="H584" s="20"/>
      <c r="I584" s="20"/>
    </row>
    <row r="585">
      <c r="H585" s="20"/>
      <c r="I585" s="20"/>
    </row>
    <row r="586">
      <c r="H586" s="20"/>
      <c r="I586" s="20"/>
    </row>
    <row r="587">
      <c r="H587" s="20"/>
      <c r="I587" s="20"/>
    </row>
    <row r="588">
      <c r="H588" s="20"/>
      <c r="I588" s="20"/>
    </row>
    <row r="589">
      <c r="H589" s="20"/>
      <c r="I589" s="20"/>
    </row>
    <row r="590">
      <c r="H590" s="20"/>
      <c r="I590" s="20"/>
    </row>
    <row r="591">
      <c r="H591" s="20"/>
      <c r="I591" s="20"/>
    </row>
    <row r="592">
      <c r="H592" s="20"/>
      <c r="I592" s="20"/>
    </row>
    <row r="593">
      <c r="H593" s="20"/>
      <c r="I593" s="20"/>
    </row>
    <row r="594">
      <c r="H594" s="20"/>
      <c r="I594" s="20"/>
    </row>
    <row r="595">
      <c r="H595" s="20"/>
      <c r="I595" s="20"/>
    </row>
    <row r="596">
      <c r="H596" s="20"/>
      <c r="I596" s="20"/>
    </row>
    <row r="597">
      <c r="H597" s="20"/>
      <c r="I597" s="20"/>
    </row>
    <row r="598">
      <c r="H598" s="20"/>
      <c r="I598" s="20"/>
    </row>
    <row r="599">
      <c r="H599" s="20"/>
      <c r="I599" s="20"/>
    </row>
    <row r="600">
      <c r="H600" s="20"/>
      <c r="I600" s="20"/>
    </row>
    <row r="601">
      <c r="H601" s="20"/>
      <c r="I601" s="20"/>
    </row>
    <row r="602">
      <c r="H602" s="20"/>
      <c r="I602" s="20"/>
    </row>
    <row r="603">
      <c r="H603" s="20"/>
      <c r="I603" s="20"/>
    </row>
    <row r="604">
      <c r="H604" s="20"/>
      <c r="I604" s="20"/>
    </row>
    <row r="605">
      <c r="H605" s="20"/>
      <c r="I605" s="20"/>
    </row>
    <row r="606">
      <c r="H606" s="20"/>
      <c r="I606" s="20"/>
    </row>
    <row r="607">
      <c r="H607" s="20"/>
      <c r="I607" s="20"/>
    </row>
    <row r="608">
      <c r="H608" s="20"/>
      <c r="I608" s="20"/>
    </row>
    <row r="609">
      <c r="H609" s="20"/>
      <c r="I609" s="20"/>
    </row>
    <row r="610">
      <c r="H610" s="20"/>
      <c r="I610" s="20"/>
    </row>
    <row r="611">
      <c r="H611" s="20"/>
      <c r="I611" s="20"/>
    </row>
    <row r="612">
      <c r="H612" s="20"/>
      <c r="I612" s="20"/>
    </row>
    <row r="613">
      <c r="H613" s="20"/>
      <c r="I613" s="20"/>
    </row>
    <row r="614">
      <c r="H614" s="20"/>
      <c r="I614" s="20"/>
    </row>
    <row r="615">
      <c r="H615" s="20"/>
      <c r="I615" s="20"/>
    </row>
    <row r="616">
      <c r="H616" s="20"/>
      <c r="I616" s="20"/>
    </row>
    <row r="617">
      <c r="H617" s="20"/>
      <c r="I617" s="20"/>
    </row>
    <row r="618">
      <c r="H618" s="20"/>
      <c r="I618" s="20"/>
    </row>
    <row r="619">
      <c r="H619" s="20"/>
      <c r="I619" s="20"/>
    </row>
    <row r="620">
      <c r="H620" s="20"/>
      <c r="I620" s="20"/>
    </row>
    <row r="621">
      <c r="H621" s="20"/>
      <c r="I621" s="20"/>
    </row>
    <row r="622">
      <c r="H622" s="20"/>
      <c r="I622" s="20"/>
    </row>
    <row r="623">
      <c r="H623" s="20"/>
      <c r="I623" s="20"/>
    </row>
    <row r="624">
      <c r="H624" s="20"/>
      <c r="I624" s="20"/>
    </row>
    <row r="625">
      <c r="H625" s="20"/>
      <c r="I625" s="20"/>
    </row>
    <row r="626">
      <c r="H626" s="20"/>
      <c r="I626" s="20"/>
    </row>
    <row r="627">
      <c r="H627" s="20"/>
      <c r="I627" s="20"/>
    </row>
    <row r="628">
      <c r="H628" s="20"/>
      <c r="I628" s="20"/>
    </row>
    <row r="629">
      <c r="H629" s="20"/>
      <c r="I629" s="20"/>
    </row>
    <row r="630">
      <c r="H630" s="20"/>
      <c r="I630" s="20"/>
    </row>
    <row r="631">
      <c r="H631" s="20"/>
      <c r="I631" s="20"/>
    </row>
    <row r="632">
      <c r="H632" s="20"/>
      <c r="I632" s="20"/>
    </row>
    <row r="633">
      <c r="H633" s="20"/>
      <c r="I633" s="20"/>
    </row>
    <row r="634">
      <c r="H634" s="20"/>
      <c r="I634" s="20"/>
    </row>
    <row r="635">
      <c r="H635" s="20"/>
      <c r="I635" s="20"/>
    </row>
    <row r="636">
      <c r="H636" s="20"/>
      <c r="I636" s="20"/>
    </row>
    <row r="637">
      <c r="H637" s="20"/>
      <c r="I637" s="20"/>
    </row>
    <row r="638">
      <c r="H638" s="20"/>
      <c r="I638" s="20"/>
    </row>
    <row r="639">
      <c r="H639" s="20"/>
      <c r="I639" s="20"/>
    </row>
    <row r="640">
      <c r="H640" s="20"/>
      <c r="I640" s="20"/>
    </row>
    <row r="641">
      <c r="H641" s="20"/>
      <c r="I641" s="20"/>
    </row>
    <row r="642">
      <c r="H642" s="20"/>
      <c r="I642" s="20"/>
    </row>
    <row r="643">
      <c r="H643" s="20"/>
      <c r="I643" s="20"/>
    </row>
    <row r="644">
      <c r="H644" s="20"/>
      <c r="I644" s="20"/>
    </row>
    <row r="645">
      <c r="H645" s="20"/>
      <c r="I645" s="20"/>
    </row>
    <row r="646">
      <c r="H646" s="20"/>
      <c r="I646" s="20"/>
    </row>
    <row r="647">
      <c r="H647" s="20"/>
      <c r="I647" s="20"/>
    </row>
    <row r="648">
      <c r="H648" s="20"/>
      <c r="I648" s="20"/>
    </row>
    <row r="649">
      <c r="H649" s="20"/>
      <c r="I649" s="20"/>
    </row>
    <row r="650">
      <c r="H650" s="20"/>
      <c r="I650" s="20"/>
    </row>
    <row r="651">
      <c r="H651" s="20"/>
      <c r="I651" s="20"/>
    </row>
    <row r="652">
      <c r="H652" s="20"/>
      <c r="I652" s="20"/>
    </row>
    <row r="653">
      <c r="H653" s="20"/>
      <c r="I653" s="20"/>
    </row>
    <row r="654">
      <c r="H654" s="20"/>
      <c r="I654" s="20"/>
    </row>
    <row r="655">
      <c r="H655" s="20"/>
      <c r="I655" s="20"/>
    </row>
    <row r="656">
      <c r="H656" s="20"/>
      <c r="I656" s="20"/>
    </row>
    <row r="657">
      <c r="H657" s="20"/>
      <c r="I657" s="20"/>
    </row>
    <row r="658">
      <c r="H658" s="20"/>
      <c r="I658" s="20"/>
    </row>
    <row r="659">
      <c r="H659" s="20"/>
      <c r="I659" s="20"/>
    </row>
    <row r="660">
      <c r="H660" s="20"/>
      <c r="I660" s="20"/>
    </row>
    <row r="661">
      <c r="H661" s="20"/>
      <c r="I661" s="20"/>
    </row>
    <row r="662">
      <c r="H662" s="20"/>
      <c r="I662" s="20"/>
    </row>
    <row r="663">
      <c r="H663" s="20"/>
      <c r="I663" s="20"/>
    </row>
    <row r="664">
      <c r="H664" s="20"/>
      <c r="I664" s="20"/>
    </row>
    <row r="665">
      <c r="H665" s="20"/>
      <c r="I665" s="20"/>
    </row>
    <row r="666">
      <c r="H666" s="20"/>
      <c r="I666" s="20"/>
    </row>
    <row r="667">
      <c r="H667" s="20"/>
      <c r="I667" s="20"/>
    </row>
    <row r="668">
      <c r="H668" s="20"/>
      <c r="I668" s="20"/>
    </row>
    <row r="669">
      <c r="H669" s="20"/>
      <c r="I669" s="20"/>
    </row>
    <row r="670">
      <c r="H670" s="20"/>
      <c r="I670" s="20"/>
    </row>
    <row r="671">
      <c r="H671" s="20"/>
      <c r="I671" s="20"/>
    </row>
    <row r="672">
      <c r="H672" s="20"/>
      <c r="I672" s="20"/>
    </row>
    <row r="673">
      <c r="H673" s="20"/>
      <c r="I673" s="20"/>
    </row>
    <row r="674">
      <c r="H674" s="20"/>
      <c r="I674" s="20"/>
    </row>
    <row r="675">
      <c r="H675" s="20"/>
      <c r="I675" s="20"/>
    </row>
    <row r="676">
      <c r="H676" s="20"/>
      <c r="I676" s="20"/>
    </row>
    <row r="677">
      <c r="H677" s="20"/>
      <c r="I677" s="20"/>
    </row>
    <row r="678">
      <c r="H678" s="20"/>
      <c r="I678" s="20"/>
    </row>
    <row r="679">
      <c r="H679" s="20"/>
      <c r="I679" s="20"/>
    </row>
    <row r="680">
      <c r="H680" s="20"/>
      <c r="I680" s="20"/>
    </row>
    <row r="681">
      <c r="H681" s="20"/>
      <c r="I681" s="20"/>
    </row>
    <row r="682">
      <c r="H682" s="20"/>
      <c r="I682" s="20"/>
    </row>
    <row r="683">
      <c r="H683" s="20"/>
      <c r="I683" s="20"/>
    </row>
    <row r="684">
      <c r="H684" s="20"/>
      <c r="I684" s="20"/>
    </row>
    <row r="685">
      <c r="H685" s="20"/>
      <c r="I685" s="20"/>
    </row>
    <row r="686">
      <c r="H686" s="20"/>
      <c r="I686" s="20"/>
    </row>
    <row r="687">
      <c r="H687" s="20"/>
      <c r="I687" s="20"/>
    </row>
    <row r="688">
      <c r="H688" s="20"/>
      <c r="I688" s="20"/>
    </row>
    <row r="689">
      <c r="H689" s="20"/>
      <c r="I689" s="20"/>
    </row>
    <row r="690">
      <c r="H690" s="20"/>
      <c r="I690" s="20"/>
    </row>
    <row r="691">
      <c r="H691" s="20"/>
      <c r="I691" s="20"/>
    </row>
    <row r="692">
      <c r="H692" s="20"/>
      <c r="I692" s="20"/>
    </row>
    <row r="693">
      <c r="H693" s="20"/>
      <c r="I693" s="20"/>
    </row>
    <row r="694">
      <c r="H694" s="20"/>
      <c r="I694" s="20"/>
    </row>
    <row r="695">
      <c r="H695" s="20"/>
      <c r="I695" s="20"/>
    </row>
    <row r="696">
      <c r="H696" s="20"/>
      <c r="I696" s="20"/>
    </row>
    <row r="697">
      <c r="H697" s="20"/>
      <c r="I697" s="20"/>
    </row>
    <row r="698">
      <c r="H698" s="20"/>
      <c r="I698" s="20"/>
    </row>
    <row r="699">
      <c r="H699" s="20"/>
      <c r="I699" s="20"/>
    </row>
    <row r="700">
      <c r="H700" s="20"/>
      <c r="I700" s="20"/>
    </row>
    <row r="701">
      <c r="H701" s="20"/>
      <c r="I701" s="20"/>
    </row>
    <row r="702">
      <c r="H702" s="20"/>
      <c r="I702" s="20"/>
    </row>
    <row r="703">
      <c r="H703" s="20"/>
      <c r="I703" s="20"/>
    </row>
    <row r="704">
      <c r="H704" s="20"/>
      <c r="I704" s="20"/>
    </row>
    <row r="705">
      <c r="H705" s="20"/>
      <c r="I705" s="20"/>
    </row>
    <row r="706">
      <c r="H706" s="20"/>
      <c r="I706" s="20"/>
    </row>
    <row r="707">
      <c r="H707" s="20"/>
      <c r="I707" s="20"/>
    </row>
    <row r="708">
      <c r="H708" s="20"/>
      <c r="I708" s="20"/>
    </row>
    <row r="709">
      <c r="H709" s="20"/>
      <c r="I709" s="20"/>
    </row>
    <row r="710">
      <c r="H710" s="20"/>
      <c r="I710" s="20"/>
    </row>
    <row r="711">
      <c r="H711" s="20"/>
      <c r="I711" s="20"/>
    </row>
    <row r="712">
      <c r="H712" s="20"/>
      <c r="I712" s="20"/>
    </row>
    <row r="713">
      <c r="H713" s="20"/>
      <c r="I713" s="20"/>
    </row>
    <row r="714">
      <c r="H714" s="20"/>
      <c r="I714" s="20"/>
    </row>
    <row r="715">
      <c r="H715" s="20"/>
      <c r="I715" s="20"/>
    </row>
    <row r="716">
      <c r="H716" s="20"/>
      <c r="I716" s="20"/>
    </row>
    <row r="717">
      <c r="H717" s="20"/>
      <c r="I717" s="20"/>
    </row>
    <row r="718">
      <c r="H718" s="20"/>
      <c r="I718" s="20"/>
    </row>
    <row r="719">
      <c r="H719" s="20"/>
      <c r="I719" s="20"/>
    </row>
    <row r="720">
      <c r="H720" s="20"/>
      <c r="I720" s="20"/>
    </row>
    <row r="721">
      <c r="H721" s="20"/>
      <c r="I721" s="20"/>
    </row>
    <row r="722">
      <c r="H722" s="20"/>
      <c r="I722" s="20"/>
    </row>
    <row r="723">
      <c r="H723" s="20"/>
      <c r="I723" s="20"/>
    </row>
    <row r="724">
      <c r="H724" s="20"/>
      <c r="I724" s="20"/>
    </row>
    <row r="725">
      <c r="H725" s="20"/>
      <c r="I725" s="20"/>
    </row>
    <row r="726">
      <c r="H726" s="20"/>
      <c r="I726" s="20"/>
    </row>
    <row r="727">
      <c r="H727" s="20"/>
      <c r="I727" s="20"/>
    </row>
    <row r="728">
      <c r="H728" s="20"/>
      <c r="I728" s="20"/>
    </row>
    <row r="729">
      <c r="H729" s="20"/>
      <c r="I729" s="20"/>
    </row>
    <row r="730">
      <c r="H730" s="20"/>
      <c r="I730" s="20"/>
    </row>
    <row r="731">
      <c r="H731" s="20"/>
      <c r="I731" s="20"/>
    </row>
    <row r="732">
      <c r="H732" s="20"/>
      <c r="I732" s="20"/>
    </row>
    <row r="733">
      <c r="H733" s="20"/>
      <c r="I733" s="20"/>
    </row>
    <row r="734">
      <c r="H734" s="20"/>
      <c r="I734" s="20"/>
    </row>
    <row r="735">
      <c r="H735" s="20"/>
      <c r="I735" s="20"/>
    </row>
    <row r="736">
      <c r="H736" s="20"/>
      <c r="I736" s="20"/>
    </row>
    <row r="737">
      <c r="H737" s="20"/>
      <c r="I737" s="20"/>
    </row>
    <row r="738">
      <c r="H738" s="20"/>
      <c r="I738" s="20"/>
    </row>
    <row r="739">
      <c r="H739" s="20"/>
      <c r="I739" s="20"/>
    </row>
    <row r="740">
      <c r="H740" s="20"/>
      <c r="I740" s="20"/>
    </row>
    <row r="741">
      <c r="H741" s="20"/>
      <c r="I741" s="20"/>
    </row>
    <row r="742">
      <c r="H742" s="20"/>
      <c r="I742" s="20"/>
    </row>
    <row r="743">
      <c r="H743" s="20"/>
      <c r="I743" s="20"/>
    </row>
    <row r="744">
      <c r="H744" s="20"/>
      <c r="I744" s="20"/>
    </row>
    <row r="745">
      <c r="H745" s="20"/>
      <c r="I745" s="20"/>
    </row>
    <row r="746">
      <c r="H746" s="20"/>
      <c r="I746" s="20"/>
    </row>
    <row r="747">
      <c r="H747" s="20"/>
      <c r="I747" s="20"/>
    </row>
    <row r="748">
      <c r="H748" s="20"/>
      <c r="I748" s="20"/>
    </row>
    <row r="749">
      <c r="H749" s="20"/>
      <c r="I749" s="20"/>
    </row>
    <row r="750">
      <c r="H750" s="20"/>
      <c r="I750" s="20"/>
    </row>
    <row r="751">
      <c r="H751" s="20"/>
      <c r="I751" s="20"/>
    </row>
    <row r="752">
      <c r="H752" s="20"/>
      <c r="I752" s="20"/>
    </row>
    <row r="753">
      <c r="H753" s="20"/>
      <c r="I753" s="20"/>
    </row>
    <row r="754">
      <c r="H754" s="20"/>
      <c r="I754" s="20"/>
    </row>
    <row r="755">
      <c r="H755" s="20"/>
      <c r="I755" s="20"/>
    </row>
    <row r="756">
      <c r="H756" s="20"/>
      <c r="I756" s="20"/>
    </row>
    <row r="757">
      <c r="H757" s="20"/>
      <c r="I757" s="20"/>
    </row>
    <row r="758">
      <c r="H758" s="20"/>
      <c r="I758" s="20"/>
    </row>
    <row r="759">
      <c r="H759" s="20"/>
      <c r="I759" s="20"/>
    </row>
    <row r="760">
      <c r="H760" s="20"/>
      <c r="I760" s="20"/>
    </row>
    <row r="761">
      <c r="H761" s="20"/>
      <c r="I761" s="20"/>
    </row>
    <row r="762">
      <c r="H762" s="20"/>
      <c r="I762" s="20"/>
    </row>
    <row r="763">
      <c r="H763" s="20"/>
      <c r="I763" s="20"/>
    </row>
    <row r="764">
      <c r="H764" s="20"/>
      <c r="I764" s="20"/>
    </row>
    <row r="765">
      <c r="H765" s="20"/>
      <c r="I765" s="20"/>
    </row>
    <row r="766">
      <c r="H766" s="20"/>
      <c r="I766" s="20"/>
    </row>
    <row r="767">
      <c r="H767" s="20"/>
      <c r="I767" s="20"/>
    </row>
    <row r="768">
      <c r="H768" s="20"/>
      <c r="I768" s="20"/>
    </row>
    <row r="769">
      <c r="H769" s="20"/>
      <c r="I769" s="20"/>
    </row>
    <row r="770">
      <c r="H770" s="20"/>
      <c r="I770" s="20"/>
    </row>
    <row r="771">
      <c r="H771" s="20"/>
      <c r="I771" s="20"/>
    </row>
    <row r="772">
      <c r="H772" s="20"/>
      <c r="I772" s="20"/>
    </row>
    <row r="773">
      <c r="H773" s="20"/>
      <c r="I773" s="20"/>
    </row>
    <row r="774">
      <c r="H774" s="20"/>
      <c r="I774" s="20"/>
    </row>
    <row r="775">
      <c r="H775" s="20"/>
      <c r="I775" s="20"/>
    </row>
    <row r="776">
      <c r="H776" s="20"/>
      <c r="I776" s="20"/>
    </row>
    <row r="777">
      <c r="H777" s="20"/>
      <c r="I777" s="20"/>
    </row>
    <row r="778">
      <c r="H778" s="20"/>
      <c r="I778" s="20"/>
    </row>
    <row r="779">
      <c r="H779" s="20"/>
      <c r="I779" s="20"/>
    </row>
    <row r="780">
      <c r="H780" s="20"/>
      <c r="I780" s="20"/>
    </row>
    <row r="781">
      <c r="H781" s="20"/>
      <c r="I781" s="20"/>
    </row>
    <row r="782">
      <c r="H782" s="20"/>
      <c r="I782" s="20"/>
    </row>
    <row r="783">
      <c r="H783" s="20"/>
      <c r="I783" s="20"/>
    </row>
    <row r="784">
      <c r="H784" s="20"/>
      <c r="I784" s="20"/>
    </row>
    <row r="785">
      <c r="H785" s="20"/>
      <c r="I785" s="20"/>
    </row>
    <row r="786">
      <c r="H786" s="20"/>
      <c r="I786" s="20"/>
    </row>
    <row r="787">
      <c r="H787" s="20"/>
      <c r="I787" s="20"/>
    </row>
    <row r="788">
      <c r="H788" s="20"/>
      <c r="I788" s="20"/>
    </row>
    <row r="789">
      <c r="H789" s="20"/>
      <c r="I789" s="20"/>
    </row>
    <row r="790">
      <c r="H790" s="20"/>
      <c r="I790" s="20"/>
    </row>
    <row r="791">
      <c r="H791" s="20"/>
      <c r="I791" s="20"/>
    </row>
    <row r="792">
      <c r="H792" s="20"/>
      <c r="I792" s="20"/>
    </row>
    <row r="793">
      <c r="H793" s="20"/>
      <c r="I793" s="20"/>
    </row>
    <row r="794">
      <c r="H794" s="20"/>
      <c r="I794" s="20"/>
    </row>
    <row r="795">
      <c r="H795" s="20"/>
      <c r="I795" s="20"/>
    </row>
    <row r="796">
      <c r="H796" s="20"/>
      <c r="I796" s="20"/>
    </row>
    <row r="797">
      <c r="H797" s="20"/>
      <c r="I797" s="20"/>
    </row>
    <row r="798">
      <c r="H798" s="20"/>
      <c r="I798" s="20"/>
    </row>
    <row r="799">
      <c r="H799" s="20"/>
      <c r="I799" s="20"/>
    </row>
    <row r="800">
      <c r="H800" s="20"/>
      <c r="I800" s="20"/>
    </row>
    <row r="801">
      <c r="H801" s="20"/>
      <c r="I801" s="20"/>
    </row>
    <row r="802">
      <c r="H802" s="20"/>
      <c r="I802" s="20"/>
    </row>
    <row r="803">
      <c r="H803" s="20"/>
      <c r="I803" s="20"/>
    </row>
    <row r="804">
      <c r="H804" s="20"/>
      <c r="I804" s="20"/>
    </row>
    <row r="805">
      <c r="H805" s="20"/>
      <c r="I805" s="20"/>
    </row>
    <row r="806">
      <c r="H806" s="20"/>
      <c r="I806" s="20"/>
    </row>
    <row r="807">
      <c r="H807" s="20"/>
      <c r="I807" s="20"/>
    </row>
    <row r="808">
      <c r="H808" s="20"/>
      <c r="I808" s="20"/>
    </row>
    <row r="809">
      <c r="H809" s="20"/>
      <c r="I809" s="20"/>
    </row>
    <row r="810">
      <c r="H810" s="20"/>
      <c r="I810" s="20"/>
    </row>
    <row r="811">
      <c r="H811" s="20"/>
      <c r="I811" s="20"/>
    </row>
    <row r="812">
      <c r="H812" s="20"/>
      <c r="I812" s="20"/>
    </row>
    <row r="813">
      <c r="H813" s="20"/>
      <c r="I813" s="20"/>
    </row>
    <row r="814">
      <c r="H814" s="20"/>
      <c r="I814" s="20"/>
    </row>
    <row r="815">
      <c r="H815" s="20"/>
      <c r="I815" s="20"/>
    </row>
    <row r="816">
      <c r="H816" s="20"/>
      <c r="I816" s="20"/>
    </row>
    <row r="817">
      <c r="H817" s="20"/>
      <c r="I817" s="20"/>
    </row>
    <row r="818">
      <c r="H818" s="20"/>
      <c r="I818" s="20"/>
    </row>
    <row r="819">
      <c r="H819" s="20"/>
      <c r="I819" s="20"/>
    </row>
    <row r="820">
      <c r="H820" s="20"/>
      <c r="I820" s="20"/>
    </row>
    <row r="821">
      <c r="H821" s="20"/>
      <c r="I821" s="20"/>
    </row>
    <row r="822">
      <c r="H822" s="20"/>
      <c r="I822" s="20"/>
    </row>
    <row r="823">
      <c r="H823" s="20"/>
      <c r="I823" s="20"/>
    </row>
    <row r="824">
      <c r="H824" s="20"/>
      <c r="I824" s="20"/>
    </row>
    <row r="825">
      <c r="H825" s="20"/>
      <c r="I825" s="20"/>
    </row>
    <row r="826">
      <c r="H826" s="20"/>
      <c r="I826" s="20"/>
    </row>
    <row r="827">
      <c r="H827" s="20"/>
      <c r="I827" s="20"/>
    </row>
    <row r="828">
      <c r="H828" s="20"/>
      <c r="I828" s="20"/>
    </row>
    <row r="829">
      <c r="H829" s="20"/>
      <c r="I829" s="20"/>
    </row>
    <row r="830">
      <c r="H830" s="20"/>
      <c r="I830" s="20"/>
    </row>
    <row r="831">
      <c r="H831" s="20"/>
      <c r="I831" s="20"/>
    </row>
    <row r="832">
      <c r="H832" s="20"/>
      <c r="I832" s="20"/>
    </row>
    <row r="833">
      <c r="H833" s="20"/>
      <c r="I833" s="20"/>
    </row>
    <row r="834">
      <c r="H834" s="20"/>
      <c r="I834" s="20"/>
    </row>
    <row r="835">
      <c r="H835" s="20"/>
      <c r="I835" s="20"/>
    </row>
    <row r="836">
      <c r="H836" s="20"/>
      <c r="I836" s="20"/>
    </row>
    <row r="837">
      <c r="H837" s="20"/>
      <c r="I837" s="20"/>
    </row>
    <row r="838">
      <c r="H838" s="20"/>
      <c r="I838" s="20"/>
    </row>
    <row r="839">
      <c r="H839" s="20"/>
      <c r="I839" s="20"/>
    </row>
    <row r="840">
      <c r="H840" s="20"/>
      <c r="I840" s="20"/>
    </row>
    <row r="841">
      <c r="H841" s="20"/>
      <c r="I841" s="20"/>
    </row>
    <row r="842">
      <c r="H842" s="20"/>
      <c r="I842" s="20"/>
    </row>
    <row r="843">
      <c r="H843" s="20"/>
      <c r="I843" s="20"/>
    </row>
    <row r="844">
      <c r="H844" s="20"/>
      <c r="I844" s="20"/>
    </row>
    <row r="845">
      <c r="H845" s="20"/>
      <c r="I845" s="20"/>
    </row>
    <row r="846">
      <c r="H846" s="20"/>
      <c r="I846" s="20"/>
    </row>
    <row r="847">
      <c r="H847" s="20"/>
      <c r="I847" s="20"/>
    </row>
    <row r="848">
      <c r="H848" s="20"/>
      <c r="I848" s="20"/>
    </row>
    <row r="849">
      <c r="H849" s="20"/>
      <c r="I849" s="20"/>
    </row>
    <row r="850">
      <c r="H850" s="20"/>
      <c r="I850" s="20"/>
    </row>
    <row r="851">
      <c r="H851" s="20"/>
      <c r="I851" s="20"/>
    </row>
    <row r="852">
      <c r="H852" s="20"/>
      <c r="I852" s="20"/>
    </row>
    <row r="853">
      <c r="H853" s="20"/>
      <c r="I853" s="20"/>
    </row>
    <row r="854">
      <c r="H854" s="20"/>
      <c r="I854" s="20"/>
    </row>
    <row r="855">
      <c r="H855" s="20"/>
      <c r="I855" s="20"/>
    </row>
    <row r="856">
      <c r="H856" s="20"/>
      <c r="I856" s="20"/>
    </row>
    <row r="857">
      <c r="H857" s="20"/>
      <c r="I857" s="20"/>
    </row>
    <row r="858">
      <c r="H858" s="20"/>
      <c r="I858" s="20"/>
    </row>
    <row r="859">
      <c r="H859" s="20"/>
      <c r="I859" s="20"/>
    </row>
    <row r="860">
      <c r="H860" s="20"/>
      <c r="I860" s="20"/>
    </row>
    <row r="861">
      <c r="H861" s="20"/>
      <c r="I861" s="20"/>
    </row>
    <row r="862">
      <c r="H862" s="20"/>
      <c r="I862" s="20"/>
    </row>
    <row r="863">
      <c r="H863" s="20"/>
      <c r="I863" s="20"/>
    </row>
    <row r="864">
      <c r="H864" s="20"/>
      <c r="I864" s="20"/>
    </row>
    <row r="865">
      <c r="H865" s="20"/>
      <c r="I865" s="20"/>
    </row>
    <row r="866">
      <c r="H866" s="20"/>
      <c r="I866" s="20"/>
    </row>
    <row r="867">
      <c r="H867" s="20"/>
      <c r="I867" s="20"/>
    </row>
    <row r="868">
      <c r="H868" s="20"/>
      <c r="I868" s="20"/>
    </row>
    <row r="869">
      <c r="H869" s="20"/>
      <c r="I869" s="20"/>
    </row>
    <row r="870">
      <c r="H870" s="20"/>
      <c r="I870" s="20"/>
    </row>
    <row r="871">
      <c r="H871" s="20"/>
      <c r="I871" s="20"/>
    </row>
    <row r="872">
      <c r="H872" s="20"/>
      <c r="I872" s="20"/>
    </row>
    <row r="873">
      <c r="H873" s="20"/>
      <c r="I873" s="20"/>
    </row>
    <row r="874">
      <c r="H874" s="20"/>
      <c r="I874" s="20"/>
    </row>
    <row r="875">
      <c r="H875" s="20"/>
      <c r="I875" s="20"/>
    </row>
    <row r="876">
      <c r="H876" s="20"/>
      <c r="I876" s="20"/>
    </row>
    <row r="877">
      <c r="H877" s="20"/>
      <c r="I877" s="20"/>
    </row>
    <row r="878">
      <c r="H878" s="20"/>
      <c r="I878" s="20"/>
    </row>
    <row r="879">
      <c r="H879" s="20"/>
      <c r="I879" s="20"/>
    </row>
    <row r="880">
      <c r="H880" s="20"/>
      <c r="I880" s="20"/>
    </row>
    <row r="881">
      <c r="H881" s="20"/>
      <c r="I881" s="20"/>
    </row>
    <row r="882">
      <c r="H882" s="20"/>
      <c r="I882" s="20"/>
    </row>
    <row r="883">
      <c r="H883" s="20"/>
      <c r="I883" s="20"/>
    </row>
    <row r="884">
      <c r="H884" s="20"/>
      <c r="I884" s="20"/>
    </row>
    <row r="885">
      <c r="H885" s="20"/>
      <c r="I885" s="20"/>
    </row>
    <row r="886">
      <c r="H886" s="20"/>
      <c r="I886" s="20"/>
    </row>
    <row r="887">
      <c r="H887" s="20"/>
      <c r="I887" s="20"/>
    </row>
    <row r="888">
      <c r="H888" s="20"/>
      <c r="I888" s="20"/>
    </row>
    <row r="889">
      <c r="H889" s="20"/>
      <c r="I889" s="20"/>
    </row>
    <row r="890">
      <c r="H890" s="20"/>
      <c r="I890" s="20"/>
    </row>
    <row r="891">
      <c r="H891" s="20"/>
      <c r="I891" s="20"/>
    </row>
    <row r="892">
      <c r="H892" s="20"/>
      <c r="I892" s="20"/>
    </row>
    <row r="893">
      <c r="H893" s="20"/>
      <c r="I893" s="20"/>
    </row>
    <row r="894">
      <c r="H894" s="20"/>
      <c r="I894" s="20"/>
    </row>
    <row r="895">
      <c r="H895" s="20"/>
      <c r="I895" s="20"/>
    </row>
    <row r="896">
      <c r="H896" s="20"/>
      <c r="I896" s="20"/>
    </row>
    <row r="897">
      <c r="H897" s="20"/>
      <c r="I897" s="20"/>
    </row>
    <row r="898">
      <c r="H898" s="20"/>
      <c r="I898" s="20"/>
    </row>
    <row r="899">
      <c r="H899" s="20"/>
      <c r="I899" s="20"/>
    </row>
    <row r="900">
      <c r="H900" s="20"/>
      <c r="I900" s="20"/>
    </row>
    <row r="901">
      <c r="H901" s="20"/>
      <c r="I901" s="20"/>
    </row>
    <row r="902">
      <c r="H902" s="20"/>
      <c r="I902" s="20"/>
    </row>
    <row r="903">
      <c r="H903" s="20"/>
      <c r="I903" s="20"/>
    </row>
    <row r="904">
      <c r="H904" s="20"/>
      <c r="I904" s="20"/>
    </row>
    <row r="905">
      <c r="H905" s="20"/>
      <c r="I905" s="20"/>
    </row>
    <row r="906">
      <c r="H906" s="20"/>
      <c r="I906" s="20"/>
    </row>
    <row r="907">
      <c r="H907" s="20"/>
      <c r="I907" s="20"/>
    </row>
    <row r="908">
      <c r="H908" s="20"/>
      <c r="I908" s="20"/>
    </row>
    <row r="909">
      <c r="H909" s="20"/>
      <c r="I909" s="20"/>
    </row>
    <row r="910">
      <c r="H910" s="20"/>
      <c r="I910" s="20"/>
    </row>
    <row r="911">
      <c r="H911" s="20"/>
      <c r="I911" s="20"/>
    </row>
    <row r="912">
      <c r="H912" s="20"/>
      <c r="I912" s="20"/>
    </row>
    <row r="913">
      <c r="H913" s="20"/>
      <c r="I913" s="20"/>
    </row>
    <row r="914">
      <c r="H914" s="20"/>
      <c r="I914" s="20"/>
    </row>
    <row r="915">
      <c r="H915" s="20"/>
      <c r="I915" s="20"/>
    </row>
    <row r="916">
      <c r="H916" s="20"/>
      <c r="I916" s="20"/>
    </row>
    <row r="917">
      <c r="H917" s="20"/>
      <c r="I917" s="20"/>
    </row>
    <row r="918">
      <c r="H918" s="20"/>
      <c r="I918" s="20"/>
    </row>
    <row r="919">
      <c r="H919" s="20"/>
      <c r="I919" s="20"/>
    </row>
    <row r="920">
      <c r="H920" s="20"/>
      <c r="I920" s="20"/>
    </row>
    <row r="921">
      <c r="H921" s="20"/>
      <c r="I921" s="20"/>
    </row>
    <row r="922">
      <c r="H922" s="20"/>
      <c r="I922" s="20"/>
    </row>
    <row r="923">
      <c r="H923" s="20"/>
      <c r="I923" s="20"/>
    </row>
    <row r="924">
      <c r="H924" s="20"/>
      <c r="I924" s="20"/>
    </row>
    <row r="925">
      <c r="H925" s="20"/>
      <c r="I925" s="20"/>
    </row>
    <row r="926">
      <c r="H926" s="20"/>
      <c r="I926" s="20"/>
    </row>
    <row r="927">
      <c r="H927" s="20"/>
      <c r="I927" s="20"/>
    </row>
    <row r="928">
      <c r="H928" s="20"/>
      <c r="I928" s="20"/>
    </row>
    <row r="929">
      <c r="H929" s="20"/>
      <c r="I929" s="20"/>
    </row>
    <row r="930">
      <c r="H930" s="20"/>
      <c r="I930" s="20"/>
    </row>
    <row r="931">
      <c r="H931" s="20"/>
      <c r="I931" s="20"/>
    </row>
    <row r="932">
      <c r="H932" s="20"/>
      <c r="I932" s="20"/>
    </row>
    <row r="933">
      <c r="H933" s="20"/>
      <c r="I933" s="20"/>
    </row>
    <row r="934">
      <c r="H934" s="20"/>
      <c r="I934" s="20"/>
    </row>
    <row r="935">
      <c r="H935" s="20"/>
      <c r="I935" s="20"/>
    </row>
    <row r="936">
      <c r="H936" s="20"/>
      <c r="I936" s="20"/>
    </row>
    <row r="937">
      <c r="H937" s="20"/>
      <c r="I937" s="20"/>
    </row>
    <row r="938">
      <c r="H938" s="20"/>
      <c r="I938" s="20"/>
    </row>
    <row r="939">
      <c r="H939" s="20"/>
      <c r="I939" s="20"/>
    </row>
    <row r="940">
      <c r="H940" s="20"/>
      <c r="I940" s="20"/>
    </row>
    <row r="941">
      <c r="H941" s="20"/>
      <c r="I941" s="20"/>
    </row>
    <row r="942">
      <c r="H942" s="20"/>
      <c r="I942" s="20"/>
    </row>
    <row r="943">
      <c r="H943" s="20"/>
      <c r="I943" s="20"/>
    </row>
    <row r="944">
      <c r="H944" s="20"/>
      <c r="I944" s="20"/>
    </row>
    <row r="945">
      <c r="H945" s="20"/>
      <c r="I945" s="20"/>
    </row>
    <row r="946">
      <c r="H946" s="20"/>
      <c r="I946" s="20"/>
    </row>
    <row r="947">
      <c r="H947" s="20"/>
      <c r="I947" s="20"/>
    </row>
    <row r="948">
      <c r="H948" s="20"/>
      <c r="I948" s="20"/>
    </row>
    <row r="949">
      <c r="H949" s="20"/>
      <c r="I949" s="20"/>
    </row>
    <row r="950">
      <c r="H950" s="20"/>
      <c r="I950" s="20"/>
    </row>
    <row r="951">
      <c r="H951" s="20"/>
      <c r="I951" s="20"/>
    </row>
    <row r="952">
      <c r="H952" s="20"/>
      <c r="I952" s="20"/>
    </row>
    <row r="953">
      <c r="H953" s="20"/>
      <c r="I953" s="20"/>
    </row>
    <row r="954">
      <c r="H954" s="20"/>
      <c r="I954" s="20"/>
    </row>
    <row r="955">
      <c r="H955" s="20"/>
      <c r="I955" s="20"/>
    </row>
    <row r="956">
      <c r="H956" s="20"/>
      <c r="I956" s="20"/>
    </row>
    <row r="957">
      <c r="H957" s="20"/>
      <c r="I957" s="20"/>
    </row>
    <row r="958">
      <c r="H958" s="20"/>
      <c r="I958" s="20"/>
    </row>
    <row r="959">
      <c r="H959" s="20"/>
      <c r="I959" s="20"/>
    </row>
    <row r="960">
      <c r="H960" s="20"/>
      <c r="I960" s="20"/>
    </row>
    <row r="961">
      <c r="H961" s="20"/>
      <c r="I961" s="20"/>
    </row>
    <row r="962">
      <c r="H962" s="20"/>
      <c r="I962" s="20"/>
    </row>
    <row r="963">
      <c r="H963" s="20"/>
      <c r="I963" s="20"/>
    </row>
    <row r="964">
      <c r="H964" s="20"/>
      <c r="I964" s="20"/>
    </row>
    <row r="965">
      <c r="H965" s="20"/>
      <c r="I965" s="20"/>
    </row>
    <row r="966">
      <c r="H966" s="20"/>
      <c r="I966" s="20"/>
    </row>
    <row r="967">
      <c r="H967" s="20"/>
      <c r="I967" s="20"/>
    </row>
    <row r="968">
      <c r="H968" s="20"/>
      <c r="I968" s="20"/>
    </row>
    <row r="969">
      <c r="H969" s="20"/>
      <c r="I969" s="20"/>
    </row>
    <row r="970">
      <c r="H970" s="20"/>
      <c r="I970" s="20"/>
    </row>
    <row r="971">
      <c r="H971" s="20"/>
      <c r="I971" s="20"/>
    </row>
    <row r="972">
      <c r="H972" s="20"/>
      <c r="I972" s="20"/>
    </row>
    <row r="973">
      <c r="H973" s="20"/>
      <c r="I973" s="20"/>
    </row>
    <row r="974">
      <c r="H974" s="20"/>
      <c r="I974" s="20"/>
    </row>
    <row r="975">
      <c r="H975" s="20"/>
      <c r="I975" s="20"/>
    </row>
    <row r="976">
      <c r="H976" s="20"/>
      <c r="I976" s="20"/>
    </row>
    <row r="977">
      <c r="H977" s="20"/>
      <c r="I977" s="20"/>
    </row>
    <row r="978">
      <c r="H978" s="20"/>
      <c r="I978" s="20"/>
    </row>
    <row r="979">
      <c r="H979" s="20"/>
      <c r="I979" s="20"/>
    </row>
    <row r="980">
      <c r="H980" s="20"/>
      <c r="I980" s="20"/>
    </row>
    <row r="981">
      <c r="H981" s="20"/>
      <c r="I981" s="20"/>
    </row>
    <row r="982">
      <c r="H982" s="20"/>
      <c r="I982" s="20"/>
    </row>
    <row r="983">
      <c r="H983" s="20"/>
      <c r="I983" s="20"/>
    </row>
    <row r="984">
      <c r="H984" s="20"/>
      <c r="I984" s="20"/>
    </row>
    <row r="985">
      <c r="H985" s="20"/>
      <c r="I985" s="20"/>
    </row>
    <row r="986">
      <c r="H986" s="20"/>
      <c r="I986" s="20"/>
    </row>
    <row r="987">
      <c r="H987" s="20"/>
      <c r="I987" s="20"/>
    </row>
    <row r="988">
      <c r="H988" s="20"/>
      <c r="I988" s="20"/>
    </row>
    <row r="989">
      <c r="H989" s="20"/>
      <c r="I989" s="20"/>
    </row>
    <row r="990">
      <c r="H990" s="20"/>
      <c r="I990" s="20"/>
    </row>
    <row r="991">
      <c r="H991" s="20"/>
      <c r="I991" s="20"/>
    </row>
    <row r="992">
      <c r="H992" s="20"/>
      <c r="I992" s="20"/>
    </row>
    <row r="993">
      <c r="H993" s="20"/>
      <c r="I993" s="20"/>
    </row>
    <row r="994">
      <c r="H994" s="20"/>
      <c r="I994" s="20"/>
    </row>
    <row r="995">
      <c r="H995" s="20"/>
      <c r="I995" s="20"/>
    </row>
    <row r="996">
      <c r="H996" s="20"/>
      <c r="I996" s="20"/>
    </row>
    <row r="997">
      <c r="H997" s="20"/>
      <c r="I997" s="20"/>
    </row>
    <row r="998">
      <c r="H998" s="20"/>
      <c r="I998" s="20"/>
    </row>
    <row r="999">
      <c r="H999" s="20"/>
      <c r="I999" s="20"/>
    </row>
    <row r="1000">
      <c r="H1000" s="20"/>
      <c r="I1000"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9.75"/>
  </cols>
  <sheetData>
    <row r="1">
      <c r="A1" s="21" t="s">
        <v>19</v>
      </c>
      <c r="B1" s="21" t="s">
        <v>306</v>
      </c>
    </row>
    <row r="2">
      <c r="A2" s="22" t="s">
        <v>94</v>
      </c>
      <c r="B2" s="22">
        <v>205400.0</v>
      </c>
    </row>
    <row r="3">
      <c r="A3" s="22" t="s">
        <v>243</v>
      </c>
      <c r="B3" s="22">
        <v>203400.0</v>
      </c>
    </row>
    <row r="4">
      <c r="A4" s="22" t="s">
        <v>221</v>
      </c>
      <c r="B4" s="22">
        <v>196900.0</v>
      </c>
    </row>
    <row r="5">
      <c r="A5" s="22" t="s">
        <v>215</v>
      </c>
      <c r="B5" s="22">
        <v>196100.0</v>
      </c>
    </row>
    <row r="6">
      <c r="A6" s="22" t="s">
        <v>218</v>
      </c>
      <c r="B6" s="22">
        <v>190800.0</v>
      </c>
    </row>
    <row r="7">
      <c r="A7" s="22" t="s">
        <v>180</v>
      </c>
      <c r="B7" s="22">
        <v>184900.0</v>
      </c>
    </row>
    <row r="8">
      <c r="A8" s="22" t="s">
        <v>131</v>
      </c>
      <c r="B8" s="22">
        <v>183200.0</v>
      </c>
    </row>
    <row r="9">
      <c r="A9" s="22" t="s">
        <v>268</v>
      </c>
      <c r="B9" s="22">
        <v>181100.0</v>
      </c>
    </row>
    <row r="10">
      <c r="A10" s="22" t="s">
        <v>177</v>
      </c>
      <c r="B10" s="22">
        <v>177700.0</v>
      </c>
    </row>
    <row r="11">
      <c r="A11" s="22" t="s">
        <v>274</v>
      </c>
      <c r="B11" s="22">
        <v>176800.0</v>
      </c>
    </row>
    <row r="12">
      <c r="A12" s="22" t="s">
        <v>246</v>
      </c>
      <c r="B12" s="22">
        <v>175500.0</v>
      </c>
    </row>
    <row r="13">
      <c r="A13" s="22" t="s">
        <v>145</v>
      </c>
      <c r="B13" s="22">
        <v>173000.0</v>
      </c>
    </row>
    <row r="14">
      <c r="A14" s="22" t="s">
        <v>197</v>
      </c>
      <c r="B14" s="22">
        <v>170800.0</v>
      </c>
    </row>
    <row r="15">
      <c r="A15" s="22" t="s">
        <v>240</v>
      </c>
      <c r="B15" s="22">
        <v>167400.0</v>
      </c>
    </row>
    <row r="16">
      <c r="A16" s="22" t="s">
        <v>91</v>
      </c>
      <c r="B16" s="22">
        <v>166500.0</v>
      </c>
    </row>
    <row r="17">
      <c r="A17" s="22" t="s">
        <v>154</v>
      </c>
      <c r="B17" s="22">
        <v>161800.0</v>
      </c>
    </row>
    <row r="18">
      <c r="A18" s="22" t="s">
        <v>171</v>
      </c>
      <c r="B18" s="22">
        <v>154600.0</v>
      </c>
    </row>
    <row r="19">
      <c r="A19" s="22" t="s">
        <v>260</v>
      </c>
      <c r="B19" s="22">
        <v>152500.0</v>
      </c>
    </row>
    <row r="20">
      <c r="A20" s="22" t="s">
        <v>271</v>
      </c>
      <c r="B20" s="22">
        <v>152400.0</v>
      </c>
    </row>
    <row r="21">
      <c r="A21" s="22" t="s">
        <v>117</v>
      </c>
      <c r="B21" s="22">
        <v>149700.0</v>
      </c>
    </row>
    <row r="22">
      <c r="A22" s="22" t="s">
        <v>97</v>
      </c>
      <c r="B22" s="22">
        <v>147500.0</v>
      </c>
    </row>
    <row r="23">
      <c r="A23" s="22" t="s">
        <v>108</v>
      </c>
      <c r="B23" s="22">
        <v>147200.0</v>
      </c>
    </row>
    <row r="24">
      <c r="A24" s="22" t="s">
        <v>53</v>
      </c>
      <c r="B24" s="22">
        <v>145700.0</v>
      </c>
    </row>
    <row r="25">
      <c r="A25" s="22" t="s">
        <v>134</v>
      </c>
      <c r="B25" s="22">
        <v>145700.0</v>
      </c>
    </row>
    <row r="26">
      <c r="A26" s="22" t="s">
        <v>292</v>
      </c>
      <c r="B26" s="22">
        <v>145700.0</v>
      </c>
    </row>
    <row r="27">
      <c r="A27" s="22" t="s">
        <v>88</v>
      </c>
      <c r="B27" s="22">
        <v>143700.0</v>
      </c>
    </row>
    <row r="28">
      <c r="A28" s="22" t="s">
        <v>38</v>
      </c>
      <c r="B28" s="22">
        <v>143200.0</v>
      </c>
    </row>
    <row r="29">
      <c r="A29" s="22" t="s">
        <v>81</v>
      </c>
      <c r="B29" s="22">
        <v>142800.0</v>
      </c>
    </row>
    <row r="30">
      <c r="A30" s="22" t="s">
        <v>265</v>
      </c>
      <c r="B30" s="22">
        <v>140400.0</v>
      </c>
    </row>
    <row r="31">
      <c r="A31" s="22" t="s">
        <v>254</v>
      </c>
      <c r="B31" s="22">
        <v>133700.0</v>
      </c>
    </row>
    <row r="32">
      <c r="A32" s="22" t="s">
        <v>224</v>
      </c>
      <c r="B32" s="22">
        <v>133700.0</v>
      </c>
    </row>
    <row r="33">
      <c r="A33" s="22" t="s">
        <v>140</v>
      </c>
      <c r="B33" s="22">
        <v>132700.0</v>
      </c>
    </row>
    <row r="34">
      <c r="A34" s="22" t="s">
        <v>148</v>
      </c>
      <c r="B34" s="22">
        <v>131550.0</v>
      </c>
    </row>
    <row r="35">
      <c r="A35" s="22" t="s">
        <v>85</v>
      </c>
      <c r="B35" s="22">
        <v>125925.0</v>
      </c>
    </row>
    <row r="36">
      <c r="A36" s="22" t="s">
        <v>200</v>
      </c>
      <c r="B36" s="22">
        <v>125700.0</v>
      </c>
    </row>
    <row r="37">
      <c r="A37" s="22" t="s">
        <v>41</v>
      </c>
      <c r="B37" s="22">
        <v>125525.0</v>
      </c>
    </row>
    <row r="38">
      <c r="A38" s="22" t="s">
        <v>137</v>
      </c>
      <c r="B38" s="22">
        <v>125300.0</v>
      </c>
    </row>
    <row r="39">
      <c r="A39" s="22" t="s">
        <v>295</v>
      </c>
      <c r="B39" s="22">
        <v>125000.0</v>
      </c>
    </row>
    <row r="40">
      <c r="A40" s="22" t="s">
        <v>249</v>
      </c>
      <c r="B40" s="22">
        <v>124500.0</v>
      </c>
    </row>
    <row r="41">
      <c r="A41" s="22" t="s">
        <v>166</v>
      </c>
      <c r="B41" s="22">
        <v>121800.0</v>
      </c>
    </row>
    <row r="42">
      <c r="A42" s="22" t="s">
        <v>194</v>
      </c>
      <c r="B42" s="22">
        <v>120600.0</v>
      </c>
    </row>
    <row r="43">
      <c r="A43" s="22" t="s">
        <v>123</v>
      </c>
      <c r="B43" s="22">
        <v>115600.0</v>
      </c>
    </row>
    <row r="44">
      <c r="A44" s="22" t="s">
        <v>35</v>
      </c>
      <c r="B44" s="22">
        <v>111200.0</v>
      </c>
    </row>
    <row r="45">
      <c r="A45" s="22" t="s">
        <v>208</v>
      </c>
      <c r="B45" s="22">
        <v>107700.0</v>
      </c>
    </row>
    <row r="46">
      <c r="A46" s="22" t="s">
        <v>67</v>
      </c>
      <c r="B46" s="22">
        <v>106300.0</v>
      </c>
    </row>
    <row r="47">
      <c r="A47" s="22" t="s">
        <v>251</v>
      </c>
      <c r="B47" s="22">
        <v>105900.0</v>
      </c>
    </row>
    <row r="48">
      <c r="A48" s="22" t="s">
        <v>286</v>
      </c>
      <c r="B48" s="22">
        <v>101200.0</v>
      </c>
    </row>
    <row r="49">
      <c r="A49" s="22" t="s">
        <v>157</v>
      </c>
      <c r="B49" s="22">
        <v>99700.0</v>
      </c>
    </row>
    <row r="50">
      <c r="A50" s="22" t="s">
        <v>23</v>
      </c>
      <c r="B50" s="22">
        <v>96375.0</v>
      </c>
    </row>
    <row r="51">
      <c r="A51" s="22" t="s">
        <v>23</v>
      </c>
      <c r="B51" s="22">
        <v>96375.0</v>
      </c>
    </row>
    <row r="52">
      <c r="A52" s="22" t="s">
        <v>58</v>
      </c>
      <c r="B52" s="22">
        <v>95450.0</v>
      </c>
    </row>
    <row r="53">
      <c r="A53" s="22" t="s">
        <v>100</v>
      </c>
      <c r="B53" s="22">
        <v>95100.0</v>
      </c>
    </row>
    <row r="54">
      <c r="A54" s="22" t="s">
        <v>174</v>
      </c>
      <c r="B54" s="22">
        <v>92600.0</v>
      </c>
    </row>
    <row r="55">
      <c r="A55" s="22" t="s">
        <v>26</v>
      </c>
      <c r="B55" s="22">
        <v>92300.0</v>
      </c>
    </row>
    <row r="56">
      <c r="A56" s="22" t="s">
        <v>125</v>
      </c>
      <c r="B56" s="22">
        <v>91500.0</v>
      </c>
    </row>
    <row r="57">
      <c r="A57" s="22" t="s">
        <v>125</v>
      </c>
      <c r="B57" s="22">
        <v>91500.0</v>
      </c>
    </row>
    <row r="58">
      <c r="A58" s="22" t="s">
        <v>70</v>
      </c>
      <c r="B58" s="22">
        <v>89900.0</v>
      </c>
    </row>
    <row r="59">
      <c r="A59" s="22" t="s">
        <v>47</v>
      </c>
      <c r="B59" s="22">
        <v>89750.0</v>
      </c>
    </row>
    <row r="60">
      <c r="A60" s="22" t="s">
        <v>47</v>
      </c>
      <c r="B60" s="22">
        <v>89750.0</v>
      </c>
    </row>
    <row r="61">
      <c r="A61" s="22" t="s">
        <v>44</v>
      </c>
      <c r="B61" s="22">
        <v>88400.0</v>
      </c>
    </row>
    <row r="62">
      <c r="A62" s="22" t="s">
        <v>298</v>
      </c>
      <c r="B62" s="22">
        <v>82500.0</v>
      </c>
    </row>
    <row r="63">
      <c r="A63" s="22" t="s">
        <v>163</v>
      </c>
      <c r="B63" s="22">
        <v>81000.0</v>
      </c>
    </row>
    <row r="64">
      <c r="A64" s="22" t="s">
        <v>183</v>
      </c>
      <c r="B64" s="22">
        <v>72500.0</v>
      </c>
    </row>
    <row r="65">
      <c r="A65" s="22" t="s">
        <v>111</v>
      </c>
      <c r="B65" s="22">
        <v>70400.0</v>
      </c>
    </row>
    <row r="66">
      <c r="A66" s="22" t="s">
        <v>24</v>
      </c>
      <c r="B66" s="22">
        <v>70000.0</v>
      </c>
    </row>
    <row r="67">
      <c r="A67" s="22" t="s">
        <v>78</v>
      </c>
      <c r="B67" s="22">
        <v>68900.0</v>
      </c>
    </row>
    <row r="68">
      <c r="A68" s="22" t="s">
        <v>29</v>
      </c>
      <c r="B68" s="22">
        <v>68200.0</v>
      </c>
    </row>
    <row r="69">
      <c r="A69" s="22" t="s">
        <v>189</v>
      </c>
      <c r="B69" s="22">
        <v>68200.0</v>
      </c>
    </row>
    <row r="70">
      <c r="A70" s="22" t="s">
        <v>114</v>
      </c>
      <c r="B70" s="22">
        <v>62400.0</v>
      </c>
    </row>
    <row r="71">
      <c r="A71" s="22" t="s">
        <v>227</v>
      </c>
      <c r="B71" s="22">
        <v>56400.0</v>
      </c>
    </row>
    <row r="72">
      <c r="A72" s="22" t="s">
        <v>128</v>
      </c>
      <c r="B72" s="22">
        <v>56300.0</v>
      </c>
    </row>
    <row r="73">
      <c r="A73" s="22" t="s">
        <v>50</v>
      </c>
      <c r="B73" s="22">
        <v>47300.0</v>
      </c>
    </row>
    <row r="74">
      <c r="A74" s="22" t="s">
        <v>289</v>
      </c>
      <c r="B74" s="22">
        <v>47300.0</v>
      </c>
    </row>
    <row r="75">
      <c r="A75" s="23" t="s">
        <v>237</v>
      </c>
      <c r="B75" s="23">
        <v>47200.0</v>
      </c>
    </row>
    <row r="79">
      <c r="C79" s="1" t="s">
        <v>16</v>
      </c>
    </row>
    <row r="80">
      <c r="A80" s="24" t="s">
        <v>307</v>
      </c>
    </row>
    <row r="84">
      <c r="A84" s="25" t="s">
        <v>308</v>
      </c>
    </row>
  </sheetData>
  <autoFilter ref="$A$1:$B$75">
    <sortState ref="A1:B75">
      <sortCondition descending="1" ref="B1:B75"/>
    </sortState>
  </autoFilter>
  <mergeCells count="2">
    <mergeCell ref="A80:I83"/>
    <mergeCell ref="A84:I8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38"/>
    <col customWidth="1" min="4" max="5" width="18.0"/>
    <col customWidth="1" min="6" max="6" width="14.5"/>
    <col customWidth="1" min="7" max="7" width="23.75"/>
    <col customWidth="1" min="8" max="8" width="28.25"/>
  </cols>
  <sheetData>
    <row r="1">
      <c r="A1" s="26" t="s">
        <v>309</v>
      </c>
      <c r="B1" s="26" t="s">
        <v>310</v>
      </c>
      <c r="C1" s="27" t="s">
        <v>311</v>
      </c>
      <c r="D1" s="26" t="s">
        <v>312</v>
      </c>
      <c r="E1" s="28"/>
      <c r="F1" s="29" t="s">
        <v>313</v>
      </c>
      <c r="G1" s="29" t="s">
        <v>314</v>
      </c>
      <c r="H1" s="29" t="s">
        <v>315</v>
      </c>
      <c r="I1" s="30" t="s">
        <v>309</v>
      </c>
    </row>
    <row r="2">
      <c r="A2" s="31">
        <v>1990.0</v>
      </c>
      <c r="B2" s="31">
        <v>354.0</v>
      </c>
      <c r="C2" s="32">
        <v>4.3</v>
      </c>
      <c r="D2" s="32">
        <v>0.4</v>
      </c>
      <c r="E2" s="33"/>
      <c r="F2" s="34">
        <f t="shared" ref="F2:F32" si="1"> (B2 - MIN($B$2:$B$31)) / (MAX($B$2:$B$31) - MIN($B$2:$B$31))</f>
        <v>0</v>
      </c>
      <c r="G2" s="35">
        <f t="shared" ref="G2:G32" si="2"> (C2 - MIN($C$2:$C$31)) / (MAX($C$2:$C$31) - MIN($C$2:$C$31))</f>
        <v>1</v>
      </c>
      <c r="H2" s="35">
        <f t="array" ref="H2">(VALUE(D2) - MIN(VALUE($D$2:$D$31))) / (MAX(VALUE($D$2:$D$31)) - MIN(VALUE($D$2:$D$31)))</f>
        <v>0</v>
      </c>
      <c r="I2" s="36">
        <v>1990.0</v>
      </c>
    </row>
    <row r="3">
      <c r="A3" s="31">
        <v>1991.0</v>
      </c>
      <c r="B3" s="31">
        <v>356.0</v>
      </c>
      <c r="C3" s="32">
        <v>4.25</v>
      </c>
      <c r="D3" s="32">
        <v>0.42</v>
      </c>
      <c r="E3" s="33"/>
      <c r="F3" s="34">
        <f t="shared" si="1"/>
        <v>0.03448275862</v>
      </c>
      <c r="G3" s="35">
        <f t="shared" si="2"/>
        <v>0.9655172414</v>
      </c>
      <c r="H3" s="35">
        <f> (D2 - MIN($D$2:$D$31)) / (MAX($D$2:$D$31) - MIN($D$2:$D$31))</f>
        <v>0</v>
      </c>
      <c r="I3" s="36">
        <v>1991.0</v>
      </c>
    </row>
    <row r="4">
      <c r="A4" s="31">
        <v>1992.0</v>
      </c>
      <c r="B4" s="31">
        <v>358.0</v>
      </c>
      <c r="C4" s="37">
        <v>4.2</v>
      </c>
      <c r="D4" s="32">
        <v>0.44</v>
      </c>
      <c r="E4" s="33"/>
      <c r="F4" s="34">
        <f t="shared" si="1"/>
        <v>0.06896551724</v>
      </c>
      <c r="G4" s="35">
        <f t="shared" si="2"/>
        <v>0.9310344828</v>
      </c>
      <c r="H4" s="35">
        <f t="array" ref="H4">(VALUE(D4) - MIN(VALUE($D$2:$D$31))) / (MAX(VALUE($D$2:$D$31)) - MIN(VALUE($D$2:$D$31)))</f>
        <v>0.06896551724</v>
      </c>
      <c r="I4" s="36">
        <v>1992.0</v>
      </c>
    </row>
    <row r="5">
      <c r="A5" s="31">
        <v>1993.0</v>
      </c>
      <c r="B5" s="31">
        <v>360.0</v>
      </c>
      <c r="C5" s="32">
        <v>4.15</v>
      </c>
      <c r="D5" s="32">
        <v>0.46</v>
      </c>
      <c r="E5" s="33"/>
      <c r="F5" s="34">
        <f t="shared" si="1"/>
        <v>0.1034482759</v>
      </c>
      <c r="G5" s="35">
        <f t="shared" si="2"/>
        <v>0.8965517241</v>
      </c>
      <c r="H5" s="35">
        <f> (D4 - MIN($D$2:$D$31)) / (MAX($D$2:$D$31) - MIN($D$2:$D$31))</f>
        <v>0.06896551724</v>
      </c>
      <c r="I5" s="36">
        <v>1993.0</v>
      </c>
    </row>
    <row r="6">
      <c r="A6" s="31">
        <v>1994.0</v>
      </c>
      <c r="B6" s="31">
        <v>362.0</v>
      </c>
      <c r="C6" s="32">
        <v>4.1</v>
      </c>
      <c r="D6" s="32">
        <v>0.48</v>
      </c>
      <c r="E6" s="33"/>
      <c r="F6" s="34">
        <f t="shared" si="1"/>
        <v>0.1379310345</v>
      </c>
      <c r="G6" s="35">
        <f t="shared" si="2"/>
        <v>0.8620689655</v>
      </c>
      <c r="H6" s="35">
        <f t="array" ref="H6">(VALUE(D6) - MIN(VALUE($D$2:$D$31))) / (MAX(VALUE($D$2:$D$31)) - MIN(VALUE($D$2:$D$31)))</f>
        <v>0.1379310345</v>
      </c>
      <c r="I6" s="36">
        <v>1994.0</v>
      </c>
    </row>
    <row r="7">
      <c r="A7" s="31">
        <v>1995.0</v>
      </c>
      <c r="B7" s="31">
        <v>364.0</v>
      </c>
      <c r="C7" s="37">
        <v>4.05</v>
      </c>
      <c r="D7" s="32">
        <v>0.5</v>
      </c>
      <c r="E7" s="33"/>
      <c r="F7" s="34">
        <f t="shared" si="1"/>
        <v>0.1724137931</v>
      </c>
      <c r="G7" s="35">
        <f t="shared" si="2"/>
        <v>0.8275862069</v>
      </c>
      <c r="H7" s="35">
        <f> (D6 - MIN($D$2:$D$31)) / (MAX($D$2:$D$31) - MIN($D$2:$D$31))</f>
        <v>0.1379310345</v>
      </c>
      <c r="I7" s="36">
        <v>1995.0</v>
      </c>
    </row>
    <row r="8">
      <c r="A8" s="31">
        <v>1996.0</v>
      </c>
      <c r="B8" s="31">
        <v>366.0</v>
      </c>
      <c r="C8" s="32">
        <v>4.0</v>
      </c>
      <c r="D8" s="32">
        <v>0.52</v>
      </c>
      <c r="E8" s="33"/>
      <c r="F8" s="34">
        <f t="shared" si="1"/>
        <v>0.2068965517</v>
      </c>
      <c r="G8" s="35">
        <f t="shared" si="2"/>
        <v>0.7931034483</v>
      </c>
      <c r="H8" s="35">
        <f t="array" ref="H8">(VALUE(D8) - MIN(VALUE($D$2:$D$31))) / (MAX(VALUE($D$2:$D$31)) - MIN(VALUE($D$2:$D$31)))</f>
        <v>0.2068965517</v>
      </c>
      <c r="I8" s="36">
        <v>1996.0</v>
      </c>
    </row>
    <row r="9">
      <c r="A9" s="31">
        <v>1997.0</v>
      </c>
      <c r="B9" s="31">
        <v>368.0</v>
      </c>
      <c r="C9" s="32">
        <v>3.95</v>
      </c>
      <c r="D9" s="32">
        <v>0.54</v>
      </c>
      <c r="E9" s="33"/>
      <c r="F9" s="34">
        <f t="shared" si="1"/>
        <v>0.2413793103</v>
      </c>
      <c r="G9" s="35">
        <f t="shared" si="2"/>
        <v>0.7586206897</v>
      </c>
      <c r="H9" s="35">
        <f> (D8 - MIN($D$2:$D$31)) / (MAX($D$2:$D$31) - MIN($D$2:$D$31))</f>
        <v>0.2068965517</v>
      </c>
      <c r="I9" s="36">
        <v>1997.0</v>
      </c>
    </row>
    <row r="10">
      <c r="A10" s="31">
        <v>1998.0</v>
      </c>
      <c r="B10" s="31">
        <v>370.0</v>
      </c>
      <c r="C10" s="37">
        <v>3.9</v>
      </c>
      <c r="D10" s="32">
        <v>0.56</v>
      </c>
      <c r="E10" s="33"/>
      <c r="F10" s="34">
        <f t="shared" si="1"/>
        <v>0.275862069</v>
      </c>
      <c r="G10" s="35">
        <f t="shared" si="2"/>
        <v>0.724137931</v>
      </c>
      <c r="H10" s="35">
        <f t="array" ref="H10">(VALUE(D10) - MIN(VALUE($D$2:$D$31))) / (MAX(VALUE($D$2:$D$31)) - MIN(VALUE($D$2:$D$31)))</f>
        <v>0.275862069</v>
      </c>
      <c r="I10" s="36">
        <v>1998.0</v>
      </c>
    </row>
    <row r="11">
      <c r="A11" s="31">
        <v>1999.0</v>
      </c>
      <c r="B11" s="31">
        <v>372.0</v>
      </c>
      <c r="C11" s="32">
        <v>3.85</v>
      </c>
      <c r="D11" s="32">
        <v>0.58</v>
      </c>
      <c r="E11" s="33"/>
      <c r="F11" s="34">
        <f t="shared" si="1"/>
        <v>0.3103448276</v>
      </c>
      <c r="G11" s="35">
        <f t="shared" si="2"/>
        <v>0.6896551724</v>
      </c>
      <c r="H11" s="35">
        <f> (D10 - MIN($D$2:$D$31)) / (MAX($D$2:$D$31) - MIN($D$2:$D$31))</f>
        <v>0.275862069</v>
      </c>
      <c r="I11" s="36">
        <v>1999.0</v>
      </c>
    </row>
    <row r="12">
      <c r="A12" s="31">
        <v>2000.0</v>
      </c>
      <c r="B12" s="31">
        <v>374.0</v>
      </c>
      <c r="C12" s="32">
        <v>3.80000000000001</v>
      </c>
      <c r="D12" s="32">
        <v>0.6</v>
      </c>
      <c r="E12" s="33"/>
      <c r="F12" s="34">
        <f t="shared" si="1"/>
        <v>0.3448275862</v>
      </c>
      <c r="G12" s="35">
        <f t="shared" si="2"/>
        <v>0.6551724138</v>
      </c>
      <c r="H12" s="35">
        <f t="array" ref="H12">(VALUE(D12) - MIN(VALUE($D$2:$D$31))) / (MAX(VALUE($D$2:$D$31)) - MIN(VALUE($D$2:$D$31)))</f>
        <v>0.3448275862</v>
      </c>
      <c r="I12" s="36">
        <v>2000.0</v>
      </c>
    </row>
    <row r="13">
      <c r="A13" s="31">
        <v>2001.0</v>
      </c>
      <c r="B13" s="31">
        <v>376.0</v>
      </c>
      <c r="C13" s="37">
        <v>3.75000000000001</v>
      </c>
      <c r="D13" s="32">
        <v>0.62</v>
      </c>
      <c r="E13" s="33"/>
      <c r="F13" s="34">
        <f t="shared" si="1"/>
        <v>0.3793103448</v>
      </c>
      <c r="G13" s="35">
        <f t="shared" si="2"/>
        <v>0.6206896552</v>
      </c>
      <c r="H13" s="35">
        <f> (D12 - MIN($D$2:$D$31)) / (MAX($D$2:$D$31) - MIN($D$2:$D$31))</f>
        <v>0.3448275862</v>
      </c>
      <c r="I13" s="36">
        <v>2001.0</v>
      </c>
    </row>
    <row r="14">
      <c r="A14" s="31">
        <v>2002.0</v>
      </c>
      <c r="B14" s="31">
        <v>378.0</v>
      </c>
      <c r="C14" s="32">
        <v>3.70000000000001</v>
      </c>
      <c r="D14" s="32">
        <v>0.64</v>
      </c>
      <c r="E14" s="33"/>
      <c r="F14" s="34">
        <f t="shared" si="1"/>
        <v>0.4137931034</v>
      </c>
      <c r="G14" s="35">
        <f t="shared" si="2"/>
        <v>0.5862068966</v>
      </c>
      <c r="H14" s="35">
        <f t="array" ref="H14">(VALUE(D14) - MIN(VALUE($D$2:$D$31))) / (MAX(VALUE($D$2:$D$31)) - MIN(VALUE($D$2:$D$31)))</f>
        <v>0.4137931034</v>
      </c>
      <c r="I14" s="36">
        <v>2002.0</v>
      </c>
    </row>
    <row r="15">
      <c r="A15" s="31">
        <v>2003.0</v>
      </c>
      <c r="B15" s="31">
        <v>380.0</v>
      </c>
      <c r="C15" s="32">
        <v>3.65000000000001</v>
      </c>
      <c r="D15" s="32">
        <v>0.66</v>
      </c>
      <c r="E15" s="33"/>
      <c r="F15" s="34">
        <f t="shared" si="1"/>
        <v>0.4482758621</v>
      </c>
      <c r="G15" s="35">
        <f t="shared" si="2"/>
        <v>0.5517241379</v>
      </c>
      <c r="H15" s="35">
        <f> (D14 - MIN($D$2:$D$31)) / (MAX($D$2:$D$31) - MIN($D$2:$D$31))</f>
        <v>0.4137931034</v>
      </c>
      <c r="I15" s="36">
        <v>2003.0</v>
      </c>
    </row>
    <row r="16">
      <c r="A16" s="31">
        <v>2004.0</v>
      </c>
      <c r="B16" s="31">
        <v>382.0</v>
      </c>
      <c r="C16" s="37">
        <v>3.60000000000001</v>
      </c>
      <c r="D16" s="32">
        <v>0.68</v>
      </c>
      <c r="E16" s="33"/>
      <c r="F16" s="34">
        <f t="shared" si="1"/>
        <v>0.4827586207</v>
      </c>
      <c r="G16" s="35">
        <f t="shared" si="2"/>
        <v>0.5172413793</v>
      </c>
      <c r="H16" s="35">
        <f t="array" ref="H16">(VALUE(D16) - MIN(VALUE($D$2:$D$31))) / (MAX(VALUE($D$2:$D$31)) - MIN(VALUE($D$2:$D$31)))</f>
        <v>0.4827586207</v>
      </c>
      <c r="I16" s="36">
        <v>2004.0</v>
      </c>
    </row>
    <row r="17">
      <c r="A17" s="31">
        <v>2005.0</v>
      </c>
      <c r="B17" s="31">
        <v>384.0</v>
      </c>
      <c r="C17" s="32">
        <v>3.55000000000001</v>
      </c>
      <c r="D17" s="32">
        <v>0.7</v>
      </c>
      <c r="E17" s="33"/>
      <c r="F17" s="34">
        <f t="shared" si="1"/>
        <v>0.5172413793</v>
      </c>
      <c r="G17" s="35">
        <f t="shared" si="2"/>
        <v>0.4827586207</v>
      </c>
      <c r="H17" s="35">
        <f> (D16 - MIN($D$2:$D$31)) / (MAX($D$2:$D$31) - MIN($D$2:$D$31))</f>
        <v>0.4827586207</v>
      </c>
      <c r="I17" s="36">
        <v>2005.0</v>
      </c>
    </row>
    <row r="18">
      <c r="A18" s="31">
        <v>2006.0</v>
      </c>
      <c r="B18" s="31">
        <v>386.0</v>
      </c>
      <c r="C18" s="32">
        <v>3.50000000000001</v>
      </c>
      <c r="D18" s="32">
        <v>0.72</v>
      </c>
      <c r="E18" s="33"/>
      <c r="F18" s="34">
        <f t="shared" si="1"/>
        <v>0.5517241379</v>
      </c>
      <c r="G18" s="35">
        <f t="shared" si="2"/>
        <v>0.4482758621</v>
      </c>
      <c r="H18" s="35">
        <f t="array" ref="H18">(VALUE(D18) - MIN(VALUE($D$2:$D$31))) / (MAX(VALUE($D$2:$D$31)) - MIN(VALUE($D$2:$D$31)))</f>
        <v>0.5517241379</v>
      </c>
      <c r="I18" s="36">
        <v>2006.0</v>
      </c>
    </row>
    <row r="19">
      <c r="A19" s="31">
        <v>2007.0</v>
      </c>
      <c r="B19" s="31">
        <v>388.0</v>
      </c>
      <c r="C19" s="37">
        <v>3.45000000000001</v>
      </c>
      <c r="D19" s="32">
        <v>0.74</v>
      </c>
      <c r="E19" s="33"/>
      <c r="F19" s="34">
        <f t="shared" si="1"/>
        <v>0.5862068966</v>
      </c>
      <c r="G19" s="35">
        <f t="shared" si="2"/>
        <v>0.4137931034</v>
      </c>
      <c r="H19" s="35">
        <f> (D18 - MIN($D$2:$D$31)) / (MAX($D$2:$D$31) - MIN($D$2:$D$31))</f>
        <v>0.5517241379</v>
      </c>
      <c r="I19" s="36">
        <v>2007.0</v>
      </c>
    </row>
    <row r="20">
      <c r="A20" s="31">
        <v>2008.0</v>
      </c>
      <c r="B20" s="31">
        <v>390.0</v>
      </c>
      <c r="C20" s="32">
        <v>3.40000000000001</v>
      </c>
      <c r="D20" s="32">
        <v>0.76</v>
      </c>
      <c r="E20" s="33"/>
      <c r="F20" s="34">
        <f t="shared" si="1"/>
        <v>0.6206896552</v>
      </c>
      <c r="G20" s="35">
        <f t="shared" si="2"/>
        <v>0.3793103448</v>
      </c>
      <c r="H20" s="35">
        <f t="array" ref="H20">(VALUE(D20) - MIN(VALUE($D$2:$D$31))) / (MAX(VALUE($D$2:$D$31)) - MIN(VALUE($D$2:$D$31)))</f>
        <v>0.6206896552</v>
      </c>
      <c r="I20" s="36">
        <v>2008.0</v>
      </c>
    </row>
    <row r="21">
      <c r="A21" s="31">
        <v>2009.0</v>
      </c>
      <c r="B21" s="31">
        <v>392.0</v>
      </c>
      <c r="C21" s="32">
        <v>3.35000000000001</v>
      </c>
      <c r="D21" s="32">
        <v>0.78</v>
      </c>
      <c r="E21" s="33"/>
      <c r="F21" s="34">
        <f t="shared" si="1"/>
        <v>0.6551724138</v>
      </c>
      <c r="G21" s="35">
        <f t="shared" si="2"/>
        <v>0.3448275862</v>
      </c>
      <c r="H21" s="35">
        <f> (D20 - MIN($D$2:$D$31)) / (MAX($D$2:$D$31) - MIN($D$2:$D$31))</f>
        <v>0.6206896552</v>
      </c>
      <c r="I21" s="36">
        <v>2009.0</v>
      </c>
    </row>
    <row r="22">
      <c r="A22" s="31">
        <v>2010.0</v>
      </c>
      <c r="B22" s="31">
        <v>394.0</v>
      </c>
      <c r="C22" s="37">
        <v>3.30000000000001</v>
      </c>
      <c r="D22" s="32">
        <v>0.8</v>
      </c>
      <c r="E22" s="33"/>
      <c r="F22" s="34">
        <f t="shared" si="1"/>
        <v>0.6896551724</v>
      </c>
      <c r="G22" s="35">
        <f t="shared" si="2"/>
        <v>0.3103448276</v>
      </c>
      <c r="H22" s="35">
        <f t="array" ref="H22">(VALUE(D22) - MIN(VALUE($D$2:$D$31))) / (MAX(VALUE($D$2:$D$31)) - MIN(VALUE($D$2:$D$31)))</f>
        <v>0.6896551724</v>
      </c>
      <c r="I22" s="36">
        <v>2010.0</v>
      </c>
    </row>
    <row r="23">
      <c r="A23" s="31">
        <v>2011.0</v>
      </c>
      <c r="B23" s="31">
        <v>396.0</v>
      </c>
      <c r="C23" s="32">
        <v>3.25000000000001</v>
      </c>
      <c r="D23" s="32">
        <v>0.82</v>
      </c>
      <c r="E23" s="33"/>
      <c r="F23" s="34">
        <f t="shared" si="1"/>
        <v>0.724137931</v>
      </c>
      <c r="G23" s="35">
        <f t="shared" si="2"/>
        <v>0.275862069</v>
      </c>
      <c r="H23" s="35">
        <f> (D22 - MIN($D$2:$D$31)) / (MAX($D$2:$D$31) - MIN($D$2:$D$31))</f>
        <v>0.6896551724</v>
      </c>
      <c r="I23" s="36">
        <v>2011.0</v>
      </c>
    </row>
    <row r="24">
      <c r="A24" s="31">
        <v>2012.0</v>
      </c>
      <c r="B24" s="31">
        <v>398.0</v>
      </c>
      <c r="C24" s="32">
        <v>3.20000000000001</v>
      </c>
      <c r="D24" s="32">
        <v>0.84</v>
      </c>
      <c r="E24" s="33"/>
      <c r="F24" s="34">
        <f t="shared" si="1"/>
        <v>0.7586206897</v>
      </c>
      <c r="G24" s="35">
        <f t="shared" si="2"/>
        <v>0.2413793103</v>
      </c>
      <c r="H24" s="35">
        <f t="array" ref="H24">(VALUE(D24) - MIN(VALUE($D$2:$D$31))) / (MAX(VALUE($D$2:$D$31)) - MIN(VALUE($D$2:$D$31)))</f>
        <v>0.7586206897</v>
      </c>
      <c r="I24" s="36">
        <v>2012.0</v>
      </c>
    </row>
    <row r="25">
      <c r="A25" s="31">
        <v>2013.0</v>
      </c>
      <c r="B25" s="31">
        <v>400.0</v>
      </c>
      <c r="C25" s="37">
        <v>3.15000000000001</v>
      </c>
      <c r="D25" s="32">
        <v>0.86</v>
      </c>
      <c r="E25" s="33"/>
      <c r="F25" s="34">
        <f t="shared" si="1"/>
        <v>0.7931034483</v>
      </c>
      <c r="G25" s="35">
        <f t="shared" si="2"/>
        <v>0.2068965517</v>
      </c>
      <c r="H25" s="35">
        <f> (D24 - MIN($D$2:$D$31)) / (MAX($D$2:$D$31) - MIN($D$2:$D$31))</f>
        <v>0.7586206897</v>
      </c>
      <c r="I25" s="36">
        <v>2013.0</v>
      </c>
    </row>
    <row r="26">
      <c r="A26" s="31">
        <v>2014.0</v>
      </c>
      <c r="B26" s="31">
        <v>402.0</v>
      </c>
      <c r="C26" s="32">
        <v>3.10000000000001</v>
      </c>
      <c r="D26" s="32">
        <v>0.88</v>
      </c>
      <c r="E26" s="33"/>
      <c r="F26" s="34">
        <f t="shared" si="1"/>
        <v>0.8275862069</v>
      </c>
      <c r="G26" s="35">
        <f t="shared" si="2"/>
        <v>0.1724137931</v>
      </c>
      <c r="H26" s="35">
        <f t="array" ref="H26">(VALUE(D26) - MIN(VALUE($D$2:$D$31))) / (MAX(VALUE($D$2:$D$31)) - MIN(VALUE($D$2:$D$31)))</f>
        <v>0.8275862069</v>
      </c>
      <c r="I26" s="36">
        <v>2014.0</v>
      </c>
    </row>
    <row r="27">
      <c r="A27" s="31">
        <v>2015.0</v>
      </c>
      <c r="B27" s="31">
        <v>404.0</v>
      </c>
      <c r="C27" s="32">
        <v>3.05000000000001</v>
      </c>
      <c r="D27" s="32">
        <v>0.9</v>
      </c>
      <c r="E27" s="33"/>
      <c r="F27" s="34">
        <f t="shared" si="1"/>
        <v>0.8620689655</v>
      </c>
      <c r="G27" s="35">
        <f t="shared" si="2"/>
        <v>0.1379310345</v>
      </c>
      <c r="H27" s="35">
        <f> (D26 - MIN($D$2:$D$31)) / (MAX($D$2:$D$31) - MIN($D$2:$D$31))</f>
        <v>0.8275862069</v>
      </c>
      <c r="I27" s="36">
        <v>2015.0</v>
      </c>
    </row>
    <row r="28">
      <c r="A28" s="31">
        <v>2016.0</v>
      </c>
      <c r="B28" s="31">
        <v>406.0</v>
      </c>
      <c r="C28" s="37">
        <v>3.00000000000001</v>
      </c>
      <c r="D28" s="32">
        <v>0.92</v>
      </c>
      <c r="E28" s="33"/>
      <c r="F28" s="34">
        <f t="shared" si="1"/>
        <v>0.8965517241</v>
      </c>
      <c r="G28" s="35">
        <f t="shared" si="2"/>
        <v>0.1034482759</v>
      </c>
      <c r="H28" s="35">
        <f t="array" ref="H28">(VALUE(D28) - MIN(VALUE($D$2:$D$31))) / (MAX(VALUE($D$2:$D$31)) - MIN(VALUE($D$2:$D$31)))</f>
        <v>0.8965517241</v>
      </c>
      <c r="I28" s="36">
        <v>2016.0</v>
      </c>
    </row>
    <row r="29">
      <c r="A29" s="31">
        <v>2017.0</v>
      </c>
      <c r="B29" s="31">
        <v>408.0</v>
      </c>
      <c r="C29" s="32">
        <v>2.95000000000001</v>
      </c>
      <c r="D29" s="32">
        <v>0.94</v>
      </c>
      <c r="E29" s="33"/>
      <c r="F29" s="34">
        <f t="shared" si="1"/>
        <v>0.9310344828</v>
      </c>
      <c r="G29" s="35">
        <f t="shared" si="2"/>
        <v>0.06896551724</v>
      </c>
      <c r="H29" s="35">
        <f> (D28 - MIN($D$2:$D$31)) / (MAX($D$2:$D$31) - MIN($D$2:$D$31))</f>
        <v>0.8965517241</v>
      </c>
      <c r="I29" s="36">
        <v>2017.0</v>
      </c>
    </row>
    <row r="30">
      <c r="A30" s="31">
        <v>2018.0</v>
      </c>
      <c r="B30" s="31">
        <v>410.0</v>
      </c>
      <c r="C30" s="32">
        <v>2.90000000000001</v>
      </c>
      <c r="D30" s="32">
        <v>0.96</v>
      </c>
      <c r="E30" s="33"/>
      <c r="F30" s="34">
        <f t="shared" si="1"/>
        <v>0.9655172414</v>
      </c>
      <c r="G30" s="35">
        <f t="shared" si="2"/>
        <v>0.03448275862</v>
      </c>
      <c r="H30" s="35">
        <f t="array" ref="H30">(VALUE(D30) - MIN(VALUE($D$2:$D$31))) / (MAX(VALUE($D$2:$D$31)) - MIN(VALUE($D$2:$D$31)))</f>
        <v>0.9655172414</v>
      </c>
      <c r="I30" s="38">
        <v>2018.0</v>
      </c>
    </row>
    <row r="31">
      <c r="A31" s="31">
        <v>2019.0</v>
      </c>
      <c r="B31" s="31">
        <v>412.0</v>
      </c>
      <c r="C31" s="37">
        <v>2.85000000000001</v>
      </c>
      <c r="D31" s="32">
        <v>0.98</v>
      </c>
      <c r="E31" s="33"/>
      <c r="F31" s="34">
        <f t="shared" si="1"/>
        <v>1</v>
      </c>
      <c r="G31" s="35">
        <f t="shared" si="2"/>
        <v>0</v>
      </c>
      <c r="H31" s="35">
        <f> (D30 - MIN($D$2:$D$31)) / (MAX($D$2:$D$31) - MIN($D$2:$D$31))</f>
        <v>0.9655172414</v>
      </c>
      <c r="I31" s="36">
        <v>2019.0</v>
      </c>
    </row>
    <row r="32">
      <c r="A32" s="31">
        <v>2020.0</v>
      </c>
      <c r="B32" s="31">
        <v>414.0</v>
      </c>
      <c r="C32" s="32">
        <v>2.80000000000002</v>
      </c>
      <c r="D32" s="32">
        <v>1.25</v>
      </c>
      <c r="E32" s="33"/>
      <c r="F32" s="34">
        <f t="shared" si="1"/>
        <v>1.034482759</v>
      </c>
      <c r="G32" s="35">
        <f t="shared" si="2"/>
        <v>-0.03448275862</v>
      </c>
      <c r="H32" s="35">
        <f t="array" ref="H32">(VALUE(D32) - MIN(VALUE($D$2:$D$31))) / (MAX(VALUE($D$2:$D$31)) - MIN(VALUE($D$2:$D$31)))</f>
        <v>1.465517241</v>
      </c>
      <c r="I32" s="36">
        <v>2020.0</v>
      </c>
    </row>
    <row r="33">
      <c r="D33" s="39"/>
      <c r="E33" s="39"/>
      <c r="G33" s="40"/>
      <c r="I33" s="41"/>
    </row>
    <row r="34">
      <c r="D34" s="39"/>
      <c r="E34" s="39"/>
      <c r="I34" s="41"/>
    </row>
    <row r="35">
      <c r="D35" s="39"/>
      <c r="E35" s="39"/>
      <c r="I35" s="41"/>
    </row>
    <row r="36">
      <c r="D36" s="39"/>
      <c r="E36" s="39"/>
      <c r="I36" s="41"/>
    </row>
    <row r="37">
      <c r="D37" s="39"/>
      <c r="E37" s="39"/>
      <c r="I37" s="41"/>
    </row>
    <row r="38">
      <c r="D38" s="39"/>
      <c r="E38" s="39"/>
      <c r="I38" s="41"/>
    </row>
    <row r="39">
      <c r="D39" s="39"/>
      <c r="E39" s="39"/>
      <c r="I39" s="41"/>
    </row>
    <row r="40">
      <c r="D40" s="39"/>
      <c r="E40" s="39"/>
      <c r="I40" s="41"/>
    </row>
    <row r="41">
      <c r="D41" s="39"/>
      <c r="E41" s="39"/>
      <c r="I41" s="41"/>
    </row>
    <row r="42">
      <c r="D42" s="39"/>
      <c r="E42" s="39"/>
      <c r="I42" s="41"/>
    </row>
    <row r="43">
      <c r="D43" s="39"/>
      <c r="E43" s="39"/>
      <c r="I43" s="41"/>
    </row>
    <row r="44">
      <c r="B44" s="1" t="s">
        <v>316</v>
      </c>
      <c r="D44" s="39"/>
      <c r="E44" s="39"/>
      <c r="I44" s="41"/>
    </row>
    <row r="45">
      <c r="A45" s="42" t="s">
        <v>317</v>
      </c>
      <c r="I45" s="41"/>
    </row>
    <row r="46">
      <c r="I46" s="41"/>
    </row>
    <row r="47">
      <c r="I47" s="41"/>
    </row>
    <row r="48">
      <c r="A48" s="1" t="s">
        <v>318</v>
      </c>
      <c r="D48" s="39"/>
      <c r="E48" s="39"/>
      <c r="I48" s="41"/>
    </row>
    <row r="49">
      <c r="D49" s="39"/>
      <c r="E49" s="39"/>
      <c r="I49" s="41"/>
    </row>
    <row r="50">
      <c r="D50" s="39"/>
      <c r="E50" s="39"/>
      <c r="I50" s="41"/>
    </row>
    <row r="51">
      <c r="D51" s="39"/>
      <c r="E51" s="39"/>
      <c r="I51" s="41"/>
    </row>
    <row r="52">
      <c r="D52" s="39"/>
      <c r="E52" s="39"/>
      <c r="I52" s="41"/>
    </row>
    <row r="53">
      <c r="D53" s="39"/>
      <c r="E53" s="39"/>
      <c r="I53" s="41"/>
    </row>
    <row r="54">
      <c r="D54" s="39"/>
      <c r="E54" s="39"/>
      <c r="I54" s="41"/>
    </row>
    <row r="55">
      <c r="D55" s="39"/>
      <c r="E55" s="39"/>
      <c r="I55" s="41"/>
    </row>
    <row r="56">
      <c r="D56" s="39"/>
      <c r="E56" s="39"/>
      <c r="I56" s="41"/>
    </row>
    <row r="57">
      <c r="D57" s="39"/>
      <c r="E57" s="39"/>
      <c r="I57" s="41"/>
    </row>
    <row r="58">
      <c r="D58" s="39"/>
      <c r="E58" s="39"/>
      <c r="I58" s="41"/>
    </row>
    <row r="59">
      <c r="D59" s="39"/>
      <c r="E59" s="39"/>
      <c r="I59" s="41"/>
    </row>
    <row r="60">
      <c r="D60" s="39"/>
      <c r="E60" s="39"/>
      <c r="I60" s="41"/>
    </row>
    <row r="61">
      <c r="D61" s="39"/>
      <c r="E61" s="39"/>
      <c r="I61" s="41"/>
    </row>
    <row r="62">
      <c r="D62" s="39"/>
      <c r="E62" s="39"/>
      <c r="I62" s="41"/>
    </row>
    <row r="63">
      <c r="D63" s="39"/>
      <c r="E63" s="39"/>
      <c r="I63" s="41"/>
    </row>
    <row r="64">
      <c r="D64" s="39"/>
      <c r="E64" s="39"/>
      <c r="I64" s="41"/>
    </row>
    <row r="65">
      <c r="D65" s="39"/>
      <c r="E65" s="39"/>
      <c r="I65" s="41"/>
    </row>
    <row r="66">
      <c r="D66" s="39"/>
      <c r="E66" s="39"/>
      <c r="I66" s="41"/>
    </row>
    <row r="67">
      <c r="D67" s="39"/>
      <c r="E67" s="39"/>
      <c r="I67" s="41"/>
    </row>
    <row r="68">
      <c r="D68" s="39"/>
      <c r="E68" s="39"/>
      <c r="I68" s="41"/>
    </row>
    <row r="69">
      <c r="D69" s="39"/>
      <c r="E69" s="39"/>
      <c r="I69" s="41"/>
    </row>
    <row r="70">
      <c r="D70" s="39"/>
      <c r="E70" s="39"/>
      <c r="I70" s="41"/>
    </row>
    <row r="71">
      <c r="D71" s="39"/>
      <c r="E71" s="39"/>
      <c r="I71" s="41"/>
    </row>
    <row r="72">
      <c r="D72" s="39"/>
      <c r="E72" s="39"/>
      <c r="I72" s="41"/>
    </row>
    <row r="73">
      <c r="D73" s="39"/>
      <c r="E73" s="39"/>
      <c r="I73" s="41"/>
    </row>
    <row r="74">
      <c r="D74" s="39"/>
      <c r="E74" s="39"/>
      <c r="I74" s="41"/>
    </row>
    <row r="75">
      <c r="D75" s="39"/>
      <c r="E75" s="39"/>
      <c r="I75" s="41"/>
    </row>
    <row r="76">
      <c r="D76" s="39"/>
      <c r="E76" s="39"/>
      <c r="I76" s="41"/>
    </row>
    <row r="77">
      <c r="D77" s="39"/>
      <c r="E77" s="39"/>
      <c r="I77" s="41"/>
    </row>
    <row r="78">
      <c r="D78" s="39"/>
      <c r="E78" s="39"/>
      <c r="I78" s="41"/>
    </row>
    <row r="79">
      <c r="D79" s="39"/>
      <c r="E79" s="39"/>
      <c r="I79" s="41"/>
    </row>
    <row r="80">
      <c r="D80" s="39"/>
      <c r="E80" s="39"/>
      <c r="I80" s="41"/>
    </row>
    <row r="81">
      <c r="D81" s="39"/>
      <c r="E81" s="39"/>
      <c r="I81" s="41"/>
    </row>
    <row r="82">
      <c r="D82" s="39"/>
      <c r="E82" s="39"/>
      <c r="I82" s="41"/>
    </row>
    <row r="83">
      <c r="D83" s="39"/>
      <c r="E83" s="39"/>
      <c r="I83" s="41"/>
    </row>
    <row r="84">
      <c r="D84" s="39"/>
      <c r="E84" s="39"/>
      <c r="I84" s="41"/>
    </row>
    <row r="85">
      <c r="D85" s="39"/>
      <c r="E85" s="39"/>
      <c r="I85" s="41"/>
    </row>
    <row r="86">
      <c r="D86" s="39"/>
      <c r="E86" s="39"/>
      <c r="I86" s="41"/>
    </row>
    <row r="87">
      <c r="D87" s="39"/>
      <c r="E87" s="39"/>
      <c r="I87" s="41"/>
    </row>
    <row r="88">
      <c r="D88" s="39"/>
      <c r="E88" s="39"/>
      <c r="I88" s="41"/>
    </row>
    <row r="89">
      <c r="D89" s="39"/>
      <c r="E89" s="39"/>
      <c r="I89" s="41"/>
    </row>
    <row r="90">
      <c r="D90" s="39"/>
      <c r="E90" s="39"/>
      <c r="I90" s="41"/>
    </row>
    <row r="91">
      <c r="D91" s="39"/>
      <c r="E91" s="39"/>
      <c r="I91" s="41"/>
    </row>
    <row r="92">
      <c r="D92" s="39"/>
      <c r="E92" s="39"/>
      <c r="I92" s="41"/>
    </row>
    <row r="93">
      <c r="D93" s="39"/>
      <c r="E93" s="39"/>
      <c r="I93" s="41"/>
    </row>
    <row r="94">
      <c r="D94" s="39"/>
      <c r="E94" s="39"/>
      <c r="I94" s="41"/>
    </row>
    <row r="95">
      <c r="D95" s="39"/>
      <c r="E95" s="39"/>
      <c r="I95" s="41"/>
    </row>
    <row r="96">
      <c r="D96" s="39"/>
      <c r="E96" s="39"/>
      <c r="I96" s="41"/>
    </row>
    <row r="97">
      <c r="D97" s="39"/>
      <c r="E97" s="39"/>
      <c r="I97" s="41"/>
    </row>
    <row r="98">
      <c r="D98" s="39"/>
      <c r="E98" s="39"/>
      <c r="I98" s="41"/>
    </row>
    <row r="99">
      <c r="D99" s="39"/>
      <c r="E99" s="39"/>
      <c r="I99" s="41"/>
    </row>
    <row r="100">
      <c r="D100" s="39"/>
      <c r="E100" s="39"/>
      <c r="I100" s="41"/>
    </row>
    <row r="101">
      <c r="D101" s="39"/>
      <c r="E101" s="39"/>
      <c r="I101" s="41"/>
    </row>
    <row r="102">
      <c r="D102" s="39"/>
      <c r="E102" s="39"/>
      <c r="I102" s="41"/>
    </row>
    <row r="103">
      <c r="D103" s="39"/>
      <c r="E103" s="39"/>
      <c r="I103" s="41"/>
    </row>
    <row r="104">
      <c r="D104" s="39"/>
      <c r="E104" s="39"/>
      <c r="I104" s="41"/>
    </row>
    <row r="105">
      <c r="D105" s="39"/>
      <c r="E105" s="39"/>
      <c r="I105" s="41"/>
    </row>
    <row r="106">
      <c r="D106" s="39"/>
      <c r="E106" s="39"/>
      <c r="I106" s="41"/>
    </row>
    <row r="107">
      <c r="D107" s="39"/>
      <c r="E107" s="39"/>
      <c r="I107" s="41"/>
    </row>
    <row r="108">
      <c r="D108" s="39"/>
      <c r="E108" s="39"/>
      <c r="I108" s="41"/>
    </row>
    <row r="109">
      <c r="D109" s="39"/>
      <c r="E109" s="39"/>
      <c r="I109" s="41"/>
    </row>
    <row r="110">
      <c r="D110" s="39"/>
      <c r="E110" s="39"/>
      <c r="I110" s="41"/>
    </row>
    <row r="111">
      <c r="D111" s="39"/>
      <c r="E111" s="39"/>
      <c r="I111" s="41"/>
    </row>
    <row r="112">
      <c r="D112" s="39"/>
      <c r="E112" s="39"/>
      <c r="I112" s="41"/>
    </row>
    <row r="113">
      <c r="D113" s="39"/>
      <c r="E113" s="39"/>
      <c r="I113" s="41"/>
    </row>
    <row r="114">
      <c r="D114" s="39"/>
      <c r="E114" s="39"/>
      <c r="I114" s="41"/>
    </row>
    <row r="115">
      <c r="D115" s="39"/>
      <c r="E115" s="39"/>
      <c r="I115" s="41"/>
    </row>
    <row r="116">
      <c r="D116" s="39"/>
      <c r="E116" s="39"/>
      <c r="I116" s="41"/>
    </row>
    <row r="117">
      <c r="D117" s="39"/>
      <c r="E117" s="39"/>
      <c r="I117" s="41"/>
    </row>
    <row r="118">
      <c r="D118" s="39"/>
      <c r="E118" s="39"/>
      <c r="I118" s="41"/>
    </row>
    <row r="119">
      <c r="D119" s="39"/>
      <c r="E119" s="39"/>
      <c r="I119" s="41"/>
    </row>
    <row r="120">
      <c r="D120" s="39"/>
      <c r="E120" s="39"/>
      <c r="I120" s="41"/>
    </row>
    <row r="121">
      <c r="D121" s="39"/>
      <c r="E121" s="39"/>
      <c r="I121" s="41"/>
    </row>
    <row r="122">
      <c r="D122" s="39"/>
      <c r="E122" s="39"/>
      <c r="I122" s="41"/>
    </row>
    <row r="123">
      <c r="D123" s="39"/>
      <c r="E123" s="39"/>
      <c r="I123" s="41"/>
    </row>
    <row r="124">
      <c r="D124" s="39"/>
      <c r="E124" s="39"/>
      <c r="I124" s="41"/>
    </row>
    <row r="125">
      <c r="D125" s="39"/>
      <c r="E125" s="39"/>
      <c r="I125" s="41"/>
    </row>
    <row r="126">
      <c r="D126" s="39"/>
      <c r="E126" s="39"/>
      <c r="I126" s="41"/>
    </row>
    <row r="127">
      <c r="D127" s="39"/>
      <c r="E127" s="39"/>
      <c r="I127" s="41"/>
    </row>
    <row r="128">
      <c r="D128" s="39"/>
      <c r="E128" s="39"/>
      <c r="I128" s="41"/>
    </row>
    <row r="129">
      <c r="D129" s="39"/>
      <c r="E129" s="39"/>
      <c r="I129" s="41"/>
    </row>
    <row r="130">
      <c r="D130" s="39"/>
      <c r="E130" s="39"/>
      <c r="I130" s="41"/>
    </row>
    <row r="131">
      <c r="D131" s="39"/>
      <c r="E131" s="39"/>
      <c r="I131" s="41"/>
    </row>
    <row r="132">
      <c r="D132" s="39"/>
      <c r="E132" s="39"/>
      <c r="I132" s="41"/>
    </row>
    <row r="133">
      <c r="D133" s="39"/>
      <c r="E133" s="39"/>
      <c r="I133" s="41"/>
    </row>
    <row r="134">
      <c r="D134" s="39"/>
      <c r="E134" s="39"/>
      <c r="I134" s="41"/>
    </row>
    <row r="135">
      <c r="D135" s="39"/>
      <c r="E135" s="39"/>
      <c r="I135" s="41"/>
    </row>
    <row r="136">
      <c r="D136" s="39"/>
      <c r="E136" s="39"/>
      <c r="I136" s="41"/>
    </row>
    <row r="137">
      <c r="D137" s="39"/>
      <c r="E137" s="39"/>
      <c r="I137" s="41"/>
    </row>
    <row r="138">
      <c r="D138" s="39"/>
      <c r="E138" s="39"/>
      <c r="I138" s="41"/>
    </row>
    <row r="139">
      <c r="D139" s="39"/>
      <c r="E139" s="39"/>
      <c r="I139" s="41"/>
    </row>
    <row r="140">
      <c r="D140" s="39"/>
      <c r="E140" s="39"/>
      <c r="I140" s="41"/>
    </row>
    <row r="141">
      <c r="D141" s="39"/>
      <c r="E141" s="39"/>
      <c r="I141" s="41"/>
    </row>
    <row r="142">
      <c r="D142" s="39"/>
      <c r="E142" s="39"/>
      <c r="I142" s="41"/>
    </row>
    <row r="143">
      <c r="D143" s="39"/>
      <c r="E143" s="39"/>
      <c r="I143" s="41"/>
    </row>
    <row r="144">
      <c r="D144" s="39"/>
      <c r="E144" s="39"/>
      <c r="I144" s="41"/>
    </row>
    <row r="145">
      <c r="D145" s="39"/>
      <c r="E145" s="39"/>
      <c r="I145" s="41"/>
    </row>
    <row r="146">
      <c r="D146" s="39"/>
      <c r="E146" s="39"/>
      <c r="I146" s="41"/>
    </row>
    <row r="147">
      <c r="D147" s="39"/>
      <c r="E147" s="39"/>
      <c r="I147" s="41"/>
    </row>
    <row r="148">
      <c r="D148" s="39"/>
      <c r="E148" s="39"/>
      <c r="I148" s="41"/>
    </row>
    <row r="149">
      <c r="D149" s="39"/>
      <c r="E149" s="39"/>
      <c r="I149" s="41"/>
    </row>
    <row r="150">
      <c r="D150" s="39"/>
      <c r="E150" s="39"/>
      <c r="I150" s="41"/>
    </row>
    <row r="151">
      <c r="D151" s="39"/>
      <c r="E151" s="39"/>
      <c r="I151" s="41"/>
    </row>
    <row r="152">
      <c r="D152" s="39"/>
      <c r="E152" s="39"/>
      <c r="I152" s="41"/>
    </row>
    <row r="153">
      <c r="D153" s="39"/>
      <c r="E153" s="39"/>
      <c r="I153" s="41"/>
    </row>
    <row r="154">
      <c r="D154" s="39"/>
      <c r="E154" s="39"/>
      <c r="I154" s="41"/>
    </row>
    <row r="155">
      <c r="D155" s="39"/>
      <c r="E155" s="39"/>
      <c r="I155" s="41"/>
    </row>
    <row r="156">
      <c r="D156" s="39"/>
      <c r="E156" s="39"/>
      <c r="I156" s="41"/>
    </row>
    <row r="157">
      <c r="D157" s="39"/>
      <c r="E157" s="39"/>
      <c r="I157" s="41"/>
    </row>
    <row r="158">
      <c r="D158" s="39"/>
      <c r="E158" s="39"/>
      <c r="I158" s="41"/>
    </row>
    <row r="159">
      <c r="D159" s="39"/>
      <c r="E159" s="39"/>
      <c r="I159" s="41"/>
    </row>
    <row r="160">
      <c r="D160" s="39"/>
      <c r="E160" s="39"/>
      <c r="I160" s="41"/>
    </row>
    <row r="161">
      <c r="D161" s="39"/>
      <c r="E161" s="39"/>
      <c r="I161" s="41"/>
    </row>
    <row r="162">
      <c r="D162" s="39"/>
      <c r="E162" s="39"/>
      <c r="I162" s="41"/>
    </row>
    <row r="163">
      <c r="D163" s="39"/>
      <c r="E163" s="39"/>
      <c r="I163" s="41"/>
    </row>
    <row r="164">
      <c r="D164" s="39"/>
      <c r="E164" s="39"/>
      <c r="I164" s="41"/>
    </row>
    <row r="165">
      <c r="D165" s="39"/>
      <c r="E165" s="39"/>
      <c r="I165" s="41"/>
    </row>
    <row r="166">
      <c r="D166" s="39"/>
      <c r="E166" s="39"/>
      <c r="I166" s="41"/>
    </row>
    <row r="167">
      <c r="D167" s="39"/>
      <c r="E167" s="39"/>
      <c r="I167" s="41"/>
    </row>
    <row r="168">
      <c r="D168" s="39"/>
      <c r="E168" s="39"/>
      <c r="I168" s="41"/>
    </row>
    <row r="169">
      <c r="D169" s="39"/>
      <c r="E169" s="39"/>
      <c r="I169" s="41"/>
    </row>
    <row r="170">
      <c r="D170" s="39"/>
      <c r="E170" s="39"/>
      <c r="I170" s="41"/>
    </row>
    <row r="171">
      <c r="D171" s="39"/>
      <c r="E171" s="39"/>
      <c r="I171" s="41"/>
    </row>
    <row r="172">
      <c r="D172" s="39"/>
      <c r="E172" s="39"/>
      <c r="I172" s="41"/>
    </row>
    <row r="173">
      <c r="D173" s="39"/>
      <c r="E173" s="39"/>
      <c r="I173" s="41"/>
    </row>
    <row r="174">
      <c r="D174" s="39"/>
      <c r="E174" s="39"/>
      <c r="I174" s="41"/>
    </row>
    <row r="175">
      <c r="D175" s="39"/>
      <c r="E175" s="39"/>
      <c r="I175" s="41"/>
    </row>
    <row r="176">
      <c r="D176" s="39"/>
      <c r="E176" s="39"/>
      <c r="I176" s="41"/>
    </row>
    <row r="177">
      <c r="D177" s="39"/>
      <c r="E177" s="39"/>
      <c r="I177" s="41"/>
    </row>
    <row r="178">
      <c r="D178" s="39"/>
      <c r="E178" s="39"/>
      <c r="I178" s="41"/>
    </row>
    <row r="179">
      <c r="D179" s="39"/>
      <c r="E179" s="39"/>
      <c r="I179" s="41"/>
    </row>
    <row r="180">
      <c r="D180" s="39"/>
      <c r="E180" s="39"/>
      <c r="I180" s="41"/>
    </row>
    <row r="181">
      <c r="D181" s="39"/>
      <c r="E181" s="39"/>
      <c r="I181" s="41"/>
    </row>
    <row r="182">
      <c r="D182" s="39"/>
      <c r="E182" s="39"/>
      <c r="I182" s="41"/>
    </row>
    <row r="183">
      <c r="D183" s="39"/>
      <c r="E183" s="39"/>
      <c r="I183" s="41"/>
    </row>
    <row r="184">
      <c r="D184" s="39"/>
      <c r="E184" s="39"/>
      <c r="I184" s="41"/>
    </row>
    <row r="185">
      <c r="D185" s="39"/>
      <c r="E185" s="39"/>
      <c r="I185" s="41"/>
    </row>
    <row r="186">
      <c r="D186" s="39"/>
      <c r="E186" s="39"/>
      <c r="I186" s="41"/>
    </row>
    <row r="187">
      <c r="D187" s="39"/>
      <c r="E187" s="39"/>
      <c r="I187" s="41"/>
    </row>
    <row r="188">
      <c r="D188" s="39"/>
      <c r="E188" s="39"/>
      <c r="I188" s="41"/>
    </row>
    <row r="189">
      <c r="D189" s="39"/>
      <c r="E189" s="39"/>
      <c r="I189" s="41"/>
    </row>
    <row r="190">
      <c r="D190" s="39"/>
      <c r="E190" s="39"/>
      <c r="I190" s="41"/>
    </row>
    <row r="191">
      <c r="D191" s="39"/>
      <c r="E191" s="39"/>
      <c r="I191" s="41"/>
    </row>
    <row r="192">
      <c r="D192" s="39"/>
      <c r="E192" s="39"/>
      <c r="I192" s="41"/>
    </row>
    <row r="193">
      <c r="D193" s="39"/>
      <c r="E193" s="39"/>
      <c r="I193" s="41"/>
    </row>
    <row r="194">
      <c r="D194" s="39"/>
      <c r="E194" s="39"/>
      <c r="I194" s="41"/>
    </row>
    <row r="195">
      <c r="D195" s="39"/>
      <c r="E195" s="39"/>
      <c r="I195" s="41"/>
    </row>
    <row r="196">
      <c r="D196" s="39"/>
      <c r="E196" s="39"/>
      <c r="I196" s="41"/>
    </row>
    <row r="197">
      <c r="D197" s="39"/>
      <c r="E197" s="39"/>
      <c r="I197" s="41"/>
    </row>
    <row r="198">
      <c r="D198" s="39"/>
      <c r="E198" s="39"/>
      <c r="I198" s="41"/>
    </row>
    <row r="199">
      <c r="D199" s="39"/>
      <c r="E199" s="39"/>
      <c r="I199" s="41"/>
    </row>
    <row r="200">
      <c r="D200" s="39"/>
      <c r="E200" s="39"/>
      <c r="I200" s="41"/>
    </row>
    <row r="201">
      <c r="D201" s="39"/>
      <c r="E201" s="39"/>
      <c r="I201" s="41"/>
    </row>
    <row r="202">
      <c r="D202" s="39"/>
      <c r="E202" s="39"/>
      <c r="I202" s="41"/>
    </row>
    <row r="203">
      <c r="D203" s="39"/>
      <c r="E203" s="39"/>
      <c r="I203" s="41"/>
    </row>
    <row r="204">
      <c r="D204" s="39"/>
      <c r="E204" s="39"/>
      <c r="I204" s="41"/>
    </row>
    <row r="205">
      <c r="D205" s="39"/>
      <c r="E205" s="39"/>
      <c r="I205" s="41"/>
    </row>
    <row r="206">
      <c r="D206" s="39"/>
      <c r="E206" s="39"/>
      <c r="I206" s="41"/>
    </row>
    <row r="207">
      <c r="D207" s="39"/>
      <c r="E207" s="39"/>
      <c r="I207" s="41"/>
    </row>
    <row r="208">
      <c r="D208" s="39"/>
      <c r="E208" s="39"/>
      <c r="I208" s="41"/>
    </row>
    <row r="209">
      <c r="D209" s="39"/>
      <c r="E209" s="39"/>
      <c r="I209" s="41"/>
    </row>
    <row r="210">
      <c r="D210" s="39"/>
      <c r="E210" s="39"/>
      <c r="I210" s="41"/>
    </row>
    <row r="211">
      <c r="D211" s="39"/>
      <c r="E211" s="39"/>
      <c r="I211" s="41"/>
    </row>
    <row r="212">
      <c r="D212" s="39"/>
      <c r="E212" s="39"/>
      <c r="I212" s="41"/>
    </row>
    <row r="213">
      <c r="D213" s="39"/>
      <c r="E213" s="39"/>
      <c r="I213" s="41"/>
    </row>
    <row r="214">
      <c r="D214" s="39"/>
      <c r="E214" s="39"/>
      <c r="I214" s="41"/>
    </row>
    <row r="215">
      <c r="D215" s="39"/>
      <c r="E215" s="39"/>
      <c r="I215" s="41"/>
    </row>
    <row r="216">
      <c r="D216" s="39"/>
      <c r="E216" s="39"/>
      <c r="I216" s="41"/>
    </row>
    <row r="217">
      <c r="D217" s="39"/>
      <c r="E217" s="39"/>
      <c r="I217" s="41"/>
    </row>
    <row r="218">
      <c r="D218" s="39"/>
      <c r="E218" s="39"/>
      <c r="I218" s="41"/>
    </row>
    <row r="219">
      <c r="D219" s="39"/>
      <c r="E219" s="39"/>
      <c r="I219" s="41"/>
    </row>
    <row r="220">
      <c r="D220" s="39"/>
      <c r="E220" s="39"/>
      <c r="I220" s="41"/>
    </row>
    <row r="221">
      <c r="D221" s="39"/>
      <c r="E221" s="39"/>
      <c r="I221" s="41"/>
    </row>
    <row r="222">
      <c r="D222" s="39"/>
      <c r="E222" s="39"/>
      <c r="I222" s="41"/>
    </row>
    <row r="223">
      <c r="D223" s="39"/>
      <c r="E223" s="39"/>
      <c r="I223" s="41"/>
    </row>
    <row r="224">
      <c r="D224" s="39"/>
      <c r="E224" s="39"/>
      <c r="I224" s="41"/>
    </row>
    <row r="225">
      <c r="D225" s="39"/>
      <c r="E225" s="39"/>
      <c r="I225" s="41"/>
    </row>
    <row r="226">
      <c r="D226" s="39"/>
      <c r="E226" s="39"/>
      <c r="I226" s="41"/>
    </row>
    <row r="227">
      <c r="D227" s="39"/>
      <c r="E227" s="39"/>
      <c r="I227" s="41"/>
    </row>
    <row r="228">
      <c r="D228" s="39"/>
      <c r="E228" s="39"/>
      <c r="I228" s="41"/>
    </row>
    <row r="229">
      <c r="D229" s="39"/>
      <c r="E229" s="39"/>
      <c r="I229" s="41"/>
    </row>
    <row r="230">
      <c r="D230" s="39"/>
      <c r="E230" s="39"/>
      <c r="I230" s="41"/>
    </row>
    <row r="231">
      <c r="D231" s="39"/>
      <c r="E231" s="39"/>
      <c r="I231" s="41"/>
    </row>
    <row r="232">
      <c r="D232" s="39"/>
      <c r="E232" s="39"/>
      <c r="I232" s="41"/>
    </row>
    <row r="233">
      <c r="D233" s="39"/>
      <c r="E233" s="39"/>
      <c r="I233" s="41"/>
    </row>
    <row r="234">
      <c r="D234" s="39"/>
      <c r="E234" s="39"/>
      <c r="I234" s="41"/>
    </row>
    <row r="235">
      <c r="D235" s="39"/>
      <c r="E235" s="39"/>
      <c r="I235" s="41"/>
    </row>
    <row r="236">
      <c r="D236" s="39"/>
      <c r="E236" s="39"/>
      <c r="I236" s="41"/>
    </row>
    <row r="237">
      <c r="D237" s="39"/>
      <c r="E237" s="39"/>
      <c r="I237" s="41"/>
    </row>
    <row r="238">
      <c r="D238" s="39"/>
      <c r="E238" s="39"/>
      <c r="I238" s="41"/>
    </row>
    <row r="239">
      <c r="D239" s="39"/>
      <c r="E239" s="39"/>
      <c r="I239" s="41"/>
    </row>
    <row r="240">
      <c r="D240" s="39"/>
      <c r="E240" s="39"/>
      <c r="I240" s="41"/>
    </row>
    <row r="241">
      <c r="D241" s="39"/>
      <c r="E241" s="39"/>
      <c r="I241" s="41"/>
    </row>
    <row r="242">
      <c r="D242" s="39"/>
      <c r="E242" s="39"/>
      <c r="I242" s="41"/>
    </row>
    <row r="243">
      <c r="D243" s="39"/>
      <c r="E243" s="39"/>
      <c r="I243" s="41"/>
    </row>
    <row r="244">
      <c r="D244" s="39"/>
      <c r="E244" s="39"/>
      <c r="I244" s="41"/>
    </row>
    <row r="245">
      <c r="D245" s="39"/>
      <c r="E245" s="39"/>
      <c r="I245" s="41"/>
    </row>
    <row r="246">
      <c r="D246" s="39"/>
      <c r="E246" s="39"/>
      <c r="I246" s="41"/>
    </row>
    <row r="247">
      <c r="D247" s="39"/>
      <c r="E247" s="39"/>
      <c r="I247" s="41"/>
    </row>
    <row r="248">
      <c r="D248" s="39"/>
      <c r="E248" s="39"/>
      <c r="I248" s="41"/>
    </row>
    <row r="249">
      <c r="D249" s="39"/>
      <c r="E249" s="39"/>
      <c r="I249" s="41"/>
    </row>
    <row r="250">
      <c r="D250" s="39"/>
      <c r="E250" s="39"/>
      <c r="I250" s="41"/>
    </row>
    <row r="251">
      <c r="D251" s="39"/>
      <c r="E251" s="39"/>
      <c r="I251" s="41"/>
    </row>
    <row r="252">
      <c r="D252" s="39"/>
      <c r="E252" s="39"/>
      <c r="I252" s="41"/>
    </row>
    <row r="253">
      <c r="D253" s="39"/>
      <c r="E253" s="39"/>
      <c r="I253" s="41"/>
    </row>
    <row r="254">
      <c r="D254" s="39"/>
      <c r="E254" s="39"/>
      <c r="I254" s="41"/>
    </row>
    <row r="255">
      <c r="D255" s="39"/>
      <c r="E255" s="39"/>
      <c r="I255" s="41"/>
    </row>
    <row r="256">
      <c r="D256" s="39"/>
      <c r="E256" s="39"/>
      <c r="I256" s="41"/>
    </row>
    <row r="257">
      <c r="D257" s="39"/>
      <c r="E257" s="39"/>
      <c r="I257" s="41"/>
    </row>
    <row r="258">
      <c r="D258" s="39"/>
      <c r="E258" s="39"/>
      <c r="I258" s="41"/>
    </row>
    <row r="259">
      <c r="D259" s="39"/>
      <c r="E259" s="39"/>
      <c r="I259" s="41"/>
    </row>
    <row r="260">
      <c r="D260" s="39"/>
      <c r="E260" s="39"/>
      <c r="I260" s="41"/>
    </row>
    <row r="261">
      <c r="D261" s="39"/>
      <c r="E261" s="39"/>
      <c r="I261" s="41"/>
    </row>
    <row r="262">
      <c r="D262" s="39"/>
      <c r="E262" s="39"/>
      <c r="I262" s="41"/>
    </row>
    <row r="263">
      <c r="D263" s="39"/>
      <c r="E263" s="39"/>
      <c r="I263" s="41"/>
    </row>
    <row r="264">
      <c r="D264" s="39"/>
      <c r="E264" s="39"/>
      <c r="I264" s="41"/>
    </row>
    <row r="265">
      <c r="D265" s="39"/>
      <c r="E265" s="39"/>
      <c r="I265" s="41"/>
    </row>
    <row r="266">
      <c r="D266" s="39"/>
      <c r="E266" s="39"/>
      <c r="I266" s="41"/>
    </row>
    <row r="267">
      <c r="D267" s="39"/>
      <c r="E267" s="39"/>
      <c r="I267" s="41"/>
    </row>
    <row r="268">
      <c r="D268" s="39"/>
      <c r="E268" s="39"/>
      <c r="I268" s="41"/>
    </row>
    <row r="269">
      <c r="D269" s="39"/>
      <c r="E269" s="39"/>
      <c r="I269" s="41"/>
    </row>
    <row r="270">
      <c r="D270" s="39"/>
      <c r="E270" s="39"/>
      <c r="I270" s="41"/>
    </row>
    <row r="271">
      <c r="D271" s="39"/>
      <c r="E271" s="39"/>
      <c r="I271" s="41"/>
    </row>
    <row r="272">
      <c r="D272" s="39"/>
      <c r="E272" s="39"/>
      <c r="I272" s="41"/>
    </row>
    <row r="273">
      <c r="D273" s="39"/>
      <c r="E273" s="39"/>
      <c r="I273" s="41"/>
    </row>
    <row r="274">
      <c r="D274" s="39"/>
      <c r="E274" s="39"/>
      <c r="I274" s="41"/>
    </row>
    <row r="275">
      <c r="D275" s="39"/>
      <c r="E275" s="39"/>
      <c r="I275" s="41"/>
    </row>
    <row r="276">
      <c r="D276" s="39"/>
      <c r="E276" s="39"/>
      <c r="I276" s="41"/>
    </row>
    <row r="277">
      <c r="D277" s="39"/>
      <c r="E277" s="39"/>
      <c r="I277" s="41"/>
    </row>
    <row r="278">
      <c r="D278" s="39"/>
      <c r="E278" s="39"/>
      <c r="I278" s="41"/>
    </row>
    <row r="279">
      <c r="D279" s="39"/>
      <c r="E279" s="39"/>
      <c r="I279" s="41"/>
    </row>
    <row r="280">
      <c r="D280" s="39"/>
      <c r="E280" s="39"/>
      <c r="I280" s="41"/>
    </row>
    <row r="281">
      <c r="D281" s="39"/>
      <c r="E281" s="39"/>
      <c r="I281" s="41"/>
    </row>
    <row r="282">
      <c r="D282" s="39"/>
      <c r="E282" s="39"/>
      <c r="I282" s="41"/>
    </row>
    <row r="283">
      <c r="D283" s="39"/>
      <c r="E283" s="39"/>
      <c r="I283" s="41"/>
    </row>
    <row r="284">
      <c r="D284" s="39"/>
      <c r="E284" s="39"/>
      <c r="I284" s="41"/>
    </row>
    <row r="285">
      <c r="D285" s="39"/>
      <c r="E285" s="39"/>
      <c r="I285" s="41"/>
    </row>
    <row r="286">
      <c r="D286" s="39"/>
      <c r="E286" s="39"/>
      <c r="I286" s="41"/>
    </row>
    <row r="287">
      <c r="D287" s="39"/>
      <c r="E287" s="39"/>
      <c r="I287" s="41"/>
    </row>
    <row r="288">
      <c r="D288" s="39"/>
      <c r="E288" s="39"/>
      <c r="I288" s="41"/>
    </row>
    <row r="289">
      <c r="D289" s="39"/>
      <c r="E289" s="39"/>
      <c r="I289" s="41"/>
    </row>
    <row r="290">
      <c r="D290" s="39"/>
      <c r="E290" s="39"/>
      <c r="I290" s="41"/>
    </row>
    <row r="291">
      <c r="D291" s="39"/>
      <c r="E291" s="39"/>
      <c r="I291" s="41"/>
    </row>
    <row r="292">
      <c r="D292" s="39"/>
      <c r="E292" s="39"/>
      <c r="I292" s="41"/>
    </row>
    <row r="293">
      <c r="D293" s="39"/>
      <c r="E293" s="39"/>
      <c r="I293" s="41"/>
    </row>
    <row r="294">
      <c r="D294" s="39"/>
      <c r="E294" s="39"/>
      <c r="I294" s="41"/>
    </row>
    <row r="295">
      <c r="D295" s="39"/>
      <c r="E295" s="39"/>
      <c r="I295" s="41"/>
    </row>
    <row r="296">
      <c r="D296" s="39"/>
      <c r="E296" s="39"/>
      <c r="I296" s="41"/>
    </row>
    <row r="297">
      <c r="D297" s="39"/>
      <c r="E297" s="39"/>
      <c r="I297" s="41"/>
    </row>
    <row r="298">
      <c r="D298" s="39"/>
      <c r="E298" s="39"/>
      <c r="I298" s="41"/>
    </row>
    <row r="299">
      <c r="D299" s="39"/>
      <c r="E299" s="39"/>
      <c r="I299" s="41"/>
    </row>
    <row r="300">
      <c r="D300" s="39"/>
      <c r="E300" s="39"/>
      <c r="I300" s="41"/>
    </row>
    <row r="301">
      <c r="D301" s="39"/>
      <c r="E301" s="39"/>
      <c r="I301" s="41"/>
    </row>
    <row r="302">
      <c r="D302" s="39"/>
      <c r="E302" s="39"/>
      <c r="I302" s="41"/>
    </row>
    <row r="303">
      <c r="D303" s="39"/>
      <c r="E303" s="39"/>
      <c r="I303" s="41"/>
    </row>
    <row r="304">
      <c r="D304" s="39"/>
      <c r="E304" s="39"/>
      <c r="I304" s="41"/>
    </row>
    <row r="305">
      <c r="D305" s="39"/>
      <c r="E305" s="39"/>
      <c r="I305" s="41"/>
    </row>
    <row r="306">
      <c r="D306" s="39"/>
      <c r="E306" s="39"/>
      <c r="I306" s="41"/>
    </row>
    <row r="307">
      <c r="D307" s="39"/>
      <c r="E307" s="39"/>
      <c r="I307" s="41"/>
    </row>
    <row r="308">
      <c r="D308" s="39"/>
      <c r="E308" s="39"/>
      <c r="I308" s="41"/>
    </row>
    <row r="309">
      <c r="D309" s="39"/>
      <c r="E309" s="39"/>
      <c r="I309" s="41"/>
    </row>
    <row r="310">
      <c r="D310" s="39"/>
      <c r="E310" s="39"/>
      <c r="I310" s="41"/>
    </row>
    <row r="311">
      <c r="D311" s="39"/>
      <c r="E311" s="39"/>
      <c r="I311" s="41"/>
    </row>
    <row r="312">
      <c r="D312" s="39"/>
      <c r="E312" s="39"/>
      <c r="I312" s="41"/>
    </row>
    <row r="313">
      <c r="D313" s="39"/>
      <c r="E313" s="39"/>
      <c r="I313" s="41"/>
    </row>
    <row r="314">
      <c r="D314" s="39"/>
      <c r="E314" s="39"/>
      <c r="I314" s="41"/>
    </row>
    <row r="315">
      <c r="D315" s="39"/>
      <c r="E315" s="39"/>
      <c r="I315" s="41"/>
    </row>
    <row r="316">
      <c r="D316" s="39"/>
      <c r="E316" s="39"/>
      <c r="I316" s="41"/>
    </row>
    <row r="317">
      <c r="D317" s="39"/>
      <c r="E317" s="39"/>
      <c r="I317" s="41"/>
    </row>
    <row r="318">
      <c r="D318" s="39"/>
      <c r="E318" s="39"/>
      <c r="I318" s="41"/>
    </row>
    <row r="319">
      <c r="D319" s="39"/>
      <c r="E319" s="39"/>
      <c r="I319" s="41"/>
    </row>
    <row r="320">
      <c r="D320" s="39"/>
      <c r="E320" s="39"/>
      <c r="I320" s="41"/>
    </row>
    <row r="321">
      <c r="D321" s="39"/>
      <c r="E321" s="39"/>
      <c r="I321" s="41"/>
    </row>
    <row r="322">
      <c r="D322" s="39"/>
      <c r="E322" s="39"/>
      <c r="I322" s="41"/>
    </row>
    <row r="323">
      <c r="D323" s="39"/>
      <c r="E323" s="39"/>
      <c r="I323" s="41"/>
    </row>
    <row r="324">
      <c r="D324" s="39"/>
      <c r="E324" s="39"/>
      <c r="I324" s="41"/>
    </row>
    <row r="325">
      <c r="D325" s="39"/>
      <c r="E325" s="39"/>
      <c r="I325" s="41"/>
    </row>
    <row r="326">
      <c r="D326" s="39"/>
      <c r="E326" s="39"/>
      <c r="I326" s="41"/>
    </row>
    <row r="327">
      <c r="D327" s="39"/>
      <c r="E327" s="39"/>
      <c r="I327" s="41"/>
    </row>
    <row r="328">
      <c r="D328" s="39"/>
      <c r="E328" s="39"/>
      <c r="I328" s="41"/>
    </row>
    <row r="329">
      <c r="D329" s="39"/>
      <c r="E329" s="39"/>
      <c r="I329" s="41"/>
    </row>
    <row r="330">
      <c r="D330" s="39"/>
      <c r="E330" s="39"/>
      <c r="I330" s="41"/>
    </row>
    <row r="331">
      <c r="D331" s="39"/>
      <c r="E331" s="39"/>
      <c r="I331" s="41"/>
    </row>
    <row r="332">
      <c r="D332" s="39"/>
      <c r="E332" s="39"/>
      <c r="I332" s="41"/>
    </row>
    <row r="333">
      <c r="D333" s="39"/>
      <c r="E333" s="39"/>
      <c r="I333" s="41"/>
    </row>
    <row r="334">
      <c r="D334" s="39"/>
      <c r="E334" s="39"/>
      <c r="I334" s="41"/>
    </row>
    <row r="335">
      <c r="D335" s="39"/>
      <c r="E335" s="39"/>
      <c r="I335" s="41"/>
    </row>
    <row r="336">
      <c r="D336" s="39"/>
      <c r="E336" s="39"/>
      <c r="I336" s="41"/>
    </row>
    <row r="337">
      <c r="D337" s="39"/>
      <c r="E337" s="39"/>
      <c r="I337" s="41"/>
    </row>
    <row r="338">
      <c r="D338" s="39"/>
      <c r="E338" s="39"/>
      <c r="I338" s="41"/>
    </row>
    <row r="339">
      <c r="D339" s="39"/>
      <c r="E339" s="39"/>
      <c r="I339" s="41"/>
    </row>
    <row r="340">
      <c r="D340" s="39"/>
      <c r="E340" s="39"/>
      <c r="I340" s="41"/>
    </row>
    <row r="341">
      <c r="D341" s="39"/>
      <c r="E341" s="39"/>
      <c r="I341" s="41"/>
    </row>
    <row r="342">
      <c r="D342" s="39"/>
      <c r="E342" s="39"/>
      <c r="I342" s="41"/>
    </row>
    <row r="343">
      <c r="D343" s="39"/>
      <c r="E343" s="39"/>
      <c r="I343" s="41"/>
    </row>
    <row r="344">
      <c r="D344" s="39"/>
      <c r="E344" s="39"/>
      <c r="I344" s="41"/>
    </row>
    <row r="345">
      <c r="D345" s="39"/>
      <c r="E345" s="39"/>
      <c r="I345" s="41"/>
    </row>
    <row r="346">
      <c r="D346" s="39"/>
      <c r="E346" s="39"/>
      <c r="I346" s="41"/>
    </row>
    <row r="347">
      <c r="D347" s="39"/>
      <c r="E347" s="39"/>
      <c r="I347" s="41"/>
    </row>
    <row r="348">
      <c r="D348" s="39"/>
      <c r="E348" s="39"/>
      <c r="I348" s="41"/>
    </row>
    <row r="349">
      <c r="D349" s="39"/>
      <c r="E349" s="39"/>
      <c r="I349" s="41"/>
    </row>
    <row r="350">
      <c r="D350" s="39"/>
      <c r="E350" s="39"/>
      <c r="I350" s="41"/>
    </row>
    <row r="351">
      <c r="D351" s="39"/>
      <c r="E351" s="39"/>
      <c r="I351" s="41"/>
    </row>
    <row r="352">
      <c r="D352" s="39"/>
      <c r="E352" s="39"/>
      <c r="I352" s="41"/>
    </row>
    <row r="353">
      <c r="D353" s="39"/>
      <c r="E353" s="39"/>
      <c r="I353" s="41"/>
    </row>
    <row r="354">
      <c r="D354" s="39"/>
      <c r="E354" s="39"/>
      <c r="I354" s="41"/>
    </row>
    <row r="355">
      <c r="D355" s="39"/>
      <c r="E355" s="39"/>
      <c r="I355" s="41"/>
    </row>
    <row r="356">
      <c r="D356" s="39"/>
      <c r="E356" s="39"/>
      <c r="I356" s="41"/>
    </row>
    <row r="357">
      <c r="D357" s="39"/>
      <c r="E357" s="39"/>
      <c r="I357" s="41"/>
    </row>
    <row r="358">
      <c r="D358" s="39"/>
      <c r="E358" s="39"/>
      <c r="I358" s="41"/>
    </row>
    <row r="359">
      <c r="D359" s="39"/>
      <c r="E359" s="39"/>
      <c r="I359" s="41"/>
    </row>
    <row r="360">
      <c r="D360" s="39"/>
      <c r="E360" s="39"/>
      <c r="I360" s="41"/>
    </row>
    <row r="361">
      <c r="D361" s="39"/>
      <c r="E361" s="39"/>
      <c r="I361" s="41"/>
    </row>
    <row r="362">
      <c r="D362" s="39"/>
      <c r="E362" s="39"/>
      <c r="I362" s="41"/>
    </row>
    <row r="363">
      <c r="D363" s="39"/>
      <c r="E363" s="39"/>
      <c r="I363" s="41"/>
    </row>
    <row r="364">
      <c r="D364" s="39"/>
      <c r="E364" s="39"/>
      <c r="I364" s="41"/>
    </row>
    <row r="365">
      <c r="D365" s="39"/>
      <c r="E365" s="39"/>
      <c r="I365" s="41"/>
    </row>
    <row r="366">
      <c r="D366" s="39"/>
      <c r="E366" s="39"/>
      <c r="I366" s="41"/>
    </row>
    <row r="367">
      <c r="D367" s="39"/>
      <c r="E367" s="39"/>
      <c r="I367" s="41"/>
    </row>
    <row r="368">
      <c r="D368" s="39"/>
      <c r="E368" s="39"/>
      <c r="I368" s="41"/>
    </row>
    <row r="369">
      <c r="D369" s="39"/>
      <c r="E369" s="39"/>
      <c r="I369" s="41"/>
    </row>
    <row r="370">
      <c r="D370" s="39"/>
      <c r="E370" s="39"/>
      <c r="I370" s="41"/>
    </row>
    <row r="371">
      <c r="D371" s="39"/>
      <c r="E371" s="39"/>
      <c r="I371" s="41"/>
    </row>
    <row r="372">
      <c r="D372" s="39"/>
      <c r="E372" s="39"/>
      <c r="I372" s="41"/>
    </row>
    <row r="373">
      <c r="D373" s="39"/>
      <c r="E373" s="39"/>
      <c r="I373" s="41"/>
    </row>
    <row r="374">
      <c r="D374" s="39"/>
      <c r="E374" s="39"/>
      <c r="I374" s="41"/>
    </row>
    <row r="375">
      <c r="D375" s="39"/>
      <c r="E375" s="39"/>
      <c r="I375" s="41"/>
    </row>
    <row r="376">
      <c r="D376" s="39"/>
      <c r="E376" s="39"/>
      <c r="I376" s="41"/>
    </row>
    <row r="377">
      <c r="D377" s="39"/>
      <c r="E377" s="39"/>
      <c r="I377" s="41"/>
    </row>
    <row r="378">
      <c r="D378" s="39"/>
      <c r="E378" s="39"/>
      <c r="I378" s="41"/>
    </row>
    <row r="379">
      <c r="D379" s="39"/>
      <c r="E379" s="39"/>
      <c r="I379" s="41"/>
    </row>
    <row r="380">
      <c r="D380" s="39"/>
      <c r="E380" s="39"/>
      <c r="I380" s="41"/>
    </row>
    <row r="381">
      <c r="D381" s="39"/>
      <c r="E381" s="39"/>
      <c r="I381" s="41"/>
    </row>
    <row r="382">
      <c r="D382" s="39"/>
      <c r="E382" s="39"/>
      <c r="I382" s="41"/>
    </row>
    <row r="383">
      <c r="D383" s="39"/>
      <c r="E383" s="39"/>
      <c r="I383" s="41"/>
    </row>
    <row r="384">
      <c r="D384" s="39"/>
      <c r="E384" s="39"/>
      <c r="I384" s="41"/>
    </row>
    <row r="385">
      <c r="D385" s="39"/>
      <c r="E385" s="39"/>
      <c r="I385" s="41"/>
    </row>
    <row r="386">
      <c r="D386" s="39"/>
      <c r="E386" s="39"/>
      <c r="I386" s="41"/>
    </row>
    <row r="387">
      <c r="D387" s="39"/>
      <c r="E387" s="39"/>
      <c r="I387" s="41"/>
    </row>
    <row r="388">
      <c r="D388" s="39"/>
      <c r="E388" s="39"/>
      <c r="I388" s="41"/>
    </row>
    <row r="389">
      <c r="D389" s="39"/>
      <c r="E389" s="39"/>
      <c r="I389" s="41"/>
    </row>
    <row r="390">
      <c r="D390" s="39"/>
      <c r="E390" s="39"/>
      <c r="I390" s="41"/>
    </row>
    <row r="391">
      <c r="D391" s="39"/>
      <c r="E391" s="39"/>
      <c r="I391" s="41"/>
    </row>
    <row r="392">
      <c r="D392" s="39"/>
      <c r="E392" s="39"/>
      <c r="I392" s="41"/>
    </row>
    <row r="393">
      <c r="D393" s="39"/>
      <c r="E393" s="39"/>
      <c r="I393" s="41"/>
    </row>
    <row r="394">
      <c r="D394" s="39"/>
      <c r="E394" s="39"/>
      <c r="I394" s="41"/>
    </row>
    <row r="395">
      <c r="D395" s="39"/>
      <c r="E395" s="39"/>
      <c r="I395" s="41"/>
    </row>
    <row r="396">
      <c r="D396" s="39"/>
      <c r="E396" s="39"/>
      <c r="I396" s="41"/>
    </row>
    <row r="397">
      <c r="D397" s="39"/>
      <c r="E397" s="39"/>
      <c r="I397" s="41"/>
    </row>
    <row r="398">
      <c r="D398" s="39"/>
      <c r="E398" s="39"/>
      <c r="I398" s="41"/>
    </row>
    <row r="399">
      <c r="D399" s="39"/>
      <c r="E399" s="39"/>
      <c r="I399" s="41"/>
    </row>
    <row r="400">
      <c r="D400" s="39"/>
      <c r="E400" s="39"/>
      <c r="I400" s="41"/>
    </row>
    <row r="401">
      <c r="D401" s="39"/>
      <c r="E401" s="39"/>
      <c r="I401" s="41"/>
    </row>
    <row r="402">
      <c r="D402" s="39"/>
      <c r="E402" s="39"/>
      <c r="I402" s="41"/>
    </row>
    <row r="403">
      <c r="D403" s="39"/>
      <c r="E403" s="39"/>
      <c r="I403" s="41"/>
    </row>
    <row r="404">
      <c r="D404" s="39"/>
      <c r="E404" s="39"/>
      <c r="I404" s="41"/>
    </row>
    <row r="405">
      <c r="D405" s="39"/>
      <c r="E405" s="39"/>
      <c r="I405" s="41"/>
    </row>
    <row r="406">
      <c r="D406" s="39"/>
      <c r="E406" s="39"/>
      <c r="I406" s="41"/>
    </row>
    <row r="407">
      <c r="D407" s="39"/>
      <c r="E407" s="39"/>
      <c r="I407" s="41"/>
    </row>
    <row r="408">
      <c r="D408" s="39"/>
      <c r="E408" s="39"/>
      <c r="I408" s="41"/>
    </row>
    <row r="409">
      <c r="D409" s="39"/>
      <c r="E409" s="39"/>
      <c r="I409" s="41"/>
    </row>
    <row r="410">
      <c r="D410" s="39"/>
      <c r="E410" s="39"/>
      <c r="I410" s="41"/>
    </row>
    <row r="411">
      <c r="D411" s="39"/>
      <c r="E411" s="39"/>
      <c r="I411" s="41"/>
    </row>
    <row r="412">
      <c r="D412" s="39"/>
      <c r="E412" s="39"/>
      <c r="I412" s="41"/>
    </row>
    <row r="413">
      <c r="D413" s="39"/>
      <c r="E413" s="39"/>
      <c r="I413" s="41"/>
    </row>
    <row r="414">
      <c r="D414" s="39"/>
      <c r="E414" s="39"/>
      <c r="I414" s="41"/>
    </row>
    <row r="415">
      <c r="D415" s="39"/>
      <c r="E415" s="39"/>
      <c r="I415" s="41"/>
    </row>
    <row r="416">
      <c r="D416" s="39"/>
      <c r="E416" s="39"/>
      <c r="I416" s="41"/>
    </row>
    <row r="417">
      <c r="D417" s="39"/>
      <c r="E417" s="39"/>
      <c r="I417" s="41"/>
    </row>
    <row r="418">
      <c r="D418" s="39"/>
      <c r="E418" s="39"/>
      <c r="I418" s="41"/>
    </row>
    <row r="419">
      <c r="D419" s="39"/>
      <c r="E419" s="39"/>
      <c r="I419" s="41"/>
    </row>
    <row r="420">
      <c r="D420" s="39"/>
      <c r="E420" s="39"/>
      <c r="I420" s="41"/>
    </row>
    <row r="421">
      <c r="D421" s="39"/>
      <c r="E421" s="39"/>
      <c r="I421" s="41"/>
    </row>
    <row r="422">
      <c r="D422" s="39"/>
      <c r="E422" s="39"/>
      <c r="I422" s="41"/>
    </row>
    <row r="423">
      <c r="D423" s="39"/>
      <c r="E423" s="39"/>
      <c r="I423" s="41"/>
    </row>
    <row r="424">
      <c r="D424" s="39"/>
      <c r="E424" s="39"/>
      <c r="I424" s="41"/>
    </row>
    <row r="425">
      <c r="D425" s="39"/>
      <c r="E425" s="39"/>
      <c r="I425" s="41"/>
    </row>
    <row r="426">
      <c r="D426" s="39"/>
      <c r="E426" s="39"/>
      <c r="I426" s="41"/>
    </row>
    <row r="427">
      <c r="D427" s="39"/>
      <c r="E427" s="39"/>
      <c r="I427" s="41"/>
    </row>
    <row r="428">
      <c r="D428" s="39"/>
      <c r="E428" s="39"/>
      <c r="I428" s="41"/>
    </row>
    <row r="429">
      <c r="D429" s="39"/>
      <c r="E429" s="39"/>
      <c r="I429" s="41"/>
    </row>
    <row r="430">
      <c r="D430" s="39"/>
      <c r="E430" s="39"/>
      <c r="I430" s="41"/>
    </row>
    <row r="431">
      <c r="D431" s="39"/>
      <c r="E431" s="39"/>
      <c r="I431" s="41"/>
    </row>
    <row r="432">
      <c r="D432" s="39"/>
      <c r="E432" s="39"/>
      <c r="I432" s="41"/>
    </row>
    <row r="433">
      <c r="D433" s="39"/>
      <c r="E433" s="39"/>
      <c r="I433" s="41"/>
    </row>
    <row r="434">
      <c r="D434" s="39"/>
      <c r="E434" s="39"/>
      <c r="I434" s="41"/>
    </row>
    <row r="435">
      <c r="D435" s="39"/>
      <c r="E435" s="39"/>
      <c r="I435" s="41"/>
    </row>
    <row r="436">
      <c r="D436" s="39"/>
      <c r="E436" s="39"/>
      <c r="I436" s="41"/>
    </row>
    <row r="437">
      <c r="D437" s="39"/>
      <c r="E437" s="39"/>
      <c r="I437" s="41"/>
    </row>
    <row r="438">
      <c r="D438" s="39"/>
      <c r="E438" s="39"/>
      <c r="I438" s="41"/>
    </row>
    <row r="439">
      <c r="D439" s="39"/>
      <c r="E439" s="39"/>
      <c r="I439" s="41"/>
    </row>
    <row r="440">
      <c r="D440" s="39"/>
      <c r="E440" s="39"/>
      <c r="I440" s="41"/>
    </row>
    <row r="441">
      <c r="D441" s="39"/>
      <c r="E441" s="39"/>
      <c r="I441" s="41"/>
    </row>
    <row r="442">
      <c r="D442" s="39"/>
      <c r="E442" s="39"/>
      <c r="I442" s="41"/>
    </row>
    <row r="443">
      <c r="D443" s="39"/>
      <c r="E443" s="39"/>
      <c r="I443" s="41"/>
    </row>
    <row r="444">
      <c r="D444" s="39"/>
      <c r="E444" s="39"/>
      <c r="I444" s="41"/>
    </row>
    <row r="445">
      <c r="D445" s="39"/>
      <c r="E445" s="39"/>
      <c r="I445" s="41"/>
    </row>
    <row r="446">
      <c r="D446" s="39"/>
      <c r="E446" s="39"/>
      <c r="I446" s="41"/>
    </row>
    <row r="447">
      <c r="D447" s="39"/>
      <c r="E447" s="39"/>
      <c r="I447" s="41"/>
    </row>
    <row r="448">
      <c r="D448" s="39"/>
      <c r="E448" s="39"/>
      <c r="I448" s="41"/>
    </row>
    <row r="449">
      <c r="D449" s="39"/>
      <c r="E449" s="39"/>
      <c r="I449" s="41"/>
    </row>
    <row r="450">
      <c r="D450" s="39"/>
      <c r="E450" s="39"/>
      <c r="I450" s="41"/>
    </row>
    <row r="451">
      <c r="D451" s="39"/>
      <c r="E451" s="39"/>
      <c r="I451" s="41"/>
    </row>
    <row r="452">
      <c r="D452" s="39"/>
      <c r="E452" s="39"/>
      <c r="I452" s="41"/>
    </row>
    <row r="453">
      <c r="D453" s="39"/>
      <c r="E453" s="39"/>
      <c r="I453" s="41"/>
    </row>
    <row r="454">
      <c r="D454" s="39"/>
      <c r="E454" s="39"/>
      <c r="I454" s="41"/>
    </row>
    <row r="455">
      <c r="D455" s="39"/>
      <c r="E455" s="39"/>
      <c r="I455" s="41"/>
    </row>
    <row r="456">
      <c r="D456" s="39"/>
      <c r="E456" s="39"/>
      <c r="I456" s="41"/>
    </row>
    <row r="457">
      <c r="D457" s="39"/>
      <c r="E457" s="39"/>
      <c r="I457" s="41"/>
    </row>
    <row r="458">
      <c r="D458" s="39"/>
      <c r="E458" s="39"/>
      <c r="I458" s="41"/>
    </row>
    <row r="459">
      <c r="D459" s="39"/>
      <c r="E459" s="39"/>
      <c r="I459" s="41"/>
    </row>
    <row r="460">
      <c r="D460" s="39"/>
      <c r="E460" s="39"/>
      <c r="I460" s="41"/>
    </row>
    <row r="461">
      <c r="D461" s="39"/>
      <c r="E461" s="39"/>
      <c r="I461" s="41"/>
    </row>
    <row r="462">
      <c r="D462" s="39"/>
      <c r="E462" s="39"/>
      <c r="I462" s="41"/>
    </row>
    <row r="463">
      <c r="D463" s="39"/>
      <c r="E463" s="39"/>
      <c r="I463" s="41"/>
    </row>
    <row r="464">
      <c r="D464" s="39"/>
      <c r="E464" s="39"/>
      <c r="I464" s="41"/>
    </row>
    <row r="465">
      <c r="D465" s="39"/>
      <c r="E465" s="39"/>
      <c r="I465" s="41"/>
    </row>
    <row r="466">
      <c r="D466" s="39"/>
      <c r="E466" s="39"/>
      <c r="I466" s="41"/>
    </row>
    <row r="467">
      <c r="D467" s="39"/>
      <c r="E467" s="39"/>
      <c r="I467" s="41"/>
    </row>
    <row r="468">
      <c r="D468" s="39"/>
      <c r="E468" s="39"/>
      <c r="I468" s="41"/>
    </row>
    <row r="469">
      <c r="D469" s="39"/>
      <c r="E469" s="39"/>
      <c r="I469" s="41"/>
    </row>
    <row r="470">
      <c r="D470" s="39"/>
      <c r="E470" s="39"/>
      <c r="I470" s="41"/>
    </row>
    <row r="471">
      <c r="D471" s="39"/>
      <c r="E471" s="39"/>
      <c r="I471" s="41"/>
    </row>
    <row r="472">
      <c r="D472" s="39"/>
      <c r="E472" s="39"/>
      <c r="I472" s="41"/>
    </row>
    <row r="473">
      <c r="D473" s="39"/>
      <c r="E473" s="39"/>
      <c r="I473" s="41"/>
    </row>
    <row r="474">
      <c r="D474" s="39"/>
      <c r="E474" s="39"/>
      <c r="I474" s="41"/>
    </row>
    <row r="475">
      <c r="D475" s="39"/>
      <c r="E475" s="39"/>
      <c r="I475" s="41"/>
    </row>
    <row r="476">
      <c r="D476" s="39"/>
      <c r="E476" s="39"/>
      <c r="I476" s="41"/>
    </row>
    <row r="477">
      <c r="D477" s="39"/>
      <c r="E477" s="39"/>
      <c r="I477" s="41"/>
    </row>
    <row r="478">
      <c r="D478" s="39"/>
      <c r="E478" s="39"/>
      <c r="I478" s="41"/>
    </row>
    <row r="479">
      <c r="D479" s="39"/>
      <c r="E479" s="39"/>
      <c r="I479" s="41"/>
    </row>
    <row r="480">
      <c r="D480" s="39"/>
      <c r="E480" s="39"/>
      <c r="I480" s="41"/>
    </row>
    <row r="481">
      <c r="D481" s="39"/>
      <c r="E481" s="39"/>
      <c r="I481" s="41"/>
    </row>
    <row r="482">
      <c r="D482" s="39"/>
      <c r="E482" s="39"/>
      <c r="I482" s="41"/>
    </row>
    <row r="483">
      <c r="D483" s="39"/>
      <c r="E483" s="39"/>
      <c r="I483" s="41"/>
    </row>
    <row r="484">
      <c r="D484" s="39"/>
      <c r="E484" s="39"/>
      <c r="I484" s="41"/>
    </row>
    <row r="485">
      <c r="D485" s="39"/>
      <c r="E485" s="39"/>
      <c r="I485" s="41"/>
    </row>
    <row r="486">
      <c r="D486" s="39"/>
      <c r="E486" s="39"/>
      <c r="I486" s="41"/>
    </row>
    <row r="487">
      <c r="D487" s="39"/>
      <c r="E487" s="39"/>
      <c r="I487" s="41"/>
    </row>
    <row r="488">
      <c r="D488" s="39"/>
      <c r="E488" s="39"/>
      <c r="I488" s="41"/>
    </row>
    <row r="489">
      <c r="D489" s="39"/>
      <c r="E489" s="39"/>
      <c r="I489" s="41"/>
    </row>
    <row r="490">
      <c r="D490" s="39"/>
      <c r="E490" s="39"/>
      <c r="I490" s="41"/>
    </row>
    <row r="491">
      <c r="D491" s="39"/>
      <c r="E491" s="39"/>
      <c r="I491" s="41"/>
    </row>
    <row r="492">
      <c r="D492" s="39"/>
      <c r="E492" s="39"/>
      <c r="I492" s="41"/>
    </row>
    <row r="493">
      <c r="D493" s="39"/>
      <c r="E493" s="39"/>
      <c r="I493" s="41"/>
    </row>
    <row r="494">
      <c r="D494" s="39"/>
      <c r="E494" s="39"/>
      <c r="I494" s="41"/>
    </row>
    <row r="495">
      <c r="D495" s="39"/>
      <c r="E495" s="39"/>
      <c r="I495" s="41"/>
    </row>
    <row r="496">
      <c r="D496" s="39"/>
      <c r="E496" s="39"/>
      <c r="I496" s="41"/>
    </row>
    <row r="497">
      <c r="D497" s="39"/>
      <c r="E497" s="39"/>
      <c r="I497" s="41"/>
    </row>
    <row r="498">
      <c r="D498" s="39"/>
      <c r="E498" s="39"/>
      <c r="I498" s="41"/>
    </row>
    <row r="499">
      <c r="D499" s="39"/>
      <c r="E499" s="39"/>
      <c r="I499" s="41"/>
    </row>
    <row r="500">
      <c r="D500" s="39"/>
      <c r="E500" s="39"/>
      <c r="I500" s="41"/>
    </row>
    <row r="501">
      <c r="D501" s="39"/>
      <c r="E501" s="39"/>
      <c r="I501" s="41"/>
    </row>
    <row r="502">
      <c r="D502" s="39"/>
      <c r="E502" s="39"/>
      <c r="I502" s="41"/>
    </row>
    <row r="503">
      <c r="D503" s="39"/>
      <c r="E503" s="39"/>
      <c r="I503" s="41"/>
    </row>
    <row r="504">
      <c r="D504" s="39"/>
      <c r="E504" s="39"/>
      <c r="I504" s="41"/>
    </row>
    <row r="505">
      <c r="D505" s="39"/>
      <c r="E505" s="39"/>
      <c r="I505" s="41"/>
    </row>
    <row r="506">
      <c r="D506" s="39"/>
      <c r="E506" s="39"/>
      <c r="I506" s="41"/>
    </row>
    <row r="507">
      <c r="D507" s="39"/>
      <c r="E507" s="39"/>
      <c r="I507" s="41"/>
    </row>
    <row r="508">
      <c r="D508" s="39"/>
      <c r="E508" s="39"/>
      <c r="I508" s="41"/>
    </row>
    <row r="509">
      <c r="D509" s="39"/>
      <c r="E509" s="39"/>
      <c r="I509" s="41"/>
    </row>
    <row r="510">
      <c r="D510" s="39"/>
      <c r="E510" s="39"/>
      <c r="I510" s="41"/>
    </row>
    <row r="511">
      <c r="D511" s="39"/>
      <c r="E511" s="39"/>
      <c r="I511" s="41"/>
    </row>
    <row r="512">
      <c r="D512" s="39"/>
      <c r="E512" s="39"/>
      <c r="I512" s="41"/>
    </row>
    <row r="513">
      <c r="D513" s="39"/>
      <c r="E513" s="39"/>
      <c r="I513" s="41"/>
    </row>
    <row r="514">
      <c r="D514" s="39"/>
      <c r="E514" s="39"/>
      <c r="I514" s="41"/>
    </row>
    <row r="515">
      <c r="D515" s="39"/>
      <c r="E515" s="39"/>
      <c r="I515" s="41"/>
    </row>
    <row r="516">
      <c r="D516" s="39"/>
      <c r="E516" s="39"/>
      <c r="I516" s="41"/>
    </row>
    <row r="517">
      <c r="D517" s="39"/>
      <c r="E517" s="39"/>
      <c r="I517" s="41"/>
    </row>
    <row r="518">
      <c r="D518" s="39"/>
      <c r="E518" s="39"/>
      <c r="I518" s="41"/>
    </row>
    <row r="519">
      <c r="D519" s="39"/>
      <c r="E519" s="39"/>
      <c r="I519" s="41"/>
    </row>
    <row r="520">
      <c r="D520" s="39"/>
      <c r="E520" s="39"/>
      <c r="I520" s="41"/>
    </row>
    <row r="521">
      <c r="D521" s="39"/>
      <c r="E521" s="39"/>
      <c r="I521" s="41"/>
    </row>
    <row r="522">
      <c r="D522" s="39"/>
      <c r="E522" s="39"/>
      <c r="I522" s="41"/>
    </row>
    <row r="523">
      <c r="D523" s="39"/>
      <c r="E523" s="39"/>
      <c r="I523" s="41"/>
    </row>
    <row r="524">
      <c r="D524" s="39"/>
      <c r="E524" s="39"/>
      <c r="I524" s="41"/>
    </row>
    <row r="525">
      <c r="D525" s="39"/>
      <c r="E525" s="39"/>
      <c r="I525" s="41"/>
    </row>
    <row r="526">
      <c r="D526" s="39"/>
      <c r="E526" s="39"/>
      <c r="I526" s="41"/>
    </row>
    <row r="527">
      <c r="D527" s="39"/>
      <c r="E527" s="39"/>
      <c r="I527" s="41"/>
    </row>
    <row r="528">
      <c r="D528" s="39"/>
      <c r="E528" s="39"/>
      <c r="I528" s="41"/>
    </row>
    <row r="529">
      <c r="D529" s="39"/>
      <c r="E529" s="39"/>
      <c r="I529" s="41"/>
    </row>
    <row r="530">
      <c r="D530" s="39"/>
      <c r="E530" s="39"/>
      <c r="I530" s="41"/>
    </row>
    <row r="531">
      <c r="D531" s="39"/>
      <c r="E531" s="39"/>
      <c r="I531" s="41"/>
    </row>
    <row r="532">
      <c r="D532" s="39"/>
      <c r="E532" s="39"/>
      <c r="I532" s="41"/>
    </row>
    <row r="533">
      <c r="D533" s="39"/>
      <c r="E533" s="39"/>
      <c r="I533" s="41"/>
    </row>
    <row r="534">
      <c r="D534" s="39"/>
      <c r="E534" s="39"/>
      <c r="I534" s="41"/>
    </row>
    <row r="535">
      <c r="D535" s="39"/>
      <c r="E535" s="39"/>
      <c r="I535" s="41"/>
    </row>
    <row r="536">
      <c r="D536" s="39"/>
      <c r="E536" s="39"/>
      <c r="I536" s="41"/>
    </row>
    <row r="537">
      <c r="D537" s="39"/>
      <c r="E537" s="39"/>
      <c r="I537" s="41"/>
    </row>
    <row r="538">
      <c r="D538" s="39"/>
      <c r="E538" s="39"/>
      <c r="I538" s="41"/>
    </row>
    <row r="539">
      <c r="D539" s="39"/>
      <c r="E539" s="39"/>
      <c r="I539" s="41"/>
    </row>
    <row r="540">
      <c r="D540" s="39"/>
      <c r="E540" s="39"/>
      <c r="I540" s="41"/>
    </row>
    <row r="541">
      <c r="D541" s="39"/>
      <c r="E541" s="39"/>
      <c r="I541" s="41"/>
    </row>
    <row r="542">
      <c r="D542" s="39"/>
      <c r="E542" s="39"/>
      <c r="I542" s="41"/>
    </row>
    <row r="543">
      <c r="D543" s="39"/>
      <c r="E543" s="39"/>
      <c r="I543" s="41"/>
    </row>
    <row r="544">
      <c r="D544" s="39"/>
      <c r="E544" s="39"/>
      <c r="I544" s="41"/>
    </row>
    <row r="545">
      <c r="D545" s="39"/>
      <c r="E545" s="39"/>
      <c r="I545" s="41"/>
    </row>
    <row r="546">
      <c r="D546" s="39"/>
      <c r="E546" s="39"/>
      <c r="I546" s="41"/>
    </row>
    <row r="547">
      <c r="D547" s="39"/>
      <c r="E547" s="39"/>
      <c r="I547" s="41"/>
    </row>
    <row r="548">
      <c r="D548" s="39"/>
      <c r="E548" s="39"/>
      <c r="I548" s="41"/>
    </row>
    <row r="549">
      <c r="D549" s="39"/>
      <c r="E549" s="39"/>
      <c r="I549" s="41"/>
    </row>
    <row r="550">
      <c r="D550" s="39"/>
      <c r="E550" s="39"/>
      <c r="I550" s="41"/>
    </row>
    <row r="551">
      <c r="D551" s="39"/>
      <c r="E551" s="39"/>
      <c r="I551" s="41"/>
    </row>
    <row r="552">
      <c r="D552" s="39"/>
      <c r="E552" s="39"/>
      <c r="I552" s="41"/>
    </row>
    <row r="553">
      <c r="D553" s="39"/>
      <c r="E553" s="39"/>
      <c r="I553" s="41"/>
    </row>
    <row r="554">
      <c r="D554" s="39"/>
      <c r="E554" s="39"/>
      <c r="I554" s="41"/>
    </row>
    <row r="555">
      <c r="D555" s="39"/>
      <c r="E555" s="39"/>
      <c r="I555" s="41"/>
    </row>
    <row r="556">
      <c r="D556" s="39"/>
      <c r="E556" s="39"/>
      <c r="I556" s="41"/>
    </row>
    <row r="557">
      <c r="D557" s="39"/>
      <c r="E557" s="39"/>
      <c r="I557" s="41"/>
    </row>
    <row r="558">
      <c r="D558" s="39"/>
      <c r="E558" s="39"/>
      <c r="I558" s="41"/>
    </row>
    <row r="559">
      <c r="D559" s="39"/>
      <c r="E559" s="39"/>
      <c r="I559" s="41"/>
    </row>
    <row r="560">
      <c r="D560" s="39"/>
      <c r="E560" s="39"/>
      <c r="I560" s="41"/>
    </row>
    <row r="561">
      <c r="D561" s="39"/>
      <c r="E561" s="39"/>
      <c r="I561" s="41"/>
    </row>
    <row r="562">
      <c r="D562" s="39"/>
      <c r="E562" s="39"/>
      <c r="I562" s="41"/>
    </row>
    <row r="563">
      <c r="D563" s="39"/>
      <c r="E563" s="39"/>
      <c r="I563" s="41"/>
    </row>
    <row r="564">
      <c r="D564" s="39"/>
      <c r="E564" s="39"/>
      <c r="I564" s="41"/>
    </row>
    <row r="565">
      <c r="D565" s="39"/>
      <c r="E565" s="39"/>
      <c r="I565" s="41"/>
    </row>
    <row r="566">
      <c r="D566" s="39"/>
      <c r="E566" s="39"/>
      <c r="I566" s="41"/>
    </row>
    <row r="567">
      <c r="D567" s="39"/>
      <c r="E567" s="39"/>
      <c r="I567" s="41"/>
    </row>
    <row r="568">
      <c r="D568" s="39"/>
      <c r="E568" s="39"/>
      <c r="I568" s="41"/>
    </row>
    <row r="569">
      <c r="D569" s="39"/>
      <c r="E569" s="39"/>
      <c r="I569" s="41"/>
    </row>
    <row r="570">
      <c r="D570" s="39"/>
      <c r="E570" s="39"/>
      <c r="I570" s="41"/>
    </row>
    <row r="571">
      <c r="D571" s="39"/>
      <c r="E571" s="39"/>
      <c r="I571" s="41"/>
    </row>
    <row r="572">
      <c r="D572" s="39"/>
      <c r="E572" s="39"/>
      <c r="I572" s="41"/>
    </row>
    <row r="573">
      <c r="D573" s="39"/>
      <c r="E573" s="39"/>
      <c r="I573" s="41"/>
    </row>
    <row r="574">
      <c r="D574" s="39"/>
      <c r="E574" s="39"/>
      <c r="I574" s="41"/>
    </row>
    <row r="575">
      <c r="D575" s="39"/>
      <c r="E575" s="39"/>
      <c r="I575" s="41"/>
    </row>
    <row r="576">
      <c r="D576" s="39"/>
      <c r="E576" s="39"/>
      <c r="I576" s="41"/>
    </row>
    <row r="577">
      <c r="D577" s="39"/>
      <c r="E577" s="39"/>
      <c r="I577" s="41"/>
    </row>
    <row r="578">
      <c r="D578" s="39"/>
      <c r="E578" s="39"/>
      <c r="I578" s="41"/>
    </row>
    <row r="579">
      <c r="D579" s="39"/>
      <c r="E579" s="39"/>
      <c r="I579" s="41"/>
    </row>
    <row r="580">
      <c r="D580" s="39"/>
      <c r="E580" s="39"/>
      <c r="I580" s="41"/>
    </row>
    <row r="581">
      <c r="D581" s="39"/>
      <c r="E581" s="39"/>
      <c r="I581" s="41"/>
    </row>
    <row r="582">
      <c r="D582" s="39"/>
      <c r="E582" s="39"/>
      <c r="I582" s="41"/>
    </row>
    <row r="583">
      <c r="D583" s="39"/>
      <c r="E583" s="39"/>
      <c r="I583" s="41"/>
    </row>
    <row r="584">
      <c r="D584" s="39"/>
      <c r="E584" s="39"/>
      <c r="I584" s="41"/>
    </row>
    <row r="585">
      <c r="D585" s="39"/>
      <c r="E585" s="39"/>
      <c r="I585" s="41"/>
    </row>
    <row r="586">
      <c r="D586" s="39"/>
      <c r="E586" s="39"/>
      <c r="I586" s="41"/>
    </row>
    <row r="587">
      <c r="D587" s="39"/>
      <c r="E587" s="39"/>
      <c r="I587" s="41"/>
    </row>
    <row r="588">
      <c r="D588" s="39"/>
      <c r="E588" s="39"/>
      <c r="I588" s="41"/>
    </row>
    <row r="589">
      <c r="D589" s="39"/>
      <c r="E589" s="39"/>
      <c r="I589" s="41"/>
    </row>
    <row r="590">
      <c r="D590" s="39"/>
      <c r="E590" s="39"/>
      <c r="I590" s="41"/>
    </row>
    <row r="591">
      <c r="D591" s="39"/>
      <c r="E591" s="39"/>
      <c r="I591" s="41"/>
    </row>
    <row r="592">
      <c r="D592" s="39"/>
      <c r="E592" s="39"/>
      <c r="I592" s="41"/>
    </row>
    <row r="593">
      <c r="D593" s="39"/>
      <c r="E593" s="39"/>
      <c r="I593" s="41"/>
    </row>
    <row r="594">
      <c r="D594" s="39"/>
      <c r="E594" s="39"/>
      <c r="I594" s="41"/>
    </row>
    <row r="595">
      <c r="D595" s="39"/>
      <c r="E595" s="39"/>
      <c r="I595" s="41"/>
    </row>
    <row r="596">
      <c r="D596" s="39"/>
      <c r="E596" s="39"/>
      <c r="I596" s="41"/>
    </row>
    <row r="597">
      <c r="D597" s="39"/>
      <c r="E597" s="39"/>
      <c r="I597" s="41"/>
    </row>
    <row r="598">
      <c r="D598" s="39"/>
      <c r="E598" s="39"/>
      <c r="I598" s="41"/>
    </row>
    <row r="599">
      <c r="D599" s="39"/>
      <c r="E599" s="39"/>
      <c r="I599" s="41"/>
    </row>
    <row r="600">
      <c r="D600" s="39"/>
      <c r="E600" s="39"/>
      <c r="I600" s="41"/>
    </row>
    <row r="601">
      <c r="D601" s="39"/>
      <c r="E601" s="39"/>
      <c r="I601" s="41"/>
    </row>
    <row r="602">
      <c r="D602" s="39"/>
      <c r="E602" s="39"/>
      <c r="I602" s="41"/>
    </row>
    <row r="603">
      <c r="D603" s="39"/>
      <c r="E603" s="39"/>
      <c r="I603" s="41"/>
    </row>
    <row r="604">
      <c r="D604" s="39"/>
      <c r="E604" s="39"/>
      <c r="I604" s="41"/>
    </row>
    <row r="605">
      <c r="D605" s="39"/>
      <c r="E605" s="39"/>
      <c r="I605" s="41"/>
    </row>
    <row r="606">
      <c r="D606" s="39"/>
      <c r="E606" s="39"/>
      <c r="I606" s="41"/>
    </row>
    <row r="607">
      <c r="D607" s="39"/>
      <c r="E607" s="39"/>
      <c r="I607" s="41"/>
    </row>
    <row r="608">
      <c r="D608" s="39"/>
      <c r="E608" s="39"/>
      <c r="I608" s="41"/>
    </row>
    <row r="609">
      <c r="D609" s="39"/>
      <c r="E609" s="39"/>
      <c r="I609" s="41"/>
    </row>
    <row r="610">
      <c r="D610" s="39"/>
      <c r="E610" s="39"/>
      <c r="I610" s="41"/>
    </row>
    <row r="611">
      <c r="D611" s="39"/>
      <c r="E611" s="39"/>
      <c r="I611" s="41"/>
    </row>
    <row r="612">
      <c r="D612" s="39"/>
      <c r="E612" s="39"/>
      <c r="I612" s="41"/>
    </row>
    <row r="613">
      <c r="D613" s="39"/>
      <c r="E613" s="39"/>
      <c r="I613" s="41"/>
    </row>
    <row r="614">
      <c r="D614" s="39"/>
      <c r="E614" s="39"/>
      <c r="I614" s="41"/>
    </row>
    <row r="615">
      <c r="D615" s="39"/>
      <c r="E615" s="39"/>
      <c r="I615" s="41"/>
    </row>
    <row r="616">
      <c r="D616" s="39"/>
      <c r="E616" s="39"/>
      <c r="I616" s="41"/>
    </row>
    <row r="617">
      <c r="D617" s="39"/>
      <c r="E617" s="39"/>
      <c r="I617" s="41"/>
    </row>
    <row r="618">
      <c r="D618" s="39"/>
      <c r="E618" s="39"/>
      <c r="I618" s="41"/>
    </row>
    <row r="619">
      <c r="D619" s="39"/>
      <c r="E619" s="39"/>
      <c r="I619" s="41"/>
    </row>
    <row r="620">
      <c r="D620" s="39"/>
      <c r="E620" s="39"/>
      <c r="I620" s="41"/>
    </row>
    <row r="621">
      <c r="D621" s="39"/>
      <c r="E621" s="39"/>
      <c r="I621" s="41"/>
    </row>
    <row r="622">
      <c r="D622" s="39"/>
      <c r="E622" s="39"/>
      <c r="I622" s="41"/>
    </row>
    <row r="623">
      <c r="D623" s="39"/>
      <c r="E623" s="39"/>
      <c r="I623" s="41"/>
    </row>
    <row r="624">
      <c r="D624" s="39"/>
      <c r="E624" s="39"/>
      <c r="I624" s="41"/>
    </row>
    <row r="625">
      <c r="D625" s="39"/>
      <c r="E625" s="39"/>
      <c r="I625" s="41"/>
    </row>
    <row r="626">
      <c r="D626" s="39"/>
      <c r="E626" s="39"/>
      <c r="I626" s="41"/>
    </row>
    <row r="627">
      <c r="D627" s="39"/>
      <c r="E627" s="39"/>
      <c r="I627" s="41"/>
    </row>
    <row r="628">
      <c r="D628" s="39"/>
      <c r="E628" s="39"/>
      <c r="I628" s="41"/>
    </row>
    <row r="629">
      <c r="D629" s="39"/>
      <c r="E629" s="39"/>
      <c r="I629" s="41"/>
    </row>
    <row r="630">
      <c r="D630" s="39"/>
      <c r="E630" s="39"/>
      <c r="I630" s="41"/>
    </row>
    <row r="631">
      <c r="D631" s="39"/>
      <c r="E631" s="39"/>
      <c r="I631" s="41"/>
    </row>
    <row r="632">
      <c r="D632" s="39"/>
      <c r="E632" s="39"/>
      <c r="I632" s="41"/>
    </row>
    <row r="633">
      <c r="D633" s="39"/>
      <c r="E633" s="39"/>
      <c r="I633" s="41"/>
    </row>
    <row r="634">
      <c r="D634" s="39"/>
      <c r="E634" s="39"/>
      <c r="I634" s="41"/>
    </row>
    <row r="635">
      <c r="D635" s="39"/>
      <c r="E635" s="39"/>
      <c r="I635" s="41"/>
    </row>
    <row r="636">
      <c r="D636" s="39"/>
      <c r="E636" s="39"/>
      <c r="I636" s="41"/>
    </row>
    <row r="637">
      <c r="D637" s="39"/>
      <c r="E637" s="39"/>
      <c r="I637" s="41"/>
    </row>
    <row r="638">
      <c r="D638" s="39"/>
      <c r="E638" s="39"/>
      <c r="I638" s="41"/>
    </row>
    <row r="639">
      <c r="D639" s="39"/>
      <c r="E639" s="39"/>
      <c r="I639" s="41"/>
    </row>
    <row r="640">
      <c r="D640" s="39"/>
      <c r="E640" s="39"/>
      <c r="I640" s="41"/>
    </row>
    <row r="641">
      <c r="D641" s="39"/>
      <c r="E641" s="39"/>
      <c r="I641" s="41"/>
    </row>
    <row r="642">
      <c r="D642" s="39"/>
      <c r="E642" s="39"/>
      <c r="I642" s="41"/>
    </row>
    <row r="643">
      <c r="D643" s="39"/>
      <c r="E643" s="39"/>
      <c r="I643" s="41"/>
    </row>
    <row r="644">
      <c r="D644" s="39"/>
      <c r="E644" s="39"/>
      <c r="I644" s="41"/>
    </row>
    <row r="645">
      <c r="D645" s="39"/>
      <c r="E645" s="39"/>
      <c r="I645" s="41"/>
    </row>
    <row r="646">
      <c r="D646" s="39"/>
      <c r="E646" s="39"/>
      <c r="I646" s="41"/>
    </row>
    <row r="647">
      <c r="D647" s="39"/>
      <c r="E647" s="39"/>
      <c r="I647" s="41"/>
    </row>
    <row r="648">
      <c r="D648" s="39"/>
      <c r="E648" s="39"/>
      <c r="I648" s="41"/>
    </row>
    <row r="649">
      <c r="D649" s="39"/>
      <c r="E649" s="39"/>
      <c r="I649" s="41"/>
    </row>
    <row r="650">
      <c r="D650" s="39"/>
      <c r="E650" s="39"/>
      <c r="I650" s="41"/>
    </row>
    <row r="651">
      <c r="D651" s="39"/>
      <c r="E651" s="39"/>
      <c r="I651" s="41"/>
    </row>
    <row r="652">
      <c r="D652" s="39"/>
      <c r="E652" s="39"/>
      <c r="I652" s="41"/>
    </row>
    <row r="653">
      <c r="D653" s="39"/>
      <c r="E653" s="39"/>
      <c r="I653" s="41"/>
    </row>
    <row r="654">
      <c r="D654" s="39"/>
      <c r="E654" s="39"/>
      <c r="I654" s="41"/>
    </row>
    <row r="655">
      <c r="D655" s="39"/>
      <c r="E655" s="39"/>
      <c r="I655" s="41"/>
    </row>
    <row r="656">
      <c r="D656" s="39"/>
      <c r="E656" s="39"/>
      <c r="I656" s="41"/>
    </row>
    <row r="657">
      <c r="D657" s="39"/>
      <c r="E657" s="39"/>
      <c r="I657" s="41"/>
    </row>
    <row r="658">
      <c r="D658" s="39"/>
      <c r="E658" s="39"/>
      <c r="I658" s="41"/>
    </row>
    <row r="659">
      <c r="D659" s="39"/>
      <c r="E659" s="39"/>
      <c r="I659" s="41"/>
    </row>
    <row r="660">
      <c r="D660" s="39"/>
      <c r="E660" s="39"/>
      <c r="I660" s="41"/>
    </row>
    <row r="661">
      <c r="D661" s="39"/>
      <c r="E661" s="39"/>
      <c r="I661" s="41"/>
    </row>
    <row r="662">
      <c r="D662" s="39"/>
      <c r="E662" s="39"/>
      <c r="I662" s="41"/>
    </row>
    <row r="663">
      <c r="D663" s="39"/>
      <c r="E663" s="39"/>
      <c r="I663" s="41"/>
    </row>
    <row r="664">
      <c r="D664" s="39"/>
      <c r="E664" s="39"/>
      <c r="I664" s="41"/>
    </row>
    <row r="665">
      <c r="D665" s="39"/>
      <c r="E665" s="39"/>
      <c r="I665" s="41"/>
    </row>
    <row r="666">
      <c r="D666" s="39"/>
      <c r="E666" s="39"/>
      <c r="I666" s="41"/>
    </row>
    <row r="667">
      <c r="D667" s="39"/>
      <c r="E667" s="39"/>
      <c r="I667" s="41"/>
    </row>
    <row r="668">
      <c r="D668" s="39"/>
      <c r="E668" s="39"/>
      <c r="I668" s="41"/>
    </row>
    <row r="669">
      <c r="D669" s="39"/>
      <c r="E669" s="39"/>
      <c r="I669" s="41"/>
    </row>
    <row r="670">
      <c r="D670" s="39"/>
      <c r="E670" s="39"/>
      <c r="I670" s="41"/>
    </row>
    <row r="671">
      <c r="D671" s="39"/>
      <c r="E671" s="39"/>
      <c r="I671" s="41"/>
    </row>
    <row r="672">
      <c r="D672" s="39"/>
      <c r="E672" s="39"/>
      <c r="I672" s="41"/>
    </row>
    <row r="673">
      <c r="D673" s="39"/>
      <c r="E673" s="39"/>
      <c r="I673" s="41"/>
    </row>
    <row r="674">
      <c r="D674" s="39"/>
      <c r="E674" s="39"/>
      <c r="I674" s="41"/>
    </row>
    <row r="675">
      <c r="D675" s="39"/>
      <c r="E675" s="39"/>
      <c r="I675" s="41"/>
    </row>
    <row r="676">
      <c r="D676" s="39"/>
      <c r="E676" s="39"/>
      <c r="I676" s="41"/>
    </row>
    <row r="677">
      <c r="D677" s="39"/>
      <c r="E677" s="39"/>
      <c r="I677" s="41"/>
    </row>
    <row r="678">
      <c r="D678" s="39"/>
      <c r="E678" s="39"/>
      <c r="I678" s="41"/>
    </row>
    <row r="679">
      <c r="D679" s="39"/>
      <c r="E679" s="39"/>
      <c r="I679" s="41"/>
    </row>
    <row r="680">
      <c r="D680" s="39"/>
      <c r="E680" s="39"/>
      <c r="I680" s="41"/>
    </row>
    <row r="681">
      <c r="D681" s="39"/>
      <c r="E681" s="39"/>
      <c r="I681" s="41"/>
    </row>
    <row r="682">
      <c r="D682" s="39"/>
      <c r="E682" s="39"/>
      <c r="I682" s="41"/>
    </row>
    <row r="683">
      <c r="D683" s="39"/>
      <c r="E683" s="39"/>
      <c r="I683" s="41"/>
    </row>
    <row r="684">
      <c r="D684" s="39"/>
      <c r="E684" s="39"/>
      <c r="I684" s="41"/>
    </row>
    <row r="685">
      <c r="D685" s="39"/>
      <c r="E685" s="39"/>
      <c r="I685" s="41"/>
    </row>
    <row r="686">
      <c r="D686" s="39"/>
      <c r="E686" s="39"/>
      <c r="I686" s="41"/>
    </row>
    <row r="687">
      <c r="D687" s="39"/>
      <c r="E687" s="39"/>
      <c r="I687" s="41"/>
    </row>
    <row r="688">
      <c r="D688" s="39"/>
      <c r="E688" s="39"/>
      <c r="I688" s="41"/>
    </row>
    <row r="689">
      <c r="D689" s="39"/>
      <c r="E689" s="39"/>
      <c r="I689" s="41"/>
    </row>
    <row r="690">
      <c r="D690" s="39"/>
      <c r="E690" s="39"/>
      <c r="I690" s="41"/>
    </row>
    <row r="691">
      <c r="D691" s="39"/>
      <c r="E691" s="39"/>
      <c r="I691" s="41"/>
    </row>
    <row r="692">
      <c r="D692" s="39"/>
      <c r="E692" s="39"/>
      <c r="I692" s="41"/>
    </row>
    <row r="693">
      <c r="D693" s="39"/>
      <c r="E693" s="39"/>
      <c r="I693" s="41"/>
    </row>
    <row r="694">
      <c r="D694" s="39"/>
      <c r="E694" s="39"/>
      <c r="I694" s="41"/>
    </row>
    <row r="695">
      <c r="D695" s="39"/>
      <c r="E695" s="39"/>
      <c r="I695" s="41"/>
    </row>
    <row r="696">
      <c r="D696" s="39"/>
      <c r="E696" s="39"/>
      <c r="I696" s="41"/>
    </row>
    <row r="697">
      <c r="D697" s="39"/>
      <c r="E697" s="39"/>
      <c r="I697" s="41"/>
    </row>
    <row r="698">
      <c r="D698" s="39"/>
      <c r="E698" s="39"/>
      <c r="I698" s="41"/>
    </row>
    <row r="699">
      <c r="D699" s="39"/>
      <c r="E699" s="39"/>
      <c r="I699" s="41"/>
    </row>
    <row r="700">
      <c r="D700" s="39"/>
      <c r="E700" s="39"/>
      <c r="I700" s="41"/>
    </row>
    <row r="701">
      <c r="D701" s="39"/>
      <c r="E701" s="39"/>
      <c r="I701" s="41"/>
    </row>
    <row r="702">
      <c r="D702" s="39"/>
      <c r="E702" s="39"/>
      <c r="I702" s="41"/>
    </row>
    <row r="703">
      <c r="D703" s="39"/>
      <c r="E703" s="39"/>
      <c r="I703" s="41"/>
    </row>
    <row r="704">
      <c r="D704" s="39"/>
      <c r="E704" s="39"/>
      <c r="I704" s="41"/>
    </row>
    <row r="705">
      <c r="D705" s="39"/>
      <c r="E705" s="39"/>
      <c r="I705" s="41"/>
    </row>
    <row r="706">
      <c r="D706" s="39"/>
      <c r="E706" s="39"/>
      <c r="I706" s="41"/>
    </row>
    <row r="707">
      <c r="D707" s="39"/>
      <c r="E707" s="39"/>
      <c r="I707" s="41"/>
    </row>
    <row r="708">
      <c r="D708" s="39"/>
      <c r="E708" s="39"/>
      <c r="I708" s="41"/>
    </row>
    <row r="709">
      <c r="D709" s="39"/>
      <c r="E709" s="39"/>
      <c r="I709" s="41"/>
    </row>
    <row r="710">
      <c r="D710" s="39"/>
      <c r="E710" s="39"/>
      <c r="I710" s="41"/>
    </row>
    <row r="711">
      <c r="D711" s="39"/>
      <c r="E711" s="39"/>
      <c r="I711" s="41"/>
    </row>
    <row r="712">
      <c r="D712" s="39"/>
      <c r="E712" s="39"/>
      <c r="I712" s="41"/>
    </row>
    <row r="713">
      <c r="D713" s="39"/>
      <c r="E713" s="39"/>
      <c r="I713" s="41"/>
    </row>
    <row r="714">
      <c r="D714" s="39"/>
      <c r="E714" s="39"/>
      <c r="I714" s="41"/>
    </row>
    <row r="715">
      <c r="D715" s="39"/>
      <c r="E715" s="39"/>
      <c r="I715" s="41"/>
    </row>
    <row r="716">
      <c r="D716" s="39"/>
      <c r="E716" s="39"/>
      <c r="I716" s="41"/>
    </row>
    <row r="717">
      <c r="D717" s="39"/>
      <c r="E717" s="39"/>
      <c r="I717" s="41"/>
    </row>
    <row r="718">
      <c r="D718" s="39"/>
      <c r="E718" s="39"/>
      <c r="I718" s="41"/>
    </row>
    <row r="719">
      <c r="D719" s="39"/>
      <c r="E719" s="39"/>
      <c r="I719" s="41"/>
    </row>
    <row r="720">
      <c r="D720" s="39"/>
      <c r="E720" s="39"/>
      <c r="I720" s="41"/>
    </row>
    <row r="721">
      <c r="D721" s="39"/>
      <c r="E721" s="39"/>
      <c r="I721" s="41"/>
    </row>
    <row r="722">
      <c r="D722" s="39"/>
      <c r="E722" s="39"/>
      <c r="I722" s="41"/>
    </row>
    <row r="723">
      <c r="D723" s="39"/>
      <c r="E723" s="39"/>
      <c r="I723" s="41"/>
    </row>
    <row r="724">
      <c r="D724" s="39"/>
      <c r="E724" s="39"/>
      <c r="I724" s="41"/>
    </row>
    <row r="725">
      <c r="D725" s="39"/>
      <c r="E725" s="39"/>
      <c r="I725" s="41"/>
    </row>
    <row r="726">
      <c r="D726" s="39"/>
      <c r="E726" s="39"/>
      <c r="I726" s="41"/>
    </row>
    <row r="727">
      <c r="D727" s="39"/>
      <c r="E727" s="39"/>
      <c r="I727" s="41"/>
    </row>
    <row r="728">
      <c r="D728" s="39"/>
      <c r="E728" s="39"/>
      <c r="I728" s="41"/>
    </row>
    <row r="729">
      <c r="D729" s="39"/>
      <c r="E729" s="39"/>
      <c r="I729" s="41"/>
    </row>
    <row r="730">
      <c r="D730" s="39"/>
      <c r="E730" s="39"/>
      <c r="I730" s="41"/>
    </row>
    <row r="731">
      <c r="D731" s="39"/>
      <c r="E731" s="39"/>
      <c r="I731" s="41"/>
    </row>
    <row r="732">
      <c r="D732" s="39"/>
      <c r="E732" s="39"/>
      <c r="I732" s="41"/>
    </row>
    <row r="733">
      <c r="D733" s="39"/>
      <c r="E733" s="39"/>
      <c r="I733" s="41"/>
    </row>
    <row r="734">
      <c r="D734" s="39"/>
      <c r="E734" s="39"/>
      <c r="I734" s="41"/>
    </row>
    <row r="735">
      <c r="D735" s="39"/>
      <c r="E735" s="39"/>
      <c r="I735" s="41"/>
    </row>
    <row r="736">
      <c r="D736" s="39"/>
      <c r="E736" s="39"/>
      <c r="I736" s="41"/>
    </row>
    <row r="737">
      <c r="D737" s="39"/>
      <c r="E737" s="39"/>
      <c r="I737" s="41"/>
    </row>
    <row r="738">
      <c r="D738" s="39"/>
      <c r="E738" s="39"/>
      <c r="I738" s="41"/>
    </row>
    <row r="739">
      <c r="D739" s="39"/>
      <c r="E739" s="39"/>
      <c r="I739" s="41"/>
    </row>
    <row r="740">
      <c r="D740" s="39"/>
      <c r="E740" s="39"/>
      <c r="I740" s="41"/>
    </row>
    <row r="741">
      <c r="D741" s="39"/>
      <c r="E741" s="39"/>
      <c r="I741" s="41"/>
    </row>
    <row r="742">
      <c r="D742" s="39"/>
      <c r="E742" s="39"/>
      <c r="I742" s="41"/>
    </row>
    <row r="743">
      <c r="D743" s="39"/>
      <c r="E743" s="39"/>
      <c r="I743" s="41"/>
    </row>
    <row r="744">
      <c r="D744" s="39"/>
      <c r="E744" s="39"/>
      <c r="I744" s="41"/>
    </row>
    <row r="745">
      <c r="D745" s="39"/>
      <c r="E745" s="39"/>
      <c r="I745" s="41"/>
    </row>
    <row r="746">
      <c r="D746" s="39"/>
      <c r="E746" s="39"/>
      <c r="I746" s="41"/>
    </row>
    <row r="747">
      <c r="D747" s="39"/>
      <c r="E747" s="39"/>
      <c r="I747" s="41"/>
    </row>
    <row r="748">
      <c r="D748" s="39"/>
      <c r="E748" s="39"/>
      <c r="I748" s="41"/>
    </row>
    <row r="749">
      <c r="D749" s="39"/>
      <c r="E749" s="39"/>
      <c r="I749" s="41"/>
    </row>
    <row r="750">
      <c r="D750" s="39"/>
      <c r="E750" s="39"/>
      <c r="I750" s="41"/>
    </row>
    <row r="751">
      <c r="D751" s="39"/>
      <c r="E751" s="39"/>
      <c r="I751" s="41"/>
    </row>
    <row r="752">
      <c r="D752" s="39"/>
      <c r="E752" s="39"/>
      <c r="I752" s="41"/>
    </row>
    <row r="753">
      <c r="D753" s="39"/>
      <c r="E753" s="39"/>
      <c r="I753" s="41"/>
    </row>
    <row r="754">
      <c r="D754" s="39"/>
      <c r="E754" s="39"/>
      <c r="I754" s="41"/>
    </row>
    <row r="755">
      <c r="D755" s="39"/>
      <c r="E755" s="39"/>
      <c r="I755" s="41"/>
    </row>
    <row r="756">
      <c r="D756" s="39"/>
      <c r="E756" s="39"/>
      <c r="I756" s="41"/>
    </row>
    <row r="757">
      <c r="D757" s="39"/>
      <c r="E757" s="39"/>
      <c r="I757" s="41"/>
    </row>
    <row r="758">
      <c r="D758" s="39"/>
      <c r="E758" s="39"/>
      <c r="I758" s="41"/>
    </row>
    <row r="759">
      <c r="D759" s="39"/>
      <c r="E759" s="39"/>
      <c r="I759" s="41"/>
    </row>
    <row r="760">
      <c r="D760" s="39"/>
      <c r="E760" s="39"/>
      <c r="I760" s="41"/>
    </row>
    <row r="761">
      <c r="D761" s="39"/>
      <c r="E761" s="39"/>
      <c r="I761" s="41"/>
    </row>
    <row r="762">
      <c r="D762" s="39"/>
      <c r="E762" s="39"/>
      <c r="I762" s="41"/>
    </row>
    <row r="763">
      <c r="D763" s="39"/>
      <c r="E763" s="39"/>
      <c r="I763" s="41"/>
    </row>
    <row r="764">
      <c r="D764" s="39"/>
      <c r="E764" s="39"/>
      <c r="I764" s="41"/>
    </row>
    <row r="765">
      <c r="D765" s="39"/>
      <c r="E765" s="39"/>
      <c r="I765" s="41"/>
    </row>
    <row r="766">
      <c r="D766" s="39"/>
      <c r="E766" s="39"/>
      <c r="I766" s="41"/>
    </row>
    <row r="767">
      <c r="D767" s="39"/>
      <c r="E767" s="39"/>
      <c r="I767" s="41"/>
    </row>
    <row r="768">
      <c r="D768" s="39"/>
      <c r="E768" s="39"/>
      <c r="I768" s="41"/>
    </row>
    <row r="769">
      <c r="D769" s="39"/>
      <c r="E769" s="39"/>
      <c r="I769" s="41"/>
    </row>
    <row r="770">
      <c r="D770" s="39"/>
      <c r="E770" s="39"/>
      <c r="I770" s="41"/>
    </row>
    <row r="771">
      <c r="D771" s="39"/>
      <c r="E771" s="39"/>
      <c r="I771" s="41"/>
    </row>
    <row r="772">
      <c r="D772" s="39"/>
      <c r="E772" s="39"/>
      <c r="I772" s="41"/>
    </row>
    <row r="773">
      <c r="D773" s="39"/>
      <c r="E773" s="39"/>
      <c r="I773" s="41"/>
    </row>
    <row r="774">
      <c r="D774" s="39"/>
      <c r="E774" s="39"/>
      <c r="I774" s="41"/>
    </row>
    <row r="775">
      <c r="D775" s="39"/>
      <c r="E775" s="39"/>
      <c r="I775" s="41"/>
    </row>
    <row r="776">
      <c r="D776" s="39"/>
      <c r="E776" s="39"/>
      <c r="I776" s="41"/>
    </row>
    <row r="777">
      <c r="D777" s="39"/>
      <c r="E777" s="39"/>
      <c r="I777" s="41"/>
    </row>
    <row r="778">
      <c r="D778" s="39"/>
      <c r="E778" s="39"/>
      <c r="I778" s="41"/>
    </row>
    <row r="779">
      <c r="D779" s="39"/>
      <c r="E779" s="39"/>
      <c r="I779" s="41"/>
    </row>
    <row r="780">
      <c r="D780" s="39"/>
      <c r="E780" s="39"/>
      <c r="I780" s="41"/>
    </row>
    <row r="781">
      <c r="D781" s="39"/>
      <c r="E781" s="39"/>
      <c r="I781" s="41"/>
    </row>
    <row r="782">
      <c r="D782" s="39"/>
      <c r="E782" s="39"/>
      <c r="I782" s="41"/>
    </row>
    <row r="783">
      <c r="D783" s="39"/>
      <c r="E783" s="39"/>
      <c r="I783" s="41"/>
    </row>
    <row r="784">
      <c r="D784" s="39"/>
      <c r="E784" s="39"/>
      <c r="I784" s="41"/>
    </row>
    <row r="785">
      <c r="D785" s="39"/>
      <c r="E785" s="39"/>
      <c r="I785" s="41"/>
    </row>
    <row r="786">
      <c r="D786" s="39"/>
      <c r="E786" s="39"/>
      <c r="I786" s="41"/>
    </row>
    <row r="787">
      <c r="D787" s="39"/>
      <c r="E787" s="39"/>
      <c r="I787" s="41"/>
    </row>
    <row r="788">
      <c r="D788" s="39"/>
      <c r="E788" s="39"/>
      <c r="I788" s="41"/>
    </row>
    <row r="789">
      <c r="D789" s="39"/>
      <c r="E789" s="39"/>
      <c r="I789" s="41"/>
    </row>
    <row r="790">
      <c r="D790" s="39"/>
      <c r="E790" s="39"/>
      <c r="I790" s="41"/>
    </row>
    <row r="791">
      <c r="D791" s="39"/>
      <c r="E791" s="39"/>
      <c r="I791" s="41"/>
    </row>
    <row r="792">
      <c r="D792" s="39"/>
      <c r="E792" s="39"/>
      <c r="I792" s="41"/>
    </row>
    <row r="793">
      <c r="D793" s="39"/>
      <c r="E793" s="39"/>
      <c r="I793" s="41"/>
    </row>
    <row r="794">
      <c r="D794" s="39"/>
      <c r="E794" s="39"/>
      <c r="I794" s="41"/>
    </row>
    <row r="795">
      <c r="D795" s="39"/>
      <c r="E795" s="39"/>
      <c r="I795" s="41"/>
    </row>
    <row r="796">
      <c r="D796" s="39"/>
      <c r="E796" s="39"/>
      <c r="I796" s="41"/>
    </row>
    <row r="797">
      <c r="D797" s="39"/>
      <c r="E797" s="39"/>
      <c r="I797" s="41"/>
    </row>
    <row r="798">
      <c r="D798" s="39"/>
      <c r="E798" s="39"/>
      <c r="I798" s="41"/>
    </row>
    <row r="799">
      <c r="D799" s="39"/>
      <c r="E799" s="39"/>
      <c r="I799" s="41"/>
    </row>
    <row r="800">
      <c r="D800" s="39"/>
      <c r="E800" s="39"/>
      <c r="I800" s="41"/>
    </row>
    <row r="801">
      <c r="D801" s="39"/>
      <c r="E801" s="39"/>
      <c r="I801" s="41"/>
    </row>
    <row r="802">
      <c r="D802" s="39"/>
      <c r="E802" s="39"/>
      <c r="I802" s="41"/>
    </row>
    <row r="803">
      <c r="D803" s="39"/>
      <c r="E803" s="39"/>
      <c r="I803" s="41"/>
    </row>
    <row r="804">
      <c r="D804" s="39"/>
      <c r="E804" s="39"/>
      <c r="I804" s="41"/>
    </row>
    <row r="805">
      <c r="D805" s="39"/>
      <c r="E805" s="39"/>
      <c r="I805" s="41"/>
    </row>
    <row r="806">
      <c r="D806" s="39"/>
      <c r="E806" s="39"/>
      <c r="I806" s="41"/>
    </row>
    <row r="807">
      <c r="D807" s="39"/>
      <c r="E807" s="39"/>
      <c r="I807" s="41"/>
    </row>
    <row r="808">
      <c r="D808" s="39"/>
      <c r="E808" s="39"/>
      <c r="I808" s="41"/>
    </row>
    <row r="809">
      <c r="D809" s="39"/>
      <c r="E809" s="39"/>
      <c r="I809" s="41"/>
    </row>
    <row r="810">
      <c r="D810" s="39"/>
      <c r="E810" s="39"/>
      <c r="I810" s="41"/>
    </row>
    <row r="811">
      <c r="D811" s="39"/>
      <c r="E811" s="39"/>
      <c r="I811" s="41"/>
    </row>
    <row r="812">
      <c r="D812" s="39"/>
      <c r="E812" s="39"/>
      <c r="I812" s="41"/>
    </row>
    <row r="813">
      <c r="D813" s="39"/>
      <c r="E813" s="39"/>
      <c r="I813" s="41"/>
    </row>
    <row r="814">
      <c r="D814" s="39"/>
      <c r="E814" s="39"/>
      <c r="I814" s="41"/>
    </row>
    <row r="815">
      <c r="D815" s="39"/>
      <c r="E815" s="39"/>
      <c r="I815" s="41"/>
    </row>
    <row r="816">
      <c r="D816" s="39"/>
      <c r="E816" s="39"/>
      <c r="I816" s="41"/>
    </row>
    <row r="817">
      <c r="D817" s="39"/>
      <c r="E817" s="39"/>
      <c r="I817" s="41"/>
    </row>
    <row r="818">
      <c r="D818" s="39"/>
      <c r="E818" s="39"/>
      <c r="I818" s="41"/>
    </row>
    <row r="819">
      <c r="D819" s="39"/>
      <c r="E819" s="39"/>
      <c r="I819" s="41"/>
    </row>
    <row r="820">
      <c r="D820" s="39"/>
      <c r="E820" s="39"/>
      <c r="I820" s="41"/>
    </row>
    <row r="821">
      <c r="D821" s="39"/>
      <c r="E821" s="39"/>
      <c r="I821" s="41"/>
    </row>
    <row r="822">
      <c r="D822" s="39"/>
      <c r="E822" s="39"/>
      <c r="I822" s="41"/>
    </row>
    <row r="823">
      <c r="D823" s="39"/>
      <c r="E823" s="39"/>
      <c r="I823" s="41"/>
    </row>
    <row r="824">
      <c r="D824" s="39"/>
      <c r="E824" s="39"/>
      <c r="I824" s="41"/>
    </row>
    <row r="825">
      <c r="D825" s="39"/>
      <c r="E825" s="39"/>
      <c r="I825" s="41"/>
    </row>
    <row r="826">
      <c r="D826" s="39"/>
      <c r="E826" s="39"/>
      <c r="I826" s="41"/>
    </row>
    <row r="827">
      <c r="D827" s="39"/>
      <c r="E827" s="39"/>
      <c r="I827" s="41"/>
    </row>
    <row r="828">
      <c r="D828" s="39"/>
      <c r="E828" s="39"/>
      <c r="I828" s="41"/>
    </row>
    <row r="829">
      <c r="D829" s="39"/>
      <c r="E829" s="39"/>
      <c r="I829" s="41"/>
    </row>
    <row r="830">
      <c r="D830" s="39"/>
      <c r="E830" s="39"/>
      <c r="I830" s="41"/>
    </row>
    <row r="831">
      <c r="D831" s="39"/>
      <c r="E831" s="39"/>
      <c r="I831" s="41"/>
    </row>
    <row r="832">
      <c r="D832" s="39"/>
      <c r="E832" s="39"/>
      <c r="I832" s="41"/>
    </row>
    <row r="833">
      <c r="D833" s="39"/>
      <c r="E833" s="39"/>
      <c r="I833" s="41"/>
    </row>
    <row r="834">
      <c r="D834" s="39"/>
      <c r="E834" s="39"/>
      <c r="I834" s="41"/>
    </row>
    <row r="835">
      <c r="D835" s="39"/>
      <c r="E835" s="39"/>
      <c r="I835" s="41"/>
    </row>
    <row r="836">
      <c r="D836" s="39"/>
      <c r="E836" s="39"/>
      <c r="I836" s="41"/>
    </row>
    <row r="837">
      <c r="D837" s="39"/>
      <c r="E837" s="39"/>
      <c r="I837" s="41"/>
    </row>
    <row r="838">
      <c r="D838" s="39"/>
      <c r="E838" s="39"/>
      <c r="I838" s="41"/>
    </row>
    <row r="839">
      <c r="D839" s="39"/>
      <c r="E839" s="39"/>
      <c r="I839" s="41"/>
    </row>
    <row r="840">
      <c r="D840" s="39"/>
      <c r="E840" s="39"/>
      <c r="I840" s="41"/>
    </row>
    <row r="841">
      <c r="D841" s="39"/>
      <c r="E841" s="39"/>
      <c r="I841" s="41"/>
    </row>
    <row r="842">
      <c r="D842" s="39"/>
      <c r="E842" s="39"/>
      <c r="I842" s="41"/>
    </row>
    <row r="843">
      <c r="D843" s="39"/>
      <c r="E843" s="39"/>
      <c r="I843" s="41"/>
    </row>
    <row r="844">
      <c r="D844" s="39"/>
      <c r="E844" s="39"/>
      <c r="I844" s="41"/>
    </row>
    <row r="845">
      <c r="D845" s="39"/>
      <c r="E845" s="39"/>
      <c r="I845" s="41"/>
    </row>
    <row r="846">
      <c r="D846" s="39"/>
      <c r="E846" s="39"/>
      <c r="I846" s="41"/>
    </row>
    <row r="847">
      <c r="D847" s="39"/>
      <c r="E847" s="39"/>
      <c r="I847" s="41"/>
    </row>
    <row r="848">
      <c r="D848" s="39"/>
      <c r="E848" s="39"/>
      <c r="I848" s="41"/>
    </row>
    <row r="849">
      <c r="D849" s="39"/>
      <c r="E849" s="39"/>
      <c r="I849" s="41"/>
    </row>
    <row r="850">
      <c r="D850" s="39"/>
      <c r="E850" s="39"/>
      <c r="I850" s="41"/>
    </row>
    <row r="851">
      <c r="D851" s="39"/>
      <c r="E851" s="39"/>
      <c r="I851" s="41"/>
    </row>
    <row r="852">
      <c r="D852" s="39"/>
      <c r="E852" s="39"/>
      <c r="I852" s="41"/>
    </row>
    <row r="853">
      <c r="D853" s="39"/>
      <c r="E853" s="39"/>
      <c r="I853" s="41"/>
    </row>
    <row r="854">
      <c r="D854" s="39"/>
      <c r="E854" s="39"/>
      <c r="I854" s="41"/>
    </row>
    <row r="855">
      <c r="D855" s="39"/>
      <c r="E855" s="39"/>
      <c r="I855" s="41"/>
    </row>
    <row r="856">
      <c r="D856" s="39"/>
      <c r="E856" s="39"/>
      <c r="I856" s="41"/>
    </row>
    <row r="857">
      <c r="D857" s="39"/>
      <c r="E857" s="39"/>
      <c r="I857" s="41"/>
    </row>
    <row r="858">
      <c r="D858" s="39"/>
      <c r="E858" s="39"/>
      <c r="I858" s="41"/>
    </row>
    <row r="859">
      <c r="D859" s="39"/>
      <c r="E859" s="39"/>
      <c r="I859" s="41"/>
    </row>
    <row r="860">
      <c r="D860" s="39"/>
      <c r="E860" s="39"/>
      <c r="I860" s="41"/>
    </row>
    <row r="861">
      <c r="D861" s="39"/>
      <c r="E861" s="39"/>
      <c r="I861" s="41"/>
    </row>
    <row r="862">
      <c r="D862" s="39"/>
      <c r="E862" s="39"/>
      <c r="I862" s="41"/>
    </row>
    <row r="863">
      <c r="D863" s="39"/>
      <c r="E863" s="39"/>
      <c r="I863" s="41"/>
    </row>
    <row r="864">
      <c r="D864" s="39"/>
      <c r="E864" s="39"/>
      <c r="I864" s="41"/>
    </row>
    <row r="865">
      <c r="D865" s="39"/>
      <c r="E865" s="39"/>
      <c r="I865" s="41"/>
    </row>
    <row r="866">
      <c r="D866" s="39"/>
      <c r="E866" s="39"/>
      <c r="I866" s="41"/>
    </row>
    <row r="867">
      <c r="D867" s="39"/>
      <c r="E867" s="39"/>
      <c r="I867" s="41"/>
    </row>
    <row r="868">
      <c r="D868" s="39"/>
      <c r="E868" s="39"/>
      <c r="I868" s="41"/>
    </row>
    <row r="869">
      <c r="D869" s="39"/>
      <c r="E869" s="39"/>
      <c r="I869" s="41"/>
    </row>
    <row r="870">
      <c r="D870" s="39"/>
      <c r="E870" s="39"/>
      <c r="I870" s="41"/>
    </row>
    <row r="871">
      <c r="D871" s="39"/>
      <c r="E871" s="39"/>
      <c r="I871" s="41"/>
    </row>
    <row r="872">
      <c r="D872" s="39"/>
      <c r="E872" s="39"/>
      <c r="I872" s="41"/>
    </row>
    <row r="873">
      <c r="D873" s="39"/>
      <c r="E873" s="39"/>
      <c r="I873" s="41"/>
    </row>
    <row r="874">
      <c r="D874" s="39"/>
      <c r="E874" s="39"/>
      <c r="I874" s="41"/>
    </row>
    <row r="875">
      <c r="D875" s="39"/>
      <c r="E875" s="39"/>
      <c r="I875" s="41"/>
    </row>
    <row r="876">
      <c r="D876" s="39"/>
      <c r="E876" s="39"/>
      <c r="I876" s="41"/>
    </row>
    <row r="877">
      <c r="D877" s="39"/>
      <c r="E877" s="39"/>
      <c r="I877" s="41"/>
    </row>
    <row r="878">
      <c r="D878" s="39"/>
      <c r="E878" s="39"/>
      <c r="I878" s="41"/>
    </row>
    <row r="879">
      <c r="D879" s="39"/>
      <c r="E879" s="39"/>
      <c r="I879" s="41"/>
    </row>
    <row r="880">
      <c r="D880" s="39"/>
      <c r="E880" s="39"/>
      <c r="I880" s="41"/>
    </row>
    <row r="881">
      <c r="D881" s="39"/>
      <c r="E881" s="39"/>
      <c r="I881" s="41"/>
    </row>
    <row r="882">
      <c r="D882" s="39"/>
      <c r="E882" s="39"/>
      <c r="I882" s="41"/>
    </row>
    <row r="883">
      <c r="D883" s="39"/>
      <c r="E883" s="39"/>
      <c r="I883" s="41"/>
    </row>
    <row r="884">
      <c r="D884" s="39"/>
      <c r="E884" s="39"/>
      <c r="I884" s="41"/>
    </row>
    <row r="885">
      <c r="D885" s="39"/>
      <c r="E885" s="39"/>
      <c r="I885" s="41"/>
    </row>
    <row r="886">
      <c r="D886" s="39"/>
      <c r="E886" s="39"/>
      <c r="I886" s="41"/>
    </row>
    <row r="887">
      <c r="D887" s="39"/>
      <c r="E887" s="39"/>
      <c r="I887" s="41"/>
    </row>
    <row r="888">
      <c r="D888" s="39"/>
      <c r="E888" s="39"/>
      <c r="I888" s="41"/>
    </row>
    <row r="889">
      <c r="D889" s="39"/>
      <c r="E889" s="39"/>
      <c r="I889" s="41"/>
    </row>
    <row r="890">
      <c r="D890" s="39"/>
      <c r="E890" s="39"/>
      <c r="I890" s="41"/>
    </row>
    <row r="891">
      <c r="D891" s="39"/>
      <c r="E891" s="39"/>
      <c r="I891" s="41"/>
    </row>
    <row r="892">
      <c r="D892" s="39"/>
      <c r="E892" s="39"/>
      <c r="I892" s="41"/>
    </row>
    <row r="893">
      <c r="D893" s="39"/>
      <c r="E893" s="39"/>
      <c r="I893" s="41"/>
    </row>
    <row r="894">
      <c r="D894" s="39"/>
      <c r="E894" s="39"/>
      <c r="I894" s="41"/>
    </row>
    <row r="895">
      <c r="D895" s="39"/>
      <c r="E895" s="39"/>
      <c r="I895" s="41"/>
    </row>
    <row r="896">
      <c r="D896" s="39"/>
      <c r="E896" s="39"/>
      <c r="I896" s="41"/>
    </row>
    <row r="897">
      <c r="D897" s="39"/>
      <c r="E897" s="39"/>
      <c r="I897" s="41"/>
    </row>
    <row r="898">
      <c r="D898" s="39"/>
      <c r="E898" s="39"/>
      <c r="I898" s="41"/>
    </row>
    <row r="899">
      <c r="D899" s="39"/>
      <c r="E899" s="39"/>
      <c r="I899" s="41"/>
    </row>
    <row r="900">
      <c r="D900" s="39"/>
      <c r="E900" s="39"/>
      <c r="I900" s="41"/>
    </row>
    <row r="901">
      <c r="D901" s="39"/>
      <c r="E901" s="39"/>
      <c r="I901" s="41"/>
    </row>
    <row r="902">
      <c r="D902" s="39"/>
      <c r="E902" s="39"/>
      <c r="I902" s="41"/>
    </row>
    <row r="903">
      <c r="D903" s="39"/>
      <c r="E903" s="39"/>
      <c r="I903" s="41"/>
    </row>
    <row r="904">
      <c r="D904" s="39"/>
      <c r="E904" s="39"/>
      <c r="I904" s="41"/>
    </row>
    <row r="905">
      <c r="D905" s="39"/>
      <c r="E905" s="39"/>
      <c r="I905" s="41"/>
    </row>
    <row r="906">
      <c r="D906" s="39"/>
      <c r="E906" s="39"/>
      <c r="I906" s="41"/>
    </row>
    <row r="907">
      <c r="D907" s="39"/>
      <c r="E907" s="39"/>
      <c r="I907" s="41"/>
    </row>
    <row r="908">
      <c r="D908" s="39"/>
      <c r="E908" s="39"/>
      <c r="I908" s="41"/>
    </row>
    <row r="909">
      <c r="D909" s="39"/>
      <c r="E909" s="39"/>
      <c r="I909" s="41"/>
    </row>
    <row r="910">
      <c r="D910" s="39"/>
      <c r="E910" s="39"/>
      <c r="I910" s="41"/>
    </row>
    <row r="911">
      <c r="D911" s="39"/>
      <c r="E911" s="39"/>
      <c r="I911" s="41"/>
    </row>
    <row r="912">
      <c r="D912" s="39"/>
      <c r="E912" s="39"/>
      <c r="I912" s="41"/>
    </row>
    <row r="913">
      <c r="D913" s="39"/>
      <c r="E913" s="39"/>
      <c r="I913" s="41"/>
    </row>
    <row r="914">
      <c r="D914" s="39"/>
      <c r="E914" s="39"/>
      <c r="I914" s="41"/>
    </row>
    <row r="915">
      <c r="D915" s="39"/>
      <c r="E915" s="39"/>
      <c r="I915" s="41"/>
    </row>
    <row r="916">
      <c r="D916" s="39"/>
      <c r="E916" s="39"/>
      <c r="I916" s="41"/>
    </row>
    <row r="917">
      <c r="D917" s="39"/>
      <c r="E917" s="39"/>
      <c r="I917" s="41"/>
    </row>
    <row r="918">
      <c r="D918" s="39"/>
      <c r="E918" s="39"/>
      <c r="I918" s="41"/>
    </row>
    <row r="919">
      <c r="D919" s="39"/>
      <c r="E919" s="39"/>
      <c r="I919" s="41"/>
    </row>
    <row r="920">
      <c r="D920" s="39"/>
      <c r="E920" s="39"/>
      <c r="I920" s="41"/>
    </row>
    <row r="921">
      <c r="D921" s="39"/>
      <c r="E921" s="39"/>
      <c r="I921" s="41"/>
    </row>
    <row r="922">
      <c r="D922" s="39"/>
      <c r="E922" s="39"/>
      <c r="I922" s="41"/>
    </row>
    <row r="923">
      <c r="D923" s="39"/>
      <c r="E923" s="39"/>
      <c r="I923" s="41"/>
    </row>
    <row r="924">
      <c r="D924" s="39"/>
      <c r="E924" s="39"/>
      <c r="I924" s="41"/>
    </row>
    <row r="925">
      <c r="D925" s="39"/>
      <c r="E925" s="39"/>
      <c r="I925" s="41"/>
    </row>
    <row r="926">
      <c r="D926" s="39"/>
      <c r="E926" s="39"/>
      <c r="I926" s="41"/>
    </row>
    <row r="927">
      <c r="D927" s="39"/>
      <c r="E927" s="39"/>
      <c r="I927" s="41"/>
    </row>
    <row r="928">
      <c r="D928" s="39"/>
      <c r="E928" s="39"/>
      <c r="I928" s="41"/>
    </row>
    <row r="929">
      <c r="D929" s="39"/>
      <c r="E929" s="39"/>
      <c r="I929" s="41"/>
    </row>
    <row r="930">
      <c r="D930" s="39"/>
      <c r="E930" s="39"/>
      <c r="I930" s="41"/>
    </row>
    <row r="931">
      <c r="D931" s="39"/>
      <c r="E931" s="39"/>
      <c r="I931" s="41"/>
    </row>
    <row r="932">
      <c r="D932" s="39"/>
      <c r="E932" s="39"/>
      <c r="I932" s="41"/>
    </row>
    <row r="933">
      <c r="D933" s="39"/>
      <c r="E933" s="39"/>
      <c r="I933" s="41"/>
    </row>
    <row r="934">
      <c r="D934" s="39"/>
      <c r="E934" s="39"/>
      <c r="I934" s="41"/>
    </row>
    <row r="935">
      <c r="D935" s="39"/>
      <c r="E935" s="39"/>
      <c r="I935" s="41"/>
    </row>
    <row r="936">
      <c r="D936" s="39"/>
      <c r="E936" s="39"/>
      <c r="I936" s="41"/>
    </row>
    <row r="937">
      <c r="D937" s="39"/>
      <c r="E937" s="39"/>
      <c r="I937" s="41"/>
    </row>
    <row r="938">
      <c r="D938" s="39"/>
      <c r="E938" s="39"/>
      <c r="I938" s="41"/>
    </row>
    <row r="939">
      <c r="D939" s="39"/>
      <c r="E939" s="39"/>
      <c r="I939" s="41"/>
    </row>
    <row r="940">
      <c r="D940" s="39"/>
      <c r="E940" s="39"/>
      <c r="I940" s="41"/>
    </row>
    <row r="941">
      <c r="D941" s="39"/>
      <c r="E941" s="39"/>
      <c r="I941" s="41"/>
    </row>
    <row r="942">
      <c r="D942" s="39"/>
      <c r="E942" s="39"/>
      <c r="I942" s="41"/>
    </row>
    <row r="943">
      <c r="D943" s="39"/>
      <c r="E943" s="39"/>
      <c r="I943" s="41"/>
    </row>
    <row r="944">
      <c r="D944" s="39"/>
      <c r="E944" s="39"/>
      <c r="I944" s="41"/>
    </row>
    <row r="945">
      <c r="D945" s="39"/>
      <c r="E945" s="39"/>
      <c r="I945" s="41"/>
    </row>
    <row r="946">
      <c r="D946" s="39"/>
      <c r="E946" s="39"/>
      <c r="I946" s="41"/>
    </row>
    <row r="947">
      <c r="D947" s="39"/>
      <c r="E947" s="39"/>
      <c r="I947" s="41"/>
    </row>
    <row r="948">
      <c r="D948" s="39"/>
      <c r="E948" s="39"/>
      <c r="I948" s="41"/>
    </row>
    <row r="949">
      <c r="D949" s="39"/>
      <c r="E949" s="39"/>
      <c r="I949" s="41"/>
    </row>
    <row r="950">
      <c r="D950" s="39"/>
      <c r="E950" s="39"/>
      <c r="I950" s="41"/>
    </row>
    <row r="951">
      <c r="D951" s="39"/>
      <c r="E951" s="39"/>
      <c r="I951" s="41"/>
    </row>
    <row r="952">
      <c r="D952" s="39"/>
      <c r="E952" s="39"/>
      <c r="I952" s="41"/>
    </row>
    <row r="953">
      <c r="D953" s="39"/>
      <c r="E953" s="39"/>
      <c r="I953" s="41"/>
    </row>
    <row r="954">
      <c r="D954" s="39"/>
      <c r="E954" s="39"/>
      <c r="I954" s="41"/>
    </row>
    <row r="955">
      <c r="D955" s="39"/>
      <c r="E955" s="39"/>
      <c r="I955" s="41"/>
    </row>
    <row r="956">
      <c r="D956" s="39"/>
      <c r="E956" s="39"/>
      <c r="I956" s="41"/>
    </row>
    <row r="957">
      <c r="D957" s="39"/>
      <c r="E957" s="39"/>
      <c r="I957" s="41"/>
    </row>
    <row r="958">
      <c r="D958" s="39"/>
      <c r="E958" s="39"/>
      <c r="I958" s="41"/>
    </row>
    <row r="959">
      <c r="D959" s="39"/>
      <c r="E959" s="39"/>
      <c r="I959" s="41"/>
    </row>
    <row r="960">
      <c r="D960" s="39"/>
      <c r="E960" s="39"/>
      <c r="I960" s="41"/>
    </row>
    <row r="961">
      <c r="D961" s="39"/>
      <c r="E961" s="39"/>
      <c r="I961" s="41"/>
    </row>
    <row r="962">
      <c r="D962" s="39"/>
      <c r="E962" s="39"/>
      <c r="I962" s="41"/>
    </row>
    <row r="963">
      <c r="D963" s="39"/>
      <c r="E963" s="39"/>
      <c r="I963" s="41"/>
    </row>
    <row r="964">
      <c r="D964" s="39"/>
      <c r="E964" s="39"/>
      <c r="I964" s="41"/>
    </row>
    <row r="965">
      <c r="D965" s="39"/>
      <c r="E965" s="39"/>
      <c r="I965" s="41"/>
    </row>
    <row r="966">
      <c r="D966" s="39"/>
      <c r="E966" s="39"/>
      <c r="I966" s="41"/>
    </row>
    <row r="967">
      <c r="D967" s="39"/>
      <c r="E967" s="39"/>
      <c r="I967" s="41"/>
    </row>
    <row r="968">
      <c r="D968" s="39"/>
      <c r="E968" s="39"/>
      <c r="I968" s="41"/>
    </row>
    <row r="969">
      <c r="D969" s="39"/>
      <c r="E969" s="39"/>
      <c r="I969" s="41"/>
    </row>
    <row r="970">
      <c r="D970" s="39"/>
      <c r="E970" s="39"/>
      <c r="I970" s="41"/>
    </row>
    <row r="971">
      <c r="D971" s="39"/>
      <c r="E971" s="39"/>
      <c r="I971" s="41"/>
    </row>
    <row r="972">
      <c r="D972" s="39"/>
      <c r="E972" s="39"/>
      <c r="I972" s="41"/>
    </row>
    <row r="973">
      <c r="D973" s="39"/>
      <c r="E973" s="39"/>
      <c r="I973" s="41"/>
    </row>
    <row r="974">
      <c r="D974" s="39"/>
      <c r="E974" s="39"/>
      <c r="I974" s="41"/>
    </row>
    <row r="975">
      <c r="D975" s="39"/>
      <c r="E975" s="39"/>
      <c r="I975" s="41"/>
    </row>
    <row r="976">
      <c r="D976" s="39"/>
      <c r="E976" s="39"/>
      <c r="I976" s="41"/>
    </row>
    <row r="977">
      <c r="D977" s="39"/>
      <c r="E977" s="39"/>
      <c r="I977" s="41"/>
    </row>
    <row r="978">
      <c r="D978" s="39"/>
      <c r="E978" s="39"/>
      <c r="I978" s="41"/>
    </row>
    <row r="979">
      <c r="D979" s="39"/>
      <c r="E979" s="39"/>
      <c r="I979" s="41"/>
    </row>
    <row r="980">
      <c r="D980" s="39"/>
      <c r="E980" s="39"/>
      <c r="I980" s="41"/>
    </row>
    <row r="981">
      <c r="D981" s="39"/>
      <c r="E981" s="39"/>
      <c r="I981" s="41"/>
    </row>
    <row r="982">
      <c r="D982" s="39"/>
      <c r="E982" s="39"/>
      <c r="I982" s="41"/>
    </row>
    <row r="983">
      <c r="D983" s="39"/>
      <c r="E983" s="39"/>
      <c r="I983" s="41"/>
    </row>
    <row r="984">
      <c r="D984" s="39"/>
      <c r="E984" s="39"/>
      <c r="I984" s="41"/>
    </row>
    <row r="985">
      <c r="D985" s="39"/>
      <c r="E985" s="39"/>
      <c r="I985" s="41"/>
    </row>
    <row r="986">
      <c r="D986" s="39"/>
      <c r="E986" s="39"/>
      <c r="I986" s="41"/>
    </row>
    <row r="987">
      <c r="D987" s="39"/>
      <c r="E987" s="39"/>
      <c r="I987" s="41"/>
    </row>
    <row r="988">
      <c r="D988" s="39"/>
      <c r="E988" s="39"/>
      <c r="I988" s="41"/>
    </row>
    <row r="989">
      <c r="D989" s="39"/>
      <c r="E989" s="39"/>
      <c r="I989" s="41"/>
    </row>
    <row r="990">
      <c r="D990" s="39"/>
      <c r="E990" s="39"/>
      <c r="I990" s="41"/>
    </row>
    <row r="991">
      <c r="D991" s="39"/>
      <c r="E991" s="39"/>
      <c r="I991" s="41"/>
    </row>
    <row r="992">
      <c r="D992" s="39"/>
      <c r="E992" s="39"/>
      <c r="I992" s="41"/>
    </row>
    <row r="993">
      <c r="D993" s="39"/>
      <c r="E993" s="39"/>
      <c r="I993" s="41"/>
    </row>
    <row r="994">
      <c r="D994" s="39"/>
      <c r="E994" s="39"/>
      <c r="I994" s="41"/>
    </row>
    <row r="995">
      <c r="D995" s="39"/>
      <c r="E995" s="39"/>
      <c r="I995" s="41"/>
    </row>
    <row r="996">
      <c r="D996" s="39"/>
      <c r="E996" s="39"/>
      <c r="I996" s="41"/>
    </row>
    <row r="997">
      <c r="D997" s="39"/>
      <c r="E997" s="39"/>
      <c r="I997" s="41"/>
    </row>
    <row r="998">
      <c r="D998" s="39"/>
      <c r="E998" s="39"/>
      <c r="I998" s="41"/>
    </row>
    <row r="999">
      <c r="D999" s="39"/>
      <c r="E999" s="39"/>
      <c r="I999" s="41"/>
    </row>
    <row r="1000">
      <c r="D1000" s="39"/>
      <c r="E1000" s="39"/>
      <c r="I1000" s="41"/>
    </row>
  </sheetData>
  <mergeCells count="1">
    <mergeCell ref="A45:H47"/>
  </mergeCells>
  <drawing r:id="rId1"/>
</worksheet>
</file>