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<sst xmlns="http://schemas.openxmlformats.org/spreadsheetml/2006/main" count="127" uniqueCount="61">
  <si>
    <t xml:space="preserve">BLUE</t>
  </si>
  <si>
    <t xml:space="preserve">GREEN</t>
  </si>
  <si>
    <t xml:space="preserve">RED</t>
  </si>
  <si>
    <t xml:space="preserve">Otsu - blue</t>
  </si>
  <si>
    <t xml:space="preserve">Gaus - blue</t>
  </si>
  <si>
    <t xml:space="preserve">Mean - blue</t>
  </si>
  <si>
    <t xml:space="preserve">Total sum</t>
  </si>
  <si>
    <r>
      <rPr>
        <sz val="11"/>
        <color rgb="FF000000"/>
        <rFont val="Calibri"/>
        <family val="2"/>
        <charset val="238"/>
      </rPr>
      <t xml:space="preserve">2</t>
    </r>
    <r>
      <rPr>
        <vertAlign val="superscript"/>
        <sz val="11"/>
        <color rgb="FF000000"/>
        <rFont val="Calibri"/>
        <family val="2"/>
        <charset val="238"/>
      </rPr>
      <t xml:space="preserve">nd</t>
    </r>
    <r>
      <rPr>
        <sz val="11"/>
        <color rgb="FF000000"/>
        <rFont val="Calibri"/>
        <family val="2"/>
        <charset val="238"/>
      </rPr>
      <t xml:space="preserve"> place</t>
    </r>
  </si>
  <si>
    <r>
      <rPr>
        <sz val="11"/>
        <color rgb="FF000000"/>
        <rFont val="Calibri"/>
        <family val="2"/>
        <charset val="238"/>
      </rPr>
      <t xml:space="preserve">3</t>
    </r>
    <r>
      <rPr>
        <vertAlign val="superscript"/>
        <sz val="11"/>
        <color rgb="FF000000"/>
        <rFont val="Calibri"/>
        <family val="2"/>
        <charset val="238"/>
      </rPr>
      <t xml:space="preserve">rd</t>
    </r>
    <r>
      <rPr>
        <sz val="11"/>
        <color rgb="FF000000"/>
        <rFont val="Calibri"/>
        <family val="2"/>
        <charset val="238"/>
      </rPr>
      <t xml:space="preserve"> place</t>
    </r>
  </si>
  <si>
    <r>
      <rPr>
        <sz val="11"/>
        <color rgb="FF000000"/>
        <rFont val="Calibri"/>
        <family val="2"/>
        <charset val="238"/>
      </rPr>
      <t xml:space="preserve">1</t>
    </r>
    <r>
      <rPr>
        <vertAlign val="superscript"/>
        <sz val="11"/>
        <color rgb="FF000000"/>
        <rFont val="Calibri"/>
        <family val="2"/>
        <charset val="238"/>
      </rPr>
      <t xml:space="preserve">st</t>
    </r>
    <r>
      <rPr>
        <sz val="11"/>
        <color rgb="FF000000"/>
        <rFont val="Calibri"/>
        <family val="2"/>
        <charset val="238"/>
      </rPr>
      <t xml:space="preserve"> place</t>
    </r>
  </si>
  <si>
    <t xml:space="preserve">COLORS</t>
  </si>
  <si>
    <t xml:space="preserve">Otsu - green</t>
  </si>
  <si>
    <t xml:space="preserve">Gaus - green</t>
  </si>
  <si>
    <t xml:space="preserve">Mean - green</t>
  </si>
  <si>
    <t xml:space="preserve">otsu sum</t>
  </si>
  <si>
    <t xml:space="preserve">gaus sum</t>
  </si>
  <si>
    <t xml:space="preserve">TYPE OF SEGMENTATION</t>
  </si>
  <si>
    <t xml:space="preserve">Otsu - red</t>
  </si>
  <si>
    <t xml:space="preserve">Gaus - red</t>
  </si>
  <si>
    <t xml:space="preserve">Mean - red</t>
  </si>
  <si>
    <t xml:space="preserve">mean sum</t>
  </si>
  <si>
    <t xml:space="preserve">ann sum</t>
  </si>
  <si>
    <t xml:space="preserve">Ann - blue</t>
  </si>
  <si>
    <t xml:space="preserve">Svm - blue</t>
  </si>
  <si>
    <t xml:space="preserve">Clf - blue</t>
  </si>
  <si>
    <t xml:space="preserve">MyCLF  -blue</t>
  </si>
  <si>
    <t xml:space="preserve">svm sum</t>
  </si>
  <si>
    <r>
      <rPr>
        <sz val="11"/>
        <color rgb="FF000000"/>
        <rFont val="Calibri"/>
        <family val="2"/>
        <charset val="238"/>
      </rPr>
      <t xml:space="preserve">4</t>
    </r>
    <r>
      <rPr>
        <vertAlign val="superscript"/>
        <sz val="11"/>
        <color rgb="FF000000"/>
        <rFont val="Calibri"/>
        <family val="2"/>
        <charset val="238"/>
      </rPr>
      <t xml:space="preserve">th</t>
    </r>
    <r>
      <rPr>
        <sz val="11"/>
        <color rgb="FF000000"/>
        <rFont val="Calibri"/>
        <family val="2"/>
        <charset val="238"/>
      </rPr>
      <t xml:space="preserve"> place</t>
    </r>
  </si>
  <si>
    <t xml:space="preserve">clf sum</t>
  </si>
  <si>
    <t xml:space="preserve">CLASSIFICATORS</t>
  </si>
  <si>
    <t xml:space="preserve">Ann - green</t>
  </si>
  <si>
    <t xml:space="preserve">Svm - green</t>
  </si>
  <si>
    <t xml:space="preserve">Clf - green</t>
  </si>
  <si>
    <t xml:space="preserve">MyCLF  -green</t>
  </si>
  <si>
    <t xml:space="preserve">myclf sum</t>
  </si>
  <si>
    <t xml:space="preserve">Ann - red</t>
  </si>
  <si>
    <t xml:space="preserve">Svm - red</t>
  </si>
  <si>
    <t xml:space="preserve">Clf - red</t>
  </si>
  <si>
    <t xml:space="preserve">MyCLF  -red</t>
  </si>
  <si>
    <t xml:space="preserve">lbp sum</t>
  </si>
  <si>
    <t xml:space="preserve">bior1.3 sum</t>
  </si>
  <si>
    <t xml:space="preserve">db2 sum</t>
  </si>
  <si>
    <r>
      <rPr>
        <sz val="11"/>
        <color rgb="FF000000"/>
        <rFont val="Calibri"/>
        <family val="2"/>
        <charset val="238"/>
      </rPr>
      <t xml:space="preserve">6</t>
    </r>
    <r>
      <rPr>
        <vertAlign val="superscript"/>
        <sz val="11"/>
        <color rgb="FF000000"/>
        <rFont val="Calibri"/>
        <family val="2"/>
        <charset val="238"/>
      </rPr>
      <t xml:space="preserve">th</t>
    </r>
    <r>
      <rPr>
        <sz val="11"/>
        <color rgb="FF000000"/>
        <rFont val="Calibri"/>
        <family val="2"/>
        <charset val="238"/>
      </rPr>
      <t xml:space="preserve"> place</t>
    </r>
  </si>
  <si>
    <t xml:space="preserve">METHODS FOR ALL SEGMENTATION TYPES</t>
  </si>
  <si>
    <t xml:space="preserve">rbio3.1 sum</t>
  </si>
  <si>
    <t xml:space="preserve">bior2.4 sum</t>
  </si>
  <si>
    <t xml:space="preserve">bior1.5 sum</t>
  </si>
  <si>
    <r>
      <rPr>
        <sz val="11"/>
        <color rgb="FF000000"/>
        <rFont val="Calibri"/>
        <family val="2"/>
        <charset val="238"/>
      </rPr>
      <t xml:space="preserve">5</t>
    </r>
    <r>
      <rPr>
        <vertAlign val="superscript"/>
        <sz val="11"/>
        <color rgb="FF000000"/>
        <rFont val="Calibri"/>
        <family val="2"/>
        <charset val="238"/>
      </rPr>
      <t xml:space="preserve">th</t>
    </r>
    <r>
      <rPr>
        <sz val="11"/>
        <color rgb="FF000000"/>
        <rFont val="Calibri"/>
        <family val="2"/>
        <charset val="238"/>
      </rPr>
      <t xml:space="preserve"> place</t>
    </r>
  </si>
  <si>
    <t xml:space="preserve">otsu sums</t>
  </si>
  <si>
    <t xml:space="preserve">sobel sum</t>
  </si>
  <si>
    <t xml:space="preserve">METHODS ONLY FOR OTSU SEGMENTATION</t>
  </si>
  <si>
    <t xml:space="preserve">all mix lights img</t>
  </si>
  <si>
    <t xml:space="preserve">lbp</t>
  </si>
  <si>
    <t xml:space="preserve">sobel</t>
  </si>
  <si>
    <t xml:space="preserve">bior1.3</t>
  </si>
  <si>
    <t xml:space="preserve">db2</t>
  </si>
  <si>
    <t xml:space="preserve">rbio3.1</t>
  </si>
  <si>
    <t xml:space="preserve">bior2.4</t>
  </si>
  <si>
    <t xml:space="preserve">bior1.5</t>
  </si>
  <si>
    <r>
      <rPr>
        <sz val="11"/>
        <rFont val="Calibri"/>
        <family val="2"/>
        <charset val="238"/>
      </rPr>
      <t xml:space="preserve">1</t>
    </r>
    <r>
      <rPr>
        <vertAlign val="superscript"/>
        <sz val="11"/>
        <rFont val="Calibri"/>
        <family val="2"/>
        <charset val="238"/>
      </rPr>
      <t xml:space="preserve">st</t>
    </r>
    <r>
      <rPr>
        <sz val="11"/>
        <rFont val="Calibri"/>
        <family val="2"/>
        <charset val="238"/>
      </rPr>
      <t xml:space="preserve"> place</t>
    </r>
  </si>
  <si>
    <r>
      <rPr>
        <sz val="11"/>
        <rFont val="Calibri"/>
        <family val="2"/>
        <charset val="238"/>
      </rPr>
      <t xml:space="preserve">3</t>
    </r>
    <r>
      <rPr>
        <vertAlign val="superscript"/>
        <sz val="11"/>
        <rFont val="Calibri"/>
        <family val="2"/>
        <charset val="238"/>
      </rPr>
      <t xml:space="preserve">rd</t>
    </r>
    <r>
      <rPr>
        <sz val="11"/>
        <rFont val="Calibri"/>
        <family val="2"/>
        <charset val="238"/>
      </rPr>
      <t xml:space="preserve"> place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</si>
</sst>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rgb="FF7030A0"/>
      <name val="Calibri"/>
      <family val="2"/>
      <charset val="238"/>
    </font>
    <font>
      <vertAlign val="superscript"/>
      <sz val="11"/>
      <name val="Calibri"/>
      <family val="2"/>
      <charset val="238"/>
    </font>
    <font>
      <sz val="11"/>
      <color rgb="FF000000"/>
      <name val="Calibri"/>
      <family val="2"/>
    </font>
    <font>
      <b val="true"/>
      <sz val="11"/>
      <name val="Calibri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B050"/>
        <bgColor rgb="FF00B274"/>
      </patternFill>
    </fill>
    <fill>
      <patternFill patternType="solid">
        <fgColor rgb="FFFF0000"/>
        <bgColor rgb="FFF04E4D"/>
      </patternFill>
    </fill>
    <fill>
      <patternFill patternType="solid">
        <fgColor rgb="FFFFF200"/>
        <bgColor rgb="FFFFFF00"/>
      </patternFill>
    </fill>
    <fill>
      <patternFill patternType="solid">
        <fgColor rgb="FFBD7CB5"/>
        <bgColor rgb="FFCC99FF"/>
      </patternFill>
    </fill>
    <fill>
      <patternFill patternType="solid">
        <fgColor rgb="FF0066B3"/>
        <bgColor rgb="FF1B75BC"/>
      </patternFill>
    </fill>
    <fill>
      <patternFill patternType="solid">
        <fgColor rgb="FF89C765"/>
        <bgColor rgb="FFBCAED5"/>
      </patternFill>
    </fill>
    <fill>
      <patternFill patternType="solid">
        <fgColor rgb="FFF04E4D"/>
        <bgColor rgb="FFFF8080"/>
      </patternFill>
    </fill>
    <fill>
      <patternFill patternType="solid">
        <fgColor rgb="FFBCAED5"/>
        <bgColor rgb="FFCC99FF"/>
      </patternFill>
    </fill>
    <fill>
      <patternFill patternType="solid">
        <fgColor rgb="FFFDB94D"/>
        <bgColor rgb="FFFFCC00"/>
      </patternFill>
    </fill>
    <fill>
      <patternFill patternType="solid">
        <fgColor rgb="FF5565AF"/>
        <bgColor rgb="FF3366FF"/>
      </patternFill>
    </fill>
    <fill>
      <patternFill patternType="solid">
        <fgColor rgb="FF00B274"/>
        <bgColor rgb="FF00B050"/>
      </patternFill>
    </fill>
    <fill>
      <patternFill patternType="solid">
        <fgColor rgb="FF1B75BC"/>
        <bgColor rgb="FF0066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BCAED5"/>
      <rgbColor rgb="FF808080"/>
      <rgbColor rgb="FF9999FF"/>
      <rgbColor rgb="FF7030A0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B274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DB94D"/>
      <rgbColor rgb="FF3366FF"/>
      <rgbColor rgb="FF33CCCC"/>
      <rgbColor rgb="FF89C765"/>
      <rgbColor rgb="FFFFCC00"/>
      <rgbColor rgb="FFFF9900"/>
      <rgbColor rgb="FFF04E4D"/>
      <rgbColor rgb="FF5565AF"/>
      <rgbColor rgb="FFBD7CB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5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G163" activeCellId="0" sqref="G163"/>
    </sheetView>
  </sheetViews>
  <sheetFormatPr defaultRowHeight="14.4" zeroHeight="false" outlineLevelRow="0" outlineLevelCol="0"/>
  <cols>
    <col collapsed="false" customWidth="true" hidden="false" outlineLevel="0" max="1" min="1" style="0" width="11.89"/>
    <col collapsed="false" customWidth="true" hidden="false" outlineLevel="0" max="3" min="2" style="0" width="21.89"/>
    <col collapsed="false" customWidth="true" hidden="false" outlineLevel="0" max="4" min="4" style="0" width="23.21"/>
    <col collapsed="false" customWidth="true" hidden="false" outlineLevel="0" max="5" min="5" style="0" width="18.67"/>
    <col collapsed="false" customWidth="true" hidden="false" outlineLevel="0" max="6" min="6" style="0" width="15.55"/>
    <col collapsed="false" customWidth="true" hidden="false" outlineLevel="0" max="7" min="7" style="0" width="17.55"/>
    <col collapsed="false" customWidth="true" hidden="false" outlineLevel="0" max="8" min="8" style="0" width="19.89"/>
    <col collapsed="false" customWidth="true" hidden="false" outlineLevel="0" max="9" min="9" style="0" width="13"/>
    <col collapsed="false" customWidth="true" hidden="false" outlineLevel="0" max="10" min="10" style="0" width="12.89"/>
    <col collapsed="false" customWidth="true" hidden="false" outlineLevel="0" max="11" min="11" style="0" width="11.66"/>
    <col collapsed="false" customWidth="true" hidden="false" outlineLevel="0" max="12" min="12" style="0" width="15.55"/>
    <col collapsed="false" customWidth="true" hidden="false" outlineLevel="0" max="1025" min="13" style="0" width="8.53"/>
  </cols>
  <sheetData>
    <row r="1" customFormat="false" ht="14.4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4.4" hidden="false" customHeight="false" outlineLevel="0" collapsed="false">
      <c r="B2" s="1" t="n">
        <v>90</v>
      </c>
      <c r="C2" s="2" t="n">
        <v>87.5</v>
      </c>
      <c r="D2" s="3" t="n">
        <v>100</v>
      </c>
      <c r="E2" s="0" t="n">
        <f aca="false">SUM(B2:D2)</f>
        <v>277.5</v>
      </c>
    </row>
    <row r="3" customFormat="false" ht="14.4" hidden="false" customHeight="false" outlineLevel="0" collapsed="false">
      <c r="B3" s="1" t="n">
        <v>75</v>
      </c>
      <c r="C3" s="2" t="n">
        <v>56.25</v>
      </c>
      <c r="D3" s="3" t="n">
        <v>56.25</v>
      </c>
      <c r="E3" s="0" t="n">
        <f aca="false">SUM(B3:D3)</f>
        <v>187.5</v>
      </c>
    </row>
    <row r="4" customFormat="false" ht="14.4" hidden="false" customHeight="false" outlineLevel="0" collapsed="false">
      <c r="B4" s="1" t="n">
        <v>95</v>
      </c>
      <c r="C4" s="2" t="n">
        <v>81.25</v>
      </c>
      <c r="D4" s="3" t="n">
        <v>87.5</v>
      </c>
      <c r="E4" s="0" t="n">
        <f aca="false">SUM(B4:D4)</f>
        <v>263.75</v>
      </c>
    </row>
    <row r="5" customFormat="false" ht="14.4" hidden="false" customHeight="false" outlineLevel="0" collapsed="false">
      <c r="B5" s="1" t="n">
        <v>95</v>
      </c>
      <c r="C5" s="2" t="n">
        <v>81.25</v>
      </c>
      <c r="D5" s="3" t="n">
        <v>87.5</v>
      </c>
      <c r="E5" s="0" t="n">
        <f aca="false">SUM(B5:D5)</f>
        <v>263.75</v>
      </c>
    </row>
    <row r="6" customFormat="false" ht="14.4" hidden="false" customHeight="false" outlineLevel="0" collapsed="false">
      <c r="B6" s="1"/>
      <c r="C6" s="2"/>
      <c r="D6" s="3"/>
    </row>
    <row r="7" customFormat="false" ht="14.4" hidden="false" customHeight="false" outlineLevel="0" collapsed="false">
      <c r="B7" s="1" t="n">
        <v>100</v>
      </c>
      <c r="C7" s="2" t="n">
        <v>81.25</v>
      </c>
      <c r="D7" s="3" t="n">
        <v>100</v>
      </c>
      <c r="E7" s="0" t="n">
        <f aca="false">SUM(B7:D7)</f>
        <v>281.25</v>
      </c>
    </row>
    <row r="8" customFormat="false" ht="14.4" hidden="false" customHeight="false" outlineLevel="0" collapsed="false">
      <c r="B8" s="1" t="n">
        <v>90</v>
      </c>
      <c r="C8" s="2" t="n">
        <v>68.75</v>
      </c>
      <c r="D8" s="3" t="n">
        <v>100</v>
      </c>
      <c r="E8" s="0" t="n">
        <f aca="false">SUM(B8:D8)</f>
        <v>258.75</v>
      </c>
    </row>
    <row r="9" customFormat="false" ht="14.4" hidden="false" customHeight="false" outlineLevel="0" collapsed="false">
      <c r="B9" s="1" t="n">
        <v>95</v>
      </c>
      <c r="C9" s="2" t="n">
        <v>93.75</v>
      </c>
      <c r="D9" s="3" t="n">
        <v>100</v>
      </c>
      <c r="E9" s="0" t="n">
        <f aca="false">SUM(B9:D9)</f>
        <v>288.75</v>
      </c>
    </row>
    <row r="10" customFormat="false" ht="14.4" hidden="false" customHeight="false" outlineLevel="0" collapsed="false">
      <c r="B10" s="1" t="n">
        <v>95</v>
      </c>
      <c r="C10" s="2" t="n">
        <v>67.75</v>
      </c>
      <c r="D10" s="3" t="n">
        <v>93.75</v>
      </c>
      <c r="E10" s="0" t="n">
        <f aca="false">SUM(B10:D10)</f>
        <v>256.5</v>
      </c>
    </row>
    <row r="11" customFormat="false" ht="14.4" hidden="false" customHeight="false" outlineLevel="0" collapsed="false">
      <c r="B11" s="1"/>
      <c r="C11" s="2"/>
      <c r="D11" s="3"/>
    </row>
    <row r="12" customFormat="false" ht="14.4" hidden="false" customHeight="false" outlineLevel="0" collapsed="false">
      <c r="B12" s="1" t="n">
        <v>85</v>
      </c>
      <c r="C12" s="2" t="n">
        <v>81.25</v>
      </c>
      <c r="D12" s="3" t="n">
        <v>93.75</v>
      </c>
      <c r="E12" s="0" t="n">
        <f aca="false">SUM(B12:D12)</f>
        <v>260</v>
      </c>
    </row>
    <row r="13" customFormat="false" ht="14.4" hidden="false" customHeight="false" outlineLevel="0" collapsed="false">
      <c r="B13" s="1" t="n">
        <v>90</v>
      </c>
      <c r="C13" s="2" t="n">
        <v>87.5</v>
      </c>
      <c r="D13" s="3" t="n">
        <v>93.75</v>
      </c>
      <c r="E13" s="0" t="n">
        <f aca="false">SUM(B13:D13)</f>
        <v>271.25</v>
      </c>
    </row>
    <row r="14" customFormat="false" ht="14.4" hidden="false" customHeight="false" outlineLevel="0" collapsed="false">
      <c r="B14" s="1" t="n">
        <v>80</v>
      </c>
      <c r="C14" s="2" t="n">
        <v>62.5</v>
      </c>
      <c r="D14" s="3" t="n">
        <v>93.75</v>
      </c>
      <c r="E14" s="0" t="n">
        <f aca="false">SUM(B14:D14)</f>
        <v>236.25</v>
      </c>
    </row>
    <row r="15" customFormat="false" ht="14.4" hidden="false" customHeight="false" outlineLevel="0" collapsed="false">
      <c r="B15" s="1" t="n">
        <v>100</v>
      </c>
      <c r="C15" s="2" t="n">
        <v>81.25</v>
      </c>
      <c r="D15" s="3" t="n">
        <v>81.25</v>
      </c>
      <c r="E15" s="0" t="n">
        <f aca="false">SUM(B15:D15)</f>
        <v>262.5</v>
      </c>
    </row>
    <row r="16" customFormat="false" ht="14.4" hidden="false" customHeight="false" outlineLevel="0" collapsed="false">
      <c r="B16" s="4"/>
    </row>
    <row r="17" customFormat="false" ht="14.4" hidden="false" customHeight="false" outlineLevel="0" collapsed="false">
      <c r="B17" s="4" t="n">
        <v>95</v>
      </c>
      <c r="C17" s="0" t="n">
        <v>87.5</v>
      </c>
      <c r="D17" s="0" t="n">
        <v>100</v>
      </c>
      <c r="E17" s="0" t="n">
        <f aca="false">SUM(B17:D17)</f>
        <v>282.5</v>
      </c>
    </row>
    <row r="18" customFormat="false" ht="14.4" hidden="false" customHeight="false" outlineLevel="0" collapsed="false">
      <c r="B18" s="4" t="n">
        <v>80</v>
      </c>
      <c r="C18" s="0" t="n">
        <v>81.25</v>
      </c>
      <c r="D18" s="0" t="n">
        <v>68.75</v>
      </c>
      <c r="E18" s="0" t="n">
        <f aca="false">SUM(B18:D18)</f>
        <v>230</v>
      </c>
    </row>
    <row r="19" customFormat="false" ht="14.4" hidden="false" customHeight="false" outlineLevel="0" collapsed="false">
      <c r="B19" s="4" t="n">
        <v>90</v>
      </c>
      <c r="C19" s="0" t="n">
        <v>93.75</v>
      </c>
      <c r="D19" s="0" t="n">
        <v>87.5</v>
      </c>
      <c r="E19" s="0" t="n">
        <f aca="false">SUM(B19:D19)</f>
        <v>271.25</v>
      </c>
    </row>
    <row r="20" customFormat="false" ht="14.4" hidden="false" customHeight="false" outlineLevel="0" collapsed="false">
      <c r="B20" s="4" t="n">
        <v>80</v>
      </c>
      <c r="C20" s="0" t="n">
        <v>93.75</v>
      </c>
      <c r="D20" s="0" t="n">
        <v>87.5</v>
      </c>
      <c r="E20" s="0" t="n">
        <f aca="false">SUM(B20:D20)</f>
        <v>261.25</v>
      </c>
    </row>
    <row r="22" customFormat="false" ht="14.4" hidden="false" customHeight="false" outlineLevel="0" collapsed="false">
      <c r="B22" s="1" t="n">
        <v>80</v>
      </c>
      <c r="C22" s="2" t="n">
        <v>68.75</v>
      </c>
      <c r="D22" s="3" t="n">
        <v>68.75</v>
      </c>
      <c r="E22" s="0" t="n">
        <f aca="false">SUM(B22:D22)</f>
        <v>217.5</v>
      </c>
    </row>
    <row r="23" customFormat="false" ht="14.4" hidden="false" customHeight="false" outlineLevel="0" collapsed="false">
      <c r="B23" s="1" t="n">
        <v>75</v>
      </c>
      <c r="C23" s="2" t="n">
        <v>62.5</v>
      </c>
      <c r="D23" s="3" t="n">
        <v>68.75</v>
      </c>
      <c r="E23" s="0" t="n">
        <f aca="false">SUM(B23:D23)</f>
        <v>206.25</v>
      </c>
    </row>
    <row r="24" customFormat="false" ht="14.4" hidden="false" customHeight="false" outlineLevel="0" collapsed="false">
      <c r="B24" s="1" t="n">
        <v>85</v>
      </c>
      <c r="C24" s="2" t="n">
        <v>62.5</v>
      </c>
      <c r="D24" s="3" t="n">
        <v>56.25</v>
      </c>
      <c r="E24" s="0" t="n">
        <f aca="false">SUM(B24:D24)</f>
        <v>203.75</v>
      </c>
    </row>
    <row r="25" customFormat="false" ht="14.4" hidden="false" customHeight="false" outlineLevel="0" collapsed="false">
      <c r="B25" s="1" t="n">
        <v>75</v>
      </c>
      <c r="C25" s="2" t="n">
        <v>68.75</v>
      </c>
      <c r="D25" s="3" t="n">
        <v>68.75</v>
      </c>
      <c r="E25" s="0" t="n">
        <f aca="false">SUM(B25:D25)</f>
        <v>212.5</v>
      </c>
    </row>
    <row r="26" customFormat="false" ht="14.4" hidden="false" customHeight="false" outlineLevel="0" collapsed="false">
      <c r="B26" s="1"/>
      <c r="C26" s="2"/>
      <c r="D26" s="3"/>
    </row>
    <row r="27" customFormat="false" ht="14.4" hidden="false" customHeight="false" outlineLevel="0" collapsed="false">
      <c r="B27" s="1" t="n">
        <v>75</v>
      </c>
      <c r="C27" s="2" t="n">
        <v>75</v>
      </c>
      <c r="D27" s="3" t="n">
        <v>93.75</v>
      </c>
      <c r="E27" s="0" t="n">
        <f aca="false">SUM(B27:D27)</f>
        <v>243.75</v>
      </c>
    </row>
    <row r="28" customFormat="false" ht="14.4" hidden="false" customHeight="false" outlineLevel="0" collapsed="false">
      <c r="B28" s="1" t="n">
        <v>75</v>
      </c>
      <c r="C28" s="2" t="n">
        <v>68.75</v>
      </c>
      <c r="D28" s="3" t="n">
        <v>75</v>
      </c>
      <c r="E28" s="0" t="n">
        <f aca="false">SUM(B28:D28)</f>
        <v>218.75</v>
      </c>
    </row>
    <row r="29" customFormat="false" ht="14.4" hidden="false" customHeight="false" outlineLevel="0" collapsed="false">
      <c r="B29" s="1" t="n">
        <v>85</v>
      </c>
      <c r="C29" s="2" t="n">
        <v>62.5</v>
      </c>
      <c r="D29" s="3" t="n">
        <v>93.75</v>
      </c>
      <c r="E29" s="0" t="n">
        <f aca="false">SUM(B29:D29)</f>
        <v>241.25</v>
      </c>
    </row>
    <row r="30" customFormat="false" ht="14.4" hidden="false" customHeight="false" outlineLevel="0" collapsed="false">
      <c r="B30" s="1" t="n">
        <v>80</v>
      </c>
      <c r="C30" s="2" t="n">
        <v>62.5</v>
      </c>
      <c r="D30" s="3" t="n">
        <v>87.5</v>
      </c>
      <c r="E30" s="0" t="n">
        <f aca="false">SUM(B30:D30)</f>
        <v>230</v>
      </c>
    </row>
    <row r="31" customFormat="false" ht="14.4" hidden="false" customHeight="false" outlineLevel="0" collapsed="false">
      <c r="B31" s="1"/>
      <c r="C31" s="2"/>
      <c r="D31" s="3"/>
    </row>
    <row r="32" customFormat="false" ht="14.4" hidden="false" customHeight="false" outlineLevel="0" collapsed="false">
      <c r="B32" s="1" t="n">
        <v>50</v>
      </c>
      <c r="C32" s="2" t="n">
        <v>81.25</v>
      </c>
      <c r="D32" s="3" t="n">
        <v>87.5</v>
      </c>
      <c r="E32" s="0" t="n">
        <f aca="false">SUM(B32:D32)</f>
        <v>218.75</v>
      </c>
    </row>
    <row r="33" customFormat="false" ht="14.4" hidden="false" customHeight="false" outlineLevel="0" collapsed="false">
      <c r="B33" s="1" t="n">
        <v>70</v>
      </c>
      <c r="C33" s="2" t="n">
        <v>93.75</v>
      </c>
      <c r="D33" s="3" t="n">
        <v>68.75</v>
      </c>
      <c r="E33" s="0" t="n">
        <f aca="false">SUM(B33:D33)</f>
        <v>232.5</v>
      </c>
    </row>
    <row r="34" customFormat="false" ht="14.4" hidden="false" customHeight="false" outlineLevel="0" collapsed="false">
      <c r="B34" s="1" t="n">
        <v>80</v>
      </c>
      <c r="C34" s="2" t="n">
        <v>87.5</v>
      </c>
      <c r="D34" s="3" t="n">
        <v>75</v>
      </c>
      <c r="E34" s="0" t="n">
        <f aca="false">SUM(B34:D34)</f>
        <v>242.5</v>
      </c>
    </row>
    <row r="35" customFormat="false" ht="14.4" hidden="false" customHeight="false" outlineLevel="0" collapsed="false">
      <c r="B35" s="1" t="n">
        <v>95</v>
      </c>
      <c r="C35" s="2" t="n">
        <v>81.25</v>
      </c>
      <c r="D35" s="3" t="n">
        <v>87.5</v>
      </c>
      <c r="E35" s="0" t="n">
        <f aca="false">SUM(B35:D35)</f>
        <v>263.75</v>
      </c>
    </row>
    <row r="36" customFormat="false" ht="14.4" hidden="false" customHeight="false" outlineLevel="0" collapsed="false">
      <c r="D36" s="4"/>
    </row>
    <row r="37" customFormat="false" ht="14.4" hidden="false" customHeight="false" outlineLevel="0" collapsed="false">
      <c r="B37" s="4" t="n">
        <v>50</v>
      </c>
      <c r="C37" s="4" t="n">
        <v>68.75</v>
      </c>
      <c r="D37" s="0" t="n">
        <v>81.25</v>
      </c>
      <c r="E37" s="0" t="n">
        <f aca="false">SUM(B37:D37)</f>
        <v>200</v>
      </c>
    </row>
    <row r="38" customFormat="false" ht="14.4" hidden="false" customHeight="false" outlineLevel="0" collapsed="false">
      <c r="B38" s="4" t="n">
        <v>80</v>
      </c>
      <c r="C38" s="4" t="n">
        <v>68.75</v>
      </c>
      <c r="D38" s="0" t="n">
        <v>68.75</v>
      </c>
      <c r="E38" s="0" t="n">
        <f aca="false">SUM(B38:D38)</f>
        <v>217.5</v>
      </c>
    </row>
    <row r="39" customFormat="false" ht="14.4" hidden="false" customHeight="false" outlineLevel="0" collapsed="false">
      <c r="B39" s="4" t="n">
        <v>50</v>
      </c>
      <c r="C39" s="4" t="n">
        <v>50</v>
      </c>
      <c r="D39" s="0" t="n">
        <v>87.5</v>
      </c>
      <c r="E39" s="0" t="n">
        <f aca="false">SUM(B39:D39)</f>
        <v>187.5</v>
      </c>
    </row>
    <row r="40" customFormat="false" ht="14.4" hidden="false" customHeight="false" outlineLevel="0" collapsed="false">
      <c r="B40" s="4" t="n">
        <v>65</v>
      </c>
      <c r="C40" s="4" t="n">
        <v>68.75</v>
      </c>
      <c r="D40" s="0" t="n">
        <v>87.5</v>
      </c>
      <c r="E40" s="0" t="n">
        <f aca="false">SUM(B40:D40)</f>
        <v>221.25</v>
      </c>
    </row>
    <row r="41" customFormat="false" ht="14.4" hidden="false" customHeight="false" outlineLevel="0" collapsed="false">
      <c r="C41" s="4"/>
    </row>
    <row r="42" customFormat="false" ht="14.4" hidden="false" customHeight="false" outlineLevel="0" collapsed="false">
      <c r="B42" s="0" t="n">
        <v>50</v>
      </c>
      <c r="C42" s="4" t="n">
        <v>81.25</v>
      </c>
      <c r="D42" s="0" t="n">
        <v>81.25</v>
      </c>
      <c r="E42" s="0" t="n">
        <f aca="false">SUM(B42:D42)</f>
        <v>212.5</v>
      </c>
    </row>
    <row r="43" customFormat="false" ht="14.4" hidden="false" customHeight="false" outlineLevel="0" collapsed="false">
      <c r="B43" s="0" t="n">
        <v>60</v>
      </c>
      <c r="C43" s="4" t="n">
        <v>75</v>
      </c>
      <c r="D43" s="0" t="n">
        <v>68.75</v>
      </c>
      <c r="E43" s="0" t="n">
        <f aca="false">SUM(B43:D43)</f>
        <v>203.75</v>
      </c>
    </row>
    <row r="44" customFormat="false" ht="14.4" hidden="false" customHeight="false" outlineLevel="0" collapsed="false">
      <c r="B44" s="0" t="n">
        <v>55</v>
      </c>
      <c r="C44" s="4" t="n">
        <v>62.5</v>
      </c>
      <c r="D44" s="0" t="n">
        <v>75</v>
      </c>
      <c r="E44" s="0" t="n">
        <f aca="false">SUM(B44:D44)</f>
        <v>192.5</v>
      </c>
    </row>
    <row r="45" customFormat="false" ht="14.4" hidden="false" customHeight="false" outlineLevel="0" collapsed="false">
      <c r="B45" s="0" t="n">
        <v>45</v>
      </c>
      <c r="C45" s="4" t="n">
        <v>56.25</v>
      </c>
      <c r="D45" s="0" t="n">
        <v>68.75</v>
      </c>
      <c r="E45" s="0" t="n">
        <f aca="false">SUM(B45:D45)</f>
        <v>170</v>
      </c>
    </row>
    <row r="46" customFormat="false" ht="14.4" hidden="false" customHeight="false" outlineLevel="0" collapsed="false">
      <c r="C46" s="4"/>
    </row>
    <row r="47" customFormat="false" ht="14.4" hidden="false" customHeight="false" outlineLevel="0" collapsed="false">
      <c r="B47" s="0" t="n">
        <v>60</v>
      </c>
      <c r="C47" s="4" t="n">
        <v>75</v>
      </c>
      <c r="D47" s="0" t="n">
        <v>93.75</v>
      </c>
      <c r="E47" s="0" t="n">
        <f aca="false">SUM(B47:D47)</f>
        <v>228.75</v>
      </c>
    </row>
    <row r="48" customFormat="false" ht="14.4" hidden="false" customHeight="false" outlineLevel="0" collapsed="false">
      <c r="B48" s="0" t="n">
        <v>60</v>
      </c>
      <c r="C48" s="4" t="n">
        <v>75</v>
      </c>
      <c r="D48" s="0" t="n">
        <v>81.25</v>
      </c>
      <c r="E48" s="0" t="n">
        <f aca="false">SUM(B48:D48)</f>
        <v>216.25</v>
      </c>
    </row>
    <row r="49" customFormat="false" ht="14.4" hidden="false" customHeight="false" outlineLevel="0" collapsed="false">
      <c r="B49" s="0" t="n">
        <v>65</v>
      </c>
      <c r="C49" s="4" t="n">
        <v>68.75</v>
      </c>
      <c r="D49" s="0" t="n">
        <v>62.5</v>
      </c>
      <c r="E49" s="0" t="n">
        <f aca="false">SUM(B49:D49)</f>
        <v>196.25</v>
      </c>
    </row>
    <row r="50" customFormat="false" ht="14.4" hidden="false" customHeight="false" outlineLevel="0" collapsed="false">
      <c r="B50" s="0" t="n">
        <v>65</v>
      </c>
      <c r="C50" s="4" t="n">
        <v>81.25</v>
      </c>
      <c r="D50" s="0" t="n">
        <v>50</v>
      </c>
      <c r="E50" s="0" t="n">
        <f aca="false">SUM(B50:D50)</f>
        <v>196.25</v>
      </c>
    </row>
    <row r="52" customFormat="false" ht="14.4" hidden="false" customHeight="false" outlineLevel="0" collapsed="false">
      <c r="B52" s="1" t="n">
        <v>75</v>
      </c>
      <c r="C52" s="2" t="n">
        <v>75</v>
      </c>
      <c r="D52" s="3" t="n">
        <v>81.25</v>
      </c>
      <c r="E52" s="0" t="n">
        <f aca="false">SUM(B52:D52)</f>
        <v>231.25</v>
      </c>
    </row>
    <row r="53" customFormat="false" ht="14.4" hidden="false" customHeight="false" outlineLevel="0" collapsed="false">
      <c r="B53" s="1" t="n">
        <v>80</v>
      </c>
      <c r="C53" s="2" t="n">
        <v>75</v>
      </c>
      <c r="D53" s="3" t="n">
        <v>68.75</v>
      </c>
      <c r="E53" s="0" t="n">
        <f aca="false">SUM(B53:D53)</f>
        <v>223.75</v>
      </c>
    </row>
    <row r="54" customFormat="false" ht="14.4" hidden="false" customHeight="false" outlineLevel="0" collapsed="false">
      <c r="B54" s="1" t="n">
        <v>70</v>
      </c>
      <c r="C54" s="2" t="n">
        <v>81.25</v>
      </c>
      <c r="D54" s="3" t="n">
        <v>81.25</v>
      </c>
      <c r="E54" s="0" t="n">
        <f aca="false">SUM(B54:D54)</f>
        <v>232.5</v>
      </c>
    </row>
    <row r="55" customFormat="false" ht="14.4" hidden="false" customHeight="false" outlineLevel="0" collapsed="false">
      <c r="B55" s="1" t="n">
        <v>60</v>
      </c>
      <c r="C55" s="2" t="n">
        <v>81.25</v>
      </c>
      <c r="D55" s="3" t="n">
        <v>81.25</v>
      </c>
      <c r="E55" s="0" t="n">
        <f aca="false">SUM(B55:D55)</f>
        <v>222.5</v>
      </c>
    </row>
    <row r="56" customFormat="false" ht="14.4" hidden="false" customHeight="false" outlineLevel="0" collapsed="false">
      <c r="B56" s="1"/>
      <c r="C56" s="2"/>
      <c r="D56" s="3"/>
    </row>
    <row r="57" customFormat="false" ht="14.4" hidden="false" customHeight="false" outlineLevel="0" collapsed="false">
      <c r="B57" s="1" t="n">
        <v>80</v>
      </c>
      <c r="C57" s="2" t="n">
        <v>62.5</v>
      </c>
      <c r="D57" s="3" t="n">
        <v>100</v>
      </c>
      <c r="E57" s="0" t="n">
        <f aca="false">SUM(B57:D57)</f>
        <v>242.5</v>
      </c>
    </row>
    <row r="58" customFormat="false" ht="14.4" hidden="false" customHeight="false" outlineLevel="0" collapsed="false">
      <c r="B58" s="1" t="n">
        <v>75</v>
      </c>
      <c r="C58" s="2" t="n">
        <v>56.25</v>
      </c>
      <c r="D58" s="3" t="n">
        <v>75</v>
      </c>
      <c r="E58" s="0" t="n">
        <f aca="false">SUM(B58:D58)</f>
        <v>206.25</v>
      </c>
    </row>
    <row r="59" customFormat="false" ht="14.4" hidden="false" customHeight="false" outlineLevel="0" collapsed="false">
      <c r="B59" s="1" t="n">
        <v>55</v>
      </c>
      <c r="C59" s="2" t="n">
        <v>68.75</v>
      </c>
      <c r="D59" s="3" t="n">
        <v>81.25</v>
      </c>
      <c r="E59" s="0" t="n">
        <f aca="false">SUM(B59:D59)</f>
        <v>205</v>
      </c>
    </row>
    <row r="60" customFormat="false" ht="14.4" hidden="false" customHeight="false" outlineLevel="0" collapsed="false">
      <c r="B60" s="1" t="n">
        <v>50</v>
      </c>
      <c r="C60" s="2" t="n">
        <v>68.75</v>
      </c>
      <c r="D60" s="3" t="n">
        <v>100</v>
      </c>
      <c r="E60" s="0" t="n">
        <f aca="false">SUM(B60:D60)</f>
        <v>218.75</v>
      </c>
    </row>
    <row r="61" customFormat="false" ht="14.4" hidden="false" customHeight="false" outlineLevel="0" collapsed="false">
      <c r="B61" s="1"/>
      <c r="C61" s="2"/>
      <c r="D61" s="3"/>
    </row>
    <row r="62" customFormat="false" ht="14.4" hidden="false" customHeight="false" outlineLevel="0" collapsed="false">
      <c r="B62" s="1" t="n">
        <v>95</v>
      </c>
      <c r="C62" s="2" t="n">
        <v>75</v>
      </c>
      <c r="D62" s="3" t="n">
        <v>93.75</v>
      </c>
      <c r="E62" s="0" t="n">
        <f aca="false">SUM(B62:D62)</f>
        <v>263.75</v>
      </c>
    </row>
    <row r="63" customFormat="false" ht="14.4" hidden="false" customHeight="false" outlineLevel="0" collapsed="false">
      <c r="B63" s="1" t="n">
        <v>85</v>
      </c>
      <c r="C63" s="2" t="n">
        <v>68.75</v>
      </c>
      <c r="D63" s="3" t="n">
        <v>87.5</v>
      </c>
      <c r="E63" s="0" t="n">
        <f aca="false">SUM(B63:D63)</f>
        <v>241.25</v>
      </c>
    </row>
    <row r="64" customFormat="false" ht="14.4" hidden="false" customHeight="false" outlineLevel="0" collapsed="false">
      <c r="B64" s="1" t="n">
        <v>65</v>
      </c>
      <c r="C64" s="2" t="n">
        <v>87.5</v>
      </c>
      <c r="D64" s="3" t="n">
        <v>87.5</v>
      </c>
      <c r="E64" s="0" t="n">
        <f aca="false">SUM(B64:D64)</f>
        <v>240</v>
      </c>
    </row>
    <row r="65" customFormat="false" ht="14.4" hidden="false" customHeight="false" outlineLevel="0" collapsed="false">
      <c r="B65" s="1" t="n">
        <v>60</v>
      </c>
      <c r="C65" s="2" t="n">
        <v>75</v>
      </c>
      <c r="D65" s="3" t="n">
        <v>87.5</v>
      </c>
      <c r="E65" s="0" t="n">
        <f aca="false">SUM(B65:D65)</f>
        <v>222.5</v>
      </c>
    </row>
    <row r="67" customFormat="false" ht="14.4" hidden="false" customHeight="false" outlineLevel="0" collapsed="false">
      <c r="B67" s="4" t="n">
        <v>85</v>
      </c>
      <c r="C67" s="0" t="n">
        <v>87.5</v>
      </c>
      <c r="D67" s="0" t="n">
        <v>87.5</v>
      </c>
      <c r="E67" s="0" t="n">
        <f aca="false">SUM(B67:D67)</f>
        <v>260</v>
      </c>
    </row>
    <row r="68" customFormat="false" ht="14.4" hidden="false" customHeight="false" outlineLevel="0" collapsed="false">
      <c r="B68" s="4" t="n">
        <v>60</v>
      </c>
      <c r="C68" s="0" t="n">
        <v>68.75</v>
      </c>
      <c r="D68" s="0" t="n">
        <v>75</v>
      </c>
      <c r="E68" s="0" t="n">
        <f aca="false">SUM(B68:D68)</f>
        <v>203.75</v>
      </c>
    </row>
    <row r="69" customFormat="false" ht="14.4" hidden="false" customHeight="false" outlineLevel="0" collapsed="false">
      <c r="B69" s="4" t="n">
        <v>75</v>
      </c>
      <c r="C69" s="0" t="n">
        <v>62.5</v>
      </c>
      <c r="D69" s="0" t="n">
        <v>93.75</v>
      </c>
      <c r="E69" s="0" t="n">
        <f aca="false">SUM(B69:D69)</f>
        <v>231.25</v>
      </c>
    </row>
    <row r="70" customFormat="false" ht="14.4" hidden="false" customHeight="false" outlineLevel="0" collapsed="false">
      <c r="B70" s="4" t="n">
        <v>65</v>
      </c>
      <c r="C70" s="0" t="n">
        <v>62.5</v>
      </c>
      <c r="D70" s="0" t="n">
        <v>87.5</v>
      </c>
      <c r="E70" s="0" t="n">
        <f aca="false">SUM(B70:D70)</f>
        <v>215</v>
      </c>
    </row>
    <row r="72" customFormat="false" ht="14.4" hidden="false" customHeight="false" outlineLevel="0" collapsed="false">
      <c r="B72" s="0" t="n">
        <v>65</v>
      </c>
      <c r="C72" s="0" t="n">
        <v>81.25</v>
      </c>
      <c r="D72" s="0" t="n">
        <v>100</v>
      </c>
      <c r="E72" s="0" t="n">
        <f aca="false">SUM(B72:D72)</f>
        <v>246.25</v>
      </c>
    </row>
    <row r="73" customFormat="false" ht="14.4" hidden="false" customHeight="false" outlineLevel="0" collapsed="false">
      <c r="B73" s="0" t="n">
        <v>60</v>
      </c>
      <c r="C73" s="0" t="n">
        <v>68.75</v>
      </c>
      <c r="D73" s="0" t="n">
        <v>62.5</v>
      </c>
      <c r="E73" s="0" t="n">
        <f aca="false">SUM(B73:D73)</f>
        <v>191.25</v>
      </c>
    </row>
    <row r="74" customFormat="false" ht="14.4" hidden="false" customHeight="false" outlineLevel="0" collapsed="false">
      <c r="B74" s="0" t="n">
        <v>70</v>
      </c>
      <c r="C74" s="0" t="n">
        <v>75</v>
      </c>
      <c r="D74" s="0" t="n">
        <v>81.25</v>
      </c>
      <c r="E74" s="0" t="n">
        <f aca="false">SUM(B74:D74)</f>
        <v>226.25</v>
      </c>
    </row>
    <row r="75" customFormat="false" ht="14.4" hidden="false" customHeight="false" outlineLevel="0" collapsed="false">
      <c r="B75" s="0" t="n">
        <v>60</v>
      </c>
      <c r="C75" s="0" t="n">
        <v>50</v>
      </c>
      <c r="D75" s="0" t="n">
        <v>75</v>
      </c>
      <c r="E75" s="0" t="n">
        <f aca="false">SUM(B75:D75)</f>
        <v>185</v>
      </c>
    </row>
    <row r="77" customFormat="false" ht="14.4" hidden="false" customHeight="false" outlineLevel="0" collapsed="false">
      <c r="B77" s="0" t="n">
        <v>90</v>
      </c>
      <c r="C77" s="0" t="n">
        <v>75</v>
      </c>
      <c r="D77" s="0" t="n">
        <v>87.5</v>
      </c>
      <c r="E77" s="0" t="n">
        <f aca="false">SUM(B77:D77)</f>
        <v>252.5</v>
      </c>
    </row>
    <row r="78" customFormat="false" ht="14.4" hidden="false" customHeight="false" outlineLevel="0" collapsed="false">
      <c r="B78" s="0" t="n">
        <v>80</v>
      </c>
      <c r="C78" s="0" t="n">
        <v>75</v>
      </c>
      <c r="D78" s="0" t="n">
        <v>87.5</v>
      </c>
      <c r="E78" s="0" t="n">
        <f aca="false">SUM(B78:D78)</f>
        <v>242.5</v>
      </c>
    </row>
    <row r="79" customFormat="false" ht="14.4" hidden="false" customHeight="false" outlineLevel="0" collapsed="false">
      <c r="B79" s="0" t="n">
        <v>60</v>
      </c>
      <c r="C79" s="0" t="n">
        <v>68.75</v>
      </c>
      <c r="D79" s="0" t="n">
        <v>87.5</v>
      </c>
      <c r="E79" s="0" t="n">
        <f aca="false">SUM(B79:D79)</f>
        <v>216.25</v>
      </c>
    </row>
    <row r="80" customFormat="false" ht="14.4" hidden="false" customHeight="false" outlineLevel="0" collapsed="false">
      <c r="B80" s="0" t="n">
        <v>60</v>
      </c>
      <c r="C80" s="0" t="n">
        <v>81.25</v>
      </c>
      <c r="D80" s="0" t="n">
        <v>87.5</v>
      </c>
      <c r="E80" s="0" t="n">
        <f aca="false">SUM(B80:D80)</f>
        <v>228.75</v>
      </c>
    </row>
    <row r="82" customFormat="false" ht="14.4" hidden="false" customHeight="false" outlineLevel="0" collapsed="false">
      <c r="B82" s="1" t="n">
        <v>80</v>
      </c>
      <c r="C82" s="2" t="n">
        <v>75</v>
      </c>
      <c r="D82" s="3" t="n">
        <v>68.75</v>
      </c>
      <c r="E82" s="0" t="n">
        <f aca="false">SUM(B82:D82)</f>
        <v>223.75</v>
      </c>
    </row>
    <row r="83" customFormat="false" ht="14.4" hidden="false" customHeight="false" outlineLevel="0" collapsed="false">
      <c r="B83" s="1" t="n">
        <v>75</v>
      </c>
      <c r="C83" s="2" t="n">
        <v>68.75</v>
      </c>
      <c r="D83" s="3" t="n">
        <v>68.75</v>
      </c>
      <c r="E83" s="0" t="n">
        <f aca="false">SUM(B83:D83)</f>
        <v>212.5</v>
      </c>
    </row>
    <row r="84" customFormat="false" ht="14.4" hidden="false" customHeight="false" outlineLevel="0" collapsed="false">
      <c r="B84" s="1" t="n">
        <v>80</v>
      </c>
      <c r="C84" s="2" t="n">
        <v>68.75</v>
      </c>
      <c r="D84" s="3" t="n">
        <v>56.25</v>
      </c>
      <c r="E84" s="0" t="n">
        <f aca="false">SUM(B84:D84)</f>
        <v>205</v>
      </c>
    </row>
    <row r="85" customFormat="false" ht="14.4" hidden="false" customHeight="false" outlineLevel="0" collapsed="false">
      <c r="B85" s="1" t="n">
        <v>75</v>
      </c>
      <c r="C85" s="2" t="n">
        <v>56.25</v>
      </c>
      <c r="D85" s="3" t="n">
        <v>68.75</v>
      </c>
      <c r="E85" s="0" t="n">
        <f aca="false">SUM(B85:D85)</f>
        <v>200</v>
      </c>
    </row>
    <row r="86" customFormat="false" ht="14.4" hidden="false" customHeight="false" outlineLevel="0" collapsed="false">
      <c r="B86" s="1"/>
      <c r="C86" s="2"/>
      <c r="D86" s="3"/>
    </row>
    <row r="87" customFormat="false" ht="14.4" hidden="false" customHeight="false" outlineLevel="0" collapsed="false">
      <c r="B87" s="1" t="n">
        <v>65</v>
      </c>
      <c r="C87" s="2" t="n">
        <v>75</v>
      </c>
      <c r="D87" s="3" t="n">
        <v>93.75</v>
      </c>
      <c r="E87" s="0" t="n">
        <f aca="false">SUM(B87:D87)</f>
        <v>233.75</v>
      </c>
    </row>
    <row r="88" customFormat="false" ht="14.4" hidden="false" customHeight="false" outlineLevel="0" collapsed="false">
      <c r="B88" s="1" t="n">
        <v>75</v>
      </c>
      <c r="C88" s="2" t="n">
        <v>75</v>
      </c>
      <c r="D88" s="3" t="n">
        <v>68.75</v>
      </c>
      <c r="E88" s="0" t="n">
        <f aca="false">SUM(B88:D88)</f>
        <v>218.75</v>
      </c>
    </row>
    <row r="89" customFormat="false" ht="14.4" hidden="false" customHeight="false" outlineLevel="0" collapsed="false">
      <c r="B89" s="1" t="n">
        <v>75</v>
      </c>
      <c r="C89" s="2" t="n">
        <v>87.5</v>
      </c>
      <c r="D89" s="3" t="n">
        <v>87.5</v>
      </c>
      <c r="E89" s="0" t="n">
        <f aca="false">SUM(B89:D89)</f>
        <v>250</v>
      </c>
    </row>
    <row r="90" customFormat="false" ht="14.4" hidden="false" customHeight="false" outlineLevel="0" collapsed="false">
      <c r="B90" s="1" t="n">
        <v>70</v>
      </c>
      <c r="C90" s="2" t="n">
        <v>68.75</v>
      </c>
      <c r="D90" s="3" t="n">
        <v>87.5</v>
      </c>
      <c r="E90" s="0" t="n">
        <f aca="false">SUM(B90:D90)</f>
        <v>226.25</v>
      </c>
    </row>
    <row r="91" customFormat="false" ht="14.4" hidden="false" customHeight="false" outlineLevel="0" collapsed="false">
      <c r="B91" s="1"/>
      <c r="C91" s="2"/>
      <c r="D91" s="3"/>
    </row>
    <row r="92" customFormat="false" ht="14.4" hidden="false" customHeight="false" outlineLevel="0" collapsed="false">
      <c r="B92" s="1" t="n">
        <v>65</v>
      </c>
      <c r="C92" s="2" t="n">
        <v>68.75</v>
      </c>
      <c r="D92" s="3" t="n">
        <v>87.5</v>
      </c>
      <c r="E92" s="0" t="n">
        <f aca="false">SUM(B92:D92)</f>
        <v>221.25</v>
      </c>
    </row>
    <row r="93" customFormat="false" ht="14.4" hidden="false" customHeight="false" outlineLevel="0" collapsed="false">
      <c r="B93" s="1" t="n">
        <v>70</v>
      </c>
      <c r="C93" s="2" t="n">
        <v>81.25</v>
      </c>
      <c r="D93" s="3" t="n">
        <v>68.75</v>
      </c>
      <c r="E93" s="0" t="n">
        <f aca="false">SUM(B93:D93)</f>
        <v>220</v>
      </c>
    </row>
    <row r="94" customFormat="false" ht="14.4" hidden="false" customHeight="false" outlineLevel="0" collapsed="false">
      <c r="B94" s="1" t="n">
        <v>70</v>
      </c>
      <c r="C94" s="2" t="n">
        <v>87.5</v>
      </c>
      <c r="D94" s="3" t="n">
        <v>75</v>
      </c>
      <c r="E94" s="0" t="n">
        <f aca="false">SUM(B94:D94)</f>
        <v>232.5</v>
      </c>
      <c r="I94" s="0" t="s">
        <v>3</v>
      </c>
      <c r="J94" s="0" t="s">
        <v>4</v>
      </c>
      <c r="K94" s="0" t="s">
        <v>5</v>
      </c>
    </row>
    <row r="95" customFormat="false" ht="14.4" hidden="false" customHeight="false" outlineLevel="0" collapsed="false">
      <c r="B95" s="1" t="n">
        <v>95</v>
      </c>
      <c r="C95" s="2" t="n">
        <v>75</v>
      </c>
      <c r="D95" s="3" t="n">
        <v>75</v>
      </c>
      <c r="E95" s="0" t="n">
        <f aca="false">SUM(B95:D95)</f>
        <v>245</v>
      </c>
      <c r="I95" s="0" t="n">
        <f aca="false">SUM(B2:B5,B22:B25,B37:B40,B52:B55,B67:B70,B82:B85)</f>
        <v>1795</v>
      </c>
      <c r="J95" s="0" t="n">
        <f aca="false">SUM(B7:B10,B27:B30,B42:B45,B57:B60,B72:B75,B87:B90)</f>
        <v>1705</v>
      </c>
      <c r="K95" s="0" t="n">
        <f aca="false">SUM(B12:B15,B32:B35,B47:B50,B62:B65,B77:B80,B92:B95)</f>
        <v>1795</v>
      </c>
    </row>
    <row r="96" customFormat="false" ht="14.4" hidden="false" customHeight="false" outlineLevel="0" collapsed="false">
      <c r="A96" s="0" t="s">
        <v>6</v>
      </c>
      <c r="B96" s="0" t="n">
        <f aca="false">SUM(B2:B95)</f>
        <v>5640</v>
      </c>
      <c r="C96" s="0" t="n">
        <f aca="false">SUM(C2:C95)</f>
        <v>5611.5</v>
      </c>
      <c r="D96" s="0" t="n">
        <f aca="false">SUM(D2:D95)</f>
        <v>6212.5</v>
      </c>
    </row>
    <row r="97" customFormat="false" ht="15" hidden="false" customHeight="false" outlineLevel="0" collapsed="false">
      <c r="A97" s="5"/>
      <c r="B97" s="5" t="s">
        <v>7</v>
      </c>
      <c r="C97" s="5" t="s">
        <v>8</v>
      </c>
      <c r="D97" s="5" t="s">
        <v>9</v>
      </c>
      <c r="E97" s="6" t="s">
        <v>10</v>
      </c>
      <c r="I97" s="0" t="s">
        <v>11</v>
      </c>
      <c r="J97" s="0" t="s">
        <v>12</v>
      </c>
      <c r="K97" s="0" t="s">
        <v>13</v>
      </c>
    </row>
    <row r="98" customFormat="false" ht="15" hidden="false" customHeight="false" outlineLevel="0" collapsed="false">
      <c r="A98" s="7" t="s">
        <v>14</v>
      </c>
      <c r="B98" s="7" t="n">
        <f aca="false">SUM(I95,I98,I100)</f>
        <v>5320</v>
      </c>
      <c r="C98" s="7" t="s">
        <v>8</v>
      </c>
      <c r="D98" s="7"/>
      <c r="I98" s="0" t="n">
        <f aca="false">SUM(C2:C5,C22:C25,C37:C40,C52:C55,C67:C70,C82:C85)</f>
        <v>1687.5</v>
      </c>
      <c r="J98" s="0" t="n">
        <f aca="false">SUM(C7:C10,C27:C30,C42:C45,C57:C60,C72:C75,C87:C90)</f>
        <v>1692.75</v>
      </c>
      <c r="K98" s="0" t="n">
        <f aca="false">SUM(C12:C15,C32:C35,C47:C50,C62:C65,C77:C80,C92:C95)</f>
        <v>1875</v>
      </c>
    </row>
    <row r="99" customFormat="false" ht="15" hidden="false" customHeight="false" outlineLevel="0" collapsed="false">
      <c r="A99" s="7" t="s">
        <v>15</v>
      </c>
      <c r="B99" s="7" t="n">
        <f aca="false">SUM(J95,J98,J100)</f>
        <v>5447.75</v>
      </c>
      <c r="C99" s="7" t="s">
        <v>7</v>
      </c>
      <c r="D99" s="7" t="s">
        <v>16</v>
      </c>
      <c r="I99" s="0" t="s">
        <v>17</v>
      </c>
      <c r="J99" s="0" t="s">
        <v>18</v>
      </c>
      <c r="K99" s="0" t="s">
        <v>19</v>
      </c>
    </row>
    <row r="100" customFormat="false" ht="15" hidden="false" customHeight="false" outlineLevel="0" collapsed="false">
      <c r="A100" s="7" t="s">
        <v>20</v>
      </c>
      <c r="B100" s="7" t="n">
        <f aca="false">SUM(K95,K98,K100)</f>
        <v>5651.25</v>
      </c>
      <c r="C100" s="7" t="s">
        <v>9</v>
      </c>
      <c r="D100" s="7"/>
      <c r="I100" s="0" t="n">
        <f aca="false">SUM(D2:D5,D22:D25,D37:D40,D52:D55,D67:D70,D82:D85)</f>
        <v>1837.5</v>
      </c>
      <c r="J100" s="0" t="n">
        <f aca="false">SUM(D7:D10,D27:D30,D42:D45,D57:D60,D72:D75,D87:D90)</f>
        <v>2050</v>
      </c>
      <c r="K100" s="0" t="n">
        <f aca="false">SUM(D12:D15,D32:D35,D47:D50,D62:D65,D77:D80,D92:D95)</f>
        <v>1981.25</v>
      </c>
    </row>
    <row r="101" customFormat="false" ht="14.4" hidden="false" customHeight="false" outlineLevel="0" collapsed="false">
      <c r="C101" s="4"/>
    </row>
    <row r="102" customFormat="false" ht="15" hidden="false" customHeight="false" outlineLevel="0" collapsed="false">
      <c r="A102" s="8" t="s">
        <v>21</v>
      </c>
      <c r="B102" s="8" t="n">
        <f aca="false">SUM(I103,I105,I107)</f>
        <v>4597.5</v>
      </c>
      <c r="C102" s="8" t="s">
        <v>9</v>
      </c>
      <c r="D102" s="8"/>
      <c r="I102" s="0" t="s">
        <v>22</v>
      </c>
      <c r="J102" s="0" t="s">
        <v>23</v>
      </c>
      <c r="K102" s="0" t="s">
        <v>24</v>
      </c>
      <c r="L102" s="0" t="s">
        <v>25</v>
      </c>
    </row>
    <row r="103" customFormat="false" ht="15" hidden="false" customHeight="false" outlineLevel="0" collapsed="false">
      <c r="A103" s="8" t="s">
        <v>26</v>
      </c>
      <c r="B103" s="8" t="n">
        <f aca="false">SUM(J103,J105,J107)</f>
        <v>4202.5</v>
      </c>
      <c r="C103" s="8" t="s">
        <v>27</v>
      </c>
      <c r="D103" s="8"/>
      <c r="I103" s="0" t="n">
        <f aca="false">SUM(B2,B7,B12,B17,B22,B27,B32,B37,B42,B47,B52,B57,B62,B67,B72,B77,B82,B87,B92)</f>
        <v>1435</v>
      </c>
      <c r="J103" s="0" t="n">
        <f aca="false">SUM(B3,B8,B13,B18,B23,B28,B33,B38,B43,B48,B53,B58,B63,B68,B73,B78,B83,B88,B93)</f>
        <v>1415</v>
      </c>
      <c r="K103" s="0" t="n">
        <f aca="false">SUM(B4,B9,B14,B19,B24,B29,B34,B39,B44,B49,B54,B59,B64,B69,B74,B79,B84,B89,B94)</f>
        <v>1400</v>
      </c>
      <c r="L103" s="0" t="n">
        <f aca="false">SUM(B5,B10,B15,B20,B25,B30,B35,B40,B45,B50,B55,B60,B65,B70,B75,B80,B85,B90,B95)</f>
        <v>1390</v>
      </c>
    </row>
    <row r="104" customFormat="false" ht="15" hidden="false" customHeight="false" outlineLevel="0" collapsed="false">
      <c r="A104" s="8" t="s">
        <v>28</v>
      </c>
      <c r="B104" s="8" t="n">
        <f aca="false">SUM(K103,K105,K107)</f>
        <v>4362.5</v>
      </c>
      <c r="C104" s="8" t="s">
        <v>7</v>
      </c>
      <c r="D104" s="8" t="s">
        <v>29</v>
      </c>
      <c r="I104" s="0" t="s">
        <v>30</v>
      </c>
      <c r="J104" s="0" t="s">
        <v>31</v>
      </c>
      <c r="K104" s="0" t="s">
        <v>32</v>
      </c>
      <c r="L104" s="0" t="s">
        <v>33</v>
      </c>
    </row>
    <row r="105" customFormat="false" ht="15" hidden="false" customHeight="false" outlineLevel="0" collapsed="false">
      <c r="A105" s="8" t="s">
        <v>34</v>
      </c>
      <c r="B105" s="8" t="n">
        <f aca="false">SUM(L103,L105,L107)</f>
        <v>4301.5</v>
      </c>
      <c r="C105" s="8" t="s">
        <v>8</v>
      </c>
      <c r="D105" s="8"/>
      <c r="I105" s="0" t="n">
        <f aca="false">SUM(C2,C7,C12,C17,C22,C27,C32,C37,C42,C47,C52,C57,C62,C67,C72,C77,C82,C87,C92)</f>
        <v>1462.5</v>
      </c>
      <c r="J105" s="0" t="n">
        <f aca="false">SUM(C3,C8,C13,C18,C23,C28,C33,C38,C43,C48,C53,C58,C63,C68,C73,C78,C83,C88,C93)</f>
        <v>1375</v>
      </c>
      <c r="K105" s="0" t="n">
        <f aca="false">SUM(C4,C9,C14,C19,C24,C29,C34,C39,C44,C49,C54,C59,C64,C69,C74,C79,C84,C89,C94)</f>
        <v>1412.5</v>
      </c>
      <c r="L105" s="0" t="n">
        <f aca="false">SUM(C5,C10,C15,C20,C25,C30,C35,C40,C45,C50,C55,C60,C65,C70,C75,C80,C85,C90,C95)</f>
        <v>1361.5</v>
      </c>
    </row>
    <row r="106" customFormat="false" ht="14.4" hidden="false" customHeight="false" outlineLevel="0" collapsed="false">
      <c r="C106" s="4"/>
      <c r="I106" s="0" t="s">
        <v>35</v>
      </c>
      <c r="J106" s="0" t="s">
        <v>36</v>
      </c>
      <c r="K106" s="0" t="s">
        <v>37</v>
      </c>
      <c r="L106" s="0" t="s">
        <v>38</v>
      </c>
    </row>
    <row r="107" customFormat="false" ht="15" hidden="false" customHeight="false" outlineLevel="0" collapsed="false">
      <c r="A107" s="9" t="s">
        <v>39</v>
      </c>
      <c r="B107" s="9" t="n">
        <f aca="false">SUM(B2:D15)</f>
        <v>3107.75</v>
      </c>
      <c r="C107" s="9" t="s">
        <v>9</v>
      </c>
      <c r="D107" s="9"/>
      <c r="E107" s="9"/>
      <c r="I107" s="0" t="n">
        <f aca="false">SUM(D2,D7,D12,D17,D22,D27,D32,D37,D42,D47,D52,D57,D62,D67,D72,D77,D82,D87,D92)</f>
        <v>1700</v>
      </c>
      <c r="J107" s="0" t="n">
        <f aca="false">SUM(D3,D8,D13,D18,D23,D28,D33,D38,D43,D48,D53,D58,D63,D68,D73,D78,D83,D88,D93)</f>
        <v>1412.5</v>
      </c>
      <c r="K107" s="0" t="n">
        <f aca="false">SUM(D4,D9,D14,D19,D24,D29,D34,D39,D44,D49,D54,D59,D64,D69,D74,D79,D84,D89,D94)</f>
        <v>1550</v>
      </c>
      <c r="L107" s="0" t="n">
        <f aca="false">SUM(D5,D10,D15,D20,D25,D30,D35,D40,D45,D50,D55,D60,D65,D70,D75,D80,D85,D90,D95)</f>
        <v>1550</v>
      </c>
    </row>
    <row r="108" customFormat="false" ht="15" hidden="false" customHeight="false" outlineLevel="0" collapsed="false">
      <c r="A108" s="9" t="s">
        <v>40</v>
      </c>
      <c r="B108" s="9" t="n">
        <f aca="false">SUM(B22:D35)</f>
        <v>2731.25</v>
      </c>
      <c r="C108" s="9" t="s">
        <v>8</v>
      </c>
      <c r="D108" s="9"/>
      <c r="E108" s="9"/>
    </row>
    <row r="109" customFormat="false" ht="15" hidden="false" customHeight="false" outlineLevel="0" collapsed="false">
      <c r="A109" s="9" t="s">
        <v>41</v>
      </c>
      <c r="B109" s="9" t="n">
        <f aca="false">SUM(B37:D50)</f>
        <v>2442.5</v>
      </c>
      <c r="C109" s="9" t="s">
        <v>42</v>
      </c>
      <c r="D109" s="9" t="s">
        <v>43</v>
      </c>
      <c r="E109" s="9"/>
    </row>
    <row r="110" customFormat="false" ht="15" hidden="false" customHeight="false" outlineLevel="0" collapsed="false">
      <c r="A110" s="9" t="s">
        <v>44</v>
      </c>
      <c r="B110" s="9" t="n">
        <f aca="false">SUM(B52:D65)</f>
        <v>2750</v>
      </c>
      <c r="C110" s="9" t="s">
        <v>7</v>
      </c>
      <c r="D110" s="9"/>
      <c r="E110" s="9"/>
    </row>
    <row r="111" customFormat="false" ht="15" hidden="false" customHeight="false" outlineLevel="0" collapsed="false">
      <c r="A111" s="9" t="s">
        <v>45</v>
      </c>
      <c r="B111" s="9" t="n">
        <f aca="false">SUM(B67:D80)</f>
        <v>2698.75</v>
      </c>
      <c r="C111" s="9" t="s">
        <v>27</v>
      </c>
      <c r="D111" s="9"/>
      <c r="E111" s="9"/>
    </row>
    <row r="112" customFormat="false" ht="15" hidden="false" customHeight="false" outlineLevel="0" collapsed="false">
      <c r="A112" s="9" t="s">
        <v>46</v>
      </c>
      <c r="B112" s="9" t="n">
        <f aca="false">SUM(B82:D95)</f>
        <v>2688.75</v>
      </c>
      <c r="C112" s="9" t="s">
        <v>47</v>
      </c>
      <c r="D112" s="9"/>
      <c r="E112" s="9"/>
    </row>
    <row r="113" customFormat="false" ht="14.4" hidden="false" customHeight="false" outlineLevel="0" collapsed="false">
      <c r="C113" s="4"/>
    </row>
    <row r="114" customFormat="false" ht="14.4" hidden="false" customHeight="false" outlineLevel="0" collapsed="false">
      <c r="A114" s="10" t="s">
        <v>48</v>
      </c>
      <c r="B114" s="11"/>
      <c r="C114" s="11"/>
      <c r="D114" s="11"/>
      <c r="E114" s="11"/>
    </row>
    <row r="115" customFormat="false" ht="15" hidden="false" customHeight="false" outlineLevel="0" collapsed="false">
      <c r="A115" s="12" t="s">
        <v>39</v>
      </c>
      <c r="B115" s="11" t="n">
        <f aca="false">SUM(B2:D5)</f>
        <v>992.5</v>
      </c>
      <c r="C115" s="11" t="s">
        <v>7</v>
      </c>
      <c r="D115" s="11"/>
      <c r="E115" s="11"/>
    </row>
    <row r="116" customFormat="false" ht="15" hidden="false" customHeight="false" outlineLevel="0" collapsed="false">
      <c r="A116" s="12" t="s">
        <v>49</v>
      </c>
      <c r="B116" s="11" t="n">
        <f aca="false">SUM(B17:D20)</f>
        <v>1045</v>
      </c>
      <c r="C116" s="11" t="s">
        <v>9</v>
      </c>
      <c r="D116" s="11"/>
      <c r="E116" s="11"/>
    </row>
    <row r="117" customFormat="false" ht="15" hidden="false" customHeight="false" outlineLevel="0" collapsed="false">
      <c r="A117" s="12" t="s">
        <v>40</v>
      </c>
      <c r="B117" s="11" t="n">
        <f aca="false">SUM(B22:D25)</f>
        <v>840</v>
      </c>
      <c r="C117" s="11" t="s">
        <v>47</v>
      </c>
      <c r="D117" s="11"/>
      <c r="E117" s="11"/>
    </row>
    <row r="118" customFormat="false" ht="15" hidden="false" customHeight="false" outlineLevel="0" collapsed="false">
      <c r="A118" s="12" t="s">
        <v>41</v>
      </c>
      <c r="B118" s="11" t="n">
        <f aca="false">SUM(B37:D40)</f>
        <v>826.25</v>
      </c>
      <c r="C118" s="11" t="s">
        <v>42</v>
      </c>
      <c r="D118" s="11" t="s">
        <v>50</v>
      </c>
      <c r="E118" s="11"/>
    </row>
    <row r="119" customFormat="false" ht="15" hidden="false" customHeight="false" outlineLevel="0" collapsed="false">
      <c r="A119" s="12" t="s">
        <v>44</v>
      </c>
      <c r="B119" s="11" t="n">
        <f aca="false">SUM(B52:D55)</f>
        <v>910</v>
      </c>
      <c r="C119" s="11" t="s">
        <v>8</v>
      </c>
      <c r="D119" s="11"/>
      <c r="E119" s="11"/>
    </row>
    <row r="120" customFormat="false" ht="15" hidden="false" customHeight="false" outlineLevel="0" collapsed="false">
      <c r="A120" s="12" t="s">
        <v>45</v>
      </c>
      <c r="B120" s="11" t="n">
        <f aca="false">SUM(B67:D70)</f>
        <v>910</v>
      </c>
      <c r="C120" s="11" t="s">
        <v>8</v>
      </c>
      <c r="D120" s="11"/>
      <c r="E120" s="11"/>
    </row>
    <row r="121" customFormat="false" ht="15" hidden="false" customHeight="false" outlineLevel="0" collapsed="false">
      <c r="A121" s="12" t="s">
        <v>46</v>
      </c>
      <c r="B121" s="11" t="n">
        <f aca="false">SUM(B82:D85)</f>
        <v>841.25</v>
      </c>
      <c r="C121" s="11" t="s">
        <v>27</v>
      </c>
      <c r="D121" s="11"/>
      <c r="E121" s="11"/>
    </row>
    <row r="123" customFormat="false" ht="13.8" hidden="false" customHeight="false" outlineLevel="0" collapsed="false">
      <c r="A123" s="13"/>
      <c r="B123" s="13" t="s">
        <v>51</v>
      </c>
      <c r="C123" s="13"/>
      <c r="D123" s="13"/>
      <c r="E123" s="13"/>
      <c r="F123" s="13"/>
      <c r="G123" s="13"/>
      <c r="H123" s="13"/>
      <c r="I123" s="14"/>
      <c r="J123" s="14"/>
    </row>
    <row r="124" customFormat="false" ht="14.4" hidden="false" customHeight="false" outlineLevel="0" collapsed="false">
      <c r="A124" s="15"/>
      <c r="B124" s="15" t="s">
        <v>52</v>
      </c>
      <c r="C124" s="15" t="s">
        <v>53</v>
      </c>
      <c r="D124" s="15" t="s">
        <v>54</v>
      </c>
      <c r="E124" s="15" t="s">
        <v>55</v>
      </c>
      <c r="F124" s="15" t="s">
        <v>56</v>
      </c>
      <c r="G124" s="15" t="s">
        <v>57</v>
      </c>
      <c r="H124" s="15" t="s">
        <v>58</v>
      </c>
    </row>
    <row r="125" customFormat="false" ht="14.4" hidden="false" customHeight="false" outlineLevel="0" collapsed="false">
      <c r="A125" s="15"/>
      <c r="B125" s="15" t="n">
        <v>97.6</v>
      </c>
      <c r="C125" s="15" t="n">
        <v>95.2</v>
      </c>
      <c r="D125" s="15" t="n">
        <v>85.7</v>
      </c>
      <c r="E125" s="15" t="n">
        <v>83.3333333333333</v>
      </c>
      <c r="F125" s="15" t="n">
        <v>78.5714285714285</v>
      </c>
      <c r="G125" s="15" t="n">
        <v>92.8571428571428</v>
      </c>
      <c r="H125" s="15" t="n">
        <v>83.3333333333333</v>
      </c>
    </row>
    <row r="126" customFormat="false" ht="14.4" hidden="false" customHeight="false" outlineLevel="0" collapsed="false">
      <c r="A126" s="15"/>
      <c r="B126" s="15" t="n">
        <v>85.7</v>
      </c>
      <c r="C126" s="15" t="n">
        <v>88.1</v>
      </c>
      <c r="D126" s="15" t="n">
        <v>81</v>
      </c>
      <c r="E126" s="15" t="n">
        <v>90.4761904761904</v>
      </c>
      <c r="F126" s="15" t="n">
        <v>78.5714285714285</v>
      </c>
      <c r="G126" s="15" t="n">
        <v>80.9523809523809</v>
      </c>
      <c r="H126" s="15" t="n">
        <v>80.9523809523809</v>
      </c>
    </row>
    <row r="127" customFormat="false" ht="14.4" hidden="false" customHeight="false" outlineLevel="0" collapsed="false">
      <c r="A127" s="15"/>
      <c r="B127" s="15" t="n">
        <v>95.2380952380952</v>
      </c>
      <c r="C127" s="15" t="n">
        <v>100</v>
      </c>
      <c r="D127" s="15" t="n">
        <v>71.4285714285714</v>
      </c>
      <c r="E127" s="15" t="n">
        <v>78.5714285714285</v>
      </c>
      <c r="F127" s="15" t="n">
        <v>73.8095238095238</v>
      </c>
      <c r="G127" s="15" t="n">
        <v>85.7142857142857</v>
      </c>
      <c r="H127" s="15" t="n">
        <v>88.0952380952381</v>
      </c>
    </row>
    <row r="128" customFormat="false" ht="14.4" hidden="false" customHeight="false" outlineLevel="0" collapsed="false">
      <c r="A128" s="15"/>
      <c r="B128" s="15" t="n">
        <v>90.4761904761904</v>
      </c>
      <c r="C128" s="15" t="n">
        <v>95.2380952380952</v>
      </c>
      <c r="D128" s="15" t="n">
        <v>85.7142857142857</v>
      </c>
      <c r="E128" s="15" t="n">
        <v>80.9523809523809</v>
      </c>
      <c r="F128" s="15" t="n">
        <v>88.0952380952381</v>
      </c>
      <c r="G128" s="15" t="n">
        <v>73.8095238095238</v>
      </c>
      <c r="H128" s="15" t="n">
        <v>85.7142857142857</v>
      </c>
    </row>
    <row r="129" customFormat="false" ht="14.4" hidden="false" customHeight="false" outlineLevel="0" collapsed="false">
      <c r="A129" s="15"/>
      <c r="B129" s="15"/>
      <c r="C129" s="15"/>
      <c r="D129" s="15"/>
      <c r="E129" s="15"/>
      <c r="F129" s="15"/>
      <c r="G129" s="15"/>
      <c r="H129" s="15"/>
    </row>
    <row r="130" customFormat="false" ht="14.4" hidden="false" customHeight="false" outlineLevel="0" collapsed="false">
      <c r="A130" s="15"/>
      <c r="B130" s="15" t="n">
        <v>95.2</v>
      </c>
      <c r="C130" s="15"/>
      <c r="D130" s="15" t="n">
        <v>92.9</v>
      </c>
      <c r="E130" s="15" t="n">
        <v>76.1904761904761</v>
      </c>
      <c r="F130" s="15" t="n">
        <v>78.5714285714285</v>
      </c>
      <c r="G130" s="15" t="n">
        <v>83.3333333333333</v>
      </c>
      <c r="H130" s="15" t="n">
        <v>83.3333333333333</v>
      </c>
    </row>
    <row r="131" customFormat="false" ht="14.4" hidden="false" customHeight="false" outlineLevel="0" collapsed="false">
      <c r="A131" s="15"/>
      <c r="B131" s="15" t="n">
        <v>85.7</v>
      </c>
      <c r="C131" s="15"/>
      <c r="D131" s="15" t="n">
        <v>78.6</v>
      </c>
      <c r="E131" s="15" t="n">
        <v>69.047619047619</v>
      </c>
      <c r="F131" s="15" t="n">
        <v>78.5714285714285</v>
      </c>
      <c r="G131" s="15" t="n">
        <v>73.8095238095238</v>
      </c>
      <c r="H131" s="15" t="n">
        <v>78.5714285714285</v>
      </c>
    </row>
    <row r="132" customFormat="false" ht="14.4" hidden="false" customHeight="false" outlineLevel="0" collapsed="false">
      <c r="A132" s="15"/>
      <c r="B132" s="15" t="n">
        <v>76.1904761904761</v>
      </c>
      <c r="C132" s="15"/>
      <c r="D132" s="15" t="n">
        <v>71.4285714285714</v>
      </c>
      <c r="E132" s="15" t="n">
        <v>52.3809523809523</v>
      </c>
      <c r="F132" s="15" t="n">
        <v>69.047619047619</v>
      </c>
      <c r="G132" s="15" t="n">
        <v>78.5714285714285</v>
      </c>
      <c r="H132" s="15" t="n">
        <v>80.9523809523809</v>
      </c>
    </row>
    <row r="133" customFormat="false" ht="14.4" hidden="false" customHeight="false" outlineLevel="0" collapsed="false">
      <c r="A133" s="15"/>
      <c r="B133" s="15" t="n">
        <v>90.4761904761904</v>
      </c>
      <c r="C133" s="15"/>
      <c r="D133" s="15" t="n">
        <v>71.4285714285714</v>
      </c>
      <c r="E133" s="15" t="n">
        <v>57.1428571428571</v>
      </c>
      <c r="F133" s="15" t="n">
        <v>80.9523809523809</v>
      </c>
      <c r="G133" s="15" t="n">
        <v>71.4285714285714</v>
      </c>
      <c r="H133" s="15" t="n">
        <v>76.1904761904761</v>
      </c>
    </row>
    <row r="134" customFormat="false" ht="14.4" hidden="false" customHeight="false" outlineLevel="0" collapsed="false">
      <c r="A134" s="15"/>
      <c r="B134" s="15"/>
      <c r="C134" s="15"/>
      <c r="D134" s="15"/>
      <c r="E134" s="15"/>
      <c r="F134" s="15"/>
      <c r="G134" s="15"/>
      <c r="H134" s="15"/>
    </row>
    <row r="135" customFormat="false" ht="14.4" hidden="false" customHeight="false" outlineLevel="0" collapsed="false">
      <c r="A135" s="15"/>
      <c r="B135" s="15" t="n">
        <v>95.2</v>
      </c>
      <c r="C135" s="15"/>
      <c r="D135" s="15" t="n">
        <v>81</v>
      </c>
      <c r="E135" s="15" t="n">
        <v>85.7142857142857</v>
      </c>
      <c r="F135" s="15" t="n">
        <v>88.0952380952381</v>
      </c>
      <c r="G135" s="15" t="n">
        <v>78.5714285714285</v>
      </c>
      <c r="H135" s="15" t="n">
        <v>80.9523809523809</v>
      </c>
    </row>
    <row r="136" customFormat="false" ht="14.4" hidden="false" customHeight="false" outlineLevel="0" collapsed="false">
      <c r="A136" s="15"/>
      <c r="B136" s="15" t="n">
        <v>76.2</v>
      </c>
      <c r="C136" s="15"/>
      <c r="D136" s="15" t="n">
        <v>76.2</v>
      </c>
      <c r="E136" s="15" t="n">
        <v>76.1904761904761</v>
      </c>
      <c r="F136" s="15" t="n">
        <v>85.7142857142857</v>
      </c>
      <c r="G136" s="15" t="n">
        <v>73.8095238095238</v>
      </c>
      <c r="H136" s="15" t="n">
        <v>71.4285714285714</v>
      </c>
    </row>
    <row r="137" customFormat="false" ht="14.4" hidden="false" customHeight="false" outlineLevel="0" collapsed="false">
      <c r="A137" s="15"/>
      <c r="B137" s="15" t="n">
        <v>88.0952380952381</v>
      </c>
      <c r="C137" s="15"/>
      <c r="D137" s="15" t="n">
        <v>71.4285714285714</v>
      </c>
      <c r="E137" s="15" t="n">
        <v>66.6666666666666</v>
      </c>
      <c r="F137" s="15" t="n">
        <v>78.5714285714285</v>
      </c>
      <c r="G137" s="15" t="n">
        <v>83.3333333333333</v>
      </c>
      <c r="H137" s="15" t="n">
        <v>71.4285714285714</v>
      </c>
    </row>
    <row r="138" customFormat="false" ht="14.4" hidden="false" customHeight="false" outlineLevel="0" collapsed="false">
      <c r="A138" s="15"/>
      <c r="B138" s="15" t="n">
        <v>92.8571428571428</v>
      </c>
      <c r="C138" s="15"/>
      <c r="D138" s="15" t="n">
        <v>78.5714285714285</v>
      </c>
      <c r="E138" s="16" t="n">
        <v>57.1428571428571</v>
      </c>
      <c r="F138" s="15" t="n">
        <v>78.5714285714285</v>
      </c>
      <c r="G138" s="15" t="n">
        <v>80.9523809523809</v>
      </c>
      <c r="H138" s="15" t="n">
        <v>76.1904761904761</v>
      </c>
    </row>
    <row r="139" customFormat="false" ht="14.4" hidden="false" customHeight="false" outlineLevel="0" collapsed="false">
      <c r="A139" s="15"/>
      <c r="B139" s="15"/>
      <c r="C139" s="15"/>
      <c r="D139" s="15"/>
      <c r="E139" s="15"/>
      <c r="F139" s="15"/>
      <c r="G139" s="15"/>
      <c r="H139" s="15"/>
    </row>
    <row r="140" customFormat="false" ht="14.4" hidden="false" customHeight="false" outlineLevel="0" collapsed="false">
      <c r="A140" s="15"/>
      <c r="B140" s="15"/>
      <c r="C140" s="15"/>
      <c r="D140" s="15"/>
      <c r="E140" s="15"/>
      <c r="F140" s="15"/>
      <c r="G140" s="15"/>
      <c r="H140" s="15"/>
    </row>
    <row r="141" customFormat="false" ht="15" hidden="false" customHeight="false" outlineLevel="0" collapsed="false">
      <c r="A141" s="17" t="s">
        <v>21</v>
      </c>
      <c r="B141" s="17" t="n">
        <f aca="false">SUM(B125:H125,B130:H130,B135:H135)</f>
        <v>1635.65714285714</v>
      </c>
      <c r="C141" s="17" t="s">
        <v>59</v>
      </c>
      <c r="D141" s="18"/>
      <c r="E141" s="15"/>
      <c r="F141" s="15"/>
      <c r="G141" s="15"/>
      <c r="H141" s="15"/>
    </row>
    <row r="142" customFormat="false" ht="15" hidden="false" customHeight="false" outlineLevel="0" collapsed="false">
      <c r="A142" s="17" t="s">
        <v>26</v>
      </c>
      <c r="B142" s="17" t="n">
        <f aca="false">SUM(B126:H126,B131:H131,B136:H136)</f>
        <v>1509.59523809524</v>
      </c>
      <c r="C142" s="17" t="s">
        <v>60</v>
      </c>
      <c r="D142" s="18"/>
      <c r="E142" s="15"/>
      <c r="F142" s="15"/>
      <c r="G142" s="15"/>
      <c r="H142" s="15"/>
    </row>
    <row r="143" customFormat="false" ht="15" hidden="false" customHeight="false" outlineLevel="0" collapsed="false">
      <c r="A143" s="17" t="s">
        <v>28</v>
      </c>
      <c r="B143" s="17" t="n">
        <f aca="false">SUM(B127:H127,B132:H132,B137:H137)</f>
        <v>1480.95238095238</v>
      </c>
      <c r="C143" s="19" t="s">
        <v>27</v>
      </c>
      <c r="D143" s="20" t="s">
        <v>29</v>
      </c>
    </row>
    <row r="144" customFormat="false" ht="15" hidden="false" customHeight="false" outlineLevel="0" collapsed="false">
      <c r="A144" s="17" t="s">
        <v>34</v>
      </c>
      <c r="B144" s="17" t="n">
        <f aca="false">SUM(B128:H128,B133:H133,B138:H138)</f>
        <v>1511.90476190476</v>
      </c>
      <c r="C144" s="19" t="s">
        <v>7</v>
      </c>
      <c r="D144" s="19"/>
    </row>
    <row r="145" customFormat="false" ht="14.4" hidden="false" customHeight="false" outlineLevel="0" collapsed="false">
      <c r="A145" s="21"/>
      <c r="B145" s="21"/>
    </row>
    <row r="146" customFormat="false" ht="14.4" hidden="false" customHeight="false" outlineLevel="0" collapsed="false">
      <c r="A146" s="21"/>
      <c r="B146" s="21"/>
    </row>
    <row r="147" customFormat="false" ht="15" hidden="false" customHeight="false" outlineLevel="0" collapsed="false">
      <c r="A147" s="22" t="s">
        <v>39</v>
      </c>
      <c r="B147" s="22" t="n">
        <f aca="false">SUM(B125:B138)</f>
        <v>1068.93333333333</v>
      </c>
      <c r="C147" s="23" t="s">
        <v>9</v>
      </c>
      <c r="D147" s="23"/>
      <c r="E147" s="23"/>
    </row>
    <row r="148" customFormat="false" ht="15" hidden="false" customHeight="false" outlineLevel="0" collapsed="false">
      <c r="A148" s="22" t="s">
        <v>40</v>
      </c>
      <c r="B148" s="22" t="n">
        <f aca="false">SUM(D125:D138)</f>
        <v>945.4</v>
      </c>
      <c r="C148" s="23" t="s">
        <v>8</v>
      </c>
      <c r="D148" s="23"/>
      <c r="E148" s="23"/>
    </row>
    <row r="149" customFormat="false" ht="15" hidden="false" customHeight="false" outlineLevel="0" collapsed="false">
      <c r="A149" s="22" t="s">
        <v>41</v>
      </c>
      <c r="B149" s="22" t="n">
        <f aca="false">SUM(E125:E138)</f>
        <v>873.809523809523</v>
      </c>
      <c r="C149" s="23" t="s">
        <v>27</v>
      </c>
      <c r="D149" s="24" t="s">
        <v>43</v>
      </c>
      <c r="E149" s="23"/>
    </row>
    <row r="150" customFormat="false" ht="15" hidden="false" customHeight="false" outlineLevel="0" collapsed="false">
      <c r="A150" s="22" t="s">
        <v>44</v>
      </c>
      <c r="B150" s="22" t="n">
        <f aca="false">SUM(F125:F138)</f>
        <v>957.142857142857</v>
      </c>
      <c r="C150" s="23" t="s">
        <v>7</v>
      </c>
      <c r="D150" s="23"/>
      <c r="E150" s="23"/>
    </row>
    <row r="151" customFormat="false" ht="15" hidden="false" customHeight="false" outlineLevel="0" collapsed="false">
      <c r="A151" s="22" t="s">
        <v>45</v>
      </c>
      <c r="B151" s="22" t="n">
        <f aca="false">SUM(G125:G138)</f>
        <v>957.142857142857</v>
      </c>
      <c r="C151" s="23" t="s">
        <v>7</v>
      </c>
      <c r="D151" s="23"/>
      <c r="E151" s="23"/>
    </row>
    <row r="152" customFormat="false" ht="15" hidden="false" customHeight="false" outlineLevel="0" collapsed="false">
      <c r="A152" s="22" t="s">
        <v>46</v>
      </c>
      <c r="B152" s="22" t="n">
        <f aca="false">SUM(H125:H138)</f>
        <v>957.142857142857</v>
      </c>
      <c r="C152" s="23" t="s">
        <v>7</v>
      </c>
      <c r="D152" s="23"/>
      <c r="E152" s="23"/>
    </row>
    <row r="153" customFormat="false" ht="14.4" hidden="false" customHeight="false" outlineLevel="0" collapsed="false">
      <c r="A153" s="21"/>
      <c r="B153" s="21"/>
    </row>
    <row r="154" customFormat="false" ht="13.8" hidden="false" customHeight="false" outlineLevel="0" collapsed="false">
      <c r="A154" s="25" t="s">
        <v>48</v>
      </c>
      <c r="B154" s="26"/>
      <c r="C154" s="27"/>
      <c r="D154" s="27"/>
      <c r="E154" s="27"/>
    </row>
    <row r="155" customFormat="false" ht="15" hidden="false" customHeight="false" outlineLevel="0" collapsed="false">
      <c r="A155" s="26" t="s">
        <v>39</v>
      </c>
      <c r="B155" s="26" t="n">
        <f aca="false">SUM(B125:B128)</f>
        <v>369.014285714286</v>
      </c>
      <c r="C155" s="27" t="s">
        <v>7</v>
      </c>
      <c r="D155" s="27"/>
      <c r="E155" s="27"/>
    </row>
    <row r="156" customFormat="false" ht="15" hidden="false" customHeight="false" outlineLevel="0" collapsed="false">
      <c r="A156" s="26" t="s">
        <v>49</v>
      </c>
      <c r="B156" s="26" t="n">
        <f aca="false">SUM(C125:C128)</f>
        <v>378.538095238095</v>
      </c>
      <c r="C156" s="27" t="s">
        <v>9</v>
      </c>
      <c r="D156" s="27"/>
      <c r="E156" s="27"/>
    </row>
    <row r="157" customFormat="false" ht="15" hidden="false" customHeight="false" outlineLevel="0" collapsed="false">
      <c r="A157" s="26" t="s">
        <v>40</v>
      </c>
      <c r="B157" s="26" t="n">
        <f aca="false">SUM(D125:D128)</f>
        <v>323.842857142857</v>
      </c>
      <c r="C157" s="27" t="s">
        <v>47</v>
      </c>
      <c r="D157" s="27"/>
      <c r="E157" s="27"/>
    </row>
    <row r="158" customFormat="false" ht="15" hidden="false" customHeight="false" outlineLevel="0" collapsed="false">
      <c r="A158" s="26" t="s">
        <v>41</v>
      </c>
      <c r="B158" s="26" t="n">
        <f aca="false">SUM(E125:E128)</f>
        <v>333.333333333333</v>
      </c>
      <c r="C158" s="27" t="s">
        <v>27</v>
      </c>
      <c r="D158" s="28" t="s">
        <v>50</v>
      </c>
      <c r="E158" s="27"/>
    </row>
    <row r="159" customFormat="false" ht="15" hidden="false" customHeight="false" outlineLevel="0" collapsed="false">
      <c r="A159" s="26" t="s">
        <v>44</v>
      </c>
      <c r="B159" s="26" t="n">
        <f aca="false">SUM(F125:F128)</f>
        <v>319.047619047619</v>
      </c>
      <c r="C159" s="27" t="s">
        <v>42</v>
      </c>
      <c r="D159" s="27"/>
      <c r="E159" s="27"/>
    </row>
    <row r="160" customFormat="false" ht="15" hidden="false" customHeight="false" outlineLevel="0" collapsed="false">
      <c r="A160" s="26" t="s">
        <v>45</v>
      </c>
      <c r="B160" s="26" t="n">
        <f aca="false">SUM(G125:G128)</f>
        <v>333.333333333333</v>
      </c>
      <c r="C160" s="27" t="s">
        <v>27</v>
      </c>
      <c r="D160" s="27"/>
      <c r="E160" s="27"/>
    </row>
    <row r="161" customFormat="false" ht="15" hidden="false" customHeight="false" outlineLevel="0" collapsed="false">
      <c r="A161" s="26" t="s">
        <v>46</v>
      </c>
      <c r="B161" s="26" t="n">
        <f aca="false">SUM(H125:H128)</f>
        <v>338.095238095238</v>
      </c>
      <c r="C161" s="27" t="s">
        <v>8</v>
      </c>
      <c r="D161" s="27"/>
      <c r="E161" s="27"/>
    </row>
    <row r="162" customFormat="false" ht="14.4" hidden="false" customHeight="false" outlineLevel="0" collapsed="false">
      <c r="A162" s="21"/>
      <c r="B162" s="21"/>
    </row>
    <row r="163" customFormat="false" ht="15" hidden="false" customHeight="false" outlineLevel="0" collapsed="false">
      <c r="A163" s="29" t="s">
        <v>14</v>
      </c>
      <c r="B163" s="29" t="n">
        <f aca="false">SUM(B125:B128,D125:D128,E125:E128,F125:F128,G125:G128,H125:H128)</f>
        <v>2016.66666666667</v>
      </c>
      <c r="C163" s="30" t="s">
        <v>9</v>
      </c>
      <c r="D163" s="30"/>
    </row>
    <row r="164" customFormat="false" ht="15" hidden="false" customHeight="false" outlineLevel="0" collapsed="false">
      <c r="A164" s="29" t="s">
        <v>15</v>
      </c>
      <c r="B164" s="29" t="n">
        <f aca="false">SUM(B130:B133,D130:D133,E130:E133,F130:F133,G130:G133,H130:H133)</f>
        <v>1850.01904761905</v>
      </c>
      <c r="C164" s="30" t="s">
        <v>8</v>
      </c>
      <c r="D164" s="31" t="s">
        <v>16</v>
      </c>
    </row>
    <row r="165" customFormat="false" ht="15" hidden="false" customHeight="false" outlineLevel="0" collapsed="false">
      <c r="A165" s="29" t="s">
        <v>20</v>
      </c>
      <c r="B165" s="29" t="n">
        <f aca="false">SUM(B135:B138,D135:D138,E135:E138,F135:F138,G135:G138,H135:H138)</f>
        <v>1892.88571428571</v>
      </c>
      <c r="C165" s="30" t="s">
        <v>7</v>
      </c>
      <c r="D165" s="30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2020-02-25T17:16:41Z</dcterms:created>
  <dc:creator>Kateřina Fořtová</dc:creator>
  <dc:description/>
  <dc:language>en-US</dc:language>
  <cp:lastModifiedBy/>
  <dcterms:modified xsi:type="dcterms:W3CDTF">2020-03-01T22:26:02Z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