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ter\OneDrive\Public\Kolbaska\"/>
    </mc:Choice>
  </mc:AlternateContent>
  <bookViews>
    <workbookView xWindow="-110" yWindow="-110" windowWidth="23260" windowHeight="12580" tabRatio="810" activeTab="1"/>
  </bookViews>
  <sheets>
    <sheet name="main" sheetId="5" r:id="rId1"/>
    <sheet name="geo" sheetId="7" r:id="rId2"/>
  </sheets>
  <definedNames>
    <definedName name="_xlnm._FilterDatabase" localSheetId="1" hidden="1">geo!$B$1:$BJ$61</definedName>
    <definedName name="_xlnm._FilterDatabase" localSheetId="0" hidden="1">main!$A$1:$W$61</definedName>
    <definedName name="Z_4D5E2413_27AF_440F_B7B7_319D10A03816_.wvu.FilterData" localSheetId="0" hidden="1">main!$B$1:$W$61</definedName>
  </definedNames>
  <calcPr calcId="152511"/>
  <customWorkbookViews>
    <customWorkbookView name="Фильтр 2" guid="{A0900096-10E3-417C-BDC3-7464684C5D16}" maximized="1" windowWidth="0" windowHeight="0" activeSheetId="0"/>
    <customWorkbookView name="Фильтр 1" guid="{4D5E2413-27AF-440F-B7B7-319D10A0381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3" roundtripDataSignature="AMtx7mh5QJpzeh7UNJyJCFzOKzBzLOXJ7w==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</calcChain>
</file>

<file path=xl/sharedStrings.xml><?xml version="1.0" encoding="utf-8"?>
<sst xmlns="http://schemas.openxmlformats.org/spreadsheetml/2006/main" count="445" uniqueCount="154">
  <si>
    <t>Адрес</t>
  </si>
  <si>
    <t>Офіси</t>
  </si>
  <si>
    <t>Людинопотік</t>
  </si>
  <si>
    <t>Населення</t>
  </si>
  <si>
    <t>Автомобілів в день</t>
  </si>
  <si>
    <t>Коломийська 1</t>
  </si>
  <si>
    <t>Патона 9</t>
  </si>
  <si>
    <t>Тролейбусна</t>
  </si>
  <si>
    <t>Дністровська 1(Дністерська)</t>
  </si>
  <si>
    <t>Добробут</t>
  </si>
  <si>
    <t>Дубляни</t>
  </si>
  <si>
    <t>Порядковий номер</t>
  </si>
  <si>
    <t>Количество касс</t>
  </si>
  <si>
    <t>Дата открытия</t>
  </si>
  <si>
    <t>Дата реконструкции</t>
  </si>
  <si>
    <t>Кластеризация магазинов</t>
  </si>
  <si>
    <t>Формат (старий/новий)</t>
  </si>
  <si>
    <t>Количество чеков по часам 8-14</t>
  </si>
  <si>
    <t>Количество чеков по часам 15-20</t>
  </si>
  <si>
    <t>Средний чек</t>
  </si>
  <si>
    <t>Среднее количество единиц в чеке</t>
  </si>
  <si>
    <t>Преміальний</t>
  </si>
  <si>
    <t>Light</t>
  </si>
  <si>
    <t>новий</t>
  </si>
  <si>
    <t>Стандартний</t>
  </si>
  <si>
    <t>Standart</t>
  </si>
  <si>
    <t>Соціальний</t>
  </si>
  <si>
    <t>старий</t>
  </si>
  <si>
    <t>Micro</t>
  </si>
  <si>
    <t>Premium</t>
  </si>
  <si>
    <t>успішний</t>
  </si>
  <si>
    <t>не успішний</t>
  </si>
  <si>
    <t>Місяців з дати відкриття</t>
  </si>
  <si>
    <t>Количество сотрудников в магазине</t>
  </si>
  <si>
    <t>Количество чеков в месяц</t>
  </si>
  <si>
    <t>Середній дохід наелення грн</t>
  </si>
  <si>
    <t>Сірка 16</t>
  </si>
  <si>
    <t>Магазин техніки</t>
  </si>
  <si>
    <t>Парковка</t>
  </si>
  <si>
    <t>Спальний район</t>
  </si>
  <si>
    <t>Офісний район</t>
  </si>
  <si>
    <t>Аптека</t>
  </si>
  <si>
    <t>Секон хенд</t>
  </si>
  <si>
    <t>Магазин мобільного звязку</t>
  </si>
  <si>
    <t>Університет  училище  інститут</t>
  </si>
  <si>
    <t>Школа</t>
  </si>
  <si>
    <t>Садочок</t>
  </si>
  <si>
    <t>Продуктовий ринок</t>
  </si>
  <si>
    <t>Речовий ринок</t>
  </si>
  <si>
    <t>Транзитна зупинка міжміського ГТ</t>
  </si>
  <si>
    <t>Зупинка ГТ з дому</t>
  </si>
  <si>
    <t>Зупинка ГТ додому</t>
  </si>
  <si>
    <t>Кінцева зупинкка ГТ</t>
  </si>
  <si>
    <t>Пішохідний перехід</t>
  </si>
  <si>
    <t>Спеціалізований хліб</t>
  </si>
  <si>
    <t>Спеціалізоване мясо</t>
  </si>
  <si>
    <t>Спеціалізований сир</t>
  </si>
  <si>
    <t>Спеціалізована поб. хімія</t>
  </si>
  <si>
    <t>Автобусна станція</t>
  </si>
  <si>
    <t>Залізничний вокзал</t>
  </si>
  <si>
    <t>Супермаркет</t>
  </si>
  <si>
    <t>Магазин біля дому</t>
  </si>
  <si>
    <t>Довжина фасаду</t>
  </si>
  <si>
    <t>Видимість вивіски</t>
  </si>
  <si>
    <t>Період від видкриття</t>
  </si>
  <si>
    <t>Лікарня</t>
  </si>
  <si>
    <t>Поліклініка</t>
  </si>
  <si>
    <t>Пандус</t>
  </si>
  <si>
    <t>Торговий центр</t>
  </si>
  <si>
    <t>Сільпо</t>
  </si>
  <si>
    <t>АТБ</t>
  </si>
  <si>
    <t>Ашан</t>
  </si>
  <si>
    <t>Метро</t>
  </si>
  <si>
    <t>Арсен</t>
  </si>
  <si>
    <t>Фастфуд</t>
  </si>
  <si>
    <t>Кава на виніс</t>
  </si>
  <si>
    <t>Їдальня</t>
  </si>
  <si>
    <t>Піцерія</t>
  </si>
  <si>
    <t>Магістральна вулиця</t>
  </si>
  <si>
    <t>Внутрішньоквартальна дорога</t>
  </si>
  <si>
    <t>Прогулянкова зона</t>
  </si>
  <si>
    <t>Якість покриття перед магазином</t>
  </si>
  <si>
    <t>Промисловий комплекс</t>
  </si>
  <si>
    <t>Стихійна торгівля</t>
  </si>
  <si>
    <t>Більше 3-х сходинок в магазин</t>
  </si>
  <si>
    <t>Зона пікніка</t>
  </si>
  <si>
    <t>Церква</t>
  </si>
  <si>
    <t>Епіцентр</t>
  </si>
  <si>
    <t>МАФ</t>
  </si>
  <si>
    <t>Вбудоване приміщення</t>
  </si>
  <si>
    <t>Лінія від вулиці</t>
  </si>
  <si>
    <t>Випікання хліба</t>
  </si>
  <si>
    <t>Запікання мяса</t>
  </si>
  <si>
    <t>Туристичний обєкт</t>
  </si>
  <si>
    <t>Новозбудований ЖК більше 500 квартир</t>
  </si>
  <si>
    <t>Спорт комплекс</t>
  </si>
  <si>
    <t>Середній дохід населення грн в області</t>
  </si>
  <si>
    <t>Населення середнє в області</t>
  </si>
  <si>
    <t>Торговельна площа  кв. м.</t>
  </si>
  <si>
    <t>Формат магазину (light  standart)</t>
  </si>
  <si>
    <t>Успех</t>
  </si>
  <si>
    <t>Личаківська 63</t>
  </si>
  <si>
    <t>Ч. Калини 102</t>
  </si>
  <si>
    <t>Наукова 55</t>
  </si>
  <si>
    <t>Володимира Великого 111</t>
  </si>
  <si>
    <t>Львів вул.Сихівська 28</t>
  </si>
  <si>
    <t>Довженка 4</t>
  </si>
  <si>
    <t>Львів вул.Сихівська 5</t>
  </si>
  <si>
    <t>Левицького 11</t>
  </si>
  <si>
    <t>Панча 18</t>
  </si>
  <si>
    <t>Чорновола 67а</t>
  </si>
  <si>
    <t>Зубрівська 7а</t>
  </si>
  <si>
    <t>Кн. Ольги 112</t>
  </si>
  <si>
    <t>Виговського 69</t>
  </si>
  <si>
    <t>Володимира Великого 53</t>
  </si>
  <si>
    <t>Чорновола 99</t>
  </si>
  <si>
    <t>Ставова 9 Львів</t>
  </si>
  <si>
    <t>Мазепи 26</t>
  </si>
  <si>
    <t>Грінченка 19</t>
  </si>
  <si>
    <t>Городоцька 247</t>
  </si>
  <si>
    <t>Мазепи 11</t>
  </si>
  <si>
    <t>Б. Хмельницького 212</t>
  </si>
  <si>
    <t>Стрийська 59 Львів</t>
  </si>
  <si>
    <t>Руська 6</t>
  </si>
  <si>
    <t>Пасічна 96</t>
  </si>
  <si>
    <t>Б. Хмельн. 269</t>
  </si>
  <si>
    <t>Городоцька 309</t>
  </si>
  <si>
    <t>Замарстинівська 120</t>
  </si>
  <si>
    <t>Миколайчука 8</t>
  </si>
  <si>
    <t>Малоголосківська 16</t>
  </si>
  <si>
    <t>Дж. Вашингтона 7а</t>
  </si>
  <si>
    <t>Личаківська 185</t>
  </si>
  <si>
    <t>Дудаєва 18</t>
  </si>
  <si>
    <t>Б. Хмельн. 12</t>
  </si>
  <si>
    <t>Щурата 5</t>
  </si>
  <si>
    <t>Мельника 16 Львів</t>
  </si>
  <si>
    <t>Смаль-Стоцького 34</t>
  </si>
  <si>
    <t>Базарна 20</t>
  </si>
  <si>
    <t>Городоцька 5</t>
  </si>
  <si>
    <t>Базарна 11 Львів</t>
  </si>
  <si>
    <t>Г.Упа 38</t>
  </si>
  <si>
    <t>Городоцька 55</t>
  </si>
  <si>
    <t>Київська 12</t>
  </si>
  <si>
    <t>Шувар (продуктовий)нижній Хуторівка 4б 1/2</t>
  </si>
  <si>
    <t>Міхновських 17</t>
  </si>
  <si>
    <t>Залізнична 16</t>
  </si>
  <si>
    <t>Коперника 43</t>
  </si>
  <si>
    <t>Дорошенка 30</t>
  </si>
  <si>
    <t>Городоцька 74</t>
  </si>
  <si>
    <t>Привокзальний р-к 1 Львів</t>
  </si>
  <si>
    <t>Б. Хмельницького 223</t>
  </si>
  <si>
    <t>Пл. Кропивницького 3</t>
  </si>
  <si>
    <t>Городоцька 153</t>
  </si>
  <si>
    <t>Зустрічна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</si>
</sst>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9" x14ac:knownFonts="1">
    <font>
      <sz val="11"/>
      <color theme="1"/>
      <name val="Arial"/>
    </font>
    <font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4472C4"/>
        <bgColor rgb="FF4472C4"/>
      </patternFill>
    </fill>
    <fill>
      <patternFill patternType="solid">
        <fgColor theme="4" tint="-0.249977111117893"/>
        <bgColor rgb="FF4472C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1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wrapText="1"/>
    </xf>
    <xf numFmtId="0" fontId="3" fillId="4" borderId="1" xfId="0" applyFont="1" applyFill="1" applyBorder="1"/>
    <xf numFmtId="0" fontId="1" fillId="0" borderId="0" xfId="0" applyFont="1" applyFill="1"/>
    <xf numFmtId="0" fontId="0" fillId="0" borderId="0" xfId="0" applyFont="1" applyFill="1" applyAlignment="1"/>
    <xf numFmtId="0" fontId="7" fillId="2" borderId="1" xfId="0" applyFont="1" applyFill="1" applyBorder="1" applyAlignment="1">
      <alignment horizontal="center" vertical="top" wrapText="1"/>
    </xf>
    <xf numFmtId="0" fontId="8" fillId="4" borderId="1" xfId="0" applyFont="1" applyFill="1" applyBorder="1"/>
    <xf numFmtId="0" fontId="4" fillId="0" borderId="3" xfId="0" applyFont="1" applyFill="1" applyBorder="1" applyAlignment="1">
      <alignment horizontal="right"/>
    </xf>
    <xf numFmtId="0" fontId="4" fillId="0" borderId="3" xfId="0" applyFont="1" applyFill="1" applyBorder="1"/>
    <xf numFmtId="14" fontId="4" fillId="0" borderId="3" xfId="0" applyNumberFormat="1" applyFont="1" applyFill="1" applyBorder="1" applyAlignment="1">
      <alignment horizontal="right"/>
    </xf>
    <xf numFmtId="164" fontId="4" fillId="0" borderId="3" xfId="0" applyNumberFormat="1" applyFont="1" applyFill="1" applyBorder="1" applyAlignment="1">
      <alignment horizontal="right"/>
    </xf>
    <xf numFmtId="164" fontId="4" fillId="0" borderId="3" xfId="0" applyNumberFormat="1" applyFont="1" applyFill="1" applyBorder="1"/>
    <xf numFmtId="1" fontId="4" fillId="0" borderId="3" xfId="0" applyNumberFormat="1" applyFont="1" applyFill="1" applyBorder="1" applyAlignment="1">
      <alignment horizontal="right"/>
    </xf>
    <xf numFmtId="1" fontId="1" fillId="0" borderId="3" xfId="0" applyNumberFormat="1" applyFont="1" applyBorder="1"/>
    <xf numFmtId="0" fontId="4" fillId="0" borderId="4" xfId="0" applyFont="1" applyFill="1" applyBorder="1" applyAlignment="1">
      <alignment horizontal="right"/>
    </xf>
    <xf numFmtId="0" fontId="4" fillId="0" borderId="4" xfId="0" applyFont="1" applyFill="1" applyBorder="1"/>
    <xf numFmtId="14" fontId="4" fillId="0" borderId="4" xfId="0" applyNumberFormat="1" applyFont="1" applyFill="1" applyBorder="1" applyAlignment="1">
      <alignment horizontal="right"/>
    </xf>
    <xf numFmtId="1" fontId="4" fillId="0" borderId="4" xfId="0" applyNumberFormat="1" applyFont="1" applyFill="1" applyBorder="1" applyAlignment="1">
      <alignment horizontal="right"/>
    </xf>
    <xf numFmtId="164" fontId="4" fillId="0" borderId="4" xfId="0" applyNumberFormat="1" applyFont="1" applyFill="1" applyBorder="1" applyAlignment="1">
      <alignment horizontal="right"/>
    </xf>
    <xf numFmtId="0" fontId="5" fillId="5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5E0B3"/>
          <bgColor rgb="FFC5E0B3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A8D08D"/>
          <bgColor rgb="FFA8D08D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dd\.mm\.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472C4"/>
          <bgColor rgb="FF4472C4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я1" displayName="Таблиця1" ref="A1:W61" totalsRowShown="0" headerRowDxfId="88" dataDxfId="87" tableBorderDxfId="86">
  <autoFilter ref="A1:W61"/>
  <tableColumns count="23">
    <tableColumn id="1" name="Порядковий номер" dataDxfId="85"/>
    <tableColumn id="4" name="Адрес" dataDxfId="84"/>
    <tableColumn id="6" name="Торговельна площа  кв. м." dataDxfId="83"/>
    <tableColumn id="7" name="Количество касс" dataDxfId="82"/>
    <tableColumn id="8" name="Дата открытия" dataDxfId="81"/>
    <tableColumn id="9" name="Місяців з дати відкриття" dataDxfId="80">
      <calculatedColumnFormula>DATEDIF(E2, TODAY(), "M")</calculatedColumnFormula>
    </tableColumn>
    <tableColumn id="10" name="Дата реконструкции" dataDxfId="79"/>
    <tableColumn id="11" name="Количество сотрудников в магазине" dataDxfId="78"/>
    <tableColumn id="12" name="Кластеризация магазинов" dataDxfId="77"/>
    <tableColumn id="13" name="Формат магазину (light  standart)" dataDxfId="76"/>
    <tableColumn id="14" name="Формат (старий/новий)" dataDxfId="75"/>
    <tableColumn id="22" name="Количество чеков по часам 8-14" dataDxfId="74"/>
    <tableColumn id="23" name="Количество чеков по часам 15-20" dataDxfId="73"/>
    <tableColumn id="24" name="Количество чеков в месяц" dataDxfId="72"/>
    <tableColumn id="25" name="Средний чек" dataDxfId="71"/>
    <tableColumn id="26" name="Среднее количество единиц в чеке" dataDxfId="70"/>
    <tableColumn id="28" name="Офіси" dataDxfId="69"/>
    <tableColumn id="29" name="Людинопотік" dataDxfId="68"/>
    <tableColumn id="30" name="Населення" dataDxfId="67"/>
    <tableColumn id="31" name="Середній дохід наелення грн" dataDxfId="66"/>
    <tableColumn id="32" name="Автомобілів в день" dataDxfId="65"/>
    <tableColumn id="34" name="Середній дохід населення грн в області" dataDxfId="64"/>
    <tableColumn id="36" name="Населення середнє в області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я2" displayName="Таблиця2" ref="A1:BJ61" totalsRowShown="0" headerRowDxfId="62" dataDxfId="61">
  <autoFilter ref="A1:BJ61"/>
  <sortState ref="A2:BZ61">
    <sortCondition ref="A1:A61"/>
  </sortState>
  <tableColumns count="62">
    <tableColumn id="1" name="Порядковий номер"/>
    <tableColumn id="3" name="Успех" dataDxfId="60"/>
    <tableColumn id="5" name="Адрес" dataDxfId="59"/>
    <tableColumn id="21" name="Магазин техніки" dataDxfId="58"/>
    <tableColumn id="22" name="Парковка" dataDxfId="57"/>
    <tableColumn id="23" name="Спальний район" dataDxfId="56"/>
    <tableColumn id="24" name="Офісний район" dataDxfId="55"/>
    <tableColumn id="25" name="Аптека" dataDxfId="54"/>
    <tableColumn id="26" name="Секон хенд" dataDxfId="53"/>
    <tableColumn id="27" name="Магазин мобільного звязку" dataDxfId="52"/>
    <tableColumn id="28" name="Університет  училище  інститут" dataDxfId="51"/>
    <tableColumn id="29" name="Школа" dataDxfId="50"/>
    <tableColumn id="30" name="Садочок" dataDxfId="49"/>
    <tableColumn id="31" name="Продуктовий ринок" dataDxfId="48"/>
    <tableColumn id="32" name="Речовий ринок" dataDxfId="47"/>
    <tableColumn id="33" name="Транзитна зупинка міжміського ГТ" dataDxfId="46"/>
    <tableColumn id="34" name="Зупинка ГТ з дому" dataDxfId="45"/>
    <tableColumn id="35" name="Зупинка ГТ додому" dataDxfId="44"/>
    <tableColumn id="36" name="Кінцева зупинкка ГТ" dataDxfId="43"/>
    <tableColumn id="37" name="Пішохідний перехід" dataDxfId="42"/>
    <tableColumn id="38" name="Спеціалізований хліб" dataDxfId="41"/>
    <tableColumn id="39" name="Спеціалізоване мясо" dataDxfId="40"/>
    <tableColumn id="40" name="Спеціалізований сир" dataDxfId="39"/>
    <tableColumn id="41" name="Спеціалізована поб. хімія" dataDxfId="38"/>
    <tableColumn id="42" name="Автобусна станція" dataDxfId="37"/>
    <tableColumn id="43" name="Залізничний вокзал" dataDxfId="36"/>
    <tableColumn id="44" name="Супермаркет" dataDxfId="35"/>
    <tableColumn id="45" name="Магазин біля дому" dataDxfId="34"/>
    <tableColumn id="46" name="Довжина фасаду" dataDxfId="33"/>
    <tableColumn id="47" name="Видимість вивіски" dataDxfId="32"/>
    <tableColumn id="48" name="Період від видкриття" dataDxfId="31"/>
    <tableColumn id="49" name="Лікарня" dataDxfId="30"/>
    <tableColumn id="50" name="Поліклініка" dataDxfId="29"/>
    <tableColumn id="51" name="Пандус" dataDxfId="28"/>
    <tableColumn id="52" name="Торговий центр" dataDxfId="27"/>
    <tableColumn id="53" name="Сільпо" dataDxfId="26"/>
    <tableColumn id="54" name="АТБ" dataDxfId="25"/>
    <tableColumn id="55" name="Ашан" dataDxfId="24"/>
    <tableColumn id="56" name="Метро" dataDxfId="23"/>
    <tableColumn id="57" name="Арсен" dataDxfId="22"/>
    <tableColumn id="58" name="Фастфуд" dataDxfId="21"/>
    <tableColumn id="59" name="Кава на виніс" dataDxfId="20"/>
    <tableColumn id="60" name="Їдальня" dataDxfId="19"/>
    <tableColumn id="61" name="Піцерія" dataDxfId="18"/>
    <tableColumn id="62" name="Магістральна вулиця" dataDxfId="17"/>
    <tableColumn id="63" name="Внутрішньоквартальна дорога" dataDxfId="16"/>
    <tableColumn id="64" name="Прогулянкова зона" dataDxfId="15"/>
    <tableColumn id="65" name="Якість покриття перед магазином" dataDxfId="14"/>
    <tableColumn id="66" name="Промисловий комплекс" dataDxfId="13"/>
    <tableColumn id="67" name="Стихійна торгівля" dataDxfId="12"/>
    <tableColumn id="68" name="Більше 3-х сходинок в магазин" dataDxfId="11"/>
    <tableColumn id="69" name="Зона пікніка" dataDxfId="10"/>
    <tableColumn id="70" name="Церква" dataDxfId="9"/>
    <tableColumn id="71" name="Епіцентр" dataDxfId="8"/>
    <tableColumn id="72" name="МАФ" dataDxfId="7"/>
    <tableColumn id="73" name="Вбудоване приміщення" dataDxfId="6"/>
    <tableColumn id="74" name="Лінія від вулиці" dataDxfId="5"/>
    <tableColumn id="75" name="Випікання хліба" dataDxfId="4"/>
    <tableColumn id="76" name="Запікання мяса" dataDxfId="3"/>
    <tableColumn id="77" name="Туристичний обєкт" dataDxfId="2"/>
    <tableColumn id="78" name="Новозбудований ЖК більше 500 квартир" dataDxfId="1"/>
    <tableColumn id="79" name="Спорт комплекс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1"/>
  <sheetViews>
    <sheetView workbookViewId="0">
      <pane xSplit="2" topLeftCell="N1" activePane="topRight" state="frozen"/>
      <selection pane="topRight" activeCell="V2" sqref="V2"/>
    </sheetView>
  </sheetViews>
  <sheetFormatPr defaultColWidth="12.58203125" defaultRowHeight="15" customHeight="1" x14ac:dyDescent="0.3"/>
  <cols>
    <col min="1" max="1" width="10.9140625" customWidth="1"/>
    <col min="2" max="2" width="32.9140625" customWidth="1"/>
    <col min="3" max="3" width="15.5" customWidth="1"/>
    <col min="4" max="4" width="9.9140625" customWidth="1"/>
    <col min="5" max="5" width="11.83203125" customWidth="1"/>
    <col min="6" max="6" width="10.58203125" customWidth="1"/>
    <col min="7" max="7" width="13.9140625" customWidth="1"/>
    <col min="8" max="8" width="14.1640625" customWidth="1"/>
    <col min="9" max="9" width="16.83203125" customWidth="1"/>
    <col min="10" max="10" width="29.4140625" bestFit="1" customWidth="1"/>
    <col min="11" max="11" width="8.33203125" customWidth="1"/>
    <col min="12" max="12" width="13.33203125" customWidth="1"/>
    <col min="13" max="13" width="13.5" customWidth="1"/>
    <col min="14" max="14" width="9.4140625" customWidth="1"/>
    <col min="15" max="15" width="12.9140625" bestFit="1" customWidth="1"/>
    <col min="16" max="16" width="14.08203125" bestFit="1" customWidth="1"/>
    <col min="17" max="17" width="7.5" bestFit="1" customWidth="1"/>
    <col min="18" max="18" width="9.4140625" bestFit="1" customWidth="1"/>
    <col min="19" max="19" width="9.4140625" customWidth="1"/>
    <col min="20" max="20" width="12.4140625" customWidth="1"/>
    <col min="21" max="21" width="10.5" style="5" customWidth="1"/>
    <col min="22" max="22" width="12.83203125" customWidth="1"/>
    <col min="23" max="23" width="11.5" customWidth="1"/>
  </cols>
  <sheetData>
    <row r="1" spans="1:23" s="23" customFormat="1" ht="58" x14ac:dyDescent="0.3">
      <c r="A1" s="20" t="s">
        <v>11</v>
      </c>
      <c r="B1" s="20" t="s">
        <v>0</v>
      </c>
      <c r="C1" s="20" t="s">
        <v>98</v>
      </c>
      <c r="D1" s="20" t="s">
        <v>12</v>
      </c>
      <c r="E1" s="20" t="s">
        <v>13</v>
      </c>
      <c r="F1" s="21" t="s">
        <v>32</v>
      </c>
      <c r="G1" s="20" t="s">
        <v>14</v>
      </c>
      <c r="H1" s="20" t="s">
        <v>33</v>
      </c>
      <c r="I1" s="20" t="s">
        <v>15</v>
      </c>
      <c r="J1" s="20" t="s">
        <v>99</v>
      </c>
      <c r="K1" s="20" t="s">
        <v>16</v>
      </c>
      <c r="L1" s="20" t="s">
        <v>17</v>
      </c>
      <c r="M1" s="20" t="s">
        <v>18</v>
      </c>
      <c r="N1" s="20" t="s">
        <v>34</v>
      </c>
      <c r="O1" s="20" t="s">
        <v>19</v>
      </c>
      <c r="P1" s="22" t="s">
        <v>20</v>
      </c>
      <c r="Q1" s="20" t="s">
        <v>1</v>
      </c>
      <c r="R1" s="20" t="s">
        <v>2</v>
      </c>
      <c r="S1" s="20" t="s">
        <v>3</v>
      </c>
      <c r="T1" s="20" t="s">
        <v>35</v>
      </c>
      <c r="U1" s="20" t="s">
        <v>4</v>
      </c>
      <c r="V1" s="20" t="s">
        <v>96</v>
      </c>
      <c r="W1" s="20" t="s">
        <v>97</v>
      </c>
    </row>
    <row r="2" spans="1:23" ht="14.5" x14ac:dyDescent="0.35">
      <c r="A2" s="8">
        <v>1</v>
      </c>
      <c r="B2" s="9" t="s">
        <v>101</v>
      </c>
      <c r="C2" s="8">
        <v>22</v>
      </c>
      <c r="D2" s="8">
        <v>1</v>
      </c>
      <c r="E2" s="10">
        <v>42005</v>
      </c>
      <c r="F2" s="13">
        <f ca="1">DATEDIF(E2, TODAY(), "M")</f>
        <v>74</v>
      </c>
      <c r="G2" s="11">
        <v>43685</v>
      </c>
      <c r="H2" s="8">
        <v>2</v>
      </c>
      <c r="I2" s="9" t="s">
        <v>21</v>
      </c>
      <c r="J2" s="9" t="s">
        <v>22</v>
      </c>
      <c r="K2" s="9" t="s">
        <v>23</v>
      </c>
      <c r="L2" s="8">
        <v>4378</v>
      </c>
      <c r="M2" s="8">
        <v>2316</v>
      </c>
      <c r="N2" s="8">
        <v>6694</v>
      </c>
      <c r="O2" s="8">
        <v>95.01</v>
      </c>
      <c r="P2" s="8">
        <v>1.69</v>
      </c>
      <c r="Q2" s="8">
        <v>685</v>
      </c>
      <c r="R2" s="8">
        <v>6293</v>
      </c>
      <c r="S2" s="8">
        <v>527</v>
      </c>
      <c r="T2" s="8">
        <v>13104</v>
      </c>
      <c r="U2" s="8">
        <v>170476</v>
      </c>
      <c r="V2" s="8">
        <v>13230</v>
      </c>
      <c r="W2" s="8">
        <v>54688</v>
      </c>
    </row>
    <row r="3" spans="1:23" ht="14.5" x14ac:dyDescent="0.35">
      <c r="A3" s="8">
        <v>2</v>
      </c>
      <c r="B3" s="9" t="s">
        <v>5</v>
      </c>
      <c r="C3" s="8">
        <v>30</v>
      </c>
      <c r="D3" s="8">
        <v>1</v>
      </c>
      <c r="E3" s="10">
        <v>44190</v>
      </c>
      <c r="F3" s="13">
        <f t="shared" ref="F3:F61" ca="1" si="0">DATEDIF(E3, TODAY(), "M")</f>
        <v>2</v>
      </c>
      <c r="G3" s="11">
        <v>44190</v>
      </c>
      <c r="H3" s="8">
        <v>2</v>
      </c>
      <c r="I3" s="9" t="s">
        <v>24</v>
      </c>
      <c r="J3" s="9" t="s">
        <v>25</v>
      </c>
      <c r="K3" s="9" t="s">
        <v>23</v>
      </c>
      <c r="L3" s="8">
        <v>2013</v>
      </c>
      <c r="M3" s="8">
        <v>1721</v>
      </c>
      <c r="N3" s="8">
        <v>3734</v>
      </c>
      <c r="O3" s="8">
        <v>87.68</v>
      </c>
      <c r="P3" s="8">
        <v>1.84</v>
      </c>
      <c r="Q3" s="8">
        <v>200</v>
      </c>
      <c r="R3" s="8">
        <v>422</v>
      </c>
      <c r="S3" s="8">
        <v>837</v>
      </c>
      <c r="T3" s="8">
        <v>11934</v>
      </c>
      <c r="U3" s="8">
        <v>0</v>
      </c>
      <c r="V3" s="8">
        <v>10290</v>
      </c>
      <c r="W3" s="8">
        <v>49475</v>
      </c>
    </row>
    <row r="4" spans="1:23" ht="14.5" x14ac:dyDescent="0.35">
      <c r="A4" s="8">
        <v>3</v>
      </c>
      <c r="B4" s="9" t="s">
        <v>102</v>
      </c>
      <c r="C4" s="8">
        <v>40.78</v>
      </c>
      <c r="D4" s="8">
        <v>2</v>
      </c>
      <c r="E4" s="10">
        <v>44041</v>
      </c>
      <c r="F4" s="13">
        <f t="shared" ca="1" si="0"/>
        <v>7</v>
      </c>
      <c r="G4" s="11">
        <v>44041</v>
      </c>
      <c r="H4" s="8">
        <v>3</v>
      </c>
      <c r="I4" s="9" t="s">
        <v>21</v>
      </c>
      <c r="J4" s="9" t="s">
        <v>25</v>
      </c>
      <c r="K4" s="9" t="s">
        <v>23</v>
      </c>
      <c r="L4" s="8">
        <v>6884</v>
      </c>
      <c r="M4" s="8">
        <v>6669</v>
      </c>
      <c r="N4" s="8">
        <v>13552</v>
      </c>
      <c r="O4" s="8">
        <v>107.37</v>
      </c>
      <c r="P4" s="8">
        <v>1.89</v>
      </c>
      <c r="Q4" s="8">
        <v>337</v>
      </c>
      <c r="R4" s="8">
        <v>2306</v>
      </c>
      <c r="S4" s="8">
        <v>963</v>
      </c>
      <c r="T4" s="8">
        <v>9399</v>
      </c>
      <c r="U4" s="8">
        <v>146</v>
      </c>
      <c r="V4" s="8">
        <v>9800</v>
      </c>
      <c r="W4" s="8">
        <v>42781</v>
      </c>
    </row>
    <row r="5" spans="1:23" ht="14.5" x14ac:dyDescent="0.35">
      <c r="A5" s="8">
        <v>4</v>
      </c>
      <c r="B5" s="9" t="s">
        <v>103</v>
      </c>
      <c r="C5" s="8">
        <v>45</v>
      </c>
      <c r="D5" s="8">
        <v>1</v>
      </c>
      <c r="E5" s="10">
        <v>42005</v>
      </c>
      <c r="F5" s="13">
        <f t="shared" ca="1" si="0"/>
        <v>74</v>
      </c>
      <c r="G5" s="11">
        <v>43631</v>
      </c>
      <c r="H5" s="8">
        <v>3</v>
      </c>
      <c r="I5" s="9" t="s">
        <v>21</v>
      </c>
      <c r="J5" s="9" t="s">
        <v>25</v>
      </c>
      <c r="K5" s="9" t="s">
        <v>23</v>
      </c>
      <c r="L5" s="8">
        <v>7582</v>
      </c>
      <c r="M5" s="8">
        <v>6448</v>
      </c>
      <c r="N5" s="8">
        <v>14029</v>
      </c>
      <c r="O5" s="8">
        <v>115.1</v>
      </c>
      <c r="P5" s="8">
        <v>2.1800000000000002</v>
      </c>
      <c r="Q5" s="8">
        <v>0</v>
      </c>
      <c r="R5" s="8">
        <v>931</v>
      </c>
      <c r="S5" s="8">
        <v>639</v>
      </c>
      <c r="T5" s="8">
        <v>11076</v>
      </c>
      <c r="U5" s="8">
        <v>0</v>
      </c>
      <c r="V5" s="8">
        <v>11270</v>
      </c>
      <c r="W5" s="8">
        <v>42444</v>
      </c>
    </row>
    <row r="6" spans="1:23" ht="14.5" x14ac:dyDescent="0.35">
      <c r="A6" s="8">
        <v>5</v>
      </c>
      <c r="B6" s="9" t="s">
        <v>104</v>
      </c>
      <c r="C6" s="8">
        <v>32</v>
      </c>
      <c r="D6" s="8">
        <v>2</v>
      </c>
      <c r="E6" s="10">
        <v>40179</v>
      </c>
      <c r="F6" s="13">
        <f t="shared" ca="1" si="0"/>
        <v>134</v>
      </c>
      <c r="G6" s="11">
        <v>42679</v>
      </c>
      <c r="H6" s="8">
        <v>3</v>
      </c>
      <c r="I6" s="9" t="s">
        <v>21</v>
      </c>
      <c r="J6" s="9" t="s">
        <v>22</v>
      </c>
      <c r="K6" s="9" t="s">
        <v>23</v>
      </c>
      <c r="L6" s="8">
        <v>8150</v>
      </c>
      <c r="M6" s="8">
        <v>6628</v>
      </c>
      <c r="N6" s="8">
        <v>14777</v>
      </c>
      <c r="O6" s="8">
        <v>132.61000000000001</v>
      </c>
      <c r="P6" s="8">
        <v>2.2400000000000002</v>
      </c>
      <c r="Q6" s="8">
        <v>292</v>
      </c>
      <c r="R6" s="8">
        <v>412</v>
      </c>
      <c r="S6" s="8">
        <v>567</v>
      </c>
      <c r="T6" s="8">
        <v>11310</v>
      </c>
      <c r="U6" s="8">
        <v>0</v>
      </c>
      <c r="V6" s="8">
        <v>11550</v>
      </c>
      <c r="W6" s="8">
        <v>40138</v>
      </c>
    </row>
    <row r="7" spans="1:23" ht="14.5" x14ac:dyDescent="0.35">
      <c r="A7" s="8">
        <v>6</v>
      </c>
      <c r="B7" s="9" t="s">
        <v>105</v>
      </c>
      <c r="C7" s="8">
        <v>11.648</v>
      </c>
      <c r="D7" s="8">
        <v>2</v>
      </c>
      <c r="E7" s="10">
        <v>40179</v>
      </c>
      <c r="F7" s="13">
        <f t="shared" ca="1" si="0"/>
        <v>134</v>
      </c>
      <c r="G7" s="12"/>
      <c r="H7" s="8">
        <v>2</v>
      </c>
      <c r="I7" s="9" t="s">
        <v>26</v>
      </c>
      <c r="J7" s="9" t="s">
        <v>22</v>
      </c>
      <c r="K7" s="9" t="s">
        <v>27</v>
      </c>
      <c r="L7" s="8">
        <v>2762</v>
      </c>
      <c r="M7" s="8">
        <v>1896</v>
      </c>
      <c r="N7" s="8">
        <v>4657</v>
      </c>
      <c r="O7" s="8">
        <v>81.47</v>
      </c>
      <c r="P7" s="8">
        <v>1.63</v>
      </c>
      <c r="Q7" s="8">
        <v>807</v>
      </c>
      <c r="R7" s="8">
        <v>2153</v>
      </c>
      <c r="S7" s="8">
        <v>671</v>
      </c>
      <c r="T7" s="8">
        <v>9126</v>
      </c>
      <c r="U7" s="8">
        <v>0</v>
      </c>
      <c r="V7" s="8">
        <v>9590</v>
      </c>
      <c r="W7" s="8">
        <v>39746</v>
      </c>
    </row>
    <row r="8" spans="1:23" ht="14.5" x14ac:dyDescent="0.35">
      <c r="A8" s="8">
        <v>7</v>
      </c>
      <c r="B8" s="9" t="s">
        <v>6</v>
      </c>
      <c r="C8" s="8">
        <v>23.42</v>
      </c>
      <c r="D8" s="8">
        <v>2</v>
      </c>
      <c r="E8" s="10">
        <v>40179</v>
      </c>
      <c r="F8" s="13">
        <f t="shared" ca="1" si="0"/>
        <v>134</v>
      </c>
      <c r="G8" s="11">
        <v>43192</v>
      </c>
      <c r="H8" s="8">
        <v>3</v>
      </c>
      <c r="I8" s="9" t="s">
        <v>21</v>
      </c>
      <c r="J8" s="9" t="s">
        <v>22</v>
      </c>
      <c r="K8" s="9" t="s">
        <v>23</v>
      </c>
      <c r="L8" s="8">
        <v>8049</v>
      </c>
      <c r="M8" s="8">
        <v>6511</v>
      </c>
      <c r="N8" s="8">
        <v>14559</v>
      </c>
      <c r="O8" s="8">
        <v>132.96</v>
      </c>
      <c r="P8" s="8">
        <v>2.29</v>
      </c>
      <c r="Q8" s="8">
        <v>365</v>
      </c>
      <c r="R8" s="8">
        <v>1767</v>
      </c>
      <c r="S8" s="8">
        <v>917</v>
      </c>
      <c r="T8" s="8">
        <v>6084</v>
      </c>
      <c r="U8" s="8">
        <v>1043</v>
      </c>
      <c r="V8" s="8">
        <v>11410</v>
      </c>
      <c r="W8" s="8">
        <v>37825</v>
      </c>
    </row>
    <row r="9" spans="1:23" ht="14.5" x14ac:dyDescent="0.35">
      <c r="A9" s="8">
        <v>8</v>
      </c>
      <c r="B9" s="9" t="s">
        <v>106</v>
      </c>
      <c r="C9" s="8">
        <v>25.44</v>
      </c>
      <c r="D9" s="8">
        <v>1</v>
      </c>
      <c r="E9" s="10">
        <v>42005</v>
      </c>
      <c r="F9" s="13">
        <f t="shared" ca="1" si="0"/>
        <v>74</v>
      </c>
      <c r="G9" s="11">
        <v>44053</v>
      </c>
      <c r="H9" s="8">
        <v>2</v>
      </c>
      <c r="I9" s="9" t="s">
        <v>21</v>
      </c>
      <c r="J9" s="9" t="s">
        <v>22</v>
      </c>
      <c r="K9" s="9" t="s">
        <v>23</v>
      </c>
      <c r="L9" s="8">
        <v>4906</v>
      </c>
      <c r="M9" s="8">
        <v>4032</v>
      </c>
      <c r="N9" s="8">
        <v>8938</v>
      </c>
      <c r="O9" s="8">
        <v>95.02</v>
      </c>
      <c r="P9" s="8">
        <v>1.85</v>
      </c>
      <c r="Q9" s="8">
        <v>410</v>
      </c>
      <c r="R9" s="8">
        <v>3997</v>
      </c>
      <c r="S9" s="8">
        <v>0</v>
      </c>
      <c r="T9" s="8">
        <v>10569</v>
      </c>
      <c r="U9" s="8">
        <v>530</v>
      </c>
      <c r="V9" s="8">
        <v>9380</v>
      </c>
      <c r="W9" s="8">
        <v>37705</v>
      </c>
    </row>
    <row r="10" spans="1:23" ht="14.5" x14ac:dyDescent="0.35">
      <c r="A10" s="8">
        <v>9</v>
      </c>
      <c r="B10" s="9" t="s">
        <v>107</v>
      </c>
      <c r="C10" s="8">
        <v>45</v>
      </c>
      <c r="D10" s="8">
        <v>2</v>
      </c>
      <c r="E10" s="10">
        <v>42566</v>
      </c>
      <c r="F10" s="13">
        <f t="shared" ca="1" si="0"/>
        <v>56</v>
      </c>
      <c r="G10" s="11">
        <v>42566</v>
      </c>
      <c r="H10" s="8">
        <v>3</v>
      </c>
      <c r="I10" s="9" t="s">
        <v>21</v>
      </c>
      <c r="J10" s="9" t="s">
        <v>25</v>
      </c>
      <c r="K10" s="9" t="s">
        <v>23</v>
      </c>
      <c r="L10" s="8">
        <v>9687</v>
      </c>
      <c r="M10" s="8">
        <v>7852</v>
      </c>
      <c r="N10" s="8">
        <v>17537</v>
      </c>
      <c r="O10" s="8">
        <v>116.7</v>
      </c>
      <c r="P10" s="8">
        <v>2.02</v>
      </c>
      <c r="Q10" s="8">
        <v>748</v>
      </c>
      <c r="R10" s="8">
        <v>2269</v>
      </c>
      <c r="S10" s="8">
        <v>427</v>
      </c>
      <c r="T10" s="8">
        <v>8736</v>
      </c>
      <c r="U10" s="8">
        <v>37</v>
      </c>
      <c r="V10" s="8">
        <v>10360</v>
      </c>
      <c r="W10" s="8">
        <v>36037</v>
      </c>
    </row>
    <row r="11" spans="1:23" ht="14.5" x14ac:dyDescent="0.35">
      <c r="A11" s="8">
        <v>10</v>
      </c>
      <c r="B11" s="9" t="s">
        <v>108</v>
      </c>
      <c r="C11" s="8">
        <v>18</v>
      </c>
      <c r="D11" s="8">
        <v>1</v>
      </c>
      <c r="E11" s="10">
        <v>43780</v>
      </c>
      <c r="F11" s="13">
        <f t="shared" ca="1" si="0"/>
        <v>16</v>
      </c>
      <c r="G11" s="11">
        <v>43780</v>
      </c>
      <c r="H11" s="8">
        <v>2</v>
      </c>
      <c r="I11" s="9" t="s">
        <v>21</v>
      </c>
      <c r="J11" s="9" t="s">
        <v>22</v>
      </c>
      <c r="K11" s="9" t="s">
        <v>23</v>
      </c>
      <c r="L11" s="8">
        <v>4768</v>
      </c>
      <c r="M11" s="8">
        <v>3713</v>
      </c>
      <c r="N11" s="8">
        <v>8480</v>
      </c>
      <c r="O11" s="8">
        <v>87.57</v>
      </c>
      <c r="P11" s="8">
        <v>1.94</v>
      </c>
      <c r="Q11" s="8">
        <v>1371</v>
      </c>
      <c r="R11" s="8">
        <v>2861</v>
      </c>
      <c r="S11" s="8">
        <v>613</v>
      </c>
      <c r="T11" s="8">
        <v>13065</v>
      </c>
      <c r="U11" s="8">
        <v>124267</v>
      </c>
      <c r="V11" s="8">
        <v>11690</v>
      </c>
      <c r="W11" s="8">
        <v>34030</v>
      </c>
    </row>
    <row r="12" spans="1:23" ht="14.5" x14ac:dyDescent="0.35">
      <c r="A12" s="8">
        <v>11</v>
      </c>
      <c r="B12" s="9" t="s">
        <v>109</v>
      </c>
      <c r="C12" s="8">
        <v>45</v>
      </c>
      <c r="D12" s="8">
        <v>1</v>
      </c>
      <c r="E12" s="10">
        <v>43296</v>
      </c>
      <c r="F12" s="13">
        <f t="shared" ca="1" si="0"/>
        <v>32</v>
      </c>
      <c r="G12" s="11">
        <v>43296</v>
      </c>
      <c r="H12" s="8">
        <v>3</v>
      </c>
      <c r="I12" s="9" t="s">
        <v>21</v>
      </c>
      <c r="J12" s="9" t="s">
        <v>22</v>
      </c>
      <c r="K12" s="9" t="s">
        <v>23</v>
      </c>
      <c r="L12" s="8">
        <v>4776</v>
      </c>
      <c r="M12" s="8">
        <v>3773</v>
      </c>
      <c r="N12" s="8">
        <v>8548</v>
      </c>
      <c r="O12" s="8">
        <v>113.52</v>
      </c>
      <c r="P12" s="8">
        <v>2.09</v>
      </c>
      <c r="Q12" s="8">
        <v>0</v>
      </c>
      <c r="R12" s="8">
        <v>1154</v>
      </c>
      <c r="S12" s="8">
        <v>479</v>
      </c>
      <c r="T12" s="8">
        <v>11427</v>
      </c>
      <c r="U12" s="8">
        <v>8326</v>
      </c>
      <c r="V12" s="8">
        <v>10570</v>
      </c>
      <c r="W12" s="8">
        <v>33131</v>
      </c>
    </row>
    <row r="13" spans="1:23" ht="14.5" x14ac:dyDescent="0.35">
      <c r="A13" s="8">
        <v>12</v>
      </c>
      <c r="B13" s="9" t="s">
        <v>110</v>
      </c>
      <c r="C13" s="8">
        <v>21.5</v>
      </c>
      <c r="D13" s="8">
        <v>1</v>
      </c>
      <c r="E13" s="10">
        <v>42005</v>
      </c>
      <c r="F13" s="13">
        <f t="shared" ca="1" si="0"/>
        <v>74</v>
      </c>
      <c r="G13" s="11">
        <v>44114</v>
      </c>
      <c r="H13" s="8">
        <v>2</v>
      </c>
      <c r="I13" s="9" t="s">
        <v>21</v>
      </c>
      <c r="J13" s="9" t="s">
        <v>22</v>
      </c>
      <c r="K13" s="9" t="s">
        <v>23</v>
      </c>
      <c r="L13" s="8">
        <v>4721</v>
      </c>
      <c r="M13" s="8">
        <v>2877</v>
      </c>
      <c r="N13" s="8">
        <v>7598</v>
      </c>
      <c r="O13" s="8">
        <v>89.13</v>
      </c>
      <c r="P13" s="8">
        <v>1.85</v>
      </c>
      <c r="Q13" s="8">
        <v>668</v>
      </c>
      <c r="R13" s="8">
        <v>4065</v>
      </c>
      <c r="S13" s="8">
        <v>0</v>
      </c>
      <c r="T13" s="8">
        <v>14079</v>
      </c>
      <c r="U13" s="8">
        <v>6661</v>
      </c>
      <c r="V13" s="8">
        <v>12600</v>
      </c>
      <c r="W13" s="8">
        <v>32400</v>
      </c>
    </row>
    <row r="14" spans="1:23" ht="14.5" x14ac:dyDescent="0.35">
      <c r="A14" s="8">
        <v>13</v>
      </c>
      <c r="B14" s="9" t="s">
        <v>111</v>
      </c>
      <c r="C14" s="8">
        <v>47.77</v>
      </c>
      <c r="D14" s="8">
        <v>1</v>
      </c>
      <c r="E14" s="10">
        <v>42005</v>
      </c>
      <c r="F14" s="13">
        <f t="shared" ca="1" si="0"/>
        <v>74</v>
      </c>
      <c r="G14" s="11">
        <v>44084</v>
      </c>
      <c r="H14" s="8">
        <v>2</v>
      </c>
      <c r="I14" s="9" t="s">
        <v>21</v>
      </c>
      <c r="J14" s="9" t="s">
        <v>22</v>
      </c>
      <c r="K14" s="9" t="s">
        <v>23</v>
      </c>
      <c r="L14" s="8">
        <v>4443</v>
      </c>
      <c r="M14" s="8">
        <v>3638</v>
      </c>
      <c r="N14" s="8">
        <v>8080</v>
      </c>
      <c r="O14" s="8">
        <v>97.65</v>
      </c>
      <c r="P14" s="8">
        <v>2.0499999999999998</v>
      </c>
      <c r="Q14" s="8">
        <v>468</v>
      </c>
      <c r="R14" s="8">
        <v>2051</v>
      </c>
      <c r="S14" s="8">
        <v>545</v>
      </c>
      <c r="T14" s="8">
        <v>11115</v>
      </c>
      <c r="U14" s="8">
        <v>7584</v>
      </c>
      <c r="V14" s="8">
        <v>9240</v>
      </c>
      <c r="W14" s="8">
        <v>31543</v>
      </c>
    </row>
    <row r="15" spans="1:23" ht="14.5" x14ac:dyDescent="0.35">
      <c r="A15" s="8">
        <v>14</v>
      </c>
      <c r="B15" s="9" t="s">
        <v>112</v>
      </c>
      <c r="C15" s="8">
        <v>34.68</v>
      </c>
      <c r="D15" s="8">
        <v>3</v>
      </c>
      <c r="E15" s="10">
        <v>40179</v>
      </c>
      <c r="F15" s="13">
        <f t="shared" ca="1" si="0"/>
        <v>134</v>
      </c>
      <c r="G15" s="12"/>
      <c r="H15" s="8">
        <v>3</v>
      </c>
      <c r="I15" s="9" t="s">
        <v>21</v>
      </c>
      <c r="J15" s="9" t="s">
        <v>22</v>
      </c>
      <c r="K15" s="9" t="s">
        <v>27</v>
      </c>
      <c r="L15" s="8">
        <v>8717</v>
      </c>
      <c r="M15" s="8">
        <v>6158</v>
      </c>
      <c r="N15" s="8">
        <v>14874</v>
      </c>
      <c r="O15" s="8">
        <v>90.58</v>
      </c>
      <c r="P15" s="8">
        <v>1.77</v>
      </c>
      <c r="Q15" s="8">
        <v>146</v>
      </c>
      <c r="R15" s="8">
        <v>5133</v>
      </c>
      <c r="S15" s="8">
        <v>962</v>
      </c>
      <c r="T15" s="8">
        <v>12090</v>
      </c>
      <c r="U15" s="8">
        <v>0</v>
      </c>
      <c r="V15" s="8">
        <v>10920</v>
      </c>
      <c r="W15" s="8">
        <v>31102</v>
      </c>
    </row>
    <row r="16" spans="1:23" ht="14.5" x14ac:dyDescent="0.35">
      <c r="A16" s="8">
        <v>15</v>
      </c>
      <c r="B16" s="9" t="s">
        <v>113</v>
      </c>
      <c r="C16" s="8">
        <v>40</v>
      </c>
      <c r="D16" s="8">
        <v>1</v>
      </c>
      <c r="E16" s="10">
        <v>40179</v>
      </c>
      <c r="F16" s="13">
        <f t="shared" ca="1" si="0"/>
        <v>134</v>
      </c>
      <c r="G16" s="11">
        <v>43647</v>
      </c>
      <c r="H16" s="8">
        <v>2</v>
      </c>
      <c r="I16" s="9" t="s">
        <v>21</v>
      </c>
      <c r="J16" s="9" t="s">
        <v>22</v>
      </c>
      <c r="K16" s="9" t="s">
        <v>23</v>
      </c>
      <c r="L16" s="8">
        <v>4621</v>
      </c>
      <c r="M16" s="8">
        <v>4495</v>
      </c>
      <c r="N16" s="8">
        <v>9115</v>
      </c>
      <c r="O16" s="8">
        <v>92.41</v>
      </c>
      <c r="P16" s="8">
        <v>2.0699999999999998</v>
      </c>
      <c r="Q16" s="8">
        <v>6</v>
      </c>
      <c r="R16" s="8">
        <v>1842</v>
      </c>
      <c r="S16" s="8">
        <v>569</v>
      </c>
      <c r="T16" s="8">
        <v>14508</v>
      </c>
      <c r="U16" s="8">
        <v>1500</v>
      </c>
      <c r="V16" s="8">
        <v>12880</v>
      </c>
      <c r="W16" s="8">
        <v>30341</v>
      </c>
    </row>
    <row r="17" spans="1:23" ht="14.5" x14ac:dyDescent="0.35">
      <c r="A17" s="8">
        <v>16</v>
      </c>
      <c r="B17" s="9" t="s">
        <v>114</v>
      </c>
      <c r="C17" s="8">
        <v>21.5</v>
      </c>
      <c r="D17" s="8">
        <v>1</v>
      </c>
      <c r="E17" s="10">
        <v>40179</v>
      </c>
      <c r="F17" s="13">
        <f t="shared" ca="1" si="0"/>
        <v>134</v>
      </c>
      <c r="G17" s="12"/>
      <c r="H17" s="8">
        <v>1</v>
      </c>
      <c r="I17" s="9" t="s">
        <v>26</v>
      </c>
      <c r="J17" s="9" t="s">
        <v>22</v>
      </c>
      <c r="K17" s="9" t="s">
        <v>27</v>
      </c>
      <c r="L17" s="8">
        <v>1624</v>
      </c>
      <c r="M17" s="8">
        <v>1112</v>
      </c>
      <c r="N17" s="8">
        <v>2734</v>
      </c>
      <c r="O17" s="8">
        <v>69.17</v>
      </c>
      <c r="P17" s="8">
        <v>1.78</v>
      </c>
      <c r="Q17" s="8">
        <v>290</v>
      </c>
      <c r="R17" s="8">
        <v>233</v>
      </c>
      <c r="S17" s="8">
        <v>398</v>
      </c>
      <c r="T17" s="8">
        <v>12324</v>
      </c>
      <c r="U17" s="8">
        <v>0</v>
      </c>
      <c r="V17" s="8">
        <v>10920</v>
      </c>
      <c r="W17" s="8">
        <v>30268</v>
      </c>
    </row>
    <row r="18" spans="1:23" ht="14.5" x14ac:dyDescent="0.35">
      <c r="A18" s="8">
        <v>17</v>
      </c>
      <c r="B18" s="9" t="s">
        <v>36</v>
      </c>
      <c r="C18" s="8">
        <v>34.9</v>
      </c>
      <c r="D18" s="8">
        <v>1</v>
      </c>
      <c r="E18" s="10">
        <v>43766</v>
      </c>
      <c r="F18" s="13">
        <f t="shared" ca="1" si="0"/>
        <v>16</v>
      </c>
      <c r="G18" s="11">
        <v>43766</v>
      </c>
      <c r="H18" s="8">
        <v>2</v>
      </c>
      <c r="I18" s="9" t="s">
        <v>21</v>
      </c>
      <c r="J18" s="9" t="s">
        <v>22</v>
      </c>
      <c r="K18" s="9" t="s">
        <v>23</v>
      </c>
      <c r="L18" s="8">
        <v>5321</v>
      </c>
      <c r="M18" s="8">
        <v>4127</v>
      </c>
      <c r="N18" s="8">
        <v>9448</v>
      </c>
      <c r="O18" s="8">
        <v>95.81</v>
      </c>
      <c r="P18" s="8">
        <v>1.94</v>
      </c>
      <c r="Q18" s="8">
        <v>134</v>
      </c>
      <c r="R18" s="8">
        <v>1557</v>
      </c>
      <c r="S18" s="8">
        <v>105</v>
      </c>
      <c r="T18" s="8">
        <v>9789</v>
      </c>
      <c r="U18" s="8">
        <v>2303</v>
      </c>
      <c r="V18" s="8">
        <v>9940</v>
      </c>
      <c r="W18" s="8">
        <v>29992</v>
      </c>
    </row>
    <row r="19" spans="1:23" ht="14.5" x14ac:dyDescent="0.35">
      <c r="A19" s="8">
        <v>18</v>
      </c>
      <c r="B19" s="9" t="s">
        <v>115</v>
      </c>
      <c r="C19" s="8">
        <v>115.23</v>
      </c>
      <c r="D19" s="8">
        <v>1</v>
      </c>
      <c r="E19" s="10">
        <v>40544</v>
      </c>
      <c r="F19" s="13">
        <f t="shared" ca="1" si="0"/>
        <v>122</v>
      </c>
      <c r="G19" s="12"/>
      <c r="H19" s="8">
        <v>1</v>
      </c>
      <c r="I19" s="9" t="s">
        <v>24</v>
      </c>
      <c r="J19" s="9" t="s">
        <v>22</v>
      </c>
      <c r="K19" s="9" t="s">
        <v>27</v>
      </c>
      <c r="L19" s="8">
        <v>3286</v>
      </c>
      <c r="M19" s="8">
        <v>2146</v>
      </c>
      <c r="N19" s="8">
        <v>5431</v>
      </c>
      <c r="O19" s="8">
        <v>105.62</v>
      </c>
      <c r="P19" s="8">
        <v>1.99</v>
      </c>
      <c r="Q19" s="8">
        <v>295</v>
      </c>
      <c r="R19" s="8">
        <v>906</v>
      </c>
      <c r="S19" s="8">
        <v>315</v>
      </c>
      <c r="T19" s="8">
        <v>11427</v>
      </c>
      <c r="U19" s="8">
        <v>9500</v>
      </c>
      <c r="V19" s="8">
        <v>10570</v>
      </c>
      <c r="W19" s="8">
        <v>29287</v>
      </c>
    </row>
    <row r="20" spans="1:23" ht="14.5" x14ac:dyDescent="0.35">
      <c r="A20" s="8">
        <v>19</v>
      </c>
      <c r="B20" s="9" t="s">
        <v>116</v>
      </c>
      <c r="C20" s="8">
        <v>60.17</v>
      </c>
      <c r="D20" s="8">
        <v>2</v>
      </c>
      <c r="E20" s="10">
        <v>43226</v>
      </c>
      <c r="F20" s="13">
        <f t="shared" ca="1" si="0"/>
        <v>34</v>
      </c>
      <c r="G20" s="11">
        <v>43226</v>
      </c>
      <c r="H20" s="8">
        <v>3</v>
      </c>
      <c r="I20" s="9" t="s">
        <v>21</v>
      </c>
      <c r="J20" s="9" t="s">
        <v>25</v>
      </c>
      <c r="K20" s="9" t="s">
        <v>23</v>
      </c>
      <c r="L20" s="8">
        <v>5949</v>
      </c>
      <c r="M20" s="8">
        <v>6349</v>
      </c>
      <c r="N20" s="8">
        <v>12297</v>
      </c>
      <c r="O20" s="8">
        <v>115.35</v>
      </c>
      <c r="P20" s="8">
        <v>2.14</v>
      </c>
      <c r="Q20" s="8">
        <v>739</v>
      </c>
      <c r="R20" s="8">
        <v>3880</v>
      </c>
      <c r="S20" s="8">
        <v>814</v>
      </c>
      <c r="T20" s="8">
        <v>13104</v>
      </c>
      <c r="U20" s="8">
        <v>144263</v>
      </c>
      <c r="V20" s="8">
        <v>13510</v>
      </c>
      <c r="W20" s="8">
        <v>25021</v>
      </c>
    </row>
    <row r="21" spans="1:23" ht="14.5" x14ac:dyDescent="0.35">
      <c r="A21" s="8">
        <v>20</v>
      </c>
      <c r="B21" s="9" t="s">
        <v>117</v>
      </c>
      <c r="C21" s="8">
        <v>25</v>
      </c>
      <c r="D21" s="8">
        <v>1</v>
      </c>
      <c r="E21" s="10">
        <v>42005</v>
      </c>
      <c r="F21" s="13">
        <f t="shared" ca="1" si="0"/>
        <v>74</v>
      </c>
      <c r="G21" s="12"/>
      <c r="H21" s="8">
        <v>1</v>
      </c>
      <c r="I21" s="9" t="s">
        <v>24</v>
      </c>
      <c r="J21" s="9" t="s">
        <v>22</v>
      </c>
      <c r="K21" s="9" t="s">
        <v>27</v>
      </c>
      <c r="L21" s="8">
        <v>1272</v>
      </c>
      <c r="M21" s="8">
        <v>1127</v>
      </c>
      <c r="N21" s="8">
        <v>2399</v>
      </c>
      <c r="O21" s="8">
        <v>88.59</v>
      </c>
      <c r="P21" s="8">
        <v>1.96</v>
      </c>
      <c r="Q21" s="8">
        <v>369</v>
      </c>
      <c r="R21" s="8">
        <v>1586</v>
      </c>
      <c r="S21" s="8">
        <v>539</v>
      </c>
      <c r="T21" s="8">
        <v>9984</v>
      </c>
      <c r="U21" s="8">
        <v>0</v>
      </c>
      <c r="V21" s="8">
        <v>10360</v>
      </c>
      <c r="W21" s="8">
        <v>24871</v>
      </c>
    </row>
    <row r="22" spans="1:23" ht="14.5" x14ac:dyDescent="0.35">
      <c r="A22" s="8">
        <v>21</v>
      </c>
      <c r="B22" s="9" t="s">
        <v>118</v>
      </c>
      <c r="C22" s="8">
        <v>41</v>
      </c>
      <c r="D22" s="8">
        <v>1</v>
      </c>
      <c r="E22" s="10">
        <v>43720</v>
      </c>
      <c r="F22" s="13">
        <f t="shared" ca="1" si="0"/>
        <v>18</v>
      </c>
      <c r="G22" s="11">
        <v>43720</v>
      </c>
      <c r="H22" s="8">
        <v>2</v>
      </c>
      <c r="I22" s="9" t="s">
        <v>24</v>
      </c>
      <c r="J22" s="9" t="s">
        <v>22</v>
      </c>
      <c r="K22" s="9" t="s">
        <v>23</v>
      </c>
      <c r="L22" s="8">
        <v>2529</v>
      </c>
      <c r="M22" s="8">
        <v>2223</v>
      </c>
      <c r="N22" s="8">
        <v>4750</v>
      </c>
      <c r="O22" s="8">
        <v>88.29</v>
      </c>
      <c r="P22" s="8">
        <v>1.97</v>
      </c>
      <c r="Q22" s="8">
        <v>130</v>
      </c>
      <c r="R22" s="8">
        <v>1296</v>
      </c>
      <c r="S22" s="8">
        <v>563</v>
      </c>
      <c r="T22" s="8">
        <v>8424</v>
      </c>
      <c r="U22" s="8">
        <v>7600</v>
      </c>
      <c r="V22" s="8">
        <v>10780</v>
      </c>
      <c r="W22" s="8">
        <v>22317</v>
      </c>
    </row>
    <row r="23" spans="1:23" ht="14.5" x14ac:dyDescent="0.35">
      <c r="A23" s="8">
        <v>22</v>
      </c>
      <c r="B23" s="9" t="s">
        <v>119</v>
      </c>
      <c r="C23" s="8">
        <v>25.69</v>
      </c>
      <c r="D23" s="8">
        <v>2</v>
      </c>
      <c r="E23" s="10">
        <v>43262</v>
      </c>
      <c r="F23" s="13">
        <f t="shared" ca="1" si="0"/>
        <v>33</v>
      </c>
      <c r="G23" s="11">
        <v>43262</v>
      </c>
      <c r="H23" s="8">
        <v>3</v>
      </c>
      <c r="I23" s="9" t="s">
        <v>21</v>
      </c>
      <c r="J23" s="9" t="s">
        <v>25</v>
      </c>
      <c r="K23" s="9" t="s">
        <v>23</v>
      </c>
      <c r="L23" s="8">
        <v>7067</v>
      </c>
      <c r="M23" s="8">
        <v>6116</v>
      </c>
      <c r="N23" s="8">
        <v>13182</v>
      </c>
      <c r="O23" s="8">
        <v>112.9</v>
      </c>
      <c r="P23" s="8">
        <v>2.1800000000000002</v>
      </c>
      <c r="Q23" s="8">
        <v>83</v>
      </c>
      <c r="R23" s="8">
        <v>711</v>
      </c>
      <c r="S23" s="8">
        <v>272</v>
      </c>
      <c r="T23" s="8">
        <v>13143</v>
      </c>
      <c r="U23" s="8">
        <v>24588</v>
      </c>
      <c r="V23" s="8">
        <v>12180</v>
      </c>
      <c r="W23" s="8">
        <v>21283</v>
      </c>
    </row>
    <row r="24" spans="1:23" ht="14.5" x14ac:dyDescent="0.35">
      <c r="A24" s="8">
        <v>23</v>
      </c>
      <c r="B24" s="9" t="s">
        <v>7</v>
      </c>
      <c r="C24" s="8">
        <v>22</v>
      </c>
      <c r="D24" s="8">
        <v>1</v>
      </c>
      <c r="E24" s="10">
        <v>43295</v>
      </c>
      <c r="F24" s="13">
        <f t="shared" ca="1" si="0"/>
        <v>32</v>
      </c>
      <c r="G24" s="11">
        <v>43295</v>
      </c>
      <c r="H24" s="8">
        <v>1</v>
      </c>
      <c r="I24" s="9" t="s">
        <v>24</v>
      </c>
      <c r="J24" s="9" t="s">
        <v>22</v>
      </c>
      <c r="K24" s="9" t="s">
        <v>23</v>
      </c>
      <c r="L24" s="8">
        <v>2546</v>
      </c>
      <c r="M24" s="8">
        <v>2464</v>
      </c>
      <c r="N24" s="8">
        <v>5008</v>
      </c>
      <c r="O24" s="8">
        <v>98.93</v>
      </c>
      <c r="P24" s="8">
        <v>1.94</v>
      </c>
      <c r="Q24" s="8">
        <v>191</v>
      </c>
      <c r="R24" s="8">
        <v>1422</v>
      </c>
      <c r="S24" s="8">
        <v>190</v>
      </c>
      <c r="T24" s="8">
        <v>11115</v>
      </c>
      <c r="U24" s="8">
        <v>8771</v>
      </c>
      <c r="V24" s="8">
        <v>11130</v>
      </c>
      <c r="W24" s="8">
        <v>21031</v>
      </c>
    </row>
    <row r="25" spans="1:23" ht="14.5" x14ac:dyDescent="0.35">
      <c r="A25" s="8">
        <v>24</v>
      </c>
      <c r="B25" s="9" t="s">
        <v>120</v>
      </c>
      <c r="C25" s="8">
        <v>36</v>
      </c>
      <c r="D25" s="8">
        <v>2</v>
      </c>
      <c r="E25" s="10">
        <v>43296</v>
      </c>
      <c r="F25" s="13">
        <f t="shared" ca="1" si="0"/>
        <v>32</v>
      </c>
      <c r="G25" s="11">
        <v>43296</v>
      </c>
      <c r="H25" s="8">
        <v>2</v>
      </c>
      <c r="I25" s="9" t="s">
        <v>21</v>
      </c>
      <c r="J25" s="9" t="s">
        <v>22</v>
      </c>
      <c r="K25" s="9" t="s">
        <v>23</v>
      </c>
      <c r="L25" s="8">
        <v>7120</v>
      </c>
      <c r="M25" s="8">
        <v>5601</v>
      </c>
      <c r="N25" s="8">
        <v>12720</v>
      </c>
      <c r="O25" s="8">
        <v>103.14</v>
      </c>
      <c r="P25" s="8">
        <v>1.97</v>
      </c>
      <c r="Q25" s="8">
        <v>138</v>
      </c>
      <c r="R25" s="8">
        <v>4294</v>
      </c>
      <c r="S25" s="8">
        <v>246</v>
      </c>
      <c r="T25" s="8">
        <v>9594</v>
      </c>
      <c r="U25" s="8">
        <v>10641</v>
      </c>
      <c r="V25" s="8">
        <v>10710</v>
      </c>
      <c r="W25" s="8">
        <v>20471</v>
      </c>
    </row>
    <row r="26" spans="1:23" ht="14.5" x14ac:dyDescent="0.35">
      <c r="A26" s="8">
        <v>25</v>
      </c>
      <c r="B26" s="9" t="s">
        <v>121</v>
      </c>
      <c r="C26" s="8">
        <v>13</v>
      </c>
      <c r="D26" s="8">
        <v>1</v>
      </c>
      <c r="E26" s="10">
        <v>42005</v>
      </c>
      <c r="F26" s="13">
        <f t="shared" ca="1" si="0"/>
        <v>74</v>
      </c>
      <c r="G26" s="12"/>
      <c r="H26" s="8">
        <v>1</v>
      </c>
      <c r="I26" s="9" t="s">
        <v>26</v>
      </c>
      <c r="J26" s="9" t="s">
        <v>22</v>
      </c>
      <c r="K26" s="9" t="s">
        <v>27</v>
      </c>
      <c r="L26" s="8">
        <v>476</v>
      </c>
      <c r="M26" s="8">
        <v>402</v>
      </c>
      <c r="N26" s="8">
        <v>878</v>
      </c>
      <c r="O26" s="8">
        <v>112.02</v>
      </c>
      <c r="P26" s="8">
        <v>1.81</v>
      </c>
      <c r="Q26" s="8">
        <v>504</v>
      </c>
      <c r="R26" s="8">
        <v>3868</v>
      </c>
      <c r="S26" s="8">
        <v>0</v>
      </c>
      <c r="T26" s="8">
        <v>6786</v>
      </c>
      <c r="U26" s="8">
        <v>77106</v>
      </c>
      <c r="V26" s="8">
        <v>9030</v>
      </c>
      <c r="W26" s="8">
        <v>20252</v>
      </c>
    </row>
    <row r="27" spans="1:23" ht="14.5" x14ac:dyDescent="0.35">
      <c r="A27" s="8">
        <v>26</v>
      </c>
      <c r="B27" s="9" t="s">
        <v>122</v>
      </c>
      <c r="C27" s="8">
        <v>26.38</v>
      </c>
      <c r="D27" s="8">
        <v>2</v>
      </c>
      <c r="E27" s="10">
        <v>40179</v>
      </c>
      <c r="F27" s="13">
        <f t="shared" ca="1" si="0"/>
        <v>134</v>
      </c>
      <c r="G27" s="11">
        <v>43446</v>
      </c>
      <c r="H27" s="8">
        <v>3</v>
      </c>
      <c r="I27" s="9" t="s">
        <v>21</v>
      </c>
      <c r="J27" s="9" t="s">
        <v>25</v>
      </c>
      <c r="K27" s="9" t="s">
        <v>23</v>
      </c>
      <c r="L27" s="8">
        <v>8261</v>
      </c>
      <c r="M27" s="8">
        <v>6296</v>
      </c>
      <c r="N27" s="8">
        <v>14556</v>
      </c>
      <c r="O27" s="8">
        <v>117.73</v>
      </c>
      <c r="P27" s="8">
        <v>2.14</v>
      </c>
      <c r="Q27" s="8">
        <v>70</v>
      </c>
      <c r="R27" s="8">
        <v>3206</v>
      </c>
      <c r="S27" s="8">
        <v>441</v>
      </c>
      <c r="T27" s="8">
        <v>10133</v>
      </c>
      <c r="U27" s="8">
        <v>20267</v>
      </c>
      <c r="V27" s="8">
        <v>10640</v>
      </c>
      <c r="W27" s="8">
        <v>20054</v>
      </c>
    </row>
    <row r="28" spans="1:23" ht="14.5" x14ac:dyDescent="0.35">
      <c r="A28" s="8">
        <v>27</v>
      </c>
      <c r="B28" s="9" t="s">
        <v>123</v>
      </c>
      <c r="C28" s="8">
        <v>25</v>
      </c>
      <c r="D28" s="8">
        <v>1</v>
      </c>
      <c r="E28" s="10">
        <v>42005</v>
      </c>
      <c r="F28" s="13">
        <f t="shared" ca="1" si="0"/>
        <v>74</v>
      </c>
      <c r="G28" s="12"/>
      <c r="H28" s="8">
        <v>1</v>
      </c>
      <c r="I28" s="9" t="s">
        <v>26</v>
      </c>
      <c r="J28" s="9" t="s">
        <v>22</v>
      </c>
      <c r="K28" s="9" t="s">
        <v>27</v>
      </c>
      <c r="L28" s="8">
        <v>1095</v>
      </c>
      <c r="M28" s="8">
        <v>369</v>
      </c>
      <c r="N28" s="8">
        <v>1464</v>
      </c>
      <c r="O28" s="8">
        <v>83.02</v>
      </c>
      <c r="P28" s="8">
        <v>1.57</v>
      </c>
      <c r="Q28" s="8">
        <v>1648</v>
      </c>
      <c r="R28" s="8">
        <v>7215</v>
      </c>
      <c r="S28" s="8">
        <v>530</v>
      </c>
      <c r="T28" s="8">
        <v>14937</v>
      </c>
      <c r="U28" s="8">
        <v>0</v>
      </c>
      <c r="V28" s="8">
        <v>15470</v>
      </c>
      <c r="W28" s="8">
        <v>19817</v>
      </c>
    </row>
    <row r="29" spans="1:23" ht="14.5" x14ac:dyDescent="0.35">
      <c r="A29" s="8">
        <v>28</v>
      </c>
      <c r="B29" s="9" t="s">
        <v>124</v>
      </c>
      <c r="C29" s="8">
        <v>22.37</v>
      </c>
      <c r="D29" s="8">
        <v>1</v>
      </c>
      <c r="E29" s="10">
        <v>42005</v>
      </c>
      <c r="F29" s="13">
        <f t="shared" ca="1" si="0"/>
        <v>74</v>
      </c>
      <c r="G29" s="12"/>
      <c r="H29" s="8">
        <v>2</v>
      </c>
      <c r="I29" s="9" t="s">
        <v>24</v>
      </c>
      <c r="J29" s="9" t="s">
        <v>22</v>
      </c>
      <c r="K29" s="9" t="s">
        <v>27</v>
      </c>
      <c r="L29" s="8">
        <v>738</v>
      </c>
      <c r="M29" s="8">
        <v>558</v>
      </c>
      <c r="N29" s="8">
        <v>1296</v>
      </c>
      <c r="O29" s="8">
        <v>80.099999999999994</v>
      </c>
      <c r="P29" s="8">
        <v>1.94</v>
      </c>
      <c r="Q29" s="8">
        <v>91</v>
      </c>
      <c r="R29" s="8">
        <v>695</v>
      </c>
      <c r="S29" s="8">
        <v>773</v>
      </c>
      <c r="T29" s="8">
        <v>7995</v>
      </c>
      <c r="U29" s="8">
        <v>1555</v>
      </c>
      <c r="V29" s="8">
        <v>10570</v>
      </c>
      <c r="W29" s="8">
        <v>19733</v>
      </c>
    </row>
    <row r="30" spans="1:23" ht="14.5" x14ac:dyDescent="0.35">
      <c r="A30" s="8">
        <v>29</v>
      </c>
      <c r="B30" s="9" t="s">
        <v>125</v>
      </c>
      <c r="C30" s="8">
        <v>22</v>
      </c>
      <c r="D30" s="8">
        <v>1</v>
      </c>
      <c r="E30" s="10">
        <v>40909</v>
      </c>
      <c r="F30" s="13">
        <f t="shared" ca="1" si="0"/>
        <v>110</v>
      </c>
      <c r="G30" s="12"/>
      <c r="H30" s="8">
        <v>1</v>
      </c>
      <c r="I30" s="9" t="s">
        <v>26</v>
      </c>
      <c r="J30" s="9" t="s">
        <v>22</v>
      </c>
      <c r="K30" s="9" t="s">
        <v>27</v>
      </c>
      <c r="L30" s="8">
        <v>1518</v>
      </c>
      <c r="M30" s="8">
        <v>1197</v>
      </c>
      <c r="N30" s="8">
        <v>2715</v>
      </c>
      <c r="O30" s="8">
        <v>84.86</v>
      </c>
      <c r="P30" s="8">
        <v>2.0299999999999998</v>
      </c>
      <c r="Q30" s="8">
        <v>348</v>
      </c>
      <c r="R30" s="8">
        <v>2424</v>
      </c>
      <c r="S30" s="8">
        <v>750</v>
      </c>
      <c r="T30" s="8">
        <v>11700</v>
      </c>
      <c r="U30" s="8">
        <v>12800</v>
      </c>
      <c r="V30" s="8">
        <v>9030</v>
      </c>
      <c r="W30" s="8">
        <v>18903</v>
      </c>
    </row>
    <row r="31" spans="1:23" ht="14.5" x14ac:dyDescent="0.35">
      <c r="A31" s="8">
        <v>30</v>
      </c>
      <c r="B31" s="9" t="s">
        <v>126</v>
      </c>
      <c r="C31" s="8">
        <v>42.54</v>
      </c>
      <c r="D31" s="8">
        <v>1</v>
      </c>
      <c r="E31" s="10">
        <v>42005</v>
      </c>
      <c r="F31" s="13">
        <f t="shared" ca="1" si="0"/>
        <v>74</v>
      </c>
      <c r="G31" s="11">
        <v>44114</v>
      </c>
      <c r="H31" s="8">
        <v>2</v>
      </c>
      <c r="I31" s="9" t="s">
        <v>21</v>
      </c>
      <c r="J31" s="9" t="s">
        <v>25</v>
      </c>
      <c r="K31" s="9" t="s">
        <v>23</v>
      </c>
      <c r="L31" s="8">
        <v>3379</v>
      </c>
      <c r="M31" s="8">
        <v>3162</v>
      </c>
      <c r="N31" s="8">
        <v>6539</v>
      </c>
      <c r="O31" s="8">
        <v>92.21</v>
      </c>
      <c r="P31" s="8">
        <v>2.0099999999999998</v>
      </c>
      <c r="Q31" s="8">
        <v>34</v>
      </c>
      <c r="R31" s="8">
        <v>420</v>
      </c>
      <c r="S31" s="8">
        <v>344</v>
      </c>
      <c r="T31" s="8">
        <v>8346</v>
      </c>
      <c r="U31" s="8">
        <v>0</v>
      </c>
      <c r="V31" s="8">
        <v>10150</v>
      </c>
      <c r="W31" s="8">
        <v>18684</v>
      </c>
    </row>
    <row r="32" spans="1:23" ht="14.5" x14ac:dyDescent="0.35">
      <c r="A32" s="8">
        <v>31</v>
      </c>
      <c r="B32" s="9" t="s">
        <v>127</v>
      </c>
      <c r="C32" s="8">
        <v>24</v>
      </c>
      <c r="D32" s="8">
        <v>1</v>
      </c>
      <c r="E32" s="10">
        <v>42005</v>
      </c>
      <c r="F32" s="13">
        <f t="shared" ca="1" si="0"/>
        <v>74</v>
      </c>
      <c r="G32" s="12"/>
      <c r="H32" s="8">
        <v>1</v>
      </c>
      <c r="I32" s="9" t="s">
        <v>24</v>
      </c>
      <c r="J32" s="9" t="s">
        <v>22</v>
      </c>
      <c r="K32" s="9" t="s">
        <v>27</v>
      </c>
      <c r="L32" s="8">
        <v>2067</v>
      </c>
      <c r="M32" s="8">
        <v>1651</v>
      </c>
      <c r="N32" s="8">
        <v>3718</v>
      </c>
      <c r="O32" s="8">
        <v>82.22</v>
      </c>
      <c r="P32" s="8">
        <v>1.88</v>
      </c>
      <c r="Q32" s="8">
        <v>89</v>
      </c>
      <c r="R32" s="8">
        <v>2436</v>
      </c>
      <c r="S32" s="8">
        <v>39</v>
      </c>
      <c r="T32" s="8">
        <v>12441</v>
      </c>
      <c r="U32" s="8">
        <v>33628</v>
      </c>
      <c r="V32" s="8">
        <v>12250</v>
      </c>
      <c r="W32" s="8">
        <v>18640</v>
      </c>
    </row>
    <row r="33" spans="1:23" ht="14.5" x14ac:dyDescent="0.35">
      <c r="A33" s="8">
        <v>32</v>
      </c>
      <c r="B33" s="9" t="s">
        <v>128</v>
      </c>
      <c r="C33" s="8">
        <v>13.7</v>
      </c>
      <c r="D33" s="8">
        <v>1</v>
      </c>
      <c r="E33" s="10">
        <v>42005</v>
      </c>
      <c r="F33" s="13">
        <f t="shared" ca="1" si="0"/>
        <v>74</v>
      </c>
      <c r="G33" s="12"/>
      <c r="H33" s="8">
        <v>2</v>
      </c>
      <c r="I33" s="9" t="s">
        <v>26</v>
      </c>
      <c r="J33" s="9" t="s">
        <v>22</v>
      </c>
      <c r="K33" s="9" t="s">
        <v>27</v>
      </c>
      <c r="L33" s="8">
        <v>1484</v>
      </c>
      <c r="M33" s="8">
        <v>1003</v>
      </c>
      <c r="N33" s="8">
        <v>2487</v>
      </c>
      <c r="O33" s="8">
        <v>88.41</v>
      </c>
      <c r="P33" s="8">
        <v>1.86</v>
      </c>
      <c r="Q33" s="8">
        <v>24</v>
      </c>
      <c r="R33" s="8">
        <v>1505</v>
      </c>
      <c r="S33" s="8">
        <v>937</v>
      </c>
      <c r="T33" s="8">
        <v>10764</v>
      </c>
      <c r="U33" s="8">
        <v>0</v>
      </c>
      <c r="V33" s="8">
        <v>11200</v>
      </c>
      <c r="W33" s="8">
        <v>18217</v>
      </c>
    </row>
    <row r="34" spans="1:23" ht="14.5" x14ac:dyDescent="0.35">
      <c r="A34" s="8">
        <v>33</v>
      </c>
      <c r="B34" s="9" t="s">
        <v>129</v>
      </c>
      <c r="C34" s="8">
        <v>65.14</v>
      </c>
      <c r="D34" s="8">
        <v>1</v>
      </c>
      <c r="E34" s="10">
        <v>43860</v>
      </c>
      <c r="F34" s="13">
        <f t="shared" ca="1" si="0"/>
        <v>13</v>
      </c>
      <c r="G34" s="11">
        <v>43860</v>
      </c>
      <c r="H34" s="8">
        <v>2</v>
      </c>
      <c r="I34" s="9" t="s">
        <v>24</v>
      </c>
      <c r="J34" s="9" t="s">
        <v>25</v>
      </c>
      <c r="K34" s="9" t="s">
        <v>23</v>
      </c>
      <c r="L34" s="8">
        <v>1948</v>
      </c>
      <c r="M34" s="8">
        <v>1694</v>
      </c>
      <c r="N34" s="8">
        <v>3642</v>
      </c>
      <c r="O34" s="8">
        <v>96.57</v>
      </c>
      <c r="P34" s="8">
        <v>1.83</v>
      </c>
      <c r="Q34" s="8">
        <v>0</v>
      </c>
      <c r="R34" s="8">
        <v>662</v>
      </c>
      <c r="S34" s="8">
        <v>253</v>
      </c>
      <c r="T34" s="8">
        <v>13767</v>
      </c>
      <c r="U34" s="8">
        <v>0</v>
      </c>
      <c r="V34" s="8">
        <v>10290</v>
      </c>
      <c r="W34" s="8">
        <v>16001</v>
      </c>
    </row>
    <row r="35" spans="1:23" ht="14.5" x14ac:dyDescent="0.35">
      <c r="A35" s="8">
        <v>34</v>
      </c>
      <c r="B35" s="9" t="s">
        <v>8</v>
      </c>
      <c r="C35" s="8">
        <v>30</v>
      </c>
      <c r="D35" s="8">
        <v>1</v>
      </c>
      <c r="E35" s="10">
        <v>42005</v>
      </c>
      <c r="F35" s="13">
        <f t="shared" ca="1" si="0"/>
        <v>74</v>
      </c>
      <c r="G35" s="12"/>
      <c r="H35" s="8">
        <v>2</v>
      </c>
      <c r="I35" s="9" t="s">
        <v>24</v>
      </c>
      <c r="J35" s="9" t="s">
        <v>22</v>
      </c>
      <c r="K35" s="9" t="s">
        <v>23</v>
      </c>
      <c r="L35" s="8">
        <v>4529</v>
      </c>
      <c r="M35" s="8">
        <v>2564</v>
      </c>
      <c r="N35" s="8">
        <v>7093</v>
      </c>
      <c r="O35" s="8">
        <v>66.989999999999995</v>
      </c>
      <c r="P35" s="8">
        <v>1.65</v>
      </c>
      <c r="Q35" s="8">
        <v>106</v>
      </c>
      <c r="R35" s="8">
        <v>2563</v>
      </c>
      <c r="S35" s="8">
        <v>266</v>
      </c>
      <c r="T35" s="8">
        <v>9399</v>
      </c>
      <c r="U35" s="8">
        <v>1189</v>
      </c>
      <c r="V35" s="8">
        <v>11480</v>
      </c>
      <c r="W35" s="8">
        <v>15653</v>
      </c>
    </row>
    <row r="36" spans="1:23" ht="14.5" x14ac:dyDescent="0.35">
      <c r="A36" s="8">
        <v>35</v>
      </c>
      <c r="B36" s="9" t="s">
        <v>130</v>
      </c>
      <c r="C36" s="8">
        <v>24</v>
      </c>
      <c r="D36" s="8">
        <v>1</v>
      </c>
      <c r="E36" s="10">
        <v>42005</v>
      </c>
      <c r="F36" s="13">
        <f t="shared" ca="1" si="0"/>
        <v>74</v>
      </c>
      <c r="G36" s="12"/>
      <c r="H36" s="8">
        <v>1</v>
      </c>
      <c r="I36" s="9" t="s">
        <v>24</v>
      </c>
      <c r="J36" s="9" t="s">
        <v>22</v>
      </c>
      <c r="K36" s="9" t="s">
        <v>27</v>
      </c>
      <c r="L36" s="8">
        <v>1903</v>
      </c>
      <c r="M36" s="8">
        <v>1426</v>
      </c>
      <c r="N36" s="8">
        <v>3329</v>
      </c>
      <c r="O36" s="8">
        <v>86.95</v>
      </c>
      <c r="P36" s="8">
        <v>1.93</v>
      </c>
      <c r="Q36" s="8">
        <v>138</v>
      </c>
      <c r="R36" s="8">
        <v>1112</v>
      </c>
      <c r="S36" s="8">
        <v>0</v>
      </c>
      <c r="T36" s="8">
        <v>8151</v>
      </c>
      <c r="U36" s="8">
        <v>4940</v>
      </c>
      <c r="V36" s="8">
        <v>10010</v>
      </c>
      <c r="W36" s="8">
        <v>12965</v>
      </c>
    </row>
    <row r="37" spans="1:23" ht="14.5" x14ac:dyDescent="0.35">
      <c r="A37" s="8">
        <v>36</v>
      </c>
      <c r="B37" s="9" t="s">
        <v>131</v>
      </c>
      <c r="C37" s="8">
        <v>35</v>
      </c>
      <c r="D37" s="8">
        <v>1</v>
      </c>
      <c r="E37" s="10">
        <v>42005</v>
      </c>
      <c r="F37" s="13">
        <f t="shared" ca="1" si="0"/>
        <v>74</v>
      </c>
      <c r="G37" s="11">
        <v>43803</v>
      </c>
      <c r="H37" s="8">
        <v>2</v>
      </c>
      <c r="I37" s="9" t="s">
        <v>21</v>
      </c>
      <c r="J37" s="9" t="s">
        <v>22</v>
      </c>
      <c r="K37" s="9" t="s">
        <v>23</v>
      </c>
      <c r="L37" s="8">
        <v>4227</v>
      </c>
      <c r="M37" s="8">
        <v>2414</v>
      </c>
      <c r="N37" s="8">
        <v>6641</v>
      </c>
      <c r="O37" s="8">
        <v>100.36</v>
      </c>
      <c r="P37" s="8">
        <v>1.76</v>
      </c>
      <c r="Q37" s="8">
        <v>178</v>
      </c>
      <c r="R37" s="8">
        <v>2220</v>
      </c>
      <c r="S37" s="8">
        <v>82</v>
      </c>
      <c r="T37" s="8">
        <v>11310</v>
      </c>
      <c r="U37" s="8">
        <v>29333</v>
      </c>
      <c r="V37" s="8">
        <v>10990</v>
      </c>
      <c r="W37" s="8">
        <v>12286</v>
      </c>
    </row>
    <row r="38" spans="1:23" ht="14.5" x14ac:dyDescent="0.35">
      <c r="A38" s="8">
        <v>37</v>
      </c>
      <c r="B38" s="9" t="s">
        <v>132</v>
      </c>
      <c r="C38" s="8">
        <v>36.880000000000003</v>
      </c>
      <c r="D38" s="8">
        <v>1</v>
      </c>
      <c r="E38" s="10">
        <v>43892</v>
      </c>
      <c r="F38" s="13">
        <f t="shared" ca="1" si="0"/>
        <v>12</v>
      </c>
      <c r="G38" s="11">
        <v>43892</v>
      </c>
      <c r="H38" s="8">
        <v>1</v>
      </c>
      <c r="I38" s="9" t="s">
        <v>21</v>
      </c>
      <c r="J38" s="9" t="s">
        <v>22</v>
      </c>
      <c r="K38" s="9" t="s">
        <v>23</v>
      </c>
      <c r="L38" s="8">
        <v>3338</v>
      </c>
      <c r="M38" s="8">
        <v>2470</v>
      </c>
      <c r="N38" s="8">
        <v>5807</v>
      </c>
      <c r="O38" s="8">
        <v>92.88</v>
      </c>
      <c r="P38" s="8">
        <v>1.9</v>
      </c>
      <c r="Q38" s="8">
        <v>2185</v>
      </c>
      <c r="R38" s="8">
        <v>2205</v>
      </c>
      <c r="S38" s="8">
        <v>0</v>
      </c>
      <c r="T38" s="8">
        <v>12831</v>
      </c>
      <c r="U38" s="8">
        <v>14222</v>
      </c>
      <c r="V38" s="8">
        <v>11760</v>
      </c>
      <c r="W38" s="8">
        <v>12236</v>
      </c>
    </row>
    <row r="39" spans="1:23" ht="14.5" x14ac:dyDescent="0.35">
      <c r="A39" s="8">
        <v>38</v>
      </c>
      <c r="B39" s="9" t="s">
        <v>133</v>
      </c>
      <c r="C39" s="8">
        <v>9</v>
      </c>
      <c r="D39" s="8">
        <v>1</v>
      </c>
      <c r="E39" s="10">
        <v>41275</v>
      </c>
      <c r="F39" s="13">
        <f t="shared" ca="1" si="0"/>
        <v>98</v>
      </c>
      <c r="G39" s="12"/>
      <c r="H39" s="8">
        <v>1</v>
      </c>
      <c r="I39" s="9" t="s">
        <v>26</v>
      </c>
      <c r="J39" s="9" t="s">
        <v>22</v>
      </c>
      <c r="K39" s="9" t="s">
        <v>27</v>
      </c>
      <c r="L39" s="8">
        <v>659</v>
      </c>
      <c r="M39" s="8">
        <v>571</v>
      </c>
      <c r="N39" s="8">
        <v>1230</v>
      </c>
      <c r="O39" s="8">
        <v>76.849999999999994</v>
      </c>
      <c r="P39" s="8">
        <v>1.56</v>
      </c>
      <c r="Q39" s="8">
        <v>1092</v>
      </c>
      <c r="R39" s="8">
        <v>5211</v>
      </c>
      <c r="S39" s="8">
        <v>108</v>
      </c>
      <c r="T39" s="8">
        <v>13884</v>
      </c>
      <c r="U39" s="8">
        <v>12679</v>
      </c>
      <c r="V39" s="8">
        <v>14910</v>
      </c>
      <c r="W39" s="8">
        <v>11298</v>
      </c>
    </row>
    <row r="40" spans="1:23" ht="14.5" x14ac:dyDescent="0.35">
      <c r="A40" s="8">
        <v>39</v>
      </c>
      <c r="B40" s="9" t="s">
        <v>134</v>
      </c>
      <c r="C40" s="8">
        <v>22</v>
      </c>
      <c r="D40" s="8">
        <v>1</v>
      </c>
      <c r="E40" s="10">
        <v>42005</v>
      </c>
      <c r="F40" s="13">
        <f t="shared" ca="1" si="0"/>
        <v>74</v>
      </c>
      <c r="G40" s="11">
        <v>43822</v>
      </c>
      <c r="H40" s="8">
        <v>2</v>
      </c>
      <c r="I40" s="9" t="s">
        <v>21</v>
      </c>
      <c r="J40" s="9" t="s">
        <v>22</v>
      </c>
      <c r="K40" s="9" t="s">
        <v>23</v>
      </c>
      <c r="L40" s="8">
        <v>4200</v>
      </c>
      <c r="M40" s="8">
        <v>3156</v>
      </c>
      <c r="N40" s="8">
        <v>7355</v>
      </c>
      <c r="O40" s="8">
        <v>101.73</v>
      </c>
      <c r="P40" s="8">
        <v>2.13</v>
      </c>
      <c r="Q40" s="8">
        <v>101</v>
      </c>
      <c r="R40" s="8">
        <v>1132</v>
      </c>
      <c r="S40" s="8">
        <v>678</v>
      </c>
      <c r="T40" s="8">
        <v>10296</v>
      </c>
      <c r="U40" s="8">
        <v>0</v>
      </c>
      <c r="V40" s="8">
        <v>10430</v>
      </c>
      <c r="W40" s="8">
        <v>11085</v>
      </c>
    </row>
    <row r="41" spans="1:23" ht="14.5" x14ac:dyDescent="0.35">
      <c r="A41" s="8">
        <v>40</v>
      </c>
      <c r="B41" s="9" t="s">
        <v>9</v>
      </c>
      <c r="C41" s="8">
        <v>4</v>
      </c>
      <c r="D41" s="8">
        <v>1</v>
      </c>
      <c r="E41" s="10">
        <v>43795</v>
      </c>
      <c r="F41" s="13">
        <f t="shared" ca="1" si="0"/>
        <v>15</v>
      </c>
      <c r="G41" s="11">
        <v>43795</v>
      </c>
      <c r="H41" s="8">
        <v>1</v>
      </c>
      <c r="I41" s="9" t="s">
        <v>26</v>
      </c>
      <c r="J41" s="9" t="s">
        <v>28</v>
      </c>
      <c r="K41" s="9" t="s">
        <v>23</v>
      </c>
      <c r="L41" s="8">
        <v>2344</v>
      </c>
      <c r="M41" s="8">
        <v>915</v>
      </c>
      <c r="N41" s="8">
        <v>3258</v>
      </c>
      <c r="O41" s="8">
        <v>65.27</v>
      </c>
      <c r="P41" s="8">
        <v>1.27</v>
      </c>
      <c r="Q41" s="8">
        <v>931</v>
      </c>
      <c r="R41" s="8">
        <v>4721</v>
      </c>
      <c r="S41" s="8">
        <v>0</v>
      </c>
      <c r="T41" s="8">
        <v>14118</v>
      </c>
      <c r="U41" s="8">
        <v>10667</v>
      </c>
      <c r="V41" s="8">
        <v>14840</v>
      </c>
      <c r="W41" s="8">
        <v>9706</v>
      </c>
    </row>
    <row r="42" spans="1:23" ht="14.5" x14ac:dyDescent="0.35">
      <c r="A42" s="8">
        <v>41</v>
      </c>
      <c r="B42" s="9" t="s">
        <v>135</v>
      </c>
      <c r="C42" s="8">
        <v>11.5</v>
      </c>
      <c r="D42" s="8">
        <v>1</v>
      </c>
      <c r="E42" s="10">
        <v>40179</v>
      </c>
      <c r="F42" s="13">
        <f t="shared" ca="1" si="0"/>
        <v>134</v>
      </c>
      <c r="G42" s="12"/>
      <c r="H42" s="8">
        <v>1</v>
      </c>
      <c r="I42" s="9" t="s">
        <v>24</v>
      </c>
      <c r="J42" s="9" t="s">
        <v>22</v>
      </c>
      <c r="K42" s="9" t="s">
        <v>27</v>
      </c>
      <c r="L42" s="8">
        <v>3531</v>
      </c>
      <c r="M42" s="8">
        <v>1866</v>
      </c>
      <c r="N42" s="8">
        <v>5396</v>
      </c>
      <c r="O42" s="8">
        <v>76.77</v>
      </c>
      <c r="P42" s="8">
        <v>1.88</v>
      </c>
      <c r="Q42" s="8">
        <v>431</v>
      </c>
      <c r="R42" s="8">
        <v>1806</v>
      </c>
      <c r="S42" s="8">
        <v>0</v>
      </c>
      <c r="T42" s="8">
        <v>12831</v>
      </c>
      <c r="U42" s="8">
        <v>5804</v>
      </c>
      <c r="V42" s="8">
        <v>13160</v>
      </c>
      <c r="W42" s="8">
        <v>9457</v>
      </c>
    </row>
    <row r="43" spans="1:23" ht="14.5" x14ac:dyDescent="0.35">
      <c r="A43" s="8">
        <v>42</v>
      </c>
      <c r="B43" s="9" t="s">
        <v>136</v>
      </c>
      <c r="C43" s="8">
        <v>24</v>
      </c>
      <c r="D43" s="8">
        <v>1</v>
      </c>
      <c r="E43" s="10">
        <v>42005</v>
      </c>
      <c r="F43" s="13">
        <f t="shared" ca="1" si="0"/>
        <v>74</v>
      </c>
      <c r="G43" s="12"/>
      <c r="H43" s="8">
        <v>1</v>
      </c>
      <c r="I43" s="9" t="s">
        <v>26</v>
      </c>
      <c r="J43" s="9" t="s">
        <v>22</v>
      </c>
      <c r="K43" s="9" t="s">
        <v>27</v>
      </c>
      <c r="L43" s="8">
        <v>869</v>
      </c>
      <c r="M43" s="8">
        <v>656</v>
      </c>
      <c r="N43" s="8">
        <v>1525</v>
      </c>
      <c r="O43" s="8">
        <v>97.38</v>
      </c>
      <c r="P43" s="8">
        <v>1.89</v>
      </c>
      <c r="Q43" s="8">
        <v>711</v>
      </c>
      <c r="R43" s="8">
        <v>1115</v>
      </c>
      <c r="S43" s="8">
        <v>0</v>
      </c>
      <c r="T43" s="8">
        <v>12675</v>
      </c>
      <c r="U43" s="8">
        <v>18</v>
      </c>
      <c r="V43" s="8">
        <v>14280</v>
      </c>
      <c r="W43" s="8">
        <v>9149</v>
      </c>
    </row>
    <row r="44" spans="1:23" ht="14.5" x14ac:dyDescent="0.35">
      <c r="A44" s="8">
        <v>43</v>
      </c>
      <c r="B44" s="9" t="s">
        <v>137</v>
      </c>
      <c r="C44" s="8">
        <v>49</v>
      </c>
      <c r="D44" s="8">
        <v>1</v>
      </c>
      <c r="E44" s="10">
        <v>40179</v>
      </c>
      <c r="F44" s="13">
        <f t="shared" ca="1" si="0"/>
        <v>134</v>
      </c>
      <c r="G44" s="12"/>
      <c r="H44" s="8">
        <v>1</v>
      </c>
      <c r="I44" s="9" t="s">
        <v>24</v>
      </c>
      <c r="J44" s="9" t="s">
        <v>22</v>
      </c>
      <c r="K44" s="9" t="s">
        <v>23</v>
      </c>
      <c r="L44" s="8">
        <v>3585</v>
      </c>
      <c r="M44" s="8">
        <v>1893</v>
      </c>
      <c r="N44" s="8">
        <v>5478</v>
      </c>
      <c r="O44" s="8">
        <v>81.05</v>
      </c>
      <c r="P44" s="8">
        <v>1.75</v>
      </c>
      <c r="Q44" s="8">
        <v>120</v>
      </c>
      <c r="R44" s="8">
        <v>2560</v>
      </c>
      <c r="S44" s="8">
        <v>0</v>
      </c>
      <c r="T44" s="8">
        <v>11856</v>
      </c>
      <c r="U44" s="8">
        <v>0</v>
      </c>
      <c r="V44" s="8">
        <v>14700</v>
      </c>
      <c r="W44" s="8">
        <v>9085</v>
      </c>
    </row>
    <row r="45" spans="1:23" ht="14.5" x14ac:dyDescent="0.35">
      <c r="A45" s="8">
        <v>44</v>
      </c>
      <c r="B45" s="9" t="s">
        <v>10</v>
      </c>
      <c r="C45" s="8">
        <v>26.4</v>
      </c>
      <c r="D45" s="8">
        <v>1</v>
      </c>
      <c r="E45" s="10">
        <v>43797</v>
      </c>
      <c r="F45" s="13">
        <f t="shared" ca="1" si="0"/>
        <v>15</v>
      </c>
      <c r="G45" s="11">
        <v>43797</v>
      </c>
      <c r="H45" s="8">
        <v>2</v>
      </c>
      <c r="I45" s="9" t="s">
        <v>21</v>
      </c>
      <c r="J45" s="9" t="s">
        <v>22</v>
      </c>
      <c r="K45" s="9" t="s">
        <v>23</v>
      </c>
      <c r="L45" s="8">
        <v>4171</v>
      </c>
      <c r="M45" s="8">
        <v>2777</v>
      </c>
      <c r="N45" s="8">
        <v>6949</v>
      </c>
      <c r="O45" s="8">
        <v>129.71</v>
      </c>
      <c r="P45" s="8">
        <v>2.12</v>
      </c>
      <c r="Q45" s="8">
        <v>166</v>
      </c>
      <c r="R45" s="8">
        <v>873</v>
      </c>
      <c r="S45" s="8">
        <v>70</v>
      </c>
      <c r="T45" s="8">
        <v>0</v>
      </c>
      <c r="U45" s="8">
        <v>7</v>
      </c>
      <c r="V45" s="8">
        <v>0</v>
      </c>
      <c r="W45" s="8">
        <v>8771</v>
      </c>
    </row>
    <row r="46" spans="1:23" ht="14.5" x14ac:dyDescent="0.35">
      <c r="A46" s="8">
        <v>45</v>
      </c>
      <c r="B46" s="9" t="s">
        <v>138</v>
      </c>
      <c r="C46" s="8">
        <v>50</v>
      </c>
      <c r="D46" s="8">
        <v>1</v>
      </c>
      <c r="E46" s="10">
        <v>43340</v>
      </c>
      <c r="F46" s="13">
        <f t="shared" ca="1" si="0"/>
        <v>30</v>
      </c>
      <c r="G46" s="11">
        <v>43340</v>
      </c>
      <c r="H46" s="8">
        <v>4</v>
      </c>
      <c r="I46" s="9" t="s">
        <v>21</v>
      </c>
      <c r="J46" s="9" t="s">
        <v>25</v>
      </c>
      <c r="K46" s="9" t="s">
        <v>23</v>
      </c>
      <c r="L46" s="8">
        <v>4117</v>
      </c>
      <c r="M46" s="8">
        <v>3826</v>
      </c>
      <c r="N46" s="8">
        <v>7944</v>
      </c>
      <c r="O46" s="8">
        <v>95.96</v>
      </c>
      <c r="P46" s="8">
        <v>1.99</v>
      </c>
      <c r="Q46" s="8">
        <v>1132</v>
      </c>
      <c r="R46" s="8">
        <v>8633</v>
      </c>
      <c r="S46" s="8">
        <v>0</v>
      </c>
      <c r="T46" s="8">
        <v>13611</v>
      </c>
      <c r="U46" s="8">
        <v>181955</v>
      </c>
      <c r="V46" s="8">
        <v>14420</v>
      </c>
      <c r="W46" s="8">
        <v>8743</v>
      </c>
    </row>
    <row r="47" spans="1:23" ht="14.5" x14ac:dyDescent="0.35">
      <c r="A47" s="8">
        <v>46</v>
      </c>
      <c r="B47" s="9" t="s">
        <v>139</v>
      </c>
      <c r="C47" s="8">
        <v>25</v>
      </c>
      <c r="D47" s="8">
        <v>1</v>
      </c>
      <c r="E47" s="10">
        <v>40179</v>
      </c>
      <c r="F47" s="13">
        <f t="shared" ca="1" si="0"/>
        <v>134</v>
      </c>
      <c r="G47" s="11">
        <v>43376</v>
      </c>
      <c r="H47" s="8">
        <v>1</v>
      </c>
      <c r="I47" s="9" t="s">
        <v>26</v>
      </c>
      <c r="J47" s="9" t="s">
        <v>22</v>
      </c>
      <c r="K47" s="9" t="s">
        <v>23</v>
      </c>
      <c r="L47" s="8">
        <v>2029</v>
      </c>
      <c r="M47" s="8">
        <v>513</v>
      </c>
      <c r="N47" s="8">
        <v>2542</v>
      </c>
      <c r="O47" s="8">
        <v>94.88</v>
      </c>
      <c r="P47" s="8">
        <v>1.63</v>
      </c>
      <c r="Q47" s="8">
        <v>108</v>
      </c>
      <c r="R47" s="8">
        <v>3244</v>
      </c>
      <c r="S47" s="8">
        <v>0</v>
      </c>
      <c r="T47" s="8">
        <v>11427</v>
      </c>
      <c r="U47" s="8">
        <v>0</v>
      </c>
      <c r="V47" s="8">
        <v>14560</v>
      </c>
      <c r="W47" s="8">
        <v>6896</v>
      </c>
    </row>
    <row r="48" spans="1:23" ht="14.5" x14ac:dyDescent="0.35">
      <c r="A48" s="8">
        <v>47</v>
      </c>
      <c r="B48" s="9" t="s">
        <v>140</v>
      </c>
      <c r="C48" s="8">
        <v>35.49</v>
      </c>
      <c r="D48" s="8">
        <v>1</v>
      </c>
      <c r="E48" s="10">
        <v>42005</v>
      </c>
      <c r="F48" s="13">
        <f t="shared" ca="1" si="0"/>
        <v>74</v>
      </c>
      <c r="G48" s="11">
        <v>43894</v>
      </c>
      <c r="H48" s="8">
        <v>1</v>
      </c>
      <c r="I48" s="9" t="s">
        <v>24</v>
      </c>
      <c r="J48" s="9" t="s">
        <v>22</v>
      </c>
      <c r="K48" s="9" t="s">
        <v>23</v>
      </c>
      <c r="L48" s="8">
        <v>3790</v>
      </c>
      <c r="M48" s="8">
        <v>2533</v>
      </c>
      <c r="N48" s="8">
        <v>6322</v>
      </c>
      <c r="O48" s="8">
        <v>79.540000000000006</v>
      </c>
      <c r="P48" s="8">
        <v>1.76</v>
      </c>
      <c r="Q48" s="8">
        <v>660</v>
      </c>
      <c r="R48" s="8">
        <v>978</v>
      </c>
      <c r="S48" s="8">
        <v>0</v>
      </c>
      <c r="T48" s="8">
        <v>13455</v>
      </c>
      <c r="U48" s="8">
        <v>18731</v>
      </c>
      <c r="V48" s="8">
        <v>12880</v>
      </c>
      <c r="W48" s="8">
        <v>6889</v>
      </c>
    </row>
    <row r="49" spans="1:23" ht="14.5" x14ac:dyDescent="0.35">
      <c r="A49" s="8">
        <v>48</v>
      </c>
      <c r="B49" s="9" t="s">
        <v>141</v>
      </c>
      <c r="C49" s="8">
        <v>119.3</v>
      </c>
      <c r="D49" s="8">
        <v>2</v>
      </c>
      <c r="E49" s="10">
        <v>43812</v>
      </c>
      <c r="F49" s="13">
        <f t="shared" ca="1" si="0"/>
        <v>15</v>
      </c>
      <c r="G49" s="11">
        <v>43812</v>
      </c>
      <c r="H49" s="8">
        <v>3</v>
      </c>
      <c r="I49" s="9" t="s">
        <v>21</v>
      </c>
      <c r="J49" s="9" t="s">
        <v>25</v>
      </c>
      <c r="K49" s="9" t="s">
        <v>23</v>
      </c>
      <c r="L49" s="8">
        <v>6752</v>
      </c>
      <c r="M49" s="8">
        <v>4996</v>
      </c>
      <c r="N49" s="8">
        <v>11747</v>
      </c>
      <c r="O49" s="8">
        <v>95.86</v>
      </c>
      <c r="P49" s="8">
        <v>2.08</v>
      </c>
      <c r="Q49" s="8">
        <v>390</v>
      </c>
      <c r="R49" s="8">
        <v>4004</v>
      </c>
      <c r="S49" s="8">
        <v>0</v>
      </c>
      <c r="T49" s="8">
        <v>11271</v>
      </c>
      <c r="U49" s="8">
        <v>180395</v>
      </c>
      <c r="V49" s="8">
        <v>1320</v>
      </c>
      <c r="W49" s="8">
        <v>6695</v>
      </c>
    </row>
    <row r="50" spans="1:23" ht="14.5" x14ac:dyDescent="0.35">
      <c r="A50" s="8">
        <v>49</v>
      </c>
      <c r="B50" s="9" t="s">
        <v>142</v>
      </c>
      <c r="C50" s="8">
        <v>40.4</v>
      </c>
      <c r="D50" s="8">
        <v>1</v>
      </c>
      <c r="E50" s="10">
        <v>43783</v>
      </c>
      <c r="F50" s="13">
        <f t="shared" ca="1" si="0"/>
        <v>16</v>
      </c>
      <c r="G50" s="11">
        <v>43783</v>
      </c>
      <c r="H50" s="8">
        <v>2</v>
      </c>
      <c r="I50" s="9" t="s">
        <v>21</v>
      </c>
      <c r="J50" s="9" t="s">
        <v>25</v>
      </c>
      <c r="K50" s="9" t="s">
        <v>23</v>
      </c>
      <c r="L50" s="8">
        <v>4826</v>
      </c>
      <c r="M50" s="8">
        <v>3342</v>
      </c>
      <c r="N50" s="8">
        <v>8168</v>
      </c>
      <c r="O50" s="8">
        <v>100.99</v>
      </c>
      <c r="P50" s="8">
        <v>1.82</v>
      </c>
      <c r="Q50" s="8">
        <v>995</v>
      </c>
      <c r="R50" s="8">
        <v>1887</v>
      </c>
      <c r="S50" s="8">
        <v>0</v>
      </c>
      <c r="T50" s="8">
        <v>12363</v>
      </c>
      <c r="U50" s="8">
        <v>22420</v>
      </c>
      <c r="V50" s="8">
        <v>13090</v>
      </c>
      <c r="W50" s="8">
        <v>6121</v>
      </c>
    </row>
    <row r="51" spans="1:23" ht="14.5" x14ac:dyDescent="0.35">
      <c r="A51" s="8">
        <v>50</v>
      </c>
      <c r="B51" s="9" t="s">
        <v>143</v>
      </c>
      <c r="C51" s="8">
        <v>34.799999999999997</v>
      </c>
      <c r="D51" s="8">
        <v>2</v>
      </c>
      <c r="E51" s="10">
        <v>42838</v>
      </c>
      <c r="F51" s="13">
        <f t="shared" ca="1" si="0"/>
        <v>47</v>
      </c>
      <c r="G51" s="11">
        <v>42838</v>
      </c>
      <c r="H51" s="8">
        <v>2</v>
      </c>
      <c r="I51" s="9" t="s">
        <v>26</v>
      </c>
      <c r="J51" s="9" t="s">
        <v>25</v>
      </c>
      <c r="K51" s="9" t="s">
        <v>23</v>
      </c>
      <c r="L51" s="8">
        <v>3963</v>
      </c>
      <c r="M51" s="8">
        <v>413</v>
      </c>
      <c r="N51" s="8">
        <v>4375</v>
      </c>
      <c r="O51" s="8">
        <v>168.07</v>
      </c>
      <c r="P51" s="8">
        <v>1.73</v>
      </c>
      <c r="Q51" s="8">
        <v>0</v>
      </c>
      <c r="R51" s="8">
        <v>1742</v>
      </c>
      <c r="S51" s="8">
        <v>0</v>
      </c>
      <c r="T51" s="8">
        <v>13338</v>
      </c>
      <c r="U51" s="8">
        <v>0</v>
      </c>
      <c r="V51" s="8">
        <v>12460</v>
      </c>
      <c r="W51" s="8">
        <v>5705</v>
      </c>
    </row>
    <row r="52" spans="1:23" ht="14.5" x14ac:dyDescent="0.35">
      <c r="A52" s="8">
        <v>51</v>
      </c>
      <c r="B52" s="9" t="s">
        <v>144</v>
      </c>
      <c r="C52" s="8">
        <v>20</v>
      </c>
      <c r="D52" s="8">
        <v>1</v>
      </c>
      <c r="E52" s="10">
        <v>42005</v>
      </c>
      <c r="F52" s="13">
        <f t="shared" ca="1" si="0"/>
        <v>74</v>
      </c>
      <c r="G52" s="12"/>
      <c r="H52" s="8">
        <v>1</v>
      </c>
      <c r="I52" s="9" t="s">
        <v>26</v>
      </c>
      <c r="J52" s="9" t="s">
        <v>22</v>
      </c>
      <c r="K52" s="9" t="s">
        <v>27</v>
      </c>
      <c r="L52" s="8">
        <v>1033</v>
      </c>
      <c r="M52" s="8">
        <v>1168</v>
      </c>
      <c r="N52" s="8">
        <v>2201</v>
      </c>
      <c r="O52" s="8">
        <v>89.38</v>
      </c>
      <c r="P52" s="8">
        <v>1.85</v>
      </c>
      <c r="Q52" s="8">
        <v>329</v>
      </c>
      <c r="R52" s="8">
        <v>678</v>
      </c>
      <c r="S52" s="8">
        <v>0</v>
      </c>
      <c r="T52" s="8">
        <v>11934</v>
      </c>
      <c r="U52" s="8">
        <v>0</v>
      </c>
      <c r="V52" s="8">
        <v>12740</v>
      </c>
      <c r="W52" s="8">
        <v>4423</v>
      </c>
    </row>
    <row r="53" spans="1:23" ht="14.5" x14ac:dyDescent="0.35">
      <c r="A53" s="8">
        <v>52</v>
      </c>
      <c r="B53" s="9" t="s">
        <v>145</v>
      </c>
      <c r="C53" s="8">
        <v>17.420000000000002</v>
      </c>
      <c r="D53" s="8">
        <v>1</v>
      </c>
      <c r="E53" s="10">
        <v>40179</v>
      </c>
      <c r="F53" s="13">
        <f t="shared" ca="1" si="0"/>
        <v>134</v>
      </c>
      <c r="G53" s="12"/>
      <c r="H53" s="8">
        <v>1</v>
      </c>
      <c r="I53" s="9" t="s">
        <v>26</v>
      </c>
      <c r="J53" s="9" t="s">
        <v>22</v>
      </c>
      <c r="K53" s="9" t="s">
        <v>27</v>
      </c>
      <c r="L53" s="8">
        <v>2054</v>
      </c>
      <c r="M53" s="8">
        <v>1469</v>
      </c>
      <c r="N53" s="8">
        <v>3522</v>
      </c>
      <c r="O53" s="8">
        <v>69.77</v>
      </c>
      <c r="P53" s="8">
        <v>1.86</v>
      </c>
      <c r="Q53" s="8">
        <v>90</v>
      </c>
      <c r="R53" s="8">
        <v>817</v>
      </c>
      <c r="S53" s="8">
        <v>0</v>
      </c>
      <c r="T53" s="8">
        <v>12792</v>
      </c>
      <c r="U53" s="8">
        <v>17956</v>
      </c>
      <c r="V53" s="8">
        <v>13090</v>
      </c>
      <c r="W53" s="8">
        <v>4213</v>
      </c>
    </row>
    <row r="54" spans="1:23" ht="14.5" x14ac:dyDescent="0.35">
      <c r="A54" s="8">
        <v>53</v>
      </c>
      <c r="B54" s="9" t="s">
        <v>146</v>
      </c>
      <c r="C54" s="8">
        <v>18.440000000000001</v>
      </c>
      <c r="D54" s="8">
        <v>1</v>
      </c>
      <c r="E54" s="10">
        <v>40179</v>
      </c>
      <c r="F54" s="13">
        <f t="shared" ca="1" si="0"/>
        <v>134</v>
      </c>
      <c r="G54" s="11">
        <v>43709</v>
      </c>
      <c r="H54" s="8">
        <v>1</v>
      </c>
      <c r="I54" s="9" t="s">
        <v>24</v>
      </c>
      <c r="J54" s="9" t="s">
        <v>22</v>
      </c>
      <c r="K54" s="9" t="s">
        <v>23</v>
      </c>
      <c r="L54" s="8">
        <v>3255</v>
      </c>
      <c r="M54" s="8">
        <v>2679</v>
      </c>
      <c r="N54" s="8">
        <v>5934</v>
      </c>
      <c r="O54" s="8">
        <v>71.83</v>
      </c>
      <c r="P54" s="8">
        <v>1.74</v>
      </c>
      <c r="Q54" s="8">
        <v>520</v>
      </c>
      <c r="R54" s="8">
        <v>2674</v>
      </c>
      <c r="S54" s="8">
        <v>169</v>
      </c>
      <c r="T54" s="8">
        <v>11661</v>
      </c>
      <c r="U54" s="8">
        <v>46979</v>
      </c>
      <c r="V54" s="8">
        <v>13440</v>
      </c>
      <c r="W54" s="8">
        <v>4182</v>
      </c>
    </row>
    <row r="55" spans="1:23" ht="14.5" x14ac:dyDescent="0.35">
      <c r="A55" s="8">
        <v>54</v>
      </c>
      <c r="B55" s="9" t="s">
        <v>147</v>
      </c>
      <c r="C55" s="8">
        <v>63.4</v>
      </c>
      <c r="D55" s="8">
        <v>2</v>
      </c>
      <c r="E55" s="10">
        <v>40179</v>
      </c>
      <c r="F55" s="13">
        <f t="shared" ca="1" si="0"/>
        <v>134</v>
      </c>
      <c r="G55" s="11">
        <v>43827</v>
      </c>
      <c r="H55" s="8">
        <v>4</v>
      </c>
      <c r="I55" s="9" t="s">
        <v>21</v>
      </c>
      <c r="J55" s="9" t="s">
        <v>25</v>
      </c>
      <c r="K55" s="9" t="s">
        <v>23</v>
      </c>
      <c r="L55" s="8">
        <v>6550</v>
      </c>
      <c r="M55" s="8">
        <v>4744</v>
      </c>
      <c r="N55" s="8">
        <v>11293</v>
      </c>
      <c r="O55" s="8">
        <v>94.83</v>
      </c>
      <c r="P55" s="8">
        <v>2</v>
      </c>
      <c r="Q55" s="8">
        <v>1762</v>
      </c>
      <c r="R55" s="8">
        <v>2211</v>
      </c>
      <c r="S55" s="8">
        <v>0</v>
      </c>
      <c r="T55" s="8">
        <v>13806</v>
      </c>
      <c r="U55" s="8">
        <v>17141</v>
      </c>
      <c r="V55" s="8">
        <v>11900</v>
      </c>
      <c r="W55" s="8">
        <v>3662</v>
      </c>
    </row>
    <row r="56" spans="1:23" ht="14.5" x14ac:dyDescent="0.35">
      <c r="A56" s="8">
        <v>55</v>
      </c>
      <c r="B56" s="9" t="s">
        <v>148</v>
      </c>
      <c r="C56" s="8">
        <v>78.05</v>
      </c>
      <c r="D56" s="8">
        <v>1</v>
      </c>
      <c r="E56" s="10">
        <v>40179</v>
      </c>
      <c r="F56" s="13">
        <f t="shared" ca="1" si="0"/>
        <v>134</v>
      </c>
      <c r="G56" s="12"/>
      <c r="H56" s="8">
        <v>2</v>
      </c>
      <c r="I56" s="9" t="s">
        <v>24</v>
      </c>
      <c r="J56" s="9" t="s">
        <v>22</v>
      </c>
      <c r="K56" s="9" t="s">
        <v>27</v>
      </c>
      <c r="L56" s="8">
        <v>4624</v>
      </c>
      <c r="M56" s="8">
        <v>3175</v>
      </c>
      <c r="N56" s="8">
        <v>7798</v>
      </c>
      <c r="O56" s="8">
        <v>75.150000000000006</v>
      </c>
      <c r="P56" s="8">
        <v>1.77</v>
      </c>
      <c r="Q56" s="8">
        <v>362</v>
      </c>
      <c r="R56" s="8">
        <v>3810</v>
      </c>
      <c r="S56" s="8">
        <v>0</v>
      </c>
      <c r="T56" s="8">
        <v>11700</v>
      </c>
      <c r="U56" s="8">
        <v>118400</v>
      </c>
      <c r="V56" s="8">
        <v>12180</v>
      </c>
      <c r="W56" s="8">
        <v>3283</v>
      </c>
    </row>
    <row r="57" spans="1:23" ht="14.5" x14ac:dyDescent="0.35">
      <c r="A57" s="8">
        <v>56</v>
      </c>
      <c r="B57" s="9" t="s">
        <v>149</v>
      </c>
      <c r="C57" s="8">
        <v>33</v>
      </c>
      <c r="D57" s="8">
        <v>2</v>
      </c>
      <c r="E57" s="10">
        <v>40179</v>
      </c>
      <c r="F57" s="13">
        <f t="shared" ca="1" si="0"/>
        <v>134</v>
      </c>
      <c r="G57" s="11">
        <v>43445</v>
      </c>
      <c r="H57" s="8">
        <v>2</v>
      </c>
      <c r="I57" s="9" t="s">
        <v>26</v>
      </c>
      <c r="J57" s="9" t="s">
        <v>25</v>
      </c>
      <c r="K57" s="9" t="s">
        <v>23</v>
      </c>
      <c r="L57" s="8">
        <v>5317</v>
      </c>
      <c r="M57" s="8">
        <v>1494</v>
      </c>
      <c r="N57" s="8">
        <v>6810</v>
      </c>
      <c r="O57" s="8">
        <v>89.61</v>
      </c>
      <c r="P57" s="8">
        <v>1.36</v>
      </c>
      <c r="Q57" s="8">
        <v>747</v>
      </c>
      <c r="R57" s="8">
        <v>5429</v>
      </c>
      <c r="S57" s="8">
        <v>0</v>
      </c>
      <c r="T57" s="8">
        <v>13572</v>
      </c>
      <c r="U57" s="8">
        <v>128</v>
      </c>
      <c r="V57" s="8">
        <v>13160</v>
      </c>
      <c r="W57" s="8">
        <v>2617</v>
      </c>
    </row>
    <row r="58" spans="1:23" ht="14.5" x14ac:dyDescent="0.35">
      <c r="A58" s="8">
        <v>57</v>
      </c>
      <c r="B58" s="9" t="s">
        <v>150</v>
      </c>
      <c r="C58" s="8">
        <v>18</v>
      </c>
      <c r="D58" s="8">
        <v>1</v>
      </c>
      <c r="E58" s="10">
        <v>42005</v>
      </c>
      <c r="F58" s="13">
        <f t="shared" ca="1" si="0"/>
        <v>74</v>
      </c>
      <c r="G58" s="12"/>
      <c r="H58" s="8">
        <v>1</v>
      </c>
      <c r="I58" s="9" t="s">
        <v>24</v>
      </c>
      <c r="J58" s="9" t="s">
        <v>22</v>
      </c>
      <c r="K58" s="9" t="s">
        <v>27</v>
      </c>
      <c r="L58" s="8">
        <v>1310</v>
      </c>
      <c r="M58" s="8">
        <v>1036</v>
      </c>
      <c r="N58" s="8">
        <v>2346</v>
      </c>
      <c r="O58" s="8">
        <v>119.8</v>
      </c>
      <c r="P58" s="8">
        <v>2.1800000000000002</v>
      </c>
      <c r="Q58" s="8">
        <v>418</v>
      </c>
      <c r="R58" s="8">
        <v>4546</v>
      </c>
      <c r="S58" s="8">
        <v>0</v>
      </c>
      <c r="T58" s="8">
        <v>12948</v>
      </c>
      <c r="U58" s="8">
        <v>0</v>
      </c>
      <c r="V58" s="8">
        <v>13930</v>
      </c>
      <c r="W58" s="8">
        <v>2540</v>
      </c>
    </row>
    <row r="59" spans="1:23" ht="14.5" x14ac:dyDescent="0.35">
      <c r="A59" s="8">
        <v>58</v>
      </c>
      <c r="B59" s="9" t="s">
        <v>151</v>
      </c>
      <c r="C59" s="8">
        <v>21.37</v>
      </c>
      <c r="D59" s="8">
        <v>1</v>
      </c>
      <c r="E59" s="10">
        <v>43230</v>
      </c>
      <c r="F59" s="13">
        <f t="shared" ca="1" si="0"/>
        <v>34</v>
      </c>
      <c r="G59" s="11">
        <v>43230</v>
      </c>
      <c r="H59" s="8">
        <v>2</v>
      </c>
      <c r="I59" s="9" t="s">
        <v>24</v>
      </c>
      <c r="J59" s="9" t="s">
        <v>22</v>
      </c>
      <c r="K59" s="9" t="s">
        <v>23</v>
      </c>
      <c r="L59" s="8">
        <v>3073</v>
      </c>
      <c r="M59" s="8">
        <v>2332</v>
      </c>
      <c r="N59" s="8">
        <v>5404</v>
      </c>
      <c r="O59" s="8">
        <v>78.61</v>
      </c>
      <c r="P59" s="8">
        <v>1.77</v>
      </c>
      <c r="Q59" s="8">
        <v>1131</v>
      </c>
      <c r="R59" s="8">
        <v>6489</v>
      </c>
      <c r="S59" s="8">
        <v>0</v>
      </c>
      <c r="T59" s="8">
        <v>12636</v>
      </c>
      <c r="U59" s="8">
        <v>12636</v>
      </c>
      <c r="V59" s="8">
        <v>12530</v>
      </c>
      <c r="W59" s="8">
        <v>1723</v>
      </c>
    </row>
    <row r="60" spans="1:23" ht="14.5" x14ac:dyDescent="0.35">
      <c r="A60" s="8">
        <v>59</v>
      </c>
      <c r="B60" s="9" t="s">
        <v>152</v>
      </c>
      <c r="C60" s="8">
        <v>27.5</v>
      </c>
      <c r="D60" s="8">
        <v>1</v>
      </c>
      <c r="E60" s="10">
        <v>40179</v>
      </c>
      <c r="F60" s="13">
        <f t="shared" ca="1" si="0"/>
        <v>134</v>
      </c>
      <c r="G60" s="11">
        <v>43781</v>
      </c>
      <c r="H60" s="8">
        <v>1</v>
      </c>
      <c r="I60" s="9" t="s">
        <v>26</v>
      </c>
      <c r="J60" s="9" t="s">
        <v>25</v>
      </c>
      <c r="K60" s="9" t="s">
        <v>23</v>
      </c>
      <c r="L60" s="8">
        <v>3511</v>
      </c>
      <c r="M60" s="8">
        <v>2458</v>
      </c>
      <c r="N60" s="8">
        <v>5968</v>
      </c>
      <c r="O60" s="8">
        <v>77.260000000000005</v>
      </c>
      <c r="P60" s="8">
        <v>1.47</v>
      </c>
      <c r="Q60" s="8">
        <v>504</v>
      </c>
      <c r="R60" s="8">
        <v>5561</v>
      </c>
      <c r="S60" s="8">
        <v>0</v>
      </c>
      <c r="T60" s="8">
        <v>13572</v>
      </c>
      <c r="U60" s="8">
        <v>93455</v>
      </c>
      <c r="V60" s="8">
        <v>13020</v>
      </c>
      <c r="W60" s="8">
        <v>1589</v>
      </c>
    </row>
    <row r="61" spans="1:23" ht="14.5" x14ac:dyDescent="0.35">
      <c r="A61" s="8">
        <v>60</v>
      </c>
      <c r="B61" s="16" t="s">
        <v>153</v>
      </c>
      <c r="C61" s="15">
        <v>99.5</v>
      </c>
      <c r="D61" s="15">
        <v>2</v>
      </c>
      <c r="E61" s="17">
        <v>40179</v>
      </c>
      <c r="F61" s="18">
        <f t="shared" ca="1" si="0"/>
        <v>134</v>
      </c>
      <c r="G61" s="19">
        <v>43086</v>
      </c>
      <c r="H61" s="15">
        <v>4</v>
      </c>
      <c r="I61" s="16" t="s">
        <v>21</v>
      </c>
      <c r="J61" s="16" t="s">
        <v>29</v>
      </c>
      <c r="K61" s="16" t="s">
        <v>23</v>
      </c>
      <c r="L61" s="15">
        <v>7810</v>
      </c>
      <c r="M61" s="15">
        <v>5837</v>
      </c>
      <c r="N61" s="15">
        <v>13645</v>
      </c>
      <c r="O61" s="15">
        <v>140.47</v>
      </c>
      <c r="P61" s="15">
        <v>2.54</v>
      </c>
      <c r="Q61" s="15">
        <v>298</v>
      </c>
      <c r="R61" s="15">
        <v>4303</v>
      </c>
      <c r="S61" s="15">
        <v>0</v>
      </c>
      <c r="T61" s="15">
        <v>11037</v>
      </c>
      <c r="U61" s="15">
        <v>14540</v>
      </c>
      <c r="V61" s="15">
        <v>11550</v>
      </c>
      <c r="W61" s="15">
        <v>1362</v>
      </c>
    </row>
    <row r="62" spans="1:23" ht="14.5" x14ac:dyDescent="0.35">
      <c r="U62" s="4"/>
    </row>
    <row r="63" spans="1:23" ht="14.5" x14ac:dyDescent="0.35">
      <c r="U63" s="4"/>
    </row>
    <row r="64" spans="1:23" ht="14.5" x14ac:dyDescent="0.35">
      <c r="U64" s="4"/>
    </row>
    <row r="65" spans="21:21" ht="14.5" x14ac:dyDescent="0.35">
      <c r="U65" s="4"/>
    </row>
    <row r="66" spans="21:21" ht="14.5" x14ac:dyDescent="0.35">
      <c r="U66" s="4"/>
    </row>
    <row r="67" spans="21:21" ht="14.5" x14ac:dyDescent="0.35">
      <c r="U67" s="4"/>
    </row>
    <row r="68" spans="21:21" ht="14.5" x14ac:dyDescent="0.35">
      <c r="U68" s="4"/>
    </row>
    <row r="69" spans="21:21" ht="14.5" x14ac:dyDescent="0.35">
      <c r="U69" s="4"/>
    </row>
    <row r="70" spans="21:21" ht="14.5" x14ac:dyDescent="0.35">
      <c r="U70" s="4"/>
    </row>
    <row r="71" spans="21:21" ht="14.5" x14ac:dyDescent="0.35">
      <c r="U71" s="4"/>
    </row>
    <row r="72" spans="21:21" ht="14.5" x14ac:dyDescent="0.35">
      <c r="U72" s="4"/>
    </row>
    <row r="73" spans="21:21" ht="14.5" x14ac:dyDescent="0.35">
      <c r="U73" s="4"/>
    </row>
    <row r="74" spans="21:21" ht="14.5" x14ac:dyDescent="0.35">
      <c r="U74" s="4"/>
    </row>
    <row r="75" spans="21:21" ht="14.5" x14ac:dyDescent="0.35">
      <c r="U75" s="4"/>
    </row>
    <row r="76" spans="21:21" ht="14.5" x14ac:dyDescent="0.35">
      <c r="U76" s="4"/>
    </row>
    <row r="77" spans="21:21" ht="14.5" x14ac:dyDescent="0.35">
      <c r="U77" s="4"/>
    </row>
    <row r="78" spans="21:21" ht="14.5" x14ac:dyDescent="0.35">
      <c r="U78" s="4"/>
    </row>
    <row r="79" spans="21:21" ht="14.5" x14ac:dyDescent="0.35">
      <c r="U79" s="4"/>
    </row>
    <row r="80" spans="21:21" ht="14.5" x14ac:dyDescent="0.35">
      <c r="U80" s="4"/>
    </row>
    <row r="81" spans="21:21" ht="14.5" x14ac:dyDescent="0.35">
      <c r="U81" s="4"/>
    </row>
    <row r="82" spans="21:21" ht="14.5" x14ac:dyDescent="0.35">
      <c r="U82" s="4"/>
    </row>
    <row r="83" spans="21:21" ht="14.5" x14ac:dyDescent="0.35">
      <c r="U83" s="4"/>
    </row>
    <row r="84" spans="21:21" ht="14.5" x14ac:dyDescent="0.35">
      <c r="U84" s="4"/>
    </row>
    <row r="85" spans="21:21" ht="14.5" x14ac:dyDescent="0.35">
      <c r="U85" s="4"/>
    </row>
    <row r="86" spans="21:21" ht="14.5" x14ac:dyDescent="0.35">
      <c r="U86" s="4"/>
    </row>
    <row r="87" spans="21:21" ht="14.5" x14ac:dyDescent="0.35">
      <c r="U87" s="4"/>
    </row>
    <row r="88" spans="21:21" ht="14.5" x14ac:dyDescent="0.35">
      <c r="U88" s="4"/>
    </row>
    <row r="89" spans="21:21" ht="14.5" x14ac:dyDescent="0.35">
      <c r="U89" s="4"/>
    </row>
    <row r="90" spans="21:21" ht="14.5" x14ac:dyDescent="0.35">
      <c r="U90" s="4"/>
    </row>
    <row r="91" spans="21:21" ht="14.5" x14ac:dyDescent="0.35">
      <c r="U91" s="4"/>
    </row>
    <row r="92" spans="21:21" ht="14.5" x14ac:dyDescent="0.35">
      <c r="U92" s="4"/>
    </row>
    <row r="93" spans="21:21" ht="14.5" x14ac:dyDescent="0.35">
      <c r="U93" s="4"/>
    </row>
    <row r="94" spans="21:21" ht="14.5" x14ac:dyDescent="0.35">
      <c r="U94" s="4"/>
    </row>
    <row r="95" spans="21:21" ht="14.5" x14ac:dyDescent="0.35">
      <c r="U95" s="4"/>
    </row>
    <row r="96" spans="21:21" ht="14.5" x14ac:dyDescent="0.35">
      <c r="U96" s="4"/>
    </row>
    <row r="97" spans="21:21" ht="14.5" x14ac:dyDescent="0.35">
      <c r="U97" s="4"/>
    </row>
    <row r="98" spans="21:21" ht="14.5" x14ac:dyDescent="0.35">
      <c r="U98" s="4"/>
    </row>
    <row r="99" spans="21:21" ht="14.5" x14ac:dyDescent="0.35">
      <c r="U99" s="4"/>
    </row>
    <row r="100" spans="21:21" ht="14.5" x14ac:dyDescent="0.35">
      <c r="U100" s="4"/>
    </row>
    <row r="101" spans="21:21" ht="14.5" x14ac:dyDescent="0.35">
      <c r="U101" s="4"/>
    </row>
    <row r="102" spans="21:21" ht="14.5" x14ac:dyDescent="0.35">
      <c r="U102" s="4"/>
    </row>
    <row r="103" spans="21:21" ht="14.5" x14ac:dyDescent="0.35">
      <c r="U103" s="4"/>
    </row>
    <row r="104" spans="21:21" ht="14.5" x14ac:dyDescent="0.35">
      <c r="U104" s="4"/>
    </row>
    <row r="105" spans="21:21" ht="14.5" x14ac:dyDescent="0.35">
      <c r="U105" s="4"/>
    </row>
    <row r="106" spans="21:21" ht="14.5" x14ac:dyDescent="0.35">
      <c r="U106" s="4"/>
    </row>
    <row r="107" spans="21:21" ht="14.5" x14ac:dyDescent="0.35">
      <c r="U107" s="4"/>
    </row>
    <row r="108" spans="21:21" ht="14.5" x14ac:dyDescent="0.35">
      <c r="U108" s="4"/>
    </row>
    <row r="109" spans="21:21" ht="14.5" x14ac:dyDescent="0.35">
      <c r="U109" s="4"/>
    </row>
    <row r="110" spans="21:21" ht="14.5" x14ac:dyDescent="0.35">
      <c r="U110" s="4"/>
    </row>
    <row r="111" spans="21:21" ht="14.5" x14ac:dyDescent="0.35">
      <c r="U111" s="4"/>
    </row>
    <row r="112" spans="21:21" ht="14.5" x14ac:dyDescent="0.35">
      <c r="U112" s="4"/>
    </row>
    <row r="113" spans="21:21" ht="14.5" x14ac:dyDescent="0.35">
      <c r="U113" s="4"/>
    </row>
    <row r="114" spans="21:21" ht="14.5" x14ac:dyDescent="0.35">
      <c r="U114" s="4"/>
    </row>
    <row r="115" spans="21:21" ht="14.5" x14ac:dyDescent="0.35">
      <c r="U115" s="4"/>
    </row>
    <row r="116" spans="21:21" ht="14.5" x14ac:dyDescent="0.35">
      <c r="U116" s="4"/>
    </row>
    <row r="117" spans="21:21" ht="14.5" x14ac:dyDescent="0.35">
      <c r="U117" s="4"/>
    </row>
    <row r="118" spans="21:21" ht="14.5" x14ac:dyDescent="0.35">
      <c r="U118" s="4"/>
    </row>
    <row r="119" spans="21:21" ht="14.5" x14ac:dyDescent="0.35">
      <c r="U119" s="4"/>
    </row>
    <row r="120" spans="21:21" ht="14.5" x14ac:dyDescent="0.35">
      <c r="U120" s="4"/>
    </row>
    <row r="121" spans="21:21" ht="14.5" x14ac:dyDescent="0.35">
      <c r="U121" s="4"/>
    </row>
    <row r="122" spans="21:21" ht="14.5" x14ac:dyDescent="0.35">
      <c r="U122" s="4"/>
    </row>
    <row r="123" spans="21:21" ht="14.5" x14ac:dyDescent="0.35">
      <c r="U123" s="4"/>
    </row>
    <row r="124" spans="21:21" ht="14.5" x14ac:dyDescent="0.35">
      <c r="U124" s="4"/>
    </row>
    <row r="125" spans="21:21" ht="14.5" x14ac:dyDescent="0.35">
      <c r="U125" s="4"/>
    </row>
    <row r="126" spans="21:21" ht="14.5" x14ac:dyDescent="0.35">
      <c r="U126" s="4"/>
    </row>
    <row r="127" spans="21:21" ht="14.5" x14ac:dyDescent="0.35">
      <c r="U127" s="4"/>
    </row>
    <row r="128" spans="21:21" ht="14.5" x14ac:dyDescent="0.35">
      <c r="U128" s="4"/>
    </row>
    <row r="129" spans="21:21" ht="14.5" x14ac:dyDescent="0.35">
      <c r="U129" s="4"/>
    </row>
    <row r="130" spans="21:21" ht="14.5" x14ac:dyDescent="0.35">
      <c r="U130" s="4"/>
    </row>
    <row r="131" spans="21:21" ht="14.5" x14ac:dyDescent="0.35">
      <c r="U131" s="4"/>
    </row>
    <row r="132" spans="21:21" ht="14.5" x14ac:dyDescent="0.35">
      <c r="U132" s="4"/>
    </row>
    <row r="133" spans="21:21" ht="14.5" x14ac:dyDescent="0.35">
      <c r="U133" s="4"/>
    </row>
    <row r="134" spans="21:21" ht="14.5" x14ac:dyDescent="0.35">
      <c r="U134" s="4"/>
    </row>
    <row r="135" spans="21:21" ht="14.5" x14ac:dyDescent="0.35">
      <c r="U135" s="4"/>
    </row>
    <row r="136" spans="21:21" ht="14.5" x14ac:dyDescent="0.35">
      <c r="U136" s="4"/>
    </row>
    <row r="137" spans="21:21" ht="14.5" x14ac:dyDescent="0.35">
      <c r="U137" s="4"/>
    </row>
    <row r="138" spans="21:21" ht="14.5" x14ac:dyDescent="0.35">
      <c r="U138" s="4"/>
    </row>
    <row r="139" spans="21:21" ht="14.5" x14ac:dyDescent="0.35">
      <c r="U139" s="4"/>
    </row>
    <row r="140" spans="21:21" ht="14.5" x14ac:dyDescent="0.35">
      <c r="U140" s="4"/>
    </row>
    <row r="141" spans="21:21" ht="14.5" x14ac:dyDescent="0.35">
      <c r="U141" s="4"/>
    </row>
    <row r="142" spans="21:21" ht="14.5" x14ac:dyDescent="0.35">
      <c r="U142" s="4"/>
    </row>
    <row r="143" spans="21:21" ht="14.5" x14ac:dyDescent="0.35">
      <c r="U143" s="4"/>
    </row>
    <row r="144" spans="21:21" ht="14.5" x14ac:dyDescent="0.35">
      <c r="U144" s="4"/>
    </row>
    <row r="145" spans="21:21" ht="14.5" x14ac:dyDescent="0.35">
      <c r="U145" s="4"/>
    </row>
    <row r="146" spans="21:21" ht="14.5" x14ac:dyDescent="0.35">
      <c r="U146" s="4"/>
    </row>
    <row r="147" spans="21:21" ht="14.5" x14ac:dyDescent="0.35">
      <c r="U147" s="4"/>
    </row>
    <row r="148" spans="21:21" ht="14.5" x14ac:dyDescent="0.35">
      <c r="U148" s="4"/>
    </row>
    <row r="149" spans="21:21" ht="14.5" x14ac:dyDescent="0.35">
      <c r="U149" s="4"/>
    </row>
    <row r="150" spans="21:21" ht="14.5" x14ac:dyDescent="0.35">
      <c r="U150" s="4"/>
    </row>
    <row r="151" spans="21:21" ht="14.5" x14ac:dyDescent="0.35">
      <c r="U151" s="4"/>
    </row>
    <row r="152" spans="21:21" ht="14.5" x14ac:dyDescent="0.35">
      <c r="U152" s="4"/>
    </row>
    <row r="153" spans="21:21" ht="14.5" x14ac:dyDescent="0.35">
      <c r="U153" s="4"/>
    </row>
    <row r="154" spans="21:21" ht="14.5" x14ac:dyDescent="0.35">
      <c r="U154" s="4"/>
    </row>
    <row r="155" spans="21:21" ht="14.5" x14ac:dyDescent="0.35">
      <c r="U155" s="4"/>
    </row>
    <row r="156" spans="21:21" ht="14.5" x14ac:dyDescent="0.35">
      <c r="U156" s="4"/>
    </row>
    <row r="157" spans="21:21" ht="14.5" x14ac:dyDescent="0.35">
      <c r="U157" s="4"/>
    </row>
    <row r="158" spans="21:21" ht="14.5" x14ac:dyDescent="0.35">
      <c r="U158" s="4"/>
    </row>
    <row r="159" spans="21:21" ht="14.5" x14ac:dyDescent="0.35">
      <c r="U159" s="4"/>
    </row>
    <row r="160" spans="21:21" ht="14.5" x14ac:dyDescent="0.35">
      <c r="U160" s="4"/>
    </row>
    <row r="161" spans="21:21" ht="14.5" x14ac:dyDescent="0.35">
      <c r="U161" s="4"/>
    </row>
    <row r="162" spans="21:21" ht="14.5" x14ac:dyDescent="0.35">
      <c r="U162" s="4"/>
    </row>
    <row r="163" spans="21:21" ht="14.5" x14ac:dyDescent="0.35">
      <c r="U163" s="4"/>
    </row>
    <row r="164" spans="21:21" ht="14.5" x14ac:dyDescent="0.35">
      <c r="U164" s="4"/>
    </row>
    <row r="165" spans="21:21" ht="14.5" x14ac:dyDescent="0.35">
      <c r="U165" s="4"/>
    </row>
    <row r="166" spans="21:21" ht="14.5" x14ac:dyDescent="0.35">
      <c r="U166" s="4"/>
    </row>
    <row r="167" spans="21:21" ht="14.5" x14ac:dyDescent="0.35">
      <c r="U167" s="4"/>
    </row>
    <row r="168" spans="21:21" ht="14.5" x14ac:dyDescent="0.35">
      <c r="U168" s="4"/>
    </row>
    <row r="169" spans="21:21" ht="14.5" x14ac:dyDescent="0.35">
      <c r="U169" s="4"/>
    </row>
    <row r="170" spans="21:21" ht="14.5" x14ac:dyDescent="0.35">
      <c r="U170" s="4"/>
    </row>
    <row r="171" spans="21:21" ht="14.5" x14ac:dyDescent="0.35">
      <c r="U171" s="4"/>
    </row>
    <row r="172" spans="21:21" ht="14.5" x14ac:dyDescent="0.35">
      <c r="U172" s="4"/>
    </row>
    <row r="173" spans="21:21" ht="14.5" x14ac:dyDescent="0.35">
      <c r="U173" s="4"/>
    </row>
    <row r="174" spans="21:21" ht="14.5" x14ac:dyDescent="0.35">
      <c r="U174" s="4"/>
    </row>
    <row r="175" spans="21:21" ht="14.5" x14ac:dyDescent="0.35">
      <c r="U175" s="4"/>
    </row>
    <row r="176" spans="21:21" ht="14.5" x14ac:dyDescent="0.35">
      <c r="U176" s="4"/>
    </row>
    <row r="177" spans="21:21" ht="14.5" x14ac:dyDescent="0.35">
      <c r="U177" s="4"/>
    </row>
    <row r="178" spans="21:21" ht="14.5" x14ac:dyDescent="0.35">
      <c r="U178" s="4"/>
    </row>
    <row r="179" spans="21:21" ht="14.5" x14ac:dyDescent="0.35">
      <c r="U179" s="4"/>
    </row>
    <row r="180" spans="21:21" ht="14.5" x14ac:dyDescent="0.35">
      <c r="U180" s="4"/>
    </row>
    <row r="181" spans="21:21" ht="14.5" x14ac:dyDescent="0.35">
      <c r="U181" s="4"/>
    </row>
    <row r="182" spans="21:21" ht="14.5" x14ac:dyDescent="0.35">
      <c r="U182" s="4"/>
    </row>
    <row r="183" spans="21:21" ht="14.5" x14ac:dyDescent="0.35">
      <c r="U183" s="4"/>
    </row>
    <row r="184" spans="21:21" ht="14.5" x14ac:dyDescent="0.35">
      <c r="U184" s="4"/>
    </row>
    <row r="185" spans="21:21" ht="14.5" x14ac:dyDescent="0.35">
      <c r="U185" s="4"/>
    </row>
    <row r="186" spans="21:21" ht="14.5" x14ac:dyDescent="0.35">
      <c r="U186" s="4"/>
    </row>
    <row r="187" spans="21:21" ht="14.5" x14ac:dyDescent="0.35">
      <c r="U187" s="4"/>
    </row>
    <row r="188" spans="21:21" ht="14.5" x14ac:dyDescent="0.35">
      <c r="U188" s="4"/>
    </row>
    <row r="189" spans="21:21" ht="14.5" x14ac:dyDescent="0.35">
      <c r="U189" s="4"/>
    </row>
    <row r="190" spans="21:21" ht="14.5" x14ac:dyDescent="0.35">
      <c r="U190" s="4"/>
    </row>
    <row r="191" spans="21:21" ht="14.5" x14ac:dyDescent="0.35">
      <c r="U191" s="4"/>
    </row>
    <row r="192" spans="21:21" ht="14.5" x14ac:dyDescent="0.35">
      <c r="U192" s="4"/>
    </row>
    <row r="193" spans="21:21" ht="14.5" x14ac:dyDescent="0.35">
      <c r="U193" s="4"/>
    </row>
    <row r="194" spans="21:21" ht="14.5" x14ac:dyDescent="0.35">
      <c r="U194" s="4"/>
    </row>
    <row r="195" spans="21:21" ht="14.5" x14ac:dyDescent="0.35">
      <c r="U195" s="4"/>
    </row>
    <row r="196" spans="21:21" ht="14.5" x14ac:dyDescent="0.35">
      <c r="U196" s="4"/>
    </row>
    <row r="197" spans="21:21" ht="14.5" x14ac:dyDescent="0.35">
      <c r="U197" s="4"/>
    </row>
    <row r="198" spans="21:21" ht="14.5" x14ac:dyDescent="0.35">
      <c r="U198" s="4"/>
    </row>
    <row r="199" spans="21:21" ht="14.5" x14ac:dyDescent="0.35">
      <c r="U199" s="4"/>
    </row>
    <row r="200" spans="21:21" ht="14.5" x14ac:dyDescent="0.35">
      <c r="U200" s="4"/>
    </row>
    <row r="201" spans="21:21" ht="14.5" x14ac:dyDescent="0.35">
      <c r="U201" s="4"/>
    </row>
    <row r="202" spans="21:21" ht="14.5" x14ac:dyDescent="0.35">
      <c r="U202" s="4"/>
    </row>
    <row r="203" spans="21:21" ht="14.5" x14ac:dyDescent="0.35">
      <c r="U203" s="4"/>
    </row>
    <row r="204" spans="21:21" ht="14.5" x14ac:dyDescent="0.35">
      <c r="U204" s="4"/>
    </row>
    <row r="205" spans="21:21" ht="14.5" x14ac:dyDescent="0.35">
      <c r="U205" s="4"/>
    </row>
    <row r="206" spans="21:21" ht="14.5" x14ac:dyDescent="0.35">
      <c r="U206" s="4"/>
    </row>
    <row r="207" spans="21:21" ht="14.5" x14ac:dyDescent="0.35">
      <c r="U207" s="4"/>
    </row>
    <row r="208" spans="21:21" ht="14.5" x14ac:dyDescent="0.35">
      <c r="U208" s="4"/>
    </row>
    <row r="209" spans="21:21" ht="14.5" x14ac:dyDescent="0.35">
      <c r="U209" s="4"/>
    </row>
    <row r="210" spans="21:21" ht="14.5" x14ac:dyDescent="0.35">
      <c r="U210" s="4"/>
    </row>
    <row r="211" spans="21:21" ht="14.5" x14ac:dyDescent="0.35">
      <c r="U211" s="4"/>
    </row>
    <row r="212" spans="21:21" ht="14.5" x14ac:dyDescent="0.35">
      <c r="U212" s="4"/>
    </row>
    <row r="213" spans="21:21" ht="14.5" x14ac:dyDescent="0.35">
      <c r="U213" s="4"/>
    </row>
    <row r="214" spans="21:21" ht="14.5" x14ac:dyDescent="0.35">
      <c r="U214" s="4"/>
    </row>
    <row r="215" spans="21:21" ht="14.5" x14ac:dyDescent="0.35">
      <c r="U215" s="4"/>
    </row>
    <row r="216" spans="21:21" ht="14.5" x14ac:dyDescent="0.35">
      <c r="U216" s="4"/>
    </row>
    <row r="217" spans="21:21" ht="14.5" x14ac:dyDescent="0.35">
      <c r="U217" s="4"/>
    </row>
    <row r="218" spans="21:21" ht="14.5" x14ac:dyDescent="0.35">
      <c r="U218" s="4"/>
    </row>
    <row r="219" spans="21:21" ht="14.5" x14ac:dyDescent="0.35">
      <c r="U219" s="4"/>
    </row>
    <row r="220" spans="21:21" ht="14.5" x14ac:dyDescent="0.35">
      <c r="U220" s="4"/>
    </row>
    <row r="221" spans="21:21" ht="14.5" x14ac:dyDescent="0.35">
      <c r="U221" s="4"/>
    </row>
    <row r="222" spans="21:21" ht="14.5" x14ac:dyDescent="0.35">
      <c r="U222" s="4"/>
    </row>
    <row r="223" spans="21:21" ht="14.5" x14ac:dyDescent="0.35">
      <c r="U223" s="4"/>
    </row>
    <row r="224" spans="21:21" ht="14.5" x14ac:dyDescent="0.35">
      <c r="U224" s="4"/>
    </row>
    <row r="225" spans="21:21" ht="14.5" x14ac:dyDescent="0.35">
      <c r="U225" s="4"/>
    </row>
    <row r="226" spans="21:21" ht="14.5" x14ac:dyDescent="0.35">
      <c r="U226" s="4"/>
    </row>
    <row r="227" spans="21:21" ht="14.5" x14ac:dyDescent="0.35">
      <c r="U227" s="4"/>
    </row>
    <row r="228" spans="21:21" ht="14.5" x14ac:dyDescent="0.35">
      <c r="U228" s="4"/>
    </row>
    <row r="229" spans="21:21" ht="14.5" x14ac:dyDescent="0.35">
      <c r="U229" s="4"/>
    </row>
    <row r="230" spans="21:21" ht="14.5" x14ac:dyDescent="0.35">
      <c r="U230" s="4"/>
    </row>
    <row r="231" spans="21:21" ht="14.5" x14ac:dyDescent="0.35">
      <c r="U231" s="4"/>
    </row>
    <row r="232" spans="21:21" ht="14.5" x14ac:dyDescent="0.35">
      <c r="U232" s="4"/>
    </row>
    <row r="233" spans="21:21" ht="14.5" x14ac:dyDescent="0.35">
      <c r="U233" s="4"/>
    </row>
    <row r="234" spans="21:21" ht="14.5" x14ac:dyDescent="0.35">
      <c r="U234" s="4"/>
    </row>
    <row r="235" spans="21:21" ht="14.5" x14ac:dyDescent="0.35">
      <c r="U235" s="4"/>
    </row>
    <row r="236" spans="21:21" ht="14.5" x14ac:dyDescent="0.35">
      <c r="U236" s="4"/>
    </row>
    <row r="237" spans="21:21" ht="14.5" x14ac:dyDescent="0.35">
      <c r="U237" s="4"/>
    </row>
    <row r="238" spans="21:21" ht="14.5" x14ac:dyDescent="0.35">
      <c r="U238" s="4"/>
    </row>
    <row r="239" spans="21:21" ht="14.5" x14ac:dyDescent="0.35">
      <c r="U239" s="4"/>
    </row>
    <row r="240" spans="21:21" ht="14.5" x14ac:dyDescent="0.35">
      <c r="U240" s="4"/>
    </row>
    <row r="241" spans="21:21" ht="14.5" x14ac:dyDescent="0.35">
      <c r="U241" s="4"/>
    </row>
    <row r="242" spans="21:21" ht="14.5" x14ac:dyDescent="0.35">
      <c r="U242" s="4"/>
    </row>
    <row r="243" spans="21:21" ht="14.5" x14ac:dyDescent="0.35">
      <c r="U243" s="4"/>
    </row>
    <row r="244" spans="21:21" ht="14.5" x14ac:dyDescent="0.35">
      <c r="U244" s="4"/>
    </row>
    <row r="245" spans="21:21" ht="14.5" x14ac:dyDescent="0.35">
      <c r="U245" s="4"/>
    </row>
    <row r="246" spans="21:21" ht="14.5" x14ac:dyDescent="0.35">
      <c r="U246" s="4"/>
    </row>
    <row r="247" spans="21:21" ht="14.5" x14ac:dyDescent="0.35">
      <c r="U247" s="4"/>
    </row>
    <row r="248" spans="21:21" ht="14.5" x14ac:dyDescent="0.35">
      <c r="U248" s="4"/>
    </row>
    <row r="249" spans="21:21" ht="14.5" x14ac:dyDescent="0.35">
      <c r="U249" s="4"/>
    </row>
    <row r="250" spans="21:21" ht="14.5" x14ac:dyDescent="0.35">
      <c r="U250" s="4"/>
    </row>
    <row r="251" spans="21:21" ht="14.5" x14ac:dyDescent="0.35">
      <c r="U251" s="4"/>
    </row>
    <row r="252" spans="21:21" ht="14.5" x14ac:dyDescent="0.35">
      <c r="U252" s="4"/>
    </row>
    <row r="253" spans="21:21" ht="14.5" x14ac:dyDescent="0.35">
      <c r="U253" s="4"/>
    </row>
    <row r="254" spans="21:21" ht="14.5" x14ac:dyDescent="0.35">
      <c r="U254" s="4"/>
    </row>
    <row r="255" spans="21:21" ht="14.5" x14ac:dyDescent="0.35">
      <c r="U255" s="4"/>
    </row>
    <row r="256" spans="21:21" ht="14.5" x14ac:dyDescent="0.35">
      <c r="U256" s="4"/>
    </row>
    <row r="257" spans="21:21" ht="14.5" x14ac:dyDescent="0.35">
      <c r="U257" s="4"/>
    </row>
    <row r="258" spans="21:21" ht="14.5" x14ac:dyDescent="0.35">
      <c r="U258" s="4"/>
    </row>
    <row r="259" spans="21:21" ht="14.5" x14ac:dyDescent="0.35">
      <c r="U259" s="4"/>
    </row>
    <row r="260" spans="21:21" ht="14.5" x14ac:dyDescent="0.35">
      <c r="U260" s="4"/>
    </row>
    <row r="261" spans="21:21" ht="14.5" x14ac:dyDescent="0.35">
      <c r="U261" s="4"/>
    </row>
    <row r="262" spans="21:21" ht="14.5" x14ac:dyDescent="0.35">
      <c r="U262" s="4"/>
    </row>
    <row r="263" spans="21:21" ht="14.5" x14ac:dyDescent="0.35">
      <c r="U263" s="4"/>
    </row>
    <row r="264" spans="21:21" ht="14.5" x14ac:dyDescent="0.35">
      <c r="U264" s="4"/>
    </row>
    <row r="265" spans="21:21" ht="14.5" x14ac:dyDescent="0.35">
      <c r="U265" s="4"/>
    </row>
    <row r="266" spans="21:21" ht="14.5" x14ac:dyDescent="0.35">
      <c r="U266" s="4"/>
    </row>
    <row r="267" spans="21:21" ht="14.5" x14ac:dyDescent="0.35">
      <c r="U267" s="4"/>
    </row>
    <row r="268" spans="21:21" ht="14.5" x14ac:dyDescent="0.35">
      <c r="U268" s="4"/>
    </row>
    <row r="269" spans="21:21" ht="14.5" x14ac:dyDescent="0.35">
      <c r="U269" s="4"/>
    </row>
    <row r="270" spans="21:21" ht="14.5" x14ac:dyDescent="0.35">
      <c r="U270" s="4"/>
    </row>
    <row r="271" spans="21:21" ht="14.5" x14ac:dyDescent="0.35">
      <c r="U271" s="4"/>
    </row>
    <row r="272" spans="21:21" ht="14.5" x14ac:dyDescent="0.35">
      <c r="U272" s="4"/>
    </row>
    <row r="273" spans="21:21" ht="14.5" x14ac:dyDescent="0.35">
      <c r="U273" s="4"/>
    </row>
    <row r="274" spans="21:21" ht="14.5" x14ac:dyDescent="0.35">
      <c r="U274" s="4"/>
    </row>
    <row r="275" spans="21:21" ht="14.5" x14ac:dyDescent="0.35">
      <c r="U275" s="4"/>
    </row>
    <row r="276" spans="21:21" ht="14.5" x14ac:dyDescent="0.35">
      <c r="U276" s="4"/>
    </row>
    <row r="277" spans="21:21" ht="14.5" x14ac:dyDescent="0.35">
      <c r="U277" s="4"/>
    </row>
    <row r="278" spans="21:21" ht="14.5" x14ac:dyDescent="0.35">
      <c r="U278" s="4"/>
    </row>
    <row r="279" spans="21:21" ht="14.5" x14ac:dyDescent="0.35">
      <c r="U279" s="4"/>
    </row>
    <row r="280" spans="21:21" ht="14.5" x14ac:dyDescent="0.35">
      <c r="U280" s="4"/>
    </row>
    <row r="281" spans="21:21" ht="14.5" x14ac:dyDescent="0.35">
      <c r="U281" s="4"/>
    </row>
    <row r="282" spans="21:21" ht="14.5" x14ac:dyDescent="0.35">
      <c r="U282" s="4"/>
    </row>
    <row r="283" spans="21:21" ht="14.5" x14ac:dyDescent="0.35">
      <c r="U283" s="4"/>
    </row>
    <row r="284" spans="21:21" ht="14.5" x14ac:dyDescent="0.35">
      <c r="U284" s="4"/>
    </row>
    <row r="285" spans="21:21" ht="14.5" x14ac:dyDescent="0.35">
      <c r="U285" s="4"/>
    </row>
    <row r="286" spans="21:21" ht="14.5" x14ac:dyDescent="0.35">
      <c r="U286" s="4"/>
    </row>
    <row r="287" spans="21:21" ht="14.5" x14ac:dyDescent="0.35">
      <c r="U287" s="4"/>
    </row>
    <row r="288" spans="21:21" ht="14.5" x14ac:dyDescent="0.35">
      <c r="U288" s="4"/>
    </row>
    <row r="289" spans="21:21" ht="14.5" x14ac:dyDescent="0.35">
      <c r="U289" s="4"/>
    </row>
    <row r="290" spans="21:21" ht="14.5" x14ac:dyDescent="0.35">
      <c r="U290" s="4"/>
    </row>
    <row r="291" spans="21:21" ht="14.5" x14ac:dyDescent="0.35">
      <c r="U291" s="4"/>
    </row>
    <row r="292" spans="21:21" ht="14.5" x14ac:dyDescent="0.35">
      <c r="U292" s="4"/>
    </row>
    <row r="293" spans="21:21" ht="14.5" x14ac:dyDescent="0.35">
      <c r="U293" s="4"/>
    </row>
    <row r="294" spans="21:21" ht="14.5" x14ac:dyDescent="0.35">
      <c r="U294" s="4"/>
    </row>
    <row r="295" spans="21:21" ht="14.5" x14ac:dyDescent="0.35">
      <c r="U295" s="4"/>
    </row>
    <row r="296" spans="21:21" ht="14.5" x14ac:dyDescent="0.35">
      <c r="U296" s="4"/>
    </row>
    <row r="297" spans="21:21" ht="14.5" x14ac:dyDescent="0.35">
      <c r="U297" s="4"/>
    </row>
    <row r="298" spans="21:21" ht="14.5" x14ac:dyDescent="0.35">
      <c r="U298" s="4"/>
    </row>
    <row r="299" spans="21:21" ht="14.5" x14ac:dyDescent="0.35">
      <c r="U299" s="4"/>
    </row>
    <row r="300" spans="21:21" ht="14.5" x14ac:dyDescent="0.35">
      <c r="U300" s="4"/>
    </row>
    <row r="301" spans="21:21" ht="14.5" x14ac:dyDescent="0.35">
      <c r="U301" s="4"/>
    </row>
    <row r="302" spans="21:21" ht="14.5" x14ac:dyDescent="0.35">
      <c r="U302" s="4"/>
    </row>
    <row r="303" spans="21:21" ht="14.5" x14ac:dyDescent="0.35">
      <c r="U303" s="4"/>
    </row>
    <row r="304" spans="21:21" ht="14.5" x14ac:dyDescent="0.35">
      <c r="U304" s="4"/>
    </row>
    <row r="305" spans="21:21" ht="14.5" x14ac:dyDescent="0.35">
      <c r="U305" s="4"/>
    </row>
    <row r="306" spans="21:21" ht="14.5" x14ac:dyDescent="0.35">
      <c r="U306" s="4"/>
    </row>
    <row r="307" spans="21:21" ht="14.5" x14ac:dyDescent="0.35">
      <c r="U307" s="4"/>
    </row>
    <row r="308" spans="21:21" ht="14.5" x14ac:dyDescent="0.35">
      <c r="U308" s="4"/>
    </row>
    <row r="309" spans="21:21" ht="14.5" x14ac:dyDescent="0.35">
      <c r="U309" s="4"/>
    </row>
    <row r="310" spans="21:21" ht="14.5" x14ac:dyDescent="0.35">
      <c r="U310" s="4"/>
    </row>
    <row r="311" spans="21:21" ht="14.5" x14ac:dyDescent="0.35">
      <c r="U311" s="4"/>
    </row>
    <row r="312" spans="21:21" ht="14.5" x14ac:dyDescent="0.35">
      <c r="U312" s="4"/>
    </row>
    <row r="313" spans="21:21" ht="14.5" x14ac:dyDescent="0.35">
      <c r="U313" s="4"/>
    </row>
    <row r="314" spans="21:21" ht="14.5" x14ac:dyDescent="0.35">
      <c r="U314" s="4"/>
    </row>
    <row r="315" spans="21:21" ht="14.5" x14ac:dyDescent="0.35">
      <c r="U315" s="4"/>
    </row>
    <row r="316" spans="21:21" ht="14.5" x14ac:dyDescent="0.35">
      <c r="U316" s="4"/>
    </row>
    <row r="317" spans="21:21" ht="14.5" x14ac:dyDescent="0.35">
      <c r="U317" s="4"/>
    </row>
    <row r="318" spans="21:21" ht="14.5" x14ac:dyDescent="0.35">
      <c r="U318" s="4"/>
    </row>
    <row r="319" spans="21:21" ht="14.5" x14ac:dyDescent="0.35">
      <c r="U319" s="4"/>
    </row>
    <row r="320" spans="21:21" ht="14.5" x14ac:dyDescent="0.35">
      <c r="U320" s="4"/>
    </row>
    <row r="321" spans="21:21" ht="14.5" x14ac:dyDescent="0.35">
      <c r="U321" s="4"/>
    </row>
    <row r="322" spans="21:21" ht="14.5" x14ac:dyDescent="0.35">
      <c r="U322" s="4"/>
    </row>
    <row r="323" spans="21:21" ht="14.5" x14ac:dyDescent="0.35">
      <c r="U323" s="4"/>
    </row>
    <row r="324" spans="21:21" ht="14.5" x14ac:dyDescent="0.35">
      <c r="U324" s="4"/>
    </row>
    <row r="325" spans="21:21" ht="14.5" x14ac:dyDescent="0.35">
      <c r="U325" s="4"/>
    </row>
    <row r="326" spans="21:21" ht="14.5" x14ac:dyDescent="0.35">
      <c r="U326" s="4"/>
    </row>
    <row r="327" spans="21:21" ht="14.5" x14ac:dyDescent="0.35">
      <c r="U327" s="4"/>
    </row>
    <row r="328" spans="21:21" ht="14.5" x14ac:dyDescent="0.35">
      <c r="U328" s="4"/>
    </row>
    <row r="329" spans="21:21" ht="14.5" x14ac:dyDescent="0.35">
      <c r="U329" s="4"/>
    </row>
    <row r="330" spans="21:21" ht="14.5" x14ac:dyDescent="0.35">
      <c r="U330" s="4"/>
    </row>
    <row r="331" spans="21:21" ht="14.5" x14ac:dyDescent="0.35">
      <c r="U331" s="4"/>
    </row>
    <row r="332" spans="21:21" ht="14.5" x14ac:dyDescent="0.35">
      <c r="U332" s="4"/>
    </row>
    <row r="333" spans="21:21" ht="14.5" x14ac:dyDescent="0.35">
      <c r="U333" s="4"/>
    </row>
    <row r="334" spans="21:21" ht="14.5" x14ac:dyDescent="0.35">
      <c r="U334" s="4"/>
    </row>
    <row r="335" spans="21:21" ht="14.5" x14ac:dyDescent="0.35">
      <c r="U335" s="4"/>
    </row>
    <row r="336" spans="21:21" ht="14.5" x14ac:dyDescent="0.35">
      <c r="U336" s="4"/>
    </row>
    <row r="337" spans="21:21" ht="14.5" x14ac:dyDescent="0.35">
      <c r="U337" s="4"/>
    </row>
    <row r="338" spans="21:21" ht="14.5" x14ac:dyDescent="0.35">
      <c r="U338" s="4"/>
    </row>
    <row r="339" spans="21:21" ht="14.5" x14ac:dyDescent="0.35">
      <c r="U339" s="4"/>
    </row>
    <row r="340" spans="21:21" ht="14.5" x14ac:dyDescent="0.35">
      <c r="U340" s="4"/>
    </row>
    <row r="341" spans="21:21" ht="14.5" x14ac:dyDescent="0.35">
      <c r="U341" s="4"/>
    </row>
    <row r="342" spans="21:21" ht="14.5" x14ac:dyDescent="0.35">
      <c r="U342" s="4"/>
    </row>
    <row r="343" spans="21:21" ht="14.5" x14ac:dyDescent="0.35">
      <c r="U343" s="4"/>
    </row>
    <row r="344" spans="21:21" ht="14.5" x14ac:dyDescent="0.35">
      <c r="U344" s="4"/>
    </row>
    <row r="345" spans="21:21" ht="14.5" x14ac:dyDescent="0.35">
      <c r="U345" s="4"/>
    </row>
    <row r="346" spans="21:21" ht="14.5" x14ac:dyDescent="0.35">
      <c r="U346" s="4"/>
    </row>
    <row r="347" spans="21:21" ht="14.5" x14ac:dyDescent="0.35">
      <c r="U347" s="4"/>
    </row>
    <row r="348" spans="21:21" ht="14.5" x14ac:dyDescent="0.35">
      <c r="U348" s="4"/>
    </row>
    <row r="349" spans="21:21" ht="14.5" x14ac:dyDescent="0.35">
      <c r="U349" s="4"/>
    </row>
    <row r="350" spans="21:21" ht="14.5" x14ac:dyDescent="0.35">
      <c r="U350" s="4"/>
    </row>
    <row r="351" spans="21:21" ht="14.5" x14ac:dyDescent="0.35">
      <c r="U351" s="4"/>
    </row>
    <row r="352" spans="21:21" ht="14.5" x14ac:dyDescent="0.35">
      <c r="U352" s="4"/>
    </row>
    <row r="353" spans="21:21" ht="14.5" x14ac:dyDescent="0.35">
      <c r="U353" s="4"/>
    </row>
    <row r="354" spans="21:21" ht="14.5" x14ac:dyDescent="0.35">
      <c r="U354" s="4"/>
    </row>
    <row r="355" spans="21:21" ht="14.5" x14ac:dyDescent="0.35">
      <c r="U355" s="4"/>
    </row>
    <row r="356" spans="21:21" ht="14.5" x14ac:dyDescent="0.35">
      <c r="U356" s="4"/>
    </row>
    <row r="357" spans="21:21" ht="14.5" x14ac:dyDescent="0.35">
      <c r="U357" s="4"/>
    </row>
    <row r="358" spans="21:21" ht="14.5" x14ac:dyDescent="0.35">
      <c r="U358" s="4"/>
    </row>
    <row r="359" spans="21:21" ht="14.5" x14ac:dyDescent="0.35">
      <c r="U359" s="4"/>
    </row>
    <row r="360" spans="21:21" ht="14.5" x14ac:dyDescent="0.35">
      <c r="U360" s="4"/>
    </row>
    <row r="361" spans="21:21" ht="14.5" x14ac:dyDescent="0.35">
      <c r="U361" s="4"/>
    </row>
    <row r="362" spans="21:21" ht="14.5" x14ac:dyDescent="0.35">
      <c r="U362" s="4"/>
    </row>
    <row r="363" spans="21:21" ht="14.5" x14ac:dyDescent="0.35">
      <c r="U363" s="4"/>
    </row>
    <row r="364" spans="21:21" ht="14.5" x14ac:dyDescent="0.35">
      <c r="U364" s="4"/>
    </row>
    <row r="365" spans="21:21" ht="14.5" x14ac:dyDescent="0.35">
      <c r="U365" s="4"/>
    </row>
    <row r="366" spans="21:21" ht="14.5" x14ac:dyDescent="0.35">
      <c r="U366" s="4"/>
    </row>
    <row r="367" spans="21:21" ht="14.5" x14ac:dyDescent="0.35">
      <c r="U367" s="4"/>
    </row>
    <row r="368" spans="21:21" ht="14.5" x14ac:dyDescent="0.35">
      <c r="U368" s="4"/>
    </row>
    <row r="369" spans="21:21" ht="14.5" x14ac:dyDescent="0.35">
      <c r="U369" s="4"/>
    </row>
    <row r="370" spans="21:21" ht="14.5" x14ac:dyDescent="0.35">
      <c r="U370" s="4"/>
    </row>
    <row r="371" spans="21:21" ht="14.5" x14ac:dyDescent="0.35">
      <c r="U371" s="4"/>
    </row>
    <row r="372" spans="21:21" ht="14.5" x14ac:dyDescent="0.35">
      <c r="U372" s="4"/>
    </row>
    <row r="373" spans="21:21" ht="14.5" x14ac:dyDescent="0.35">
      <c r="U373" s="4"/>
    </row>
    <row r="374" spans="21:21" ht="14.5" x14ac:dyDescent="0.35">
      <c r="U374" s="4"/>
    </row>
    <row r="375" spans="21:21" ht="14.5" x14ac:dyDescent="0.35">
      <c r="U375" s="4"/>
    </row>
    <row r="376" spans="21:21" ht="14.5" x14ac:dyDescent="0.35">
      <c r="U376" s="4"/>
    </row>
    <row r="377" spans="21:21" ht="14.5" x14ac:dyDescent="0.35">
      <c r="U377" s="4"/>
    </row>
    <row r="378" spans="21:21" ht="14.5" x14ac:dyDescent="0.35">
      <c r="U378" s="4"/>
    </row>
    <row r="379" spans="21:21" ht="14.5" x14ac:dyDescent="0.35">
      <c r="U379" s="4"/>
    </row>
    <row r="380" spans="21:21" ht="14.5" x14ac:dyDescent="0.35">
      <c r="U380" s="4"/>
    </row>
    <row r="381" spans="21:21" ht="14.5" x14ac:dyDescent="0.35">
      <c r="U381" s="4"/>
    </row>
    <row r="382" spans="21:21" ht="14.5" x14ac:dyDescent="0.35">
      <c r="U382" s="4"/>
    </row>
    <row r="383" spans="21:21" ht="14.5" x14ac:dyDescent="0.35">
      <c r="U383" s="4"/>
    </row>
    <row r="384" spans="21:21" ht="14.5" x14ac:dyDescent="0.35">
      <c r="U384" s="4"/>
    </row>
    <row r="385" spans="21:21" ht="14.5" x14ac:dyDescent="0.35">
      <c r="U385" s="4"/>
    </row>
    <row r="386" spans="21:21" ht="14.5" x14ac:dyDescent="0.35">
      <c r="U386" s="4"/>
    </row>
    <row r="387" spans="21:21" ht="14.5" x14ac:dyDescent="0.35">
      <c r="U387" s="4"/>
    </row>
    <row r="388" spans="21:21" ht="14.5" x14ac:dyDescent="0.35">
      <c r="U388" s="4"/>
    </row>
    <row r="389" spans="21:21" ht="14.5" x14ac:dyDescent="0.35">
      <c r="U389" s="4"/>
    </row>
    <row r="390" spans="21:21" ht="14.5" x14ac:dyDescent="0.35">
      <c r="U390" s="4"/>
    </row>
    <row r="391" spans="21:21" ht="14.5" x14ac:dyDescent="0.35">
      <c r="U391" s="4"/>
    </row>
    <row r="392" spans="21:21" ht="14.5" x14ac:dyDescent="0.35">
      <c r="U392" s="4"/>
    </row>
    <row r="393" spans="21:21" ht="14.5" x14ac:dyDescent="0.35">
      <c r="U393" s="4"/>
    </row>
    <row r="394" spans="21:21" ht="14.5" x14ac:dyDescent="0.35">
      <c r="U394" s="4"/>
    </row>
    <row r="395" spans="21:21" ht="14.5" x14ac:dyDescent="0.35">
      <c r="U395" s="4"/>
    </row>
    <row r="396" spans="21:21" ht="14.5" x14ac:dyDescent="0.35">
      <c r="U396" s="4"/>
    </row>
    <row r="397" spans="21:21" ht="14.5" x14ac:dyDescent="0.35">
      <c r="U397" s="4"/>
    </row>
    <row r="398" spans="21:21" ht="14.5" x14ac:dyDescent="0.35">
      <c r="U398" s="4"/>
    </row>
    <row r="399" spans="21:21" ht="14.5" x14ac:dyDescent="0.35">
      <c r="U399" s="4"/>
    </row>
    <row r="400" spans="21:21" ht="14.5" x14ac:dyDescent="0.35">
      <c r="U400" s="4"/>
    </row>
    <row r="401" spans="21:21" ht="14.5" x14ac:dyDescent="0.35">
      <c r="U401" s="4"/>
    </row>
    <row r="402" spans="21:21" ht="14.5" x14ac:dyDescent="0.35">
      <c r="U402" s="4"/>
    </row>
    <row r="403" spans="21:21" ht="14.5" x14ac:dyDescent="0.35">
      <c r="U403" s="4"/>
    </row>
    <row r="404" spans="21:21" ht="14.5" x14ac:dyDescent="0.35">
      <c r="U404" s="4"/>
    </row>
    <row r="405" spans="21:21" ht="14.5" x14ac:dyDescent="0.35">
      <c r="U405" s="4"/>
    </row>
    <row r="406" spans="21:21" ht="14.5" x14ac:dyDescent="0.35">
      <c r="U406" s="4"/>
    </row>
    <row r="407" spans="21:21" ht="14.5" x14ac:dyDescent="0.35">
      <c r="U407" s="4"/>
    </row>
    <row r="408" spans="21:21" ht="14.5" x14ac:dyDescent="0.35">
      <c r="U408" s="4"/>
    </row>
    <row r="409" spans="21:21" ht="14.5" x14ac:dyDescent="0.35">
      <c r="U409" s="4"/>
    </row>
    <row r="410" spans="21:21" ht="14.5" x14ac:dyDescent="0.35">
      <c r="U410" s="4"/>
    </row>
    <row r="411" spans="21:21" ht="14.5" x14ac:dyDescent="0.35">
      <c r="U411" s="4"/>
    </row>
    <row r="412" spans="21:21" ht="14.5" x14ac:dyDescent="0.35">
      <c r="U412" s="4"/>
    </row>
    <row r="413" spans="21:21" ht="14.5" x14ac:dyDescent="0.35">
      <c r="U413" s="4"/>
    </row>
    <row r="414" spans="21:21" ht="14.5" x14ac:dyDescent="0.35">
      <c r="U414" s="4"/>
    </row>
    <row r="415" spans="21:21" ht="14.5" x14ac:dyDescent="0.35">
      <c r="U415" s="4"/>
    </row>
    <row r="416" spans="21:21" ht="14.5" x14ac:dyDescent="0.35">
      <c r="U416" s="4"/>
    </row>
    <row r="417" spans="21:21" ht="14.5" x14ac:dyDescent="0.35">
      <c r="U417" s="4"/>
    </row>
    <row r="418" spans="21:21" ht="14.5" x14ac:dyDescent="0.35">
      <c r="U418" s="4"/>
    </row>
    <row r="419" spans="21:21" ht="14.5" x14ac:dyDescent="0.35">
      <c r="U419" s="4"/>
    </row>
    <row r="420" spans="21:21" ht="14.5" x14ac:dyDescent="0.35">
      <c r="U420" s="4"/>
    </row>
    <row r="421" spans="21:21" ht="14.5" x14ac:dyDescent="0.35">
      <c r="U421" s="4"/>
    </row>
    <row r="422" spans="21:21" ht="14.5" x14ac:dyDescent="0.35">
      <c r="U422" s="4"/>
    </row>
    <row r="423" spans="21:21" ht="14.5" x14ac:dyDescent="0.35">
      <c r="U423" s="4"/>
    </row>
    <row r="424" spans="21:21" ht="14.5" x14ac:dyDescent="0.35">
      <c r="U424" s="4"/>
    </row>
    <row r="425" spans="21:21" ht="14.5" x14ac:dyDescent="0.35">
      <c r="U425" s="4"/>
    </row>
    <row r="426" spans="21:21" ht="14.5" x14ac:dyDescent="0.35">
      <c r="U426" s="4"/>
    </row>
    <row r="427" spans="21:21" ht="14.5" x14ac:dyDescent="0.35">
      <c r="U427" s="4"/>
    </row>
    <row r="428" spans="21:21" ht="14.5" x14ac:dyDescent="0.35">
      <c r="U428" s="4"/>
    </row>
    <row r="429" spans="21:21" ht="14.5" x14ac:dyDescent="0.35">
      <c r="U429" s="4"/>
    </row>
    <row r="430" spans="21:21" ht="14.5" x14ac:dyDescent="0.35">
      <c r="U430" s="4"/>
    </row>
    <row r="431" spans="21:21" ht="14.5" x14ac:dyDescent="0.35">
      <c r="U431" s="4"/>
    </row>
    <row r="432" spans="21:21" ht="14.5" x14ac:dyDescent="0.35">
      <c r="U432" s="4"/>
    </row>
    <row r="433" spans="21:21" ht="14.5" x14ac:dyDescent="0.35">
      <c r="U433" s="4"/>
    </row>
    <row r="434" spans="21:21" ht="14.5" x14ac:dyDescent="0.35">
      <c r="U434" s="4"/>
    </row>
    <row r="435" spans="21:21" ht="14.5" x14ac:dyDescent="0.35">
      <c r="U435" s="4"/>
    </row>
    <row r="436" spans="21:21" ht="14.5" x14ac:dyDescent="0.35">
      <c r="U436" s="4"/>
    </row>
    <row r="437" spans="21:21" ht="14.5" x14ac:dyDescent="0.35">
      <c r="U437" s="4"/>
    </row>
    <row r="438" spans="21:21" ht="14.5" x14ac:dyDescent="0.35">
      <c r="U438" s="4"/>
    </row>
    <row r="439" spans="21:21" ht="14.5" x14ac:dyDescent="0.35">
      <c r="U439" s="4"/>
    </row>
    <row r="440" spans="21:21" ht="14.5" x14ac:dyDescent="0.35">
      <c r="U440" s="4"/>
    </row>
    <row r="441" spans="21:21" ht="14.5" x14ac:dyDescent="0.35">
      <c r="U441" s="4"/>
    </row>
    <row r="442" spans="21:21" ht="14.5" x14ac:dyDescent="0.35">
      <c r="U442" s="4"/>
    </row>
    <row r="443" spans="21:21" ht="14.5" x14ac:dyDescent="0.35">
      <c r="U443" s="4"/>
    </row>
    <row r="444" spans="21:21" ht="14.5" x14ac:dyDescent="0.35">
      <c r="U444" s="4"/>
    </row>
    <row r="445" spans="21:21" ht="14.5" x14ac:dyDescent="0.35">
      <c r="U445" s="4"/>
    </row>
    <row r="446" spans="21:21" ht="14.5" x14ac:dyDescent="0.35">
      <c r="U446" s="4"/>
    </row>
    <row r="447" spans="21:21" ht="14.5" x14ac:dyDescent="0.35">
      <c r="U447" s="4"/>
    </row>
    <row r="448" spans="21:21" ht="14.5" x14ac:dyDescent="0.35">
      <c r="U448" s="4"/>
    </row>
    <row r="449" spans="21:21" ht="14.5" x14ac:dyDescent="0.35">
      <c r="U449" s="4"/>
    </row>
    <row r="450" spans="21:21" ht="14.5" x14ac:dyDescent="0.35">
      <c r="U450" s="4"/>
    </row>
    <row r="451" spans="21:21" ht="14.5" x14ac:dyDescent="0.35">
      <c r="U451" s="4"/>
    </row>
    <row r="452" spans="21:21" ht="14.5" x14ac:dyDescent="0.35">
      <c r="U452" s="4"/>
    </row>
    <row r="453" spans="21:21" ht="14.5" x14ac:dyDescent="0.35">
      <c r="U453" s="4"/>
    </row>
    <row r="454" spans="21:21" ht="14.5" x14ac:dyDescent="0.35">
      <c r="U454" s="4"/>
    </row>
    <row r="455" spans="21:21" ht="14.5" x14ac:dyDescent="0.35">
      <c r="U455" s="4"/>
    </row>
    <row r="456" spans="21:21" ht="14.5" x14ac:dyDescent="0.35">
      <c r="U456" s="4"/>
    </row>
    <row r="457" spans="21:21" ht="14.5" x14ac:dyDescent="0.35">
      <c r="U457" s="4"/>
    </row>
    <row r="458" spans="21:21" ht="14.5" x14ac:dyDescent="0.35">
      <c r="U458" s="4"/>
    </row>
    <row r="459" spans="21:21" ht="14.5" x14ac:dyDescent="0.35">
      <c r="U459" s="4"/>
    </row>
    <row r="460" spans="21:21" ht="14.5" x14ac:dyDescent="0.35">
      <c r="U460" s="4"/>
    </row>
    <row r="461" spans="21:21" ht="14.5" x14ac:dyDescent="0.35">
      <c r="U461" s="4"/>
    </row>
    <row r="462" spans="21:21" ht="14.5" x14ac:dyDescent="0.35">
      <c r="U462" s="4"/>
    </row>
    <row r="463" spans="21:21" ht="14.5" x14ac:dyDescent="0.35">
      <c r="U463" s="4"/>
    </row>
    <row r="464" spans="21:21" ht="14.5" x14ac:dyDescent="0.35">
      <c r="U464" s="4"/>
    </row>
    <row r="465" spans="21:21" ht="14.5" x14ac:dyDescent="0.35">
      <c r="U465" s="4"/>
    </row>
    <row r="466" spans="21:21" ht="14.5" x14ac:dyDescent="0.35">
      <c r="U466" s="4"/>
    </row>
    <row r="467" spans="21:21" ht="14.5" x14ac:dyDescent="0.35">
      <c r="U467" s="4"/>
    </row>
    <row r="468" spans="21:21" ht="14.5" x14ac:dyDescent="0.35">
      <c r="U468" s="4"/>
    </row>
    <row r="469" spans="21:21" ht="14.5" x14ac:dyDescent="0.35">
      <c r="U469" s="4"/>
    </row>
    <row r="470" spans="21:21" ht="14.5" x14ac:dyDescent="0.35">
      <c r="U470" s="4"/>
    </row>
    <row r="471" spans="21:21" ht="14.5" x14ac:dyDescent="0.35">
      <c r="U471" s="4"/>
    </row>
    <row r="472" spans="21:21" ht="14.5" x14ac:dyDescent="0.35">
      <c r="U472" s="4"/>
    </row>
    <row r="473" spans="21:21" ht="14.5" x14ac:dyDescent="0.35">
      <c r="U473" s="4"/>
    </row>
    <row r="474" spans="21:21" ht="14.5" x14ac:dyDescent="0.35">
      <c r="U474" s="4"/>
    </row>
    <row r="475" spans="21:21" ht="14.5" x14ac:dyDescent="0.35">
      <c r="U475" s="4"/>
    </row>
    <row r="476" spans="21:21" ht="14.5" x14ac:dyDescent="0.35">
      <c r="U476" s="4"/>
    </row>
    <row r="477" spans="21:21" ht="14.5" x14ac:dyDescent="0.35">
      <c r="U477" s="4"/>
    </row>
    <row r="478" spans="21:21" ht="14.5" x14ac:dyDescent="0.35">
      <c r="U478" s="4"/>
    </row>
    <row r="479" spans="21:21" ht="14.5" x14ac:dyDescent="0.35">
      <c r="U479" s="4"/>
    </row>
    <row r="480" spans="21:21" ht="14.5" x14ac:dyDescent="0.35">
      <c r="U480" s="4"/>
    </row>
    <row r="481" spans="21:21" ht="14.5" x14ac:dyDescent="0.35">
      <c r="U481" s="4"/>
    </row>
    <row r="482" spans="21:21" ht="14.5" x14ac:dyDescent="0.35">
      <c r="U482" s="4"/>
    </row>
    <row r="483" spans="21:21" ht="14.5" x14ac:dyDescent="0.35">
      <c r="U483" s="4"/>
    </row>
    <row r="484" spans="21:21" ht="14.5" x14ac:dyDescent="0.35">
      <c r="U484" s="4"/>
    </row>
    <row r="485" spans="21:21" ht="14.5" x14ac:dyDescent="0.35">
      <c r="U485" s="4"/>
    </row>
    <row r="486" spans="21:21" ht="14.5" x14ac:dyDescent="0.35">
      <c r="U486" s="4"/>
    </row>
    <row r="487" spans="21:21" ht="14.5" x14ac:dyDescent="0.35">
      <c r="U487" s="4"/>
    </row>
    <row r="488" spans="21:21" ht="14.5" x14ac:dyDescent="0.35">
      <c r="U488" s="4"/>
    </row>
    <row r="489" spans="21:21" ht="14.5" x14ac:dyDescent="0.35">
      <c r="U489" s="4"/>
    </row>
    <row r="490" spans="21:21" ht="14.5" x14ac:dyDescent="0.35">
      <c r="U490" s="4"/>
    </row>
    <row r="491" spans="21:21" ht="14.5" x14ac:dyDescent="0.35">
      <c r="U491" s="4"/>
    </row>
    <row r="492" spans="21:21" ht="14.5" x14ac:dyDescent="0.35">
      <c r="U492" s="4"/>
    </row>
    <row r="493" spans="21:21" ht="14.5" x14ac:dyDescent="0.35">
      <c r="U493" s="4"/>
    </row>
    <row r="494" spans="21:21" ht="14.5" x14ac:dyDescent="0.35">
      <c r="U494" s="4"/>
    </row>
    <row r="495" spans="21:21" ht="14.5" x14ac:dyDescent="0.35">
      <c r="U495" s="4"/>
    </row>
    <row r="496" spans="21:21" ht="14.5" x14ac:dyDescent="0.35">
      <c r="U496" s="4"/>
    </row>
    <row r="497" spans="21:21" ht="14.5" x14ac:dyDescent="0.35">
      <c r="U497" s="4"/>
    </row>
    <row r="498" spans="21:21" ht="14.5" x14ac:dyDescent="0.35">
      <c r="U498" s="4"/>
    </row>
    <row r="499" spans="21:21" ht="14.5" x14ac:dyDescent="0.35">
      <c r="U499" s="4"/>
    </row>
    <row r="500" spans="21:21" ht="14.5" x14ac:dyDescent="0.35">
      <c r="U500" s="4"/>
    </row>
    <row r="501" spans="21:21" ht="14.5" x14ac:dyDescent="0.35">
      <c r="U501" s="4"/>
    </row>
    <row r="502" spans="21:21" ht="14.5" x14ac:dyDescent="0.35">
      <c r="U502" s="4"/>
    </row>
    <row r="503" spans="21:21" ht="14.5" x14ac:dyDescent="0.35">
      <c r="U503" s="4"/>
    </row>
    <row r="504" spans="21:21" ht="14.5" x14ac:dyDescent="0.35">
      <c r="U504" s="4"/>
    </row>
    <row r="505" spans="21:21" ht="14.5" x14ac:dyDescent="0.35">
      <c r="U505" s="4"/>
    </row>
    <row r="506" spans="21:21" ht="14.5" x14ac:dyDescent="0.35">
      <c r="U506" s="4"/>
    </row>
    <row r="507" spans="21:21" ht="14.5" x14ac:dyDescent="0.35">
      <c r="U507" s="4"/>
    </row>
    <row r="508" spans="21:21" ht="14.5" x14ac:dyDescent="0.35">
      <c r="U508" s="4"/>
    </row>
    <row r="509" spans="21:21" ht="14.5" x14ac:dyDescent="0.35">
      <c r="U509" s="4"/>
    </row>
    <row r="510" spans="21:21" ht="14.5" x14ac:dyDescent="0.35">
      <c r="U510" s="4"/>
    </row>
    <row r="511" spans="21:21" ht="14.5" x14ac:dyDescent="0.35">
      <c r="U511" s="4"/>
    </row>
    <row r="512" spans="21:21" ht="14.5" x14ac:dyDescent="0.35">
      <c r="U512" s="4"/>
    </row>
    <row r="513" spans="21:21" ht="14.5" x14ac:dyDescent="0.35">
      <c r="U513" s="4"/>
    </row>
    <row r="514" spans="21:21" ht="14.5" x14ac:dyDescent="0.35">
      <c r="U514" s="4"/>
    </row>
    <row r="515" spans="21:21" ht="14.5" x14ac:dyDescent="0.35">
      <c r="U515" s="4"/>
    </row>
    <row r="516" spans="21:21" ht="14.5" x14ac:dyDescent="0.35">
      <c r="U516" s="4"/>
    </row>
    <row r="517" spans="21:21" ht="14.5" x14ac:dyDescent="0.35">
      <c r="U517" s="4"/>
    </row>
    <row r="518" spans="21:21" ht="14.5" x14ac:dyDescent="0.35">
      <c r="U518" s="4"/>
    </row>
    <row r="519" spans="21:21" ht="14.5" x14ac:dyDescent="0.35">
      <c r="U519" s="4"/>
    </row>
    <row r="520" spans="21:21" ht="14.5" x14ac:dyDescent="0.35">
      <c r="U520" s="4"/>
    </row>
    <row r="521" spans="21:21" ht="14.5" x14ac:dyDescent="0.35">
      <c r="U521" s="4"/>
    </row>
    <row r="522" spans="21:21" ht="14.5" x14ac:dyDescent="0.35">
      <c r="U522" s="4"/>
    </row>
    <row r="523" spans="21:21" ht="14.5" x14ac:dyDescent="0.35">
      <c r="U523" s="4"/>
    </row>
    <row r="524" spans="21:21" ht="14.5" x14ac:dyDescent="0.35">
      <c r="U524" s="4"/>
    </row>
    <row r="525" spans="21:21" ht="14.5" x14ac:dyDescent="0.35">
      <c r="U525" s="4"/>
    </row>
    <row r="526" spans="21:21" ht="14.5" x14ac:dyDescent="0.35">
      <c r="U526" s="4"/>
    </row>
    <row r="527" spans="21:21" ht="14.5" x14ac:dyDescent="0.35">
      <c r="U527" s="4"/>
    </row>
    <row r="528" spans="21:21" ht="14.5" x14ac:dyDescent="0.35">
      <c r="U528" s="4"/>
    </row>
    <row r="529" spans="21:21" ht="14.5" x14ac:dyDescent="0.35">
      <c r="U529" s="4"/>
    </row>
    <row r="530" spans="21:21" ht="14.5" x14ac:dyDescent="0.35">
      <c r="U530" s="4"/>
    </row>
    <row r="531" spans="21:21" ht="14.5" x14ac:dyDescent="0.35">
      <c r="U531" s="4"/>
    </row>
    <row r="532" spans="21:21" ht="14.5" x14ac:dyDescent="0.35">
      <c r="U532" s="4"/>
    </row>
    <row r="533" spans="21:21" ht="14.5" x14ac:dyDescent="0.35">
      <c r="U533" s="4"/>
    </row>
    <row r="534" spans="21:21" ht="14.5" x14ac:dyDescent="0.35">
      <c r="U534" s="4"/>
    </row>
    <row r="535" spans="21:21" ht="14.5" x14ac:dyDescent="0.35">
      <c r="U535" s="4"/>
    </row>
    <row r="536" spans="21:21" ht="14.5" x14ac:dyDescent="0.35">
      <c r="U536" s="4"/>
    </row>
    <row r="537" spans="21:21" ht="14.5" x14ac:dyDescent="0.35">
      <c r="U537" s="4"/>
    </row>
    <row r="538" spans="21:21" ht="14.5" x14ac:dyDescent="0.35">
      <c r="U538" s="4"/>
    </row>
    <row r="539" spans="21:21" ht="14.5" x14ac:dyDescent="0.35">
      <c r="U539" s="4"/>
    </row>
    <row r="540" spans="21:21" ht="14.5" x14ac:dyDescent="0.35">
      <c r="U540" s="4"/>
    </row>
    <row r="541" spans="21:21" ht="14.5" x14ac:dyDescent="0.35">
      <c r="U541" s="4"/>
    </row>
    <row r="542" spans="21:21" ht="14.5" x14ac:dyDescent="0.35">
      <c r="U542" s="4"/>
    </row>
    <row r="543" spans="21:21" ht="14.5" x14ac:dyDescent="0.35">
      <c r="U543" s="4"/>
    </row>
    <row r="544" spans="21:21" ht="14.5" x14ac:dyDescent="0.35">
      <c r="U544" s="4"/>
    </row>
    <row r="545" spans="21:21" ht="14.5" x14ac:dyDescent="0.35">
      <c r="U545" s="4"/>
    </row>
    <row r="546" spans="21:21" ht="14.5" x14ac:dyDescent="0.35">
      <c r="U546" s="4"/>
    </row>
    <row r="547" spans="21:21" ht="14.5" x14ac:dyDescent="0.35">
      <c r="U547" s="4"/>
    </row>
    <row r="548" spans="21:21" ht="14.5" x14ac:dyDescent="0.35">
      <c r="U548" s="4"/>
    </row>
    <row r="549" spans="21:21" ht="14.5" x14ac:dyDescent="0.35">
      <c r="U549" s="4"/>
    </row>
    <row r="550" spans="21:21" ht="14.5" x14ac:dyDescent="0.35">
      <c r="U550" s="4"/>
    </row>
    <row r="551" spans="21:21" ht="14.5" x14ac:dyDescent="0.35">
      <c r="U551" s="4"/>
    </row>
    <row r="552" spans="21:21" ht="14.5" x14ac:dyDescent="0.35">
      <c r="U552" s="4"/>
    </row>
    <row r="553" spans="21:21" ht="14.5" x14ac:dyDescent="0.35">
      <c r="U553" s="4"/>
    </row>
    <row r="554" spans="21:21" ht="14.5" x14ac:dyDescent="0.35">
      <c r="U554" s="4"/>
    </row>
    <row r="555" spans="21:21" ht="14.5" x14ac:dyDescent="0.35">
      <c r="U555" s="4"/>
    </row>
    <row r="556" spans="21:21" ht="14.5" x14ac:dyDescent="0.35">
      <c r="U556" s="4"/>
    </row>
    <row r="557" spans="21:21" ht="14.5" x14ac:dyDescent="0.35">
      <c r="U557" s="4"/>
    </row>
    <row r="558" spans="21:21" ht="14.5" x14ac:dyDescent="0.35">
      <c r="U558" s="4"/>
    </row>
    <row r="559" spans="21:21" ht="14.5" x14ac:dyDescent="0.35">
      <c r="U559" s="4"/>
    </row>
    <row r="560" spans="21:21" ht="14.5" x14ac:dyDescent="0.35">
      <c r="U560" s="4"/>
    </row>
    <row r="561" spans="21:21" ht="14.5" x14ac:dyDescent="0.35">
      <c r="U561" s="4"/>
    </row>
    <row r="562" spans="21:21" ht="14.5" x14ac:dyDescent="0.35">
      <c r="U562" s="4"/>
    </row>
    <row r="563" spans="21:21" ht="14.5" x14ac:dyDescent="0.35">
      <c r="U563" s="4"/>
    </row>
    <row r="564" spans="21:21" ht="14.5" x14ac:dyDescent="0.35">
      <c r="U564" s="4"/>
    </row>
    <row r="565" spans="21:21" ht="14.5" x14ac:dyDescent="0.35">
      <c r="U565" s="4"/>
    </row>
    <row r="566" spans="21:21" ht="14.5" x14ac:dyDescent="0.35">
      <c r="U566" s="4"/>
    </row>
    <row r="567" spans="21:21" ht="14.5" x14ac:dyDescent="0.35">
      <c r="U567" s="4"/>
    </row>
    <row r="568" spans="21:21" ht="14.5" x14ac:dyDescent="0.35">
      <c r="U568" s="4"/>
    </row>
    <row r="569" spans="21:21" ht="14.5" x14ac:dyDescent="0.35">
      <c r="U569" s="4"/>
    </row>
    <row r="570" spans="21:21" ht="14.5" x14ac:dyDescent="0.35">
      <c r="U570" s="4"/>
    </row>
    <row r="571" spans="21:21" ht="14.5" x14ac:dyDescent="0.35">
      <c r="U571" s="4"/>
    </row>
    <row r="572" spans="21:21" ht="14.5" x14ac:dyDescent="0.35">
      <c r="U572" s="4"/>
    </row>
    <row r="573" spans="21:21" ht="14.5" x14ac:dyDescent="0.35">
      <c r="U573" s="4"/>
    </row>
    <row r="574" spans="21:21" ht="14.5" x14ac:dyDescent="0.35">
      <c r="U574" s="4"/>
    </row>
    <row r="575" spans="21:21" ht="14.5" x14ac:dyDescent="0.35">
      <c r="U575" s="4"/>
    </row>
    <row r="576" spans="21:21" ht="14.5" x14ac:dyDescent="0.35">
      <c r="U576" s="4"/>
    </row>
    <row r="577" spans="21:21" ht="14.5" x14ac:dyDescent="0.35">
      <c r="U577" s="4"/>
    </row>
    <row r="578" spans="21:21" ht="14.5" x14ac:dyDescent="0.35">
      <c r="U578" s="4"/>
    </row>
    <row r="579" spans="21:21" ht="14.5" x14ac:dyDescent="0.35">
      <c r="U579" s="4"/>
    </row>
    <row r="580" spans="21:21" ht="14.5" x14ac:dyDescent="0.35">
      <c r="U580" s="4"/>
    </row>
    <row r="581" spans="21:21" ht="14.5" x14ac:dyDescent="0.35">
      <c r="U581" s="4"/>
    </row>
    <row r="582" spans="21:21" ht="14.5" x14ac:dyDescent="0.35">
      <c r="U582" s="4"/>
    </row>
    <row r="583" spans="21:21" ht="14.5" x14ac:dyDescent="0.35">
      <c r="U583" s="4"/>
    </row>
    <row r="584" spans="21:21" ht="14.5" x14ac:dyDescent="0.35">
      <c r="U584" s="4"/>
    </row>
    <row r="585" spans="21:21" ht="14.5" x14ac:dyDescent="0.35">
      <c r="U585" s="4"/>
    </row>
    <row r="586" spans="21:21" ht="14.5" x14ac:dyDescent="0.35">
      <c r="U586" s="4"/>
    </row>
    <row r="587" spans="21:21" ht="14.5" x14ac:dyDescent="0.35">
      <c r="U587" s="4"/>
    </row>
    <row r="588" spans="21:21" ht="14.5" x14ac:dyDescent="0.35">
      <c r="U588" s="4"/>
    </row>
    <row r="589" spans="21:21" ht="14.5" x14ac:dyDescent="0.35">
      <c r="U589" s="4"/>
    </row>
    <row r="590" spans="21:21" ht="14.5" x14ac:dyDescent="0.35">
      <c r="U590" s="4"/>
    </row>
    <row r="591" spans="21:21" ht="14.5" x14ac:dyDescent="0.35">
      <c r="U591" s="4"/>
    </row>
    <row r="592" spans="21:21" ht="14.5" x14ac:dyDescent="0.35">
      <c r="U592" s="4"/>
    </row>
    <row r="593" spans="21:21" ht="14.5" x14ac:dyDescent="0.35">
      <c r="U593" s="4"/>
    </row>
    <row r="594" spans="21:21" ht="14.5" x14ac:dyDescent="0.35">
      <c r="U594" s="4"/>
    </row>
    <row r="595" spans="21:21" ht="14.5" x14ac:dyDescent="0.35">
      <c r="U595" s="4"/>
    </row>
    <row r="596" spans="21:21" ht="14.5" x14ac:dyDescent="0.35">
      <c r="U596" s="4"/>
    </row>
    <row r="597" spans="21:21" ht="14.5" x14ac:dyDescent="0.35">
      <c r="U597" s="4"/>
    </row>
    <row r="598" spans="21:21" ht="14.5" x14ac:dyDescent="0.35">
      <c r="U598" s="4"/>
    </row>
    <row r="599" spans="21:21" ht="14.5" x14ac:dyDescent="0.35">
      <c r="U599" s="4"/>
    </row>
    <row r="600" spans="21:21" ht="14.5" x14ac:dyDescent="0.35">
      <c r="U600" s="4"/>
    </row>
    <row r="601" spans="21:21" ht="14.5" x14ac:dyDescent="0.35">
      <c r="U601" s="4"/>
    </row>
    <row r="602" spans="21:21" ht="14.5" x14ac:dyDescent="0.35">
      <c r="U602" s="4"/>
    </row>
    <row r="603" spans="21:21" ht="14.5" x14ac:dyDescent="0.35">
      <c r="U603" s="4"/>
    </row>
    <row r="604" spans="21:21" ht="14.5" x14ac:dyDescent="0.35">
      <c r="U604" s="4"/>
    </row>
    <row r="605" spans="21:21" ht="14.5" x14ac:dyDescent="0.35">
      <c r="U605" s="4"/>
    </row>
    <row r="606" spans="21:21" ht="14.5" x14ac:dyDescent="0.35">
      <c r="U606" s="4"/>
    </row>
    <row r="607" spans="21:21" ht="14.5" x14ac:dyDescent="0.35">
      <c r="U607" s="4"/>
    </row>
    <row r="608" spans="21:21" ht="14.5" x14ac:dyDescent="0.35">
      <c r="U608" s="4"/>
    </row>
    <row r="609" spans="21:21" ht="14.5" x14ac:dyDescent="0.35">
      <c r="U609" s="4"/>
    </row>
    <row r="610" spans="21:21" ht="14.5" x14ac:dyDescent="0.35">
      <c r="U610" s="4"/>
    </row>
    <row r="611" spans="21:21" ht="14.5" x14ac:dyDescent="0.35">
      <c r="U611" s="4"/>
    </row>
    <row r="612" spans="21:21" ht="14.5" x14ac:dyDescent="0.35">
      <c r="U612" s="4"/>
    </row>
    <row r="613" spans="21:21" ht="14.5" x14ac:dyDescent="0.35">
      <c r="U613" s="4"/>
    </row>
    <row r="614" spans="21:21" ht="14.5" x14ac:dyDescent="0.35">
      <c r="U614" s="4"/>
    </row>
    <row r="615" spans="21:21" ht="14.5" x14ac:dyDescent="0.35">
      <c r="U615" s="4"/>
    </row>
    <row r="616" spans="21:21" ht="14.5" x14ac:dyDescent="0.35">
      <c r="U616" s="4"/>
    </row>
    <row r="617" spans="21:21" ht="14.5" x14ac:dyDescent="0.35">
      <c r="U617" s="4"/>
    </row>
    <row r="618" spans="21:21" ht="14.5" x14ac:dyDescent="0.35">
      <c r="U618" s="4"/>
    </row>
    <row r="619" spans="21:21" ht="14.5" x14ac:dyDescent="0.35">
      <c r="U619" s="4"/>
    </row>
    <row r="620" spans="21:21" ht="14.5" x14ac:dyDescent="0.35">
      <c r="U620" s="4"/>
    </row>
    <row r="621" spans="21:21" ht="14.5" x14ac:dyDescent="0.35">
      <c r="U621" s="4"/>
    </row>
    <row r="622" spans="21:21" ht="14.5" x14ac:dyDescent="0.35">
      <c r="U622" s="4"/>
    </row>
    <row r="623" spans="21:21" ht="14.5" x14ac:dyDescent="0.35">
      <c r="U623" s="4"/>
    </row>
    <row r="624" spans="21:21" ht="14.5" x14ac:dyDescent="0.35">
      <c r="U624" s="4"/>
    </row>
    <row r="625" spans="21:21" ht="14.5" x14ac:dyDescent="0.35">
      <c r="U625" s="4"/>
    </row>
    <row r="626" spans="21:21" ht="14.5" x14ac:dyDescent="0.35">
      <c r="U626" s="4"/>
    </row>
    <row r="627" spans="21:21" ht="14.5" x14ac:dyDescent="0.35">
      <c r="U627" s="4"/>
    </row>
    <row r="628" spans="21:21" ht="14.5" x14ac:dyDescent="0.35">
      <c r="U628" s="4"/>
    </row>
    <row r="629" spans="21:21" ht="14.5" x14ac:dyDescent="0.35">
      <c r="U629" s="4"/>
    </row>
    <row r="630" spans="21:21" ht="14.5" x14ac:dyDescent="0.35">
      <c r="U630" s="4"/>
    </row>
    <row r="631" spans="21:21" ht="14.5" x14ac:dyDescent="0.35">
      <c r="U631" s="4"/>
    </row>
    <row r="632" spans="21:21" ht="14.5" x14ac:dyDescent="0.35">
      <c r="U632" s="4"/>
    </row>
    <row r="633" spans="21:21" ht="14.5" x14ac:dyDescent="0.35">
      <c r="U633" s="4"/>
    </row>
    <row r="634" spans="21:21" ht="14.5" x14ac:dyDescent="0.35">
      <c r="U634" s="4"/>
    </row>
    <row r="635" spans="21:21" ht="14.5" x14ac:dyDescent="0.35">
      <c r="U635" s="4"/>
    </row>
    <row r="636" spans="21:21" ht="14.5" x14ac:dyDescent="0.35">
      <c r="U636" s="4"/>
    </row>
    <row r="637" spans="21:21" ht="14.5" x14ac:dyDescent="0.35">
      <c r="U637" s="4"/>
    </row>
    <row r="638" spans="21:21" ht="14.5" x14ac:dyDescent="0.35">
      <c r="U638" s="4"/>
    </row>
    <row r="639" spans="21:21" ht="14.5" x14ac:dyDescent="0.35">
      <c r="U639" s="4"/>
    </row>
    <row r="640" spans="21:21" ht="14.5" x14ac:dyDescent="0.35">
      <c r="U640" s="4"/>
    </row>
    <row r="641" spans="21:21" ht="14.5" x14ac:dyDescent="0.35">
      <c r="U641" s="4"/>
    </row>
    <row r="642" spans="21:21" ht="14.5" x14ac:dyDescent="0.35">
      <c r="U642" s="4"/>
    </row>
    <row r="643" spans="21:21" ht="14.5" x14ac:dyDescent="0.35">
      <c r="U643" s="4"/>
    </row>
    <row r="644" spans="21:21" ht="14.5" x14ac:dyDescent="0.35">
      <c r="U644" s="4"/>
    </row>
    <row r="645" spans="21:21" ht="14.5" x14ac:dyDescent="0.35">
      <c r="U645" s="4"/>
    </row>
    <row r="646" spans="21:21" ht="14.5" x14ac:dyDescent="0.35">
      <c r="U646" s="4"/>
    </row>
    <row r="647" spans="21:21" ht="14.5" x14ac:dyDescent="0.35">
      <c r="U647" s="4"/>
    </row>
    <row r="648" spans="21:21" ht="14.5" x14ac:dyDescent="0.35">
      <c r="U648" s="4"/>
    </row>
    <row r="649" spans="21:21" ht="14.5" x14ac:dyDescent="0.35">
      <c r="U649" s="4"/>
    </row>
    <row r="650" spans="21:21" ht="14.5" x14ac:dyDescent="0.35">
      <c r="U650" s="4"/>
    </row>
    <row r="651" spans="21:21" ht="14.5" x14ac:dyDescent="0.35">
      <c r="U651" s="4"/>
    </row>
    <row r="652" spans="21:21" ht="14.5" x14ac:dyDescent="0.35">
      <c r="U652" s="4"/>
    </row>
    <row r="653" spans="21:21" ht="14.5" x14ac:dyDescent="0.35">
      <c r="U653" s="4"/>
    </row>
    <row r="654" spans="21:21" ht="14.5" x14ac:dyDescent="0.35">
      <c r="U654" s="4"/>
    </row>
    <row r="655" spans="21:21" ht="14.5" x14ac:dyDescent="0.35">
      <c r="U655" s="4"/>
    </row>
    <row r="656" spans="21:21" ht="14.5" x14ac:dyDescent="0.35">
      <c r="U656" s="4"/>
    </row>
    <row r="657" spans="21:21" ht="14.5" x14ac:dyDescent="0.35">
      <c r="U657" s="4"/>
    </row>
    <row r="658" spans="21:21" ht="14.5" x14ac:dyDescent="0.35">
      <c r="U658" s="4"/>
    </row>
    <row r="659" spans="21:21" ht="14.5" x14ac:dyDescent="0.35">
      <c r="U659" s="4"/>
    </row>
    <row r="660" spans="21:21" ht="14.5" x14ac:dyDescent="0.35">
      <c r="U660" s="4"/>
    </row>
    <row r="661" spans="21:21" ht="14.5" x14ac:dyDescent="0.35">
      <c r="U661" s="4"/>
    </row>
    <row r="662" spans="21:21" ht="14.5" x14ac:dyDescent="0.35">
      <c r="U662" s="4"/>
    </row>
    <row r="663" spans="21:21" ht="14.5" x14ac:dyDescent="0.35">
      <c r="U663" s="4"/>
    </row>
    <row r="664" spans="21:21" ht="14.5" x14ac:dyDescent="0.35">
      <c r="U664" s="4"/>
    </row>
    <row r="665" spans="21:21" ht="14.5" x14ac:dyDescent="0.35">
      <c r="U665" s="4"/>
    </row>
    <row r="666" spans="21:21" ht="14.5" x14ac:dyDescent="0.35">
      <c r="U666" s="4"/>
    </row>
    <row r="667" spans="21:21" ht="14.5" x14ac:dyDescent="0.35">
      <c r="U667" s="4"/>
    </row>
    <row r="668" spans="21:21" ht="14.5" x14ac:dyDescent="0.35">
      <c r="U668" s="4"/>
    </row>
    <row r="669" spans="21:21" ht="14.5" x14ac:dyDescent="0.35">
      <c r="U669" s="4"/>
    </row>
    <row r="670" spans="21:21" ht="14.5" x14ac:dyDescent="0.35">
      <c r="U670" s="4"/>
    </row>
    <row r="671" spans="21:21" ht="14.5" x14ac:dyDescent="0.35">
      <c r="U671" s="4"/>
    </row>
    <row r="672" spans="21:21" ht="14.5" x14ac:dyDescent="0.35">
      <c r="U672" s="4"/>
    </row>
    <row r="673" spans="21:21" ht="14.5" x14ac:dyDescent="0.35">
      <c r="U673" s="4"/>
    </row>
    <row r="674" spans="21:21" ht="14.5" x14ac:dyDescent="0.35">
      <c r="U674" s="4"/>
    </row>
    <row r="675" spans="21:21" ht="14.5" x14ac:dyDescent="0.35">
      <c r="U675" s="4"/>
    </row>
    <row r="676" spans="21:21" ht="14.5" x14ac:dyDescent="0.35">
      <c r="U676" s="4"/>
    </row>
    <row r="677" spans="21:21" ht="14.5" x14ac:dyDescent="0.35">
      <c r="U677" s="4"/>
    </row>
    <row r="678" spans="21:21" ht="14.5" x14ac:dyDescent="0.35">
      <c r="U678" s="4"/>
    </row>
    <row r="679" spans="21:21" ht="14.5" x14ac:dyDescent="0.35">
      <c r="U679" s="4"/>
    </row>
    <row r="680" spans="21:21" ht="14.5" x14ac:dyDescent="0.35">
      <c r="U680" s="4"/>
    </row>
    <row r="681" spans="21:21" ht="14.5" x14ac:dyDescent="0.35">
      <c r="U681" s="4"/>
    </row>
    <row r="682" spans="21:21" ht="14.5" x14ac:dyDescent="0.35">
      <c r="U682" s="4"/>
    </row>
    <row r="683" spans="21:21" ht="14.5" x14ac:dyDescent="0.35">
      <c r="U683" s="4"/>
    </row>
    <row r="684" spans="21:21" ht="14.5" x14ac:dyDescent="0.35">
      <c r="U684" s="4"/>
    </row>
    <row r="685" spans="21:21" ht="14.5" x14ac:dyDescent="0.35">
      <c r="U685" s="4"/>
    </row>
    <row r="686" spans="21:21" ht="14.5" x14ac:dyDescent="0.35">
      <c r="U686" s="4"/>
    </row>
    <row r="687" spans="21:21" ht="14.5" x14ac:dyDescent="0.35">
      <c r="U687" s="4"/>
    </row>
    <row r="688" spans="21:21" ht="14.5" x14ac:dyDescent="0.35">
      <c r="U688" s="4"/>
    </row>
    <row r="689" spans="21:21" ht="14.5" x14ac:dyDescent="0.35">
      <c r="U689" s="4"/>
    </row>
    <row r="690" spans="21:21" ht="14.5" x14ac:dyDescent="0.35">
      <c r="U690" s="4"/>
    </row>
    <row r="691" spans="21:21" ht="14.5" x14ac:dyDescent="0.35">
      <c r="U691" s="4"/>
    </row>
    <row r="692" spans="21:21" ht="14.5" x14ac:dyDescent="0.35">
      <c r="U692" s="4"/>
    </row>
    <row r="693" spans="21:21" ht="14.5" x14ac:dyDescent="0.35">
      <c r="U693" s="4"/>
    </row>
    <row r="694" spans="21:21" ht="14.5" x14ac:dyDescent="0.35">
      <c r="U694" s="4"/>
    </row>
    <row r="695" spans="21:21" ht="14.5" x14ac:dyDescent="0.35">
      <c r="U695" s="4"/>
    </row>
    <row r="696" spans="21:21" ht="14.5" x14ac:dyDescent="0.35">
      <c r="U696" s="4"/>
    </row>
    <row r="697" spans="21:21" ht="14.5" x14ac:dyDescent="0.35">
      <c r="U697" s="4"/>
    </row>
    <row r="698" spans="21:21" ht="14.5" x14ac:dyDescent="0.35">
      <c r="U698" s="4"/>
    </row>
    <row r="699" spans="21:21" ht="14.5" x14ac:dyDescent="0.35">
      <c r="U699" s="4"/>
    </row>
    <row r="700" spans="21:21" ht="14.5" x14ac:dyDescent="0.35">
      <c r="U700" s="4"/>
    </row>
    <row r="701" spans="21:21" ht="14.5" x14ac:dyDescent="0.35">
      <c r="U701" s="4"/>
    </row>
    <row r="702" spans="21:21" ht="14.5" x14ac:dyDescent="0.35">
      <c r="U702" s="4"/>
    </row>
    <row r="703" spans="21:21" ht="14.5" x14ac:dyDescent="0.35">
      <c r="U703" s="4"/>
    </row>
    <row r="704" spans="21:21" ht="14.5" x14ac:dyDescent="0.35">
      <c r="U704" s="4"/>
    </row>
    <row r="705" spans="21:21" ht="14.5" x14ac:dyDescent="0.35">
      <c r="U705" s="4"/>
    </row>
    <row r="706" spans="21:21" ht="14.5" x14ac:dyDescent="0.35">
      <c r="U706" s="4"/>
    </row>
    <row r="707" spans="21:21" ht="14.5" x14ac:dyDescent="0.35">
      <c r="U707" s="4"/>
    </row>
    <row r="708" spans="21:21" ht="14.5" x14ac:dyDescent="0.35">
      <c r="U708" s="4"/>
    </row>
    <row r="709" spans="21:21" ht="14.5" x14ac:dyDescent="0.35">
      <c r="U709" s="4"/>
    </row>
    <row r="710" spans="21:21" ht="14.5" x14ac:dyDescent="0.35">
      <c r="U710" s="4"/>
    </row>
    <row r="711" spans="21:21" ht="14.5" x14ac:dyDescent="0.35">
      <c r="U711" s="4"/>
    </row>
    <row r="712" spans="21:21" ht="14.5" x14ac:dyDescent="0.35">
      <c r="U712" s="4"/>
    </row>
    <row r="713" spans="21:21" ht="14.5" x14ac:dyDescent="0.35">
      <c r="U713" s="4"/>
    </row>
    <row r="714" spans="21:21" ht="14.5" x14ac:dyDescent="0.35">
      <c r="U714" s="4"/>
    </row>
    <row r="715" spans="21:21" ht="14.5" x14ac:dyDescent="0.35">
      <c r="U715" s="4"/>
    </row>
    <row r="716" spans="21:21" ht="14.5" x14ac:dyDescent="0.35">
      <c r="U716" s="4"/>
    </row>
    <row r="717" spans="21:21" ht="14.5" x14ac:dyDescent="0.35">
      <c r="U717" s="4"/>
    </row>
    <row r="718" spans="21:21" ht="14.5" x14ac:dyDescent="0.35">
      <c r="U718" s="4"/>
    </row>
    <row r="719" spans="21:21" ht="14.5" x14ac:dyDescent="0.35">
      <c r="U719" s="4"/>
    </row>
    <row r="720" spans="21:21" ht="14.5" x14ac:dyDescent="0.35">
      <c r="U720" s="4"/>
    </row>
    <row r="721" spans="21:21" ht="14.5" x14ac:dyDescent="0.35">
      <c r="U721" s="4"/>
    </row>
    <row r="722" spans="21:21" ht="14.5" x14ac:dyDescent="0.35">
      <c r="U722" s="4"/>
    </row>
    <row r="723" spans="21:21" ht="14.5" x14ac:dyDescent="0.35">
      <c r="U723" s="4"/>
    </row>
    <row r="724" spans="21:21" ht="14.5" x14ac:dyDescent="0.35">
      <c r="U724" s="4"/>
    </row>
    <row r="725" spans="21:21" ht="14.5" x14ac:dyDescent="0.35">
      <c r="U725" s="4"/>
    </row>
    <row r="726" spans="21:21" ht="14.5" x14ac:dyDescent="0.35">
      <c r="U726" s="4"/>
    </row>
    <row r="727" spans="21:21" ht="14.5" x14ac:dyDescent="0.35">
      <c r="U727" s="4"/>
    </row>
    <row r="728" spans="21:21" ht="14.5" x14ac:dyDescent="0.35">
      <c r="U728" s="4"/>
    </row>
    <row r="729" spans="21:21" ht="14.5" x14ac:dyDescent="0.35">
      <c r="U729" s="4"/>
    </row>
    <row r="730" spans="21:21" ht="14.5" x14ac:dyDescent="0.35">
      <c r="U730" s="4"/>
    </row>
    <row r="731" spans="21:21" ht="14.5" x14ac:dyDescent="0.35">
      <c r="U731" s="4"/>
    </row>
    <row r="732" spans="21:21" ht="14.5" x14ac:dyDescent="0.35">
      <c r="U732" s="4"/>
    </row>
    <row r="733" spans="21:21" ht="14.5" x14ac:dyDescent="0.35">
      <c r="U733" s="4"/>
    </row>
    <row r="734" spans="21:21" ht="14.5" x14ac:dyDescent="0.35">
      <c r="U734" s="4"/>
    </row>
    <row r="735" spans="21:21" ht="14.5" x14ac:dyDescent="0.35">
      <c r="U735" s="4"/>
    </row>
    <row r="736" spans="21:21" ht="14.5" x14ac:dyDescent="0.35">
      <c r="U736" s="4"/>
    </row>
    <row r="737" spans="21:21" ht="14.5" x14ac:dyDescent="0.35">
      <c r="U737" s="4"/>
    </row>
    <row r="738" spans="21:21" ht="14.5" x14ac:dyDescent="0.35">
      <c r="U738" s="4"/>
    </row>
    <row r="739" spans="21:21" ht="14.5" x14ac:dyDescent="0.35">
      <c r="U739" s="4"/>
    </row>
    <row r="740" spans="21:21" ht="14.5" x14ac:dyDescent="0.35">
      <c r="U740" s="4"/>
    </row>
    <row r="741" spans="21:21" ht="14.5" x14ac:dyDescent="0.35">
      <c r="U741" s="4"/>
    </row>
    <row r="742" spans="21:21" ht="14.5" x14ac:dyDescent="0.35">
      <c r="U742" s="4"/>
    </row>
    <row r="743" spans="21:21" ht="14.5" x14ac:dyDescent="0.35">
      <c r="U743" s="4"/>
    </row>
    <row r="744" spans="21:21" ht="14.5" x14ac:dyDescent="0.35">
      <c r="U744" s="4"/>
    </row>
    <row r="745" spans="21:21" ht="14.5" x14ac:dyDescent="0.35">
      <c r="U745" s="4"/>
    </row>
    <row r="746" spans="21:21" ht="14.5" x14ac:dyDescent="0.35">
      <c r="U746" s="4"/>
    </row>
    <row r="747" spans="21:21" ht="14.5" x14ac:dyDescent="0.35">
      <c r="U747" s="4"/>
    </row>
    <row r="748" spans="21:21" ht="14.5" x14ac:dyDescent="0.35">
      <c r="U748" s="4"/>
    </row>
    <row r="749" spans="21:21" ht="14.5" x14ac:dyDescent="0.35">
      <c r="U749" s="4"/>
    </row>
    <row r="750" spans="21:21" ht="14.5" x14ac:dyDescent="0.35">
      <c r="U750" s="4"/>
    </row>
    <row r="751" spans="21:21" ht="14.5" x14ac:dyDescent="0.35">
      <c r="U751" s="4"/>
    </row>
    <row r="752" spans="21:21" ht="14.5" x14ac:dyDescent="0.35">
      <c r="U752" s="4"/>
    </row>
    <row r="753" spans="21:21" ht="14.5" x14ac:dyDescent="0.35">
      <c r="U753" s="4"/>
    </row>
    <row r="754" spans="21:21" ht="14.5" x14ac:dyDescent="0.35">
      <c r="U754" s="4"/>
    </row>
    <row r="755" spans="21:21" ht="14.5" x14ac:dyDescent="0.35">
      <c r="U755" s="4"/>
    </row>
    <row r="756" spans="21:21" ht="14.5" x14ac:dyDescent="0.35">
      <c r="U756" s="4"/>
    </row>
    <row r="757" spans="21:21" ht="14.5" x14ac:dyDescent="0.35">
      <c r="U757" s="4"/>
    </row>
    <row r="758" spans="21:21" ht="14.5" x14ac:dyDescent="0.35">
      <c r="U758" s="4"/>
    </row>
    <row r="759" spans="21:21" ht="14.5" x14ac:dyDescent="0.35">
      <c r="U759" s="4"/>
    </row>
    <row r="760" spans="21:21" ht="14.5" x14ac:dyDescent="0.35">
      <c r="U760" s="4"/>
    </row>
    <row r="761" spans="21:21" ht="14.5" x14ac:dyDescent="0.35">
      <c r="U761" s="4"/>
    </row>
    <row r="762" spans="21:21" ht="14.5" x14ac:dyDescent="0.35">
      <c r="U762" s="4"/>
    </row>
    <row r="763" spans="21:21" ht="14.5" x14ac:dyDescent="0.35">
      <c r="U763" s="4"/>
    </row>
    <row r="764" spans="21:21" ht="14.5" x14ac:dyDescent="0.35">
      <c r="U764" s="4"/>
    </row>
    <row r="765" spans="21:21" ht="14.5" x14ac:dyDescent="0.35">
      <c r="U765" s="4"/>
    </row>
    <row r="766" spans="21:21" ht="14.5" x14ac:dyDescent="0.35">
      <c r="U766" s="4"/>
    </row>
    <row r="767" spans="21:21" ht="14.5" x14ac:dyDescent="0.35">
      <c r="U767" s="4"/>
    </row>
    <row r="768" spans="21:21" ht="14.5" x14ac:dyDescent="0.35">
      <c r="U768" s="4"/>
    </row>
    <row r="769" spans="21:21" ht="14.5" x14ac:dyDescent="0.35">
      <c r="U769" s="4"/>
    </row>
    <row r="770" spans="21:21" ht="14.5" x14ac:dyDescent="0.35">
      <c r="U770" s="4"/>
    </row>
    <row r="771" spans="21:21" ht="14.5" x14ac:dyDescent="0.35">
      <c r="U771" s="4"/>
    </row>
    <row r="772" spans="21:21" ht="14.5" x14ac:dyDescent="0.35">
      <c r="U772" s="4"/>
    </row>
    <row r="773" spans="21:21" ht="14.5" x14ac:dyDescent="0.35">
      <c r="U773" s="4"/>
    </row>
    <row r="774" spans="21:21" ht="14.5" x14ac:dyDescent="0.35">
      <c r="U774" s="4"/>
    </row>
    <row r="775" spans="21:21" ht="14.5" x14ac:dyDescent="0.35">
      <c r="U775" s="4"/>
    </row>
    <row r="776" spans="21:21" ht="14.5" x14ac:dyDescent="0.35">
      <c r="U776" s="4"/>
    </row>
    <row r="777" spans="21:21" ht="14.5" x14ac:dyDescent="0.35">
      <c r="U777" s="4"/>
    </row>
    <row r="778" spans="21:21" ht="14.5" x14ac:dyDescent="0.35">
      <c r="U778" s="4"/>
    </row>
    <row r="779" spans="21:21" ht="14.5" x14ac:dyDescent="0.35">
      <c r="U779" s="4"/>
    </row>
    <row r="780" spans="21:21" ht="14.5" x14ac:dyDescent="0.35">
      <c r="U780" s="4"/>
    </row>
    <row r="781" spans="21:21" ht="14.5" x14ac:dyDescent="0.35">
      <c r="U781" s="4"/>
    </row>
    <row r="782" spans="21:21" ht="14.5" x14ac:dyDescent="0.35">
      <c r="U782" s="4"/>
    </row>
    <row r="783" spans="21:21" ht="14.5" x14ac:dyDescent="0.35">
      <c r="U783" s="4"/>
    </row>
    <row r="784" spans="21:21" ht="14.5" x14ac:dyDescent="0.35">
      <c r="U784" s="4"/>
    </row>
    <row r="785" spans="21:21" ht="14.5" x14ac:dyDescent="0.35">
      <c r="U785" s="4"/>
    </row>
    <row r="786" spans="21:21" ht="14.5" x14ac:dyDescent="0.35">
      <c r="U786" s="4"/>
    </row>
    <row r="787" spans="21:21" ht="14.5" x14ac:dyDescent="0.35">
      <c r="U787" s="4"/>
    </row>
    <row r="788" spans="21:21" ht="14.5" x14ac:dyDescent="0.35">
      <c r="U788" s="4"/>
    </row>
    <row r="789" spans="21:21" ht="14.5" x14ac:dyDescent="0.35">
      <c r="U789" s="4"/>
    </row>
    <row r="790" spans="21:21" ht="14.5" x14ac:dyDescent="0.35">
      <c r="U790" s="4"/>
    </row>
    <row r="791" spans="21:21" ht="14.5" x14ac:dyDescent="0.35">
      <c r="U791" s="4"/>
    </row>
    <row r="792" spans="21:21" ht="14.5" x14ac:dyDescent="0.35">
      <c r="U792" s="4"/>
    </row>
    <row r="793" spans="21:21" ht="14.5" x14ac:dyDescent="0.35">
      <c r="U793" s="4"/>
    </row>
    <row r="794" spans="21:21" ht="14.5" x14ac:dyDescent="0.35">
      <c r="U794" s="4"/>
    </row>
    <row r="795" spans="21:21" ht="14.5" x14ac:dyDescent="0.35">
      <c r="U795" s="4"/>
    </row>
    <row r="796" spans="21:21" ht="14.5" x14ac:dyDescent="0.35">
      <c r="U796" s="4"/>
    </row>
    <row r="797" spans="21:21" ht="14.5" x14ac:dyDescent="0.35">
      <c r="U797" s="4"/>
    </row>
    <row r="798" spans="21:21" ht="14.5" x14ac:dyDescent="0.35">
      <c r="U798" s="4"/>
    </row>
    <row r="799" spans="21:21" ht="14.5" x14ac:dyDescent="0.35">
      <c r="U799" s="4"/>
    </row>
    <row r="800" spans="21:21" ht="14.5" x14ac:dyDescent="0.35">
      <c r="U800" s="4"/>
    </row>
    <row r="801" spans="21:21" ht="14.5" x14ac:dyDescent="0.35">
      <c r="U801" s="4"/>
    </row>
    <row r="802" spans="21:21" ht="14.5" x14ac:dyDescent="0.35">
      <c r="U802" s="4"/>
    </row>
    <row r="803" spans="21:21" ht="14.5" x14ac:dyDescent="0.35">
      <c r="U803" s="4"/>
    </row>
    <row r="804" spans="21:21" ht="14.5" x14ac:dyDescent="0.35">
      <c r="U804" s="4"/>
    </row>
    <row r="805" spans="21:21" ht="14.5" x14ac:dyDescent="0.35">
      <c r="U805" s="4"/>
    </row>
    <row r="806" spans="21:21" ht="14.5" x14ac:dyDescent="0.35">
      <c r="U806" s="4"/>
    </row>
    <row r="807" spans="21:21" ht="14.5" x14ac:dyDescent="0.35">
      <c r="U807" s="4"/>
    </row>
    <row r="808" spans="21:21" ht="14.5" x14ac:dyDescent="0.35">
      <c r="U808" s="4"/>
    </row>
    <row r="809" spans="21:21" ht="14.5" x14ac:dyDescent="0.35">
      <c r="U809" s="4"/>
    </row>
    <row r="810" spans="21:21" ht="14.5" x14ac:dyDescent="0.35">
      <c r="U810" s="4"/>
    </row>
    <row r="811" spans="21:21" ht="14.5" x14ac:dyDescent="0.35">
      <c r="U811" s="4"/>
    </row>
    <row r="812" spans="21:21" ht="14.5" x14ac:dyDescent="0.35">
      <c r="U812" s="4"/>
    </row>
    <row r="813" spans="21:21" ht="14.5" x14ac:dyDescent="0.35">
      <c r="U813" s="4"/>
    </row>
    <row r="814" spans="21:21" ht="14.5" x14ac:dyDescent="0.35">
      <c r="U814" s="4"/>
    </row>
    <row r="815" spans="21:21" ht="14.5" x14ac:dyDescent="0.35">
      <c r="U815" s="4"/>
    </row>
    <row r="816" spans="21:21" ht="14.5" x14ac:dyDescent="0.35">
      <c r="U816" s="4"/>
    </row>
    <row r="817" spans="21:21" ht="14.5" x14ac:dyDescent="0.35">
      <c r="U817" s="4"/>
    </row>
    <row r="818" spans="21:21" ht="14.5" x14ac:dyDescent="0.35">
      <c r="U818" s="4"/>
    </row>
    <row r="819" spans="21:21" ht="14.5" x14ac:dyDescent="0.35">
      <c r="U819" s="4"/>
    </row>
    <row r="820" spans="21:21" ht="14.5" x14ac:dyDescent="0.35">
      <c r="U820" s="4"/>
    </row>
    <row r="821" spans="21:21" ht="14.5" x14ac:dyDescent="0.35">
      <c r="U821" s="4"/>
    </row>
    <row r="822" spans="21:21" ht="14.5" x14ac:dyDescent="0.35">
      <c r="U822" s="4"/>
    </row>
    <row r="823" spans="21:21" ht="14.5" x14ac:dyDescent="0.35">
      <c r="U823" s="4"/>
    </row>
    <row r="824" spans="21:21" ht="14.5" x14ac:dyDescent="0.35">
      <c r="U824" s="4"/>
    </row>
    <row r="825" spans="21:21" ht="14.5" x14ac:dyDescent="0.35">
      <c r="U825" s="4"/>
    </row>
    <row r="826" spans="21:21" ht="14.5" x14ac:dyDescent="0.35">
      <c r="U826" s="4"/>
    </row>
    <row r="827" spans="21:21" ht="14.5" x14ac:dyDescent="0.35">
      <c r="U827" s="4"/>
    </row>
    <row r="828" spans="21:21" ht="14.5" x14ac:dyDescent="0.35">
      <c r="U828" s="4"/>
    </row>
    <row r="829" spans="21:21" ht="14.5" x14ac:dyDescent="0.35">
      <c r="U829" s="4"/>
    </row>
    <row r="830" spans="21:21" ht="14.5" x14ac:dyDescent="0.35">
      <c r="U830" s="4"/>
    </row>
    <row r="831" spans="21:21" ht="14.5" x14ac:dyDescent="0.35">
      <c r="U831" s="4"/>
    </row>
    <row r="832" spans="21:21" ht="14.5" x14ac:dyDescent="0.35">
      <c r="U832" s="4"/>
    </row>
    <row r="833" spans="21:21" ht="14.5" x14ac:dyDescent="0.35">
      <c r="U833" s="4"/>
    </row>
    <row r="834" spans="21:21" ht="14.5" x14ac:dyDescent="0.35">
      <c r="U834" s="4"/>
    </row>
    <row r="835" spans="21:21" ht="14.5" x14ac:dyDescent="0.35">
      <c r="U835" s="4"/>
    </row>
    <row r="836" spans="21:21" ht="14.5" x14ac:dyDescent="0.35">
      <c r="U836" s="4"/>
    </row>
    <row r="837" spans="21:21" ht="14.5" x14ac:dyDescent="0.35">
      <c r="U837" s="4"/>
    </row>
    <row r="838" spans="21:21" ht="14.5" x14ac:dyDescent="0.35">
      <c r="U838" s="4"/>
    </row>
    <row r="839" spans="21:21" ht="14.5" x14ac:dyDescent="0.35">
      <c r="U839" s="4"/>
    </row>
    <row r="840" spans="21:21" ht="14.5" x14ac:dyDescent="0.35">
      <c r="U840" s="4"/>
    </row>
    <row r="841" spans="21:21" ht="14.5" x14ac:dyDescent="0.35">
      <c r="U841" s="4"/>
    </row>
    <row r="842" spans="21:21" ht="14.5" x14ac:dyDescent="0.35">
      <c r="U842" s="4"/>
    </row>
    <row r="843" spans="21:21" ht="14.5" x14ac:dyDescent="0.35">
      <c r="U843" s="4"/>
    </row>
    <row r="844" spans="21:21" ht="14.5" x14ac:dyDescent="0.35">
      <c r="U844" s="4"/>
    </row>
    <row r="845" spans="21:21" ht="14.5" x14ac:dyDescent="0.35">
      <c r="U845" s="4"/>
    </row>
    <row r="846" spans="21:21" ht="14.5" x14ac:dyDescent="0.35">
      <c r="U846" s="4"/>
    </row>
    <row r="847" spans="21:21" ht="14.5" x14ac:dyDescent="0.35">
      <c r="U847" s="4"/>
    </row>
    <row r="848" spans="21:21" ht="14.5" x14ac:dyDescent="0.35">
      <c r="U848" s="4"/>
    </row>
    <row r="849" spans="21:21" ht="14.5" x14ac:dyDescent="0.35">
      <c r="U849" s="4"/>
    </row>
    <row r="850" spans="21:21" ht="14.5" x14ac:dyDescent="0.35">
      <c r="U850" s="4"/>
    </row>
    <row r="851" spans="21:21" ht="14.5" x14ac:dyDescent="0.35">
      <c r="U851" s="4"/>
    </row>
    <row r="852" spans="21:21" ht="14.5" x14ac:dyDescent="0.35">
      <c r="U852" s="4"/>
    </row>
    <row r="853" spans="21:21" ht="14.5" x14ac:dyDescent="0.35">
      <c r="U853" s="4"/>
    </row>
    <row r="854" spans="21:21" ht="14.5" x14ac:dyDescent="0.35">
      <c r="U854" s="4"/>
    </row>
    <row r="855" spans="21:21" ht="14.5" x14ac:dyDescent="0.35">
      <c r="U855" s="4"/>
    </row>
    <row r="856" spans="21:21" ht="14.5" x14ac:dyDescent="0.35">
      <c r="U856" s="4"/>
    </row>
    <row r="857" spans="21:21" ht="14.5" x14ac:dyDescent="0.35">
      <c r="U857" s="4"/>
    </row>
    <row r="858" spans="21:21" ht="14.5" x14ac:dyDescent="0.35">
      <c r="U858" s="4"/>
    </row>
    <row r="859" spans="21:21" ht="14.5" x14ac:dyDescent="0.35">
      <c r="U859" s="4"/>
    </row>
    <row r="860" spans="21:21" ht="14.5" x14ac:dyDescent="0.35">
      <c r="U860" s="4"/>
    </row>
    <row r="861" spans="21:21" ht="14.5" x14ac:dyDescent="0.35">
      <c r="U861" s="4"/>
    </row>
    <row r="862" spans="21:21" ht="14.5" x14ac:dyDescent="0.35">
      <c r="U862" s="4"/>
    </row>
    <row r="863" spans="21:21" ht="14.5" x14ac:dyDescent="0.35">
      <c r="U863" s="4"/>
    </row>
    <row r="864" spans="21:21" ht="14.5" x14ac:dyDescent="0.35">
      <c r="U864" s="4"/>
    </row>
    <row r="865" spans="21:21" ht="14.5" x14ac:dyDescent="0.35">
      <c r="U865" s="4"/>
    </row>
    <row r="866" spans="21:21" ht="14.5" x14ac:dyDescent="0.35">
      <c r="U866" s="4"/>
    </row>
    <row r="867" spans="21:21" ht="14.5" x14ac:dyDescent="0.35">
      <c r="U867" s="4"/>
    </row>
    <row r="868" spans="21:21" ht="14.5" x14ac:dyDescent="0.35">
      <c r="U868" s="4"/>
    </row>
    <row r="869" spans="21:21" ht="14.5" x14ac:dyDescent="0.35">
      <c r="U869" s="4"/>
    </row>
    <row r="870" spans="21:21" ht="14.5" x14ac:dyDescent="0.35">
      <c r="U870" s="4"/>
    </row>
    <row r="871" spans="21:21" ht="14.5" x14ac:dyDescent="0.35">
      <c r="U871" s="4"/>
    </row>
    <row r="872" spans="21:21" ht="14.5" x14ac:dyDescent="0.35">
      <c r="U872" s="4"/>
    </row>
    <row r="873" spans="21:21" ht="14.5" x14ac:dyDescent="0.35">
      <c r="U873" s="4"/>
    </row>
    <row r="874" spans="21:21" ht="14.5" x14ac:dyDescent="0.35">
      <c r="U874" s="4"/>
    </row>
    <row r="875" spans="21:21" ht="14.5" x14ac:dyDescent="0.35">
      <c r="U875" s="4"/>
    </row>
    <row r="876" spans="21:21" ht="14.5" x14ac:dyDescent="0.35">
      <c r="U876" s="4"/>
    </row>
    <row r="877" spans="21:21" ht="14.5" x14ac:dyDescent="0.35">
      <c r="U877" s="4"/>
    </row>
    <row r="878" spans="21:21" ht="14.5" x14ac:dyDescent="0.35">
      <c r="U878" s="4"/>
    </row>
    <row r="879" spans="21:21" ht="14.5" x14ac:dyDescent="0.35">
      <c r="U879" s="4"/>
    </row>
    <row r="880" spans="21:21" ht="14.5" x14ac:dyDescent="0.35">
      <c r="U880" s="4"/>
    </row>
    <row r="881" spans="21:21" ht="14.5" x14ac:dyDescent="0.35">
      <c r="U881" s="4"/>
    </row>
    <row r="882" spans="21:21" ht="14.5" x14ac:dyDescent="0.35">
      <c r="U882" s="4"/>
    </row>
    <row r="883" spans="21:21" ht="14.5" x14ac:dyDescent="0.35">
      <c r="U883" s="4"/>
    </row>
    <row r="884" spans="21:21" ht="14.5" x14ac:dyDescent="0.35">
      <c r="U884" s="4"/>
    </row>
    <row r="885" spans="21:21" ht="14.5" x14ac:dyDescent="0.35">
      <c r="U885" s="4"/>
    </row>
    <row r="886" spans="21:21" ht="14.5" x14ac:dyDescent="0.35">
      <c r="U886" s="4"/>
    </row>
    <row r="887" spans="21:21" ht="14.5" x14ac:dyDescent="0.35">
      <c r="U887" s="4"/>
    </row>
    <row r="888" spans="21:21" ht="14.5" x14ac:dyDescent="0.35">
      <c r="U888" s="4"/>
    </row>
    <row r="889" spans="21:21" ht="14.5" x14ac:dyDescent="0.35">
      <c r="U889" s="4"/>
    </row>
    <row r="890" spans="21:21" ht="14.5" x14ac:dyDescent="0.35">
      <c r="U890" s="4"/>
    </row>
    <row r="891" spans="21:21" ht="14.5" x14ac:dyDescent="0.35">
      <c r="U891" s="4"/>
    </row>
    <row r="892" spans="21:21" ht="14.5" x14ac:dyDescent="0.35">
      <c r="U892" s="4"/>
    </row>
    <row r="893" spans="21:21" ht="14.5" x14ac:dyDescent="0.35">
      <c r="U893" s="4"/>
    </row>
    <row r="894" spans="21:21" ht="14.5" x14ac:dyDescent="0.35">
      <c r="U894" s="4"/>
    </row>
    <row r="895" spans="21:21" ht="14.5" x14ac:dyDescent="0.35">
      <c r="U895" s="4"/>
    </row>
    <row r="896" spans="21:21" ht="14.5" x14ac:dyDescent="0.35">
      <c r="U896" s="4"/>
    </row>
    <row r="897" spans="21:21" ht="14.5" x14ac:dyDescent="0.35">
      <c r="U897" s="4"/>
    </row>
    <row r="898" spans="21:21" ht="14.5" x14ac:dyDescent="0.35">
      <c r="U898" s="4"/>
    </row>
    <row r="899" spans="21:21" ht="14.5" x14ac:dyDescent="0.35">
      <c r="U899" s="4"/>
    </row>
    <row r="900" spans="21:21" ht="14.5" x14ac:dyDescent="0.35">
      <c r="U900" s="4"/>
    </row>
    <row r="901" spans="21:21" ht="14.5" x14ac:dyDescent="0.35">
      <c r="U901" s="4"/>
    </row>
    <row r="902" spans="21:21" ht="14.5" x14ac:dyDescent="0.35">
      <c r="U902" s="4"/>
    </row>
    <row r="903" spans="21:21" ht="14.5" x14ac:dyDescent="0.35">
      <c r="U903" s="4"/>
    </row>
    <row r="904" spans="21:21" ht="14.5" x14ac:dyDescent="0.35">
      <c r="U904" s="4"/>
    </row>
    <row r="905" spans="21:21" ht="14.5" x14ac:dyDescent="0.35">
      <c r="U905" s="4"/>
    </row>
    <row r="906" spans="21:21" ht="14.5" x14ac:dyDescent="0.35">
      <c r="U906" s="4"/>
    </row>
    <row r="907" spans="21:21" ht="14.5" x14ac:dyDescent="0.35">
      <c r="U907" s="4"/>
    </row>
    <row r="908" spans="21:21" ht="14.5" x14ac:dyDescent="0.35">
      <c r="U908" s="4"/>
    </row>
    <row r="909" spans="21:21" ht="14.5" x14ac:dyDescent="0.35">
      <c r="U909" s="4"/>
    </row>
    <row r="910" spans="21:21" ht="14.5" x14ac:dyDescent="0.35">
      <c r="U910" s="4"/>
    </row>
    <row r="911" spans="21:21" ht="14.5" x14ac:dyDescent="0.35">
      <c r="U911" s="4"/>
    </row>
    <row r="912" spans="21:21" ht="14.5" x14ac:dyDescent="0.35">
      <c r="U912" s="4"/>
    </row>
    <row r="913" spans="21:21" ht="14.5" x14ac:dyDescent="0.35">
      <c r="U913" s="4"/>
    </row>
    <row r="914" spans="21:21" ht="14.5" x14ac:dyDescent="0.35">
      <c r="U914" s="4"/>
    </row>
    <row r="915" spans="21:21" ht="14.5" x14ac:dyDescent="0.35">
      <c r="U915" s="4"/>
    </row>
    <row r="916" spans="21:21" ht="14.5" x14ac:dyDescent="0.35">
      <c r="U916" s="4"/>
    </row>
    <row r="917" spans="21:21" ht="14.5" x14ac:dyDescent="0.35">
      <c r="U917" s="4"/>
    </row>
    <row r="918" spans="21:21" ht="14.5" x14ac:dyDescent="0.35">
      <c r="U918" s="4"/>
    </row>
    <row r="919" spans="21:21" ht="14.5" x14ac:dyDescent="0.35">
      <c r="U919" s="4"/>
    </row>
    <row r="920" spans="21:21" ht="14.5" x14ac:dyDescent="0.35">
      <c r="U920" s="4"/>
    </row>
    <row r="921" spans="21:21" ht="14.5" x14ac:dyDescent="0.35">
      <c r="U921" s="4"/>
    </row>
    <row r="922" spans="21:21" ht="14.5" x14ac:dyDescent="0.35">
      <c r="U922" s="4"/>
    </row>
    <row r="923" spans="21:21" ht="14.5" x14ac:dyDescent="0.35">
      <c r="U923" s="4"/>
    </row>
    <row r="924" spans="21:21" ht="14.5" x14ac:dyDescent="0.35">
      <c r="U924" s="4"/>
    </row>
    <row r="925" spans="21:21" ht="14.5" x14ac:dyDescent="0.35">
      <c r="U925" s="4"/>
    </row>
    <row r="926" spans="21:21" ht="14.5" x14ac:dyDescent="0.35">
      <c r="U926" s="4"/>
    </row>
    <row r="927" spans="21:21" ht="14.5" x14ac:dyDescent="0.35">
      <c r="U927" s="4"/>
    </row>
    <row r="928" spans="21:21" ht="14.5" x14ac:dyDescent="0.35">
      <c r="U928" s="4"/>
    </row>
    <row r="929" spans="21:21" ht="14.5" x14ac:dyDescent="0.35">
      <c r="U929" s="4"/>
    </row>
    <row r="930" spans="21:21" ht="14.5" x14ac:dyDescent="0.35">
      <c r="U930" s="4"/>
    </row>
    <row r="931" spans="21:21" ht="14.5" x14ac:dyDescent="0.35">
      <c r="U931" s="4"/>
    </row>
    <row r="932" spans="21:21" ht="14.5" x14ac:dyDescent="0.35">
      <c r="U932" s="4"/>
    </row>
    <row r="933" spans="21:21" ht="14.5" x14ac:dyDescent="0.35">
      <c r="U933" s="4"/>
    </row>
    <row r="934" spans="21:21" ht="14.5" x14ac:dyDescent="0.35">
      <c r="U934" s="4"/>
    </row>
    <row r="935" spans="21:21" ht="14.5" x14ac:dyDescent="0.35">
      <c r="U935" s="4"/>
    </row>
    <row r="936" spans="21:21" ht="14.5" x14ac:dyDescent="0.35">
      <c r="U936" s="4"/>
    </row>
    <row r="937" spans="21:21" ht="14.5" x14ac:dyDescent="0.35">
      <c r="U937" s="4"/>
    </row>
    <row r="938" spans="21:21" ht="14.5" x14ac:dyDescent="0.35">
      <c r="U938" s="4"/>
    </row>
    <row r="939" spans="21:21" ht="14.5" x14ac:dyDescent="0.35">
      <c r="U939" s="4"/>
    </row>
    <row r="940" spans="21:21" ht="14.5" x14ac:dyDescent="0.35">
      <c r="U940" s="4"/>
    </row>
    <row r="941" spans="21:21" ht="14.5" x14ac:dyDescent="0.35">
      <c r="U941" s="4"/>
    </row>
    <row r="942" spans="21:21" ht="14.5" x14ac:dyDescent="0.35">
      <c r="U942" s="4"/>
    </row>
    <row r="943" spans="21:21" ht="14.5" x14ac:dyDescent="0.35">
      <c r="U943" s="4"/>
    </row>
    <row r="944" spans="21:21" ht="14.5" x14ac:dyDescent="0.35">
      <c r="U944" s="4"/>
    </row>
    <row r="945" spans="21:21" ht="14.5" x14ac:dyDescent="0.35">
      <c r="U945" s="4"/>
    </row>
    <row r="946" spans="21:21" ht="14.5" x14ac:dyDescent="0.35">
      <c r="U946" s="4"/>
    </row>
    <row r="947" spans="21:21" ht="14.5" x14ac:dyDescent="0.35">
      <c r="U947" s="4"/>
    </row>
    <row r="948" spans="21:21" ht="14.5" x14ac:dyDescent="0.35">
      <c r="U948" s="4"/>
    </row>
    <row r="949" spans="21:21" ht="14.5" x14ac:dyDescent="0.35">
      <c r="U949" s="4"/>
    </row>
    <row r="950" spans="21:21" ht="14.5" x14ac:dyDescent="0.35">
      <c r="U950" s="4"/>
    </row>
    <row r="951" spans="21:21" ht="14.5" x14ac:dyDescent="0.35">
      <c r="U951" s="4"/>
    </row>
    <row r="952" spans="21:21" ht="14.5" x14ac:dyDescent="0.35">
      <c r="U952" s="4"/>
    </row>
    <row r="953" spans="21:21" ht="14.5" x14ac:dyDescent="0.35">
      <c r="U953" s="4"/>
    </row>
    <row r="954" spans="21:21" ht="14.5" x14ac:dyDescent="0.35">
      <c r="U954" s="4"/>
    </row>
    <row r="955" spans="21:21" ht="14.5" x14ac:dyDescent="0.35">
      <c r="U955" s="4"/>
    </row>
    <row r="956" spans="21:21" ht="14.5" x14ac:dyDescent="0.35">
      <c r="U956" s="4"/>
    </row>
    <row r="957" spans="21:21" ht="14.5" x14ac:dyDescent="0.35">
      <c r="U957" s="4"/>
    </row>
    <row r="958" spans="21:21" ht="14.5" x14ac:dyDescent="0.35">
      <c r="U958" s="4"/>
    </row>
    <row r="959" spans="21:21" ht="14.5" x14ac:dyDescent="0.35">
      <c r="U959" s="4"/>
    </row>
    <row r="960" spans="21:21" ht="14.5" x14ac:dyDescent="0.35">
      <c r="U960" s="4"/>
    </row>
    <row r="961" spans="21:21" ht="14.5" x14ac:dyDescent="0.35">
      <c r="U961" s="4"/>
    </row>
    <row r="962" spans="21:21" ht="14.5" x14ac:dyDescent="0.35">
      <c r="U962" s="4"/>
    </row>
    <row r="963" spans="21:21" ht="14.5" x14ac:dyDescent="0.35">
      <c r="U963" s="4"/>
    </row>
    <row r="964" spans="21:21" ht="14.5" x14ac:dyDescent="0.35">
      <c r="U964" s="4"/>
    </row>
    <row r="965" spans="21:21" ht="14.5" x14ac:dyDescent="0.35">
      <c r="U965" s="4"/>
    </row>
    <row r="966" spans="21:21" ht="14.5" x14ac:dyDescent="0.35">
      <c r="U966" s="4"/>
    </row>
    <row r="967" spans="21:21" ht="14.5" x14ac:dyDescent="0.35">
      <c r="U967" s="4"/>
    </row>
    <row r="968" spans="21:21" ht="14.5" x14ac:dyDescent="0.35">
      <c r="U968" s="4"/>
    </row>
    <row r="969" spans="21:21" ht="14.5" x14ac:dyDescent="0.35">
      <c r="U969" s="4"/>
    </row>
    <row r="970" spans="21:21" ht="14.5" x14ac:dyDescent="0.35">
      <c r="U970" s="4"/>
    </row>
    <row r="971" spans="21:21" ht="14.5" x14ac:dyDescent="0.35">
      <c r="U971" s="4"/>
    </row>
    <row r="972" spans="21:21" ht="14.5" x14ac:dyDescent="0.35">
      <c r="U972" s="4"/>
    </row>
    <row r="973" spans="21:21" ht="14.5" x14ac:dyDescent="0.35">
      <c r="U973" s="4"/>
    </row>
    <row r="974" spans="21:21" ht="14.5" x14ac:dyDescent="0.35">
      <c r="U974" s="4"/>
    </row>
    <row r="975" spans="21:21" ht="14.5" x14ac:dyDescent="0.35">
      <c r="U975" s="4"/>
    </row>
    <row r="976" spans="21:21" ht="14.5" x14ac:dyDescent="0.35">
      <c r="U976" s="4"/>
    </row>
    <row r="977" spans="21:21" ht="14.5" x14ac:dyDescent="0.35">
      <c r="U977" s="4"/>
    </row>
    <row r="978" spans="21:21" ht="14.5" x14ac:dyDescent="0.35">
      <c r="U978" s="4"/>
    </row>
    <row r="979" spans="21:21" ht="14.5" x14ac:dyDescent="0.35">
      <c r="U979" s="4"/>
    </row>
    <row r="980" spans="21:21" ht="14.5" x14ac:dyDescent="0.35">
      <c r="U980" s="4"/>
    </row>
    <row r="981" spans="21:21" ht="14.5" x14ac:dyDescent="0.35">
      <c r="U981" s="4"/>
    </row>
    <row r="982" spans="21:21" ht="14.5" x14ac:dyDescent="0.35">
      <c r="U982" s="4"/>
    </row>
    <row r="983" spans="21:21" ht="14.5" x14ac:dyDescent="0.35">
      <c r="U983" s="4"/>
    </row>
    <row r="984" spans="21:21" ht="14.5" x14ac:dyDescent="0.35">
      <c r="U984" s="4"/>
    </row>
    <row r="985" spans="21:21" ht="14.5" x14ac:dyDescent="0.35">
      <c r="U985" s="4"/>
    </row>
    <row r="986" spans="21:21" ht="14.5" x14ac:dyDescent="0.35">
      <c r="U986" s="4"/>
    </row>
    <row r="987" spans="21:21" ht="14.5" x14ac:dyDescent="0.35">
      <c r="U987" s="4"/>
    </row>
    <row r="988" spans="21:21" ht="14.5" x14ac:dyDescent="0.35">
      <c r="U988" s="4"/>
    </row>
    <row r="989" spans="21:21" ht="14.5" x14ac:dyDescent="0.35">
      <c r="U989" s="4"/>
    </row>
    <row r="990" spans="21:21" ht="14.5" x14ac:dyDescent="0.35">
      <c r="U990" s="4"/>
    </row>
    <row r="991" spans="21:21" ht="14.5" x14ac:dyDescent="0.35">
      <c r="U991" s="4"/>
    </row>
  </sheetData>
  <customSheetViews>
    <customSheetView guid="{4D5E2413-27AF-440F-B7B7-319D10A03816}" filter="1" showAutoFilter="1">
      <pageMargins left="0.7" right="0.7" top="0.75" bottom="0.75" header="0.3" footer="0.3"/>
      <autoFilter ref="D1:AT69"/>
      <extLst>
        <ext uri="GoogleSheetsCustomDataVersion1">
          <go:sheetsCustomData xmlns:go="http://customooxmlschemas.google.com/" filterViewId="1726931204"/>
        </ext>
      </extLst>
    </customSheetView>
  </customSheetViews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J989"/>
  <sheetViews>
    <sheetView tabSelected="1" workbookViewId="0">
      <pane xSplit="3" ySplit="1" topLeftCell="AY2" activePane="bottomRight" state="frozen"/>
      <selection pane="topRight" activeCell="E1" sqref="E1"/>
      <selection pane="bottomLeft" activeCell="A4" sqref="A4"/>
      <selection pane="bottomRight" activeCell="AY1" sqref="AY1"/>
    </sheetView>
  </sheetViews>
  <sheetFormatPr defaultColWidth="12.58203125" defaultRowHeight="15" customHeight="1" x14ac:dyDescent="0.3"/>
  <cols>
    <col min="1" max="1" width="15.08203125" bestFit="1" customWidth="1"/>
    <col min="2" max="2" width="12.58203125" bestFit="1" customWidth="1"/>
    <col min="3" max="3" width="29.5" customWidth="1"/>
    <col min="4" max="62" width="10.6640625" customWidth="1"/>
  </cols>
  <sheetData>
    <row r="1" spans="1:62" ht="56" x14ac:dyDescent="0.3">
      <c r="A1" s="1" t="s">
        <v>11</v>
      </c>
      <c r="B1" s="6" t="s">
        <v>100</v>
      </c>
      <c r="C1" s="1" t="s">
        <v>0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56</v>
      </c>
      <c r="X1" s="2" t="s">
        <v>57</v>
      </c>
      <c r="Y1" s="2" t="s">
        <v>58</v>
      </c>
      <c r="Z1" s="2" t="s">
        <v>59</v>
      </c>
      <c r="AA1" s="2" t="s">
        <v>60</v>
      </c>
      <c r="AB1" s="2" t="s">
        <v>61</v>
      </c>
      <c r="AC1" s="2" t="s">
        <v>62</v>
      </c>
      <c r="AD1" s="2" t="s">
        <v>63</v>
      </c>
      <c r="AE1" s="2" t="s">
        <v>64</v>
      </c>
      <c r="AF1" s="2" t="s">
        <v>65</v>
      </c>
      <c r="AG1" s="2" t="s">
        <v>66</v>
      </c>
      <c r="AH1" s="2" t="s">
        <v>67</v>
      </c>
      <c r="AI1" s="2" t="s">
        <v>68</v>
      </c>
      <c r="AJ1" s="2" t="s">
        <v>69</v>
      </c>
      <c r="AK1" s="2" t="s">
        <v>70</v>
      </c>
      <c r="AL1" s="2" t="s">
        <v>71</v>
      </c>
      <c r="AM1" s="2" t="s">
        <v>72</v>
      </c>
      <c r="AN1" s="2" t="s">
        <v>73</v>
      </c>
      <c r="AO1" s="2" t="s">
        <v>74</v>
      </c>
      <c r="AP1" s="2" t="s">
        <v>75</v>
      </c>
      <c r="AQ1" s="2" t="s">
        <v>76</v>
      </c>
      <c r="AR1" s="2" t="s">
        <v>77</v>
      </c>
      <c r="AS1" s="2" t="s">
        <v>78</v>
      </c>
      <c r="AT1" s="2" t="s">
        <v>79</v>
      </c>
      <c r="AU1" s="2" t="s">
        <v>80</v>
      </c>
      <c r="AV1" s="2" t="s">
        <v>81</v>
      </c>
      <c r="AW1" s="2" t="s">
        <v>82</v>
      </c>
      <c r="AX1" s="2" t="s">
        <v>83</v>
      </c>
      <c r="AY1" s="2" t="s">
        <v>84</v>
      </c>
      <c r="AZ1" s="2" t="s">
        <v>85</v>
      </c>
      <c r="BA1" s="2" t="s">
        <v>86</v>
      </c>
      <c r="BB1" s="2" t="s">
        <v>87</v>
      </c>
      <c r="BC1" s="2" t="s">
        <v>88</v>
      </c>
      <c r="BD1" s="2" t="s">
        <v>89</v>
      </c>
      <c r="BE1" s="2" t="s">
        <v>90</v>
      </c>
      <c r="BF1" s="2" t="s">
        <v>91</v>
      </c>
      <c r="BG1" s="2" t="s">
        <v>92</v>
      </c>
      <c r="BH1" s="2" t="s">
        <v>93</v>
      </c>
      <c r="BI1" s="2" t="s">
        <v>94</v>
      </c>
      <c r="BJ1" s="2" t="s">
        <v>95</v>
      </c>
    </row>
    <row r="2" spans="1:62" ht="13.5" customHeight="1" x14ac:dyDescent="0.35">
      <c r="A2">
        <v>1</v>
      </c>
      <c r="B2" s="7" t="s">
        <v>31</v>
      </c>
      <c r="C2" s="9" t="s">
        <v>101</v>
      </c>
      <c r="D2" s="14">
        <v>0</v>
      </c>
      <c r="E2" s="14">
        <v>0</v>
      </c>
      <c r="F2" s="14">
        <v>1</v>
      </c>
      <c r="G2" s="14">
        <v>0</v>
      </c>
      <c r="H2" s="14">
        <v>1</v>
      </c>
      <c r="I2" s="14">
        <v>0</v>
      </c>
      <c r="J2" s="14">
        <v>0</v>
      </c>
      <c r="K2" s="14">
        <v>0</v>
      </c>
      <c r="L2" s="14">
        <v>0</v>
      </c>
      <c r="M2" s="14">
        <v>1</v>
      </c>
      <c r="N2" s="14">
        <v>0</v>
      </c>
      <c r="O2" s="14">
        <v>0</v>
      </c>
      <c r="P2" s="14">
        <v>0</v>
      </c>
      <c r="Q2" s="14">
        <v>1</v>
      </c>
      <c r="R2" s="14">
        <v>1</v>
      </c>
      <c r="S2" s="14">
        <v>0</v>
      </c>
      <c r="T2" s="14">
        <v>1</v>
      </c>
      <c r="U2" s="14">
        <v>0</v>
      </c>
      <c r="V2" s="14">
        <v>0</v>
      </c>
      <c r="W2" s="14">
        <v>1</v>
      </c>
      <c r="X2" s="14">
        <v>1</v>
      </c>
      <c r="Y2" s="14">
        <v>0</v>
      </c>
      <c r="Z2" s="14">
        <v>0</v>
      </c>
      <c r="AA2" s="14">
        <v>0</v>
      </c>
      <c r="AB2" s="14">
        <v>1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1</v>
      </c>
      <c r="AQ2" s="14">
        <v>0</v>
      </c>
      <c r="AR2" s="14">
        <v>0</v>
      </c>
      <c r="AS2" s="14">
        <v>1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</row>
    <row r="3" spans="1:62" ht="13.5" customHeight="1" x14ac:dyDescent="0.35">
      <c r="A3">
        <v>2</v>
      </c>
      <c r="B3" s="7" t="s">
        <v>31</v>
      </c>
      <c r="C3" s="9" t="s">
        <v>5</v>
      </c>
      <c r="D3" s="14">
        <v>0</v>
      </c>
      <c r="E3" s="14">
        <v>0</v>
      </c>
      <c r="F3" s="14">
        <v>1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1</v>
      </c>
      <c r="R3" s="14">
        <v>1</v>
      </c>
      <c r="S3" s="14">
        <v>0</v>
      </c>
      <c r="T3" s="14">
        <v>1</v>
      </c>
      <c r="U3" s="14">
        <v>1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1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1</v>
      </c>
      <c r="AT3" s="14">
        <v>1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</row>
    <row r="4" spans="1:62" ht="13.5" customHeight="1" x14ac:dyDescent="0.35">
      <c r="A4">
        <v>3</v>
      </c>
      <c r="B4" s="7" t="s">
        <v>30</v>
      </c>
      <c r="C4" s="9" t="s">
        <v>102</v>
      </c>
      <c r="D4" s="14">
        <v>1</v>
      </c>
      <c r="E4" s="14">
        <v>0</v>
      </c>
      <c r="F4" s="14">
        <v>1</v>
      </c>
      <c r="G4" s="14">
        <v>0</v>
      </c>
      <c r="H4" s="14">
        <v>1</v>
      </c>
      <c r="I4" s="14">
        <v>1</v>
      </c>
      <c r="J4" s="14">
        <v>1</v>
      </c>
      <c r="K4" s="14">
        <v>0</v>
      </c>
      <c r="L4" s="14">
        <v>0</v>
      </c>
      <c r="M4" s="14">
        <v>0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1</v>
      </c>
      <c r="AP4" s="14">
        <v>1</v>
      </c>
      <c r="AQ4" s="14">
        <v>0</v>
      </c>
      <c r="AR4" s="14">
        <v>0</v>
      </c>
      <c r="AS4" s="14">
        <v>1</v>
      </c>
      <c r="AT4" s="14">
        <v>1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</row>
    <row r="5" spans="1:62" ht="13.5" customHeight="1" x14ac:dyDescent="0.35">
      <c r="A5">
        <v>4</v>
      </c>
      <c r="B5" s="7" t="s">
        <v>30</v>
      </c>
      <c r="C5" s="9" t="s">
        <v>103</v>
      </c>
      <c r="D5" s="14">
        <v>0</v>
      </c>
      <c r="E5" s="14">
        <v>1</v>
      </c>
      <c r="F5" s="14">
        <v>1</v>
      </c>
      <c r="G5" s="14">
        <v>0</v>
      </c>
      <c r="H5" s="14">
        <v>1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1</v>
      </c>
      <c r="U5" s="14">
        <v>0</v>
      </c>
      <c r="V5" s="14">
        <v>1</v>
      </c>
      <c r="W5" s="14">
        <v>0</v>
      </c>
      <c r="X5" s="14">
        <v>0</v>
      </c>
      <c r="Y5" s="14">
        <v>0</v>
      </c>
      <c r="Z5" s="14">
        <v>0</v>
      </c>
      <c r="AA5" s="14">
        <v>1</v>
      </c>
      <c r="AB5" s="14">
        <v>1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1</v>
      </c>
      <c r="AP5" s="14">
        <v>0</v>
      </c>
      <c r="AQ5" s="14">
        <v>0</v>
      </c>
      <c r="AR5" s="14">
        <v>0</v>
      </c>
      <c r="AS5" s="14">
        <v>1</v>
      </c>
      <c r="AT5" s="14">
        <v>1</v>
      </c>
      <c r="AU5" s="14">
        <v>1</v>
      </c>
      <c r="AV5" s="14">
        <v>0</v>
      </c>
      <c r="AW5" s="14">
        <v>0</v>
      </c>
      <c r="AX5" s="14">
        <v>0</v>
      </c>
      <c r="AY5" s="14">
        <v>1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</row>
    <row r="6" spans="1:62" ht="13.5" customHeight="1" x14ac:dyDescent="0.35">
      <c r="A6">
        <v>5</v>
      </c>
      <c r="B6" s="7" t="s">
        <v>30</v>
      </c>
      <c r="C6" s="9" t="s">
        <v>104</v>
      </c>
      <c r="D6" s="14">
        <v>1</v>
      </c>
      <c r="E6" s="14">
        <v>0</v>
      </c>
      <c r="F6" s="14">
        <v>1</v>
      </c>
      <c r="G6" s="14">
        <v>0</v>
      </c>
      <c r="H6" s="14">
        <v>1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1</v>
      </c>
      <c r="Q6" s="14">
        <v>1</v>
      </c>
      <c r="R6" s="14">
        <v>1</v>
      </c>
      <c r="S6" s="14">
        <v>0</v>
      </c>
      <c r="T6" s="14">
        <v>1</v>
      </c>
      <c r="U6" s="14">
        <v>1</v>
      </c>
      <c r="V6" s="14">
        <v>1</v>
      </c>
      <c r="W6" s="14">
        <v>1</v>
      </c>
      <c r="X6" s="14">
        <v>1</v>
      </c>
      <c r="Y6" s="14">
        <v>0</v>
      </c>
      <c r="Z6" s="14">
        <v>0</v>
      </c>
      <c r="AA6" s="14">
        <v>1</v>
      </c>
      <c r="AB6" s="14">
        <v>1</v>
      </c>
      <c r="AC6" s="14">
        <v>0</v>
      </c>
      <c r="AD6" s="14">
        <v>0</v>
      </c>
      <c r="AE6" s="14">
        <v>0</v>
      </c>
      <c r="AF6" s="14">
        <v>0</v>
      </c>
      <c r="AG6" s="14">
        <v>1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1</v>
      </c>
      <c r="AQ6" s="14">
        <v>0</v>
      </c>
      <c r="AR6" s="14">
        <v>0</v>
      </c>
      <c r="AS6" s="14">
        <v>1</v>
      </c>
      <c r="AT6" s="14">
        <v>1</v>
      </c>
      <c r="AU6" s="14">
        <v>1</v>
      </c>
      <c r="AV6" s="14">
        <v>0</v>
      </c>
      <c r="AW6" s="14">
        <v>0</v>
      </c>
      <c r="AX6" s="14">
        <v>1</v>
      </c>
      <c r="AY6" s="14">
        <v>0</v>
      </c>
      <c r="AZ6" s="14">
        <v>0</v>
      </c>
      <c r="BA6" s="14">
        <v>1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</row>
    <row r="7" spans="1:62" ht="13.5" customHeight="1" x14ac:dyDescent="0.35">
      <c r="A7">
        <v>6</v>
      </c>
      <c r="B7" s="7" t="s">
        <v>31</v>
      </c>
      <c r="C7" s="9" t="s">
        <v>105</v>
      </c>
      <c r="D7" s="14">
        <v>1</v>
      </c>
      <c r="E7" s="14">
        <v>0</v>
      </c>
      <c r="F7" s="14">
        <v>1</v>
      </c>
      <c r="G7" s="14">
        <v>0</v>
      </c>
      <c r="H7" s="14">
        <v>1</v>
      </c>
      <c r="I7" s="14">
        <v>1</v>
      </c>
      <c r="J7" s="14">
        <v>1</v>
      </c>
      <c r="K7" s="14">
        <v>0</v>
      </c>
      <c r="L7" s="14">
        <v>0</v>
      </c>
      <c r="M7" s="14">
        <v>0</v>
      </c>
      <c r="N7" s="14">
        <v>1</v>
      </c>
      <c r="O7" s="14">
        <v>1</v>
      </c>
      <c r="P7" s="14">
        <v>0</v>
      </c>
      <c r="Q7" s="14">
        <v>1</v>
      </c>
      <c r="R7" s="14">
        <v>1</v>
      </c>
      <c r="S7" s="14">
        <v>0</v>
      </c>
      <c r="T7" s="14">
        <v>1</v>
      </c>
      <c r="U7" s="14">
        <v>1</v>
      </c>
      <c r="V7" s="14">
        <v>1</v>
      </c>
      <c r="W7" s="14">
        <v>1</v>
      </c>
      <c r="X7" s="14">
        <v>1</v>
      </c>
      <c r="Y7" s="14">
        <v>0</v>
      </c>
      <c r="Z7" s="14">
        <v>0</v>
      </c>
      <c r="AA7" s="14">
        <v>1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</v>
      </c>
      <c r="AI7" s="14">
        <v>1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1</v>
      </c>
      <c r="AP7" s="14">
        <v>1</v>
      </c>
      <c r="AQ7" s="14">
        <v>0</v>
      </c>
      <c r="AR7" s="14">
        <v>0</v>
      </c>
      <c r="AS7" s="14">
        <v>1</v>
      </c>
      <c r="AT7" s="14">
        <v>0</v>
      </c>
      <c r="AU7" s="14">
        <v>1</v>
      </c>
      <c r="AV7" s="14">
        <v>1</v>
      </c>
      <c r="AW7" s="14">
        <v>0</v>
      </c>
      <c r="AX7" s="14">
        <v>1</v>
      </c>
      <c r="AY7" s="14">
        <v>1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</row>
    <row r="8" spans="1:62" ht="13.5" customHeight="1" x14ac:dyDescent="0.35">
      <c r="A8">
        <v>7</v>
      </c>
      <c r="B8" s="7" t="s">
        <v>30</v>
      </c>
      <c r="C8" s="9" t="s">
        <v>6</v>
      </c>
      <c r="D8" s="14">
        <v>0</v>
      </c>
      <c r="E8" s="14">
        <v>0</v>
      </c>
      <c r="F8" s="14">
        <v>1</v>
      </c>
      <c r="G8" s="14">
        <v>0</v>
      </c>
      <c r="H8" s="14">
        <v>1</v>
      </c>
      <c r="I8" s="14">
        <v>1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1</v>
      </c>
      <c r="R8" s="14">
        <v>1</v>
      </c>
      <c r="S8" s="14">
        <v>0</v>
      </c>
      <c r="T8" s="14">
        <v>1</v>
      </c>
      <c r="U8" s="14">
        <v>1</v>
      </c>
      <c r="V8" s="14">
        <v>1</v>
      </c>
      <c r="W8" s="14">
        <v>1</v>
      </c>
      <c r="X8" s="14">
        <v>1</v>
      </c>
      <c r="Y8" s="14">
        <v>0</v>
      </c>
      <c r="Z8" s="14">
        <v>0</v>
      </c>
      <c r="AA8" s="14">
        <v>1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1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</row>
    <row r="9" spans="1:62" ht="13.5" customHeight="1" x14ac:dyDescent="0.35">
      <c r="A9">
        <v>8</v>
      </c>
      <c r="B9" s="7" t="s">
        <v>30</v>
      </c>
      <c r="C9" s="9" t="s">
        <v>106</v>
      </c>
      <c r="D9" s="14">
        <v>1</v>
      </c>
      <c r="E9" s="14">
        <v>1</v>
      </c>
      <c r="F9" s="14">
        <v>1</v>
      </c>
      <c r="G9" s="14">
        <v>0</v>
      </c>
      <c r="H9" s="14">
        <v>1</v>
      </c>
      <c r="I9" s="14">
        <v>1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1</v>
      </c>
      <c r="R9" s="14">
        <v>1</v>
      </c>
      <c r="S9" s="14">
        <v>0</v>
      </c>
      <c r="T9" s="14">
        <v>1</v>
      </c>
      <c r="U9" s="14">
        <v>0</v>
      </c>
      <c r="V9" s="14">
        <v>1</v>
      </c>
      <c r="W9" s="14">
        <v>1</v>
      </c>
      <c r="X9" s="14">
        <v>0</v>
      </c>
      <c r="Y9" s="14">
        <v>0</v>
      </c>
      <c r="Z9" s="14">
        <v>0</v>
      </c>
      <c r="AA9" s="14">
        <v>0</v>
      </c>
      <c r="AB9" s="14">
        <v>1</v>
      </c>
      <c r="AC9" s="14">
        <v>0</v>
      </c>
      <c r="AD9" s="14">
        <v>0</v>
      </c>
      <c r="AE9" s="14">
        <v>0</v>
      </c>
      <c r="AF9" s="14">
        <v>0</v>
      </c>
      <c r="AG9" s="14">
        <v>1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1</v>
      </c>
      <c r="AO9" s="14">
        <v>0</v>
      </c>
      <c r="AP9" s="14">
        <v>1</v>
      </c>
      <c r="AQ9" s="14">
        <v>0</v>
      </c>
      <c r="AR9" s="14">
        <v>0</v>
      </c>
      <c r="AS9" s="14">
        <v>1</v>
      </c>
      <c r="AT9" s="14">
        <v>1</v>
      </c>
      <c r="AU9" s="14">
        <v>1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1</v>
      </c>
      <c r="BJ9" s="14">
        <v>0</v>
      </c>
    </row>
    <row r="10" spans="1:62" ht="13.5" customHeight="1" x14ac:dyDescent="0.35">
      <c r="A10">
        <v>9</v>
      </c>
      <c r="B10" s="7" t="s">
        <v>30</v>
      </c>
      <c r="C10" s="9" t="s">
        <v>107</v>
      </c>
      <c r="D10" s="14">
        <v>0</v>
      </c>
      <c r="E10" s="14">
        <v>1</v>
      </c>
      <c r="F10" s="14">
        <v>1</v>
      </c>
      <c r="G10" s="14">
        <v>0</v>
      </c>
      <c r="H10" s="14">
        <v>1</v>
      </c>
      <c r="I10" s="14">
        <v>1</v>
      </c>
      <c r="J10" s="14">
        <v>0</v>
      </c>
      <c r="K10" s="14">
        <v>0</v>
      </c>
      <c r="L10" s="14">
        <v>0</v>
      </c>
      <c r="M10" s="14">
        <v>0</v>
      </c>
      <c r="N10" s="14">
        <v>1</v>
      </c>
      <c r="O10" s="14">
        <v>1</v>
      </c>
      <c r="P10" s="14">
        <v>0</v>
      </c>
      <c r="Q10" s="14">
        <v>1</v>
      </c>
      <c r="R10" s="14">
        <v>0</v>
      </c>
      <c r="S10" s="14">
        <v>0</v>
      </c>
      <c r="T10" s="14">
        <v>1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1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1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1</v>
      </c>
      <c r="AP10" s="14">
        <v>1</v>
      </c>
      <c r="AQ10" s="14">
        <v>0</v>
      </c>
      <c r="AR10" s="14">
        <v>0</v>
      </c>
      <c r="AS10" s="14">
        <v>1</v>
      </c>
      <c r="AT10" s="14">
        <v>1</v>
      </c>
      <c r="AU10" s="14">
        <v>1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</row>
    <row r="11" spans="1:62" ht="13.5" customHeight="1" x14ac:dyDescent="0.35">
      <c r="A11">
        <v>10</v>
      </c>
      <c r="B11" s="7" t="s">
        <v>30</v>
      </c>
      <c r="C11" s="9" t="s">
        <v>108</v>
      </c>
      <c r="D11" s="14">
        <v>0</v>
      </c>
      <c r="E11" s="14">
        <v>0</v>
      </c>
      <c r="F11" s="14">
        <v>1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1</v>
      </c>
      <c r="M11" s="14">
        <v>1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1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1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1</v>
      </c>
      <c r="AQ11" s="14">
        <v>1</v>
      </c>
      <c r="AR11" s="14">
        <v>0</v>
      </c>
      <c r="AS11" s="14">
        <v>1</v>
      </c>
      <c r="AT11" s="14">
        <v>1</v>
      </c>
      <c r="AU11" s="14">
        <v>0</v>
      </c>
      <c r="AV11" s="14">
        <v>0</v>
      </c>
      <c r="AW11" s="14">
        <v>0</v>
      </c>
      <c r="AX11" s="14">
        <v>1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1</v>
      </c>
      <c r="BE11" s="14">
        <v>1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</row>
    <row r="12" spans="1:62" ht="13.5" customHeight="1" x14ac:dyDescent="0.35">
      <c r="A12">
        <v>11</v>
      </c>
      <c r="B12" s="7" t="s">
        <v>30</v>
      </c>
      <c r="C12" s="9" t="s">
        <v>109</v>
      </c>
      <c r="D12" s="14">
        <v>0</v>
      </c>
      <c r="E12" s="14">
        <v>0</v>
      </c>
      <c r="F12" s="14">
        <v>1</v>
      </c>
      <c r="G12" s="14">
        <v>0</v>
      </c>
      <c r="H12" s="14">
        <v>1</v>
      </c>
      <c r="I12" s="14">
        <v>0</v>
      </c>
      <c r="J12" s="14">
        <v>0</v>
      </c>
      <c r="K12" s="14">
        <v>0</v>
      </c>
      <c r="L12" s="14">
        <v>1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1</v>
      </c>
      <c r="AC12" s="14">
        <v>0</v>
      </c>
      <c r="AD12" s="14">
        <v>0</v>
      </c>
      <c r="AE12" s="14">
        <v>0</v>
      </c>
      <c r="AF12" s="14">
        <v>0</v>
      </c>
      <c r="AG12" s="14">
        <v>1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1</v>
      </c>
      <c r="AU12" s="14">
        <v>0</v>
      </c>
      <c r="AV12" s="14">
        <v>1</v>
      </c>
      <c r="AW12" s="14">
        <v>0</v>
      </c>
      <c r="AX12" s="14">
        <v>0</v>
      </c>
      <c r="AY12" s="14">
        <v>0</v>
      </c>
      <c r="AZ12" s="14">
        <v>0</v>
      </c>
      <c r="BA12" s="14">
        <v>1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</row>
    <row r="13" spans="1:62" ht="13.5" customHeight="1" x14ac:dyDescent="0.35">
      <c r="A13">
        <v>12</v>
      </c>
      <c r="B13" s="7" t="s">
        <v>30</v>
      </c>
      <c r="C13" s="9" t="s">
        <v>110</v>
      </c>
      <c r="D13" s="14">
        <v>1</v>
      </c>
      <c r="E13" s="14">
        <v>1</v>
      </c>
      <c r="F13" s="14">
        <v>1</v>
      </c>
      <c r="G13" s="14">
        <v>0</v>
      </c>
      <c r="H13" s="14">
        <v>1</v>
      </c>
      <c r="I13" s="14">
        <v>1</v>
      </c>
      <c r="J13" s="14">
        <v>0</v>
      </c>
      <c r="K13" s="14">
        <v>0</v>
      </c>
      <c r="L13" s="14">
        <v>0</v>
      </c>
      <c r="M13" s="14">
        <v>0</v>
      </c>
      <c r="N13" s="14">
        <v>1</v>
      </c>
      <c r="O13" s="14">
        <v>1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1</v>
      </c>
      <c r="W13" s="14">
        <v>1</v>
      </c>
      <c r="X13" s="14">
        <v>1</v>
      </c>
      <c r="Y13" s="14">
        <v>0</v>
      </c>
      <c r="Z13" s="14">
        <v>0</v>
      </c>
      <c r="AA13" s="14">
        <v>1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</row>
    <row r="14" spans="1:62" ht="13.5" customHeight="1" x14ac:dyDescent="0.35">
      <c r="A14">
        <v>13</v>
      </c>
      <c r="B14" s="7" t="s">
        <v>30</v>
      </c>
      <c r="C14" s="9" t="s">
        <v>111</v>
      </c>
      <c r="D14" s="14">
        <v>0</v>
      </c>
      <c r="E14" s="14">
        <v>1</v>
      </c>
      <c r="F14" s="14">
        <v>1</v>
      </c>
      <c r="G14" s="14">
        <v>0</v>
      </c>
      <c r="H14" s="14">
        <v>1</v>
      </c>
      <c r="I14" s="14">
        <v>0</v>
      </c>
      <c r="J14" s="14">
        <v>0</v>
      </c>
      <c r="K14" s="14">
        <v>0</v>
      </c>
      <c r="L14" s="14">
        <v>1</v>
      </c>
      <c r="M14" s="14">
        <v>1</v>
      </c>
      <c r="N14" s="14">
        <v>1</v>
      </c>
      <c r="O14" s="14">
        <v>1</v>
      </c>
      <c r="P14" s="14">
        <v>0</v>
      </c>
      <c r="Q14" s="14">
        <v>1</v>
      </c>
      <c r="R14" s="14">
        <v>1</v>
      </c>
      <c r="S14" s="14">
        <v>0</v>
      </c>
      <c r="T14" s="14">
        <v>1</v>
      </c>
      <c r="U14" s="14">
        <v>0</v>
      </c>
      <c r="V14" s="14">
        <v>0</v>
      </c>
      <c r="W14" s="14">
        <v>1</v>
      </c>
      <c r="X14" s="14">
        <v>0</v>
      </c>
      <c r="Y14" s="14">
        <v>0</v>
      </c>
      <c r="Z14" s="14">
        <v>0</v>
      </c>
      <c r="AA14" s="14">
        <v>1</v>
      </c>
      <c r="AB14" s="14">
        <v>1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1</v>
      </c>
      <c r="AQ14" s="14">
        <v>0</v>
      </c>
      <c r="AR14" s="14">
        <v>0</v>
      </c>
      <c r="AS14" s="14">
        <v>0</v>
      </c>
      <c r="AT14" s="14">
        <v>1</v>
      </c>
      <c r="AU14" s="14">
        <v>1</v>
      </c>
      <c r="AV14" s="14">
        <v>0</v>
      </c>
      <c r="AW14" s="14">
        <v>0</v>
      </c>
      <c r="AX14" s="14">
        <v>1</v>
      </c>
      <c r="AY14" s="14">
        <v>0</v>
      </c>
      <c r="AZ14" s="14">
        <v>0</v>
      </c>
      <c r="BA14" s="14">
        <v>1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</row>
    <row r="15" spans="1:62" ht="13.5" customHeight="1" x14ac:dyDescent="0.35">
      <c r="A15">
        <v>14</v>
      </c>
      <c r="B15" s="7" t="s">
        <v>30</v>
      </c>
      <c r="C15" s="9" t="s">
        <v>112</v>
      </c>
      <c r="D15" s="14">
        <v>1</v>
      </c>
      <c r="E15" s="14">
        <v>1</v>
      </c>
      <c r="F15" s="14">
        <v>1</v>
      </c>
      <c r="G15" s="14">
        <v>0</v>
      </c>
      <c r="H15" s="14">
        <v>1</v>
      </c>
      <c r="I15" s="14">
        <v>1</v>
      </c>
      <c r="J15" s="14">
        <v>1</v>
      </c>
      <c r="K15" s="14">
        <v>0</v>
      </c>
      <c r="L15" s="14">
        <v>0</v>
      </c>
      <c r="M15" s="14">
        <v>0</v>
      </c>
      <c r="N15" s="14">
        <v>1</v>
      </c>
      <c r="O15" s="14">
        <v>1</v>
      </c>
      <c r="P15" s="14">
        <v>0</v>
      </c>
      <c r="Q15" s="14">
        <v>1</v>
      </c>
      <c r="R15" s="14">
        <v>1</v>
      </c>
      <c r="S15" s="14">
        <v>0</v>
      </c>
      <c r="T15" s="14">
        <v>1</v>
      </c>
      <c r="U15" s="14">
        <v>1</v>
      </c>
      <c r="V15" s="14">
        <v>1</v>
      </c>
      <c r="W15" s="14">
        <v>0</v>
      </c>
      <c r="X15" s="14">
        <v>1</v>
      </c>
      <c r="Y15" s="14">
        <v>0</v>
      </c>
      <c r="Z15" s="14">
        <v>0</v>
      </c>
      <c r="AA15" s="14">
        <v>1</v>
      </c>
      <c r="AB15" s="14">
        <v>1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1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1</v>
      </c>
      <c r="AP15" s="14">
        <v>1</v>
      </c>
      <c r="AQ15" s="14">
        <v>0</v>
      </c>
      <c r="AR15" s="14">
        <v>0</v>
      </c>
      <c r="AS15" s="14">
        <v>1</v>
      </c>
      <c r="AT15" s="14">
        <v>0</v>
      </c>
      <c r="AU15" s="14">
        <v>0</v>
      </c>
      <c r="AV15" s="14">
        <v>0</v>
      </c>
      <c r="AW15" s="14">
        <v>0</v>
      </c>
      <c r="AX15" s="14">
        <v>1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</row>
    <row r="16" spans="1:62" ht="13.5" customHeight="1" x14ac:dyDescent="0.35">
      <c r="A16">
        <v>15</v>
      </c>
      <c r="B16" s="7" t="s">
        <v>30</v>
      </c>
      <c r="C16" s="9" t="s">
        <v>113</v>
      </c>
      <c r="D16" s="14">
        <v>0</v>
      </c>
      <c r="E16" s="14">
        <v>0</v>
      </c>
      <c r="F16" s="14">
        <v>1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1</v>
      </c>
      <c r="P16" s="14">
        <v>0</v>
      </c>
      <c r="Q16" s="14">
        <v>1</v>
      </c>
      <c r="R16" s="14">
        <v>1</v>
      </c>
      <c r="S16" s="14">
        <v>0</v>
      </c>
      <c r="T16" s="14">
        <v>1</v>
      </c>
      <c r="U16" s="14">
        <v>0</v>
      </c>
      <c r="V16" s="14">
        <v>0</v>
      </c>
      <c r="W16" s="14">
        <v>0</v>
      </c>
      <c r="X16" s="14">
        <v>1</v>
      </c>
      <c r="Y16" s="14">
        <v>0</v>
      </c>
      <c r="Z16" s="14">
        <v>0</v>
      </c>
      <c r="AA16" s="14">
        <v>1</v>
      </c>
      <c r="AB16" s="14">
        <v>1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1</v>
      </c>
      <c r="AJ16" s="14">
        <v>1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1</v>
      </c>
      <c r="AQ16" s="14">
        <v>0</v>
      </c>
      <c r="AR16" s="14">
        <v>0</v>
      </c>
      <c r="AS16" s="14">
        <v>1</v>
      </c>
      <c r="AT16" s="14">
        <v>0</v>
      </c>
      <c r="AU16" s="14">
        <v>1</v>
      </c>
      <c r="AV16" s="14">
        <v>0</v>
      </c>
      <c r="AW16" s="14">
        <v>0</v>
      </c>
      <c r="AX16" s="14">
        <v>0</v>
      </c>
      <c r="AY16" s="14">
        <v>0</v>
      </c>
      <c r="AZ16" s="14">
        <v>1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</row>
    <row r="17" spans="1:62" ht="13.5" customHeight="1" x14ac:dyDescent="0.35">
      <c r="A17">
        <v>16</v>
      </c>
      <c r="B17" s="7" t="s">
        <v>31</v>
      </c>
      <c r="C17" s="9" t="s">
        <v>114</v>
      </c>
      <c r="D17" s="14">
        <v>0</v>
      </c>
      <c r="E17" s="14">
        <v>0</v>
      </c>
      <c r="F17" s="14">
        <v>1</v>
      </c>
      <c r="G17" s="14">
        <v>0</v>
      </c>
      <c r="H17" s="14">
        <v>1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1</v>
      </c>
      <c r="R17" s="14">
        <v>1</v>
      </c>
      <c r="S17" s="14">
        <v>0</v>
      </c>
      <c r="T17" s="14">
        <v>1</v>
      </c>
      <c r="U17" s="14">
        <v>0</v>
      </c>
      <c r="V17" s="14">
        <v>1</v>
      </c>
      <c r="W17" s="14">
        <v>0</v>
      </c>
      <c r="X17" s="14">
        <v>1</v>
      </c>
      <c r="Y17" s="14">
        <v>0</v>
      </c>
      <c r="Z17" s="14">
        <v>0</v>
      </c>
      <c r="AA17" s="14">
        <v>0</v>
      </c>
      <c r="AB17" s="14">
        <v>1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1</v>
      </c>
      <c r="AQ17" s="14">
        <v>0</v>
      </c>
      <c r="AR17" s="14">
        <v>1</v>
      </c>
      <c r="AS17" s="14">
        <v>1</v>
      </c>
      <c r="AT17" s="14">
        <v>1</v>
      </c>
      <c r="AU17" s="14">
        <v>1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</row>
    <row r="18" spans="1:62" ht="13.5" customHeight="1" x14ac:dyDescent="0.35">
      <c r="A18">
        <v>17</v>
      </c>
      <c r="B18" s="3" t="s">
        <v>30</v>
      </c>
      <c r="C18" s="9" t="s">
        <v>36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</row>
    <row r="19" spans="1:62" ht="13.5" customHeight="1" x14ac:dyDescent="0.35">
      <c r="A19">
        <v>18</v>
      </c>
      <c r="B19" s="7" t="s">
        <v>31</v>
      </c>
      <c r="C19" s="9" t="s">
        <v>115</v>
      </c>
      <c r="D19" s="14">
        <v>0</v>
      </c>
      <c r="E19" s="14">
        <v>1</v>
      </c>
      <c r="F19" s="14">
        <v>1</v>
      </c>
      <c r="G19" s="14">
        <v>0</v>
      </c>
      <c r="H19" s="14">
        <v>0</v>
      </c>
      <c r="I19" s="14">
        <v>1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1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1</v>
      </c>
      <c r="AT19" s="14">
        <v>0</v>
      </c>
      <c r="AU19" s="14">
        <v>1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</row>
    <row r="20" spans="1:62" ht="13.5" customHeight="1" x14ac:dyDescent="0.35">
      <c r="A20">
        <v>19</v>
      </c>
      <c r="B20" s="7" t="s">
        <v>30</v>
      </c>
      <c r="C20" s="9" t="s">
        <v>116</v>
      </c>
      <c r="D20" s="14">
        <v>0</v>
      </c>
      <c r="E20" s="14">
        <v>1</v>
      </c>
      <c r="F20" s="14">
        <v>1</v>
      </c>
      <c r="G20" s="14">
        <v>0</v>
      </c>
      <c r="H20" s="14">
        <v>1</v>
      </c>
      <c r="I20" s="14">
        <v>1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1</v>
      </c>
      <c r="R20" s="14">
        <v>1</v>
      </c>
      <c r="S20" s="14">
        <v>0</v>
      </c>
      <c r="T20" s="14">
        <v>1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1</v>
      </c>
      <c r="AB20" s="14">
        <v>1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1</v>
      </c>
      <c r="AJ20" s="14">
        <v>0</v>
      </c>
      <c r="AK20" s="14">
        <v>0</v>
      </c>
      <c r="AL20" s="14">
        <v>1</v>
      </c>
      <c r="AM20" s="14">
        <v>0</v>
      </c>
      <c r="AN20" s="14">
        <v>0</v>
      </c>
      <c r="AO20" s="14">
        <v>1</v>
      </c>
      <c r="AP20" s="14">
        <v>1</v>
      </c>
      <c r="AQ20" s="14">
        <v>1</v>
      </c>
      <c r="AR20" s="14">
        <v>1</v>
      </c>
      <c r="AS20" s="14">
        <v>1</v>
      </c>
      <c r="AT20" s="14">
        <v>0</v>
      </c>
      <c r="AU20" s="14">
        <v>1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1</v>
      </c>
      <c r="BH20" s="14">
        <v>0</v>
      </c>
      <c r="BI20" s="14">
        <v>1</v>
      </c>
      <c r="BJ20" s="14">
        <v>0</v>
      </c>
    </row>
    <row r="21" spans="1:62" ht="13.5" customHeight="1" x14ac:dyDescent="0.35">
      <c r="A21">
        <v>20</v>
      </c>
      <c r="B21" s="7" t="s">
        <v>31</v>
      </c>
      <c r="C21" s="9" t="s">
        <v>117</v>
      </c>
      <c r="D21" s="14">
        <v>0</v>
      </c>
      <c r="E21" s="14">
        <v>1</v>
      </c>
      <c r="F21" s="14">
        <v>1</v>
      </c>
      <c r="G21" s="14">
        <v>0</v>
      </c>
      <c r="H21" s="14">
        <v>1</v>
      </c>
      <c r="I21" s="14">
        <v>1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1</v>
      </c>
      <c r="R21" s="14">
        <v>1</v>
      </c>
      <c r="S21" s="14">
        <v>0</v>
      </c>
      <c r="T21" s="14">
        <v>0</v>
      </c>
      <c r="U21" s="14">
        <v>1</v>
      </c>
      <c r="V21" s="14">
        <v>0</v>
      </c>
      <c r="W21" s="14">
        <v>0</v>
      </c>
      <c r="X21" s="14">
        <v>1</v>
      </c>
      <c r="Y21" s="14">
        <v>0</v>
      </c>
      <c r="Z21" s="14">
        <v>0</v>
      </c>
      <c r="AA21" s="14">
        <v>1</v>
      </c>
      <c r="AB21" s="14">
        <v>1</v>
      </c>
      <c r="AC21" s="14">
        <v>0</v>
      </c>
      <c r="AD21" s="14">
        <v>0</v>
      </c>
      <c r="AE21" s="14">
        <v>0</v>
      </c>
      <c r="AF21" s="14">
        <v>0</v>
      </c>
      <c r="AG21" s="14">
        <v>1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1</v>
      </c>
      <c r="AS21" s="14">
        <v>1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</row>
    <row r="22" spans="1:62" ht="13.5" customHeight="1" x14ac:dyDescent="0.35">
      <c r="A22">
        <v>21</v>
      </c>
      <c r="B22" s="7" t="s">
        <v>31</v>
      </c>
      <c r="C22" s="9" t="s">
        <v>118</v>
      </c>
      <c r="D22" s="14">
        <v>1</v>
      </c>
      <c r="E22" s="14">
        <v>0</v>
      </c>
      <c r="F22" s="14">
        <v>1</v>
      </c>
      <c r="G22" s="14">
        <v>0</v>
      </c>
      <c r="H22" s="14">
        <v>1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1</v>
      </c>
      <c r="O22" s="14">
        <v>0</v>
      </c>
      <c r="P22" s="14">
        <v>0</v>
      </c>
      <c r="Q22" s="14">
        <v>1</v>
      </c>
      <c r="R22" s="14">
        <v>1</v>
      </c>
      <c r="S22" s="14">
        <v>1</v>
      </c>
      <c r="T22" s="14">
        <v>0</v>
      </c>
      <c r="U22" s="14">
        <v>1</v>
      </c>
      <c r="V22" s="14">
        <v>1</v>
      </c>
      <c r="W22" s="14">
        <v>1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1</v>
      </c>
      <c r="AQ22" s="14">
        <v>0</v>
      </c>
      <c r="AR22" s="14">
        <v>0</v>
      </c>
      <c r="AS22" s="14">
        <v>0</v>
      </c>
      <c r="AT22" s="14">
        <v>1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</row>
    <row r="23" spans="1:62" ht="13.5" customHeight="1" x14ac:dyDescent="0.35">
      <c r="A23">
        <v>22</v>
      </c>
      <c r="B23" s="7" t="s">
        <v>30</v>
      </c>
      <c r="C23" s="9" t="s">
        <v>119</v>
      </c>
      <c r="D23" s="14">
        <v>0</v>
      </c>
      <c r="E23" s="14">
        <v>0</v>
      </c>
      <c r="F23" s="14">
        <v>1</v>
      </c>
      <c r="G23" s="14">
        <v>1</v>
      </c>
      <c r="H23" s="14">
        <v>1</v>
      </c>
      <c r="I23" s="14">
        <v>0</v>
      </c>
      <c r="J23" s="14">
        <v>1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1</v>
      </c>
      <c r="Q23" s="14">
        <v>1</v>
      </c>
      <c r="R23" s="14">
        <v>1</v>
      </c>
      <c r="S23" s="14">
        <v>0</v>
      </c>
      <c r="T23" s="14">
        <v>1</v>
      </c>
      <c r="U23" s="14">
        <v>0</v>
      </c>
      <c r="V23" s="14">
        <v>1</v>
      </c>
      <c r="W23" s="14">
        <v>0</v>
      </c>
      <c r="X23" s="14">
        <v>0</v>
      </c>
      <c r="Y23" s="14">
        <v>0</v>
      </c>
      <c r="Z23" s="14">
        <v>0</v>
      </c>
      <c r="AA23" s="14">
        <v>1</v>
      </c>
      <c r="AB23" s="14">
        <v>1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1</v>
      </c>
      <c r="AT23" s="14">
        <v>1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</row>
    <row r="24" spans="1:62" ht="13.5" customHeight="1" x14ac:dyDescent="0.35">
      <c r="A24">
        <v>23</v>
      </c>
      <c r="B24" s="7" t="s">
        <v>31</v>
      </c>
      <c r="C24" s="9" t="s">
        <v>7</v>
      </c>
      <c r="D24" s="14">
        <v>0</v>
      </c>
      <c r="E24" s="14">
        <v>0</v>
      </c>
      <c r="F24" s="14">
        <v>1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1</v>
      </c>
      <c r="R24" s="14">
        <v>1</v>
      </c>
      <c r="S24" s="14">
        <v>0</v>
      </c>
      <c r="T24" s="14">
        <v>1</v>
      </c>
      <c r="U24" s="14">
        <v>1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1</v>
      </c>
      <c r="AB24" s="14">
        <v>1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1</v>
      </c>
      <c r="AL24" s="14">
        <v>0</v>
      </c>
      <c r="AM24" s="14">
        <v>0</v>
      </c>
      <c r="AN24" s="14">
        <v>0</v>
      </c>
      <c r="AO24" s="14">
        <v>0</v>
      </c>
      <c r="AP24" s="14">
        <v>1</v>
      </c>
      <c r="AQ24" s="14">
        <v>0</v>
      </c>
      <c r="AR24" s="14">
        <v>0</v>
      </c>
      <c r="AS24" s="14">
        <v>1</v>
      </c>
      <c r="AT24" s="14">
        <v>1</v>
      </c>
      <c r="AU24" s="14">
        <v>1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</row>
    <row r="25" spans="1:62" ht="13.5" customHeight="1" x14ac:dyDescent="0.35">
      <c r="A25">
        <v>24</v>
      </c>
      <c r="B25" s="7" t="s">
        <v>30</v>
      </c>
      <c r="C25" s="9" t="s">
        <v>120</v>
      </c>
      <c r="D25" s="14">
        <v>1</v>
      </c>
      <c r="E25" s="14">
        <v>0</v>
      </c>
      <c r="F25" s="14">
        <v>1</v>
      </c>
      <c r="G25" s="14">
        <v>0</v>
      </c>
      <c r="H25" s="14">
        <v>1</v>
      </c>
      <c r="I25" s="14">
        <v>1</v>
      </c>
      <c r="J25" s="14">
        <v>0</v>
      </c>
      <c r="K25" s="14">
        <v>0</v>
      </c>
      <c r="L25" s="14">
        <v>0</v>
      </c>
      <c r="M25" s="14">
        <v>0</v>
      </c>
      <c r="N25" s="14">
        <v>1</v>
      </c>
      <c r="O25" s="14">
        <v>1</v>
      </c>
      <c r="P25" s="14">
        <v>0</v>
      </c>
      <c r="Q25" s="14">
        <v>1</v>
      </c>
      <c r="R25" s="14">
        <v>1</v>
      </c>
      <c r="S25" s="14">
        <v>0</v>
      </c>
      <c r="T25" s="14">
        <v>1</v>
      </c>
      <c r="U25" s="14">
        <v>1</v>
      </c>
      <c r="V25" s="14">
        <v>1</v>
      </c>
      <c r="W25" s="14">
        <v>0</v>
      </c>
      <c r="X25" s="14">
        <v>1</v>
      </c>
      <c r="Y25" s="14">
        <v>0</v>
      </c>
      <c r="Z25" s="14">
        <v>0</v>
      </c>
      <c r="AA25" s="14">
        <v>1</v>
      </c>
      <c r="AB25" s="14">
        <v>1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1</v>
      </c>
      <c r="AK25" s="14">
        <v>1</v>
      </c>
      <c r="AL25" s="14">
        <v>0</v>
      </c>
      <c r="AM25" s="14">
        <v>0</v>
      </c>
      <c r="AN25" s="14">
        <v>0</v>
      </c>
      <c r="AO25" s="14">
        <v>0</v>
      </c>
      <c r="AP25" s="14">
        <v>1</v>
      </c>
      <c r="AQ25" s="14">
        <v>0</v>
      </c>
      <c r="AR25" s="14">
        <v>1</v>
      </c>
      <c r="AS25" s="14">
        <v>1</v>
      </c>
      <c r="AT25" s="14">
        <v>1</v>
      </c>
      <c r="AU25" s="14">
        <v>0</v>
      </c>
      <c r="AV25" s="14">
        <v>1</v>
      </c>
      <c r="AW25" s="14">
        <v>0</v>
      </c>
      <c r="AX25" s="14">
        <v>1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</row>
    <row r="26" spans="1:62" ht="13.5" customHeight="1" x14ac:dyDescent="0.35">
      <c r="A26">
        <v>25</v>
      </c>
      <c r="B26" s="7" t="s">
        <v>31</v>
      </c>
      <c r="C26" s="9" t="s">
        <v>121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1</v>
      </c>
      <c r="Q26" s="14">
        <v>1</v>
      </c>
      <c r="R26" s="14">
        <v>1</v>
      </c>
      <c r="S26" s="14">
        <v>0</v>
      </c>
      <c r="T26" s="14">
        <v>1</v>
      </c>
      <c r="U26" s="14">
        <v>1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1</v>
      </c>
      <c r="AJ26" s="14">
        <v>1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1</v>
      </c>
      <c r="AS26" s="14">
        <v>1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</row>
    <row r="27" spans="1:62" ht="13.5" customHeight="1" x14ac:dyDescent="0.35">
      <c r="A27">
        <v>26</v>
      </c>
      <c r="B27" s="7" t="s">
        <v>30</v>
      </c>
      <c r="C27" s="9" t="s">
        <v>122</v>
      </c>
      <c r="D27" s="14">
        <v>0</v>
      </c>
      <c r="E27" s="14">
        <v>1</v>
      </c>
      <c r="F27" s="14">
        <v>1</v>
      </c>
      <c r="G27" s="14">
        <v>0</v>
      </c>
      <c r="H27" s="14">
        <v>1</v>
      </c>
      <c r="I27" s="14">
        <v>1</v>
      </c>
      <c r="J27" s="14">
        <v>0</v>
      </c>
      <c r="K27" s="14">
        <v>0</v>
      </c>
      <c r="L27" s="14">
        <v>1</v>
      </c>
      <c r="M27" s="14">
        <v>1</v>
      </c>
      <c r="N27" s="14">
        <v>1</v>
      </c>
      <c r="O27" s="14">
        <v>1</v>
      </c>
      <c r="P27" s="14">
        <v>1</v>
      </c>
      <c r="Q27" s="14">
        <v>1</v>
      </c>
      <c r="R27" s="14">
        <v>1</v>
      </c>
      <c r="S27" s="14">
        <v>0</v>
      </c>
      <c r="T27" s="14">
        <v>1</v>
      </c>
      <c r="U27" s="14">
        <v>1</v>
      </c>
      <c r="V27" s="14">
        <v>1</v>
      </c>
      <c r="W27" s="14">
        <v>1</v>
      </c>
      <c r="X27" s="14">
        <v>1</v>
      </c>
      <c r="Y27" s="14">
        <v>0</v>
      </c>
      <c r="Z27" s="14">
        <v>0</v>
      </c>
      <c r="AA27" s="14">
        <v>0</v>
      </c>
      <c r="AB27" s="14">
        <v>1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1</v>
      </c>
      <c r="AP27" s="14">
        <v>1</v>
      </c>
      <c r="AQ27" s="14">
        <v>0</v>
      </c>
      <c r="AR27" s="14">
        <v>0</v>
      </c>
      <c r="AS27" s="14">
        <v>1</v>
      </c>
      <c r="AT27" s="14">
        <v>1</v>
      </c>
      <c r="AU27" s="14">
        <v>1</v>
      </c>
      <c r="AV27" s="14">
        <v>0</v>
      </c>
      <c r="AW27" s="14">
        <v>0</v>
      </c>
      <c r="AX27" s="14">
        <v>1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</row>
    <row r="28" spans="1:62" ht="13.5" customHeight="1" x14ac:dyDescent="0.35">
      <c r="A28">
        <v>27</v>
      </c>
      <c r="B28" s="7" t="s">
        <v>31</v>
      </c>
      <c r="C28" s="9" t="s">
        <v>123</v>
      </c>
      <c r="D28" s="14">
        <v>0</v>
      </c>
      <c r="E28" s="14">
        <v>0</v>
      </c>
      <c r="F28" s="14">
        <v>0</v>
      </c>
      <c r="G28" s="14">
        <v>0</v>
      </c>
      <c r="H28" s="14">
        <v>1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1</v>
      </c>
      <c r="R28" s="14">
        <v>1</v>
      </c>
      <c r="S28" s="14">
        <v>0</v>
      </c>
      <c r="T28" s="14">
        <v>1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1</v>
      </c>
      <c r="AP28" s="14">
        <v>1</v>
      </c>
      <c r="AQ28" s="14">
        <v>0</v>
      </c>
      <c r="AR28" s="14">
        <v>0</v>
      </c>
      <c r="AS28" s="14">
        <v>0</v>
      </c>
      <c r="AT28" s="14">
        <v>1</v>
      </c>
      <c r="AU28" s="14">
        <v>1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1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</row>
    <row r="29" spans="1:62" ht="13.5" customHeight="1" x14ac:dyDescent="0.35">
      <c r="A29">
        <v>28</v>
      </c>
      <c r="B29" s="7" t="s">
        <v>31</v>
      </c>
      <c r="C29" s="9" t="s">
        <v>124</v>
      </c>
      <c r="D29" s="14">
        <v>0</v>
      </c>
      <c r="E29" s="14">
        <v>0</v>
      </c>
      <c r="F29" s="14">
        <v>1</v>
      </c>
      <c r="G29" s="14">
        <v>0</v>
      </c>
      <c r="H29" s="14">
        <v>1</v>
      </c>
      <c r="I29" s="14">
        <v>1</v>
      </c>
      <c r="J29" s="14">
        <v>0</v>
      </c>
      <c r="K29" s="14">
        <v>0</v>
      </c>
      <c r="L29" s="14">
        <v>0</v>
      </c>
      <c r="M29" s="14">
        <v>1</v>
      </c>
      <c r="N29" s="14">
        <v>0</v>
      </c>
      <c r="O29" s="14">
        <v>0</v>
      </c>
      <c r="P29" s="14">
        <v>0</v>
      </c>
      <c r="Q29" s="14">
        <v>1</v>
      </c>
      <c r="R29" s="14">
        <v>1</v>
      </c>
      <c r="S29" s="14">
        <v>0</v>
      </c>
      <c r="T29" s="14">
        <v>1</v>
      </c>
      <c r="U29" s="14">
        <v>1</v>
      </c>
      <c r="V29" s="14">
        <v>1</v>
      </c>
      <c r="W29" s="14">
        <v>1</v>
      </c>
      <c r="X29" s="14">
        <v>0</v>
      </c>
      <c r="Y29" s="14">
        <v>0</v>
      </c>
      <c r="Z29" s="14">
        <v>0</v>
      </c>
      <c r="AA29" s="14">
        <v>1</v>
      </c>
      <c r="AB29" s="14">
        <v>1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1</v>
      </c>
      <c r="AQ29" s="14">
        <v>0</v>
      </c>
      <c r="AR29" s="14">
        <v>0</v>
      </c>
      <c r="AS29" s="14">
        <v>1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1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</row>
    <row r="30" spans="1:62" ht="13.5" customHeight="1" x14ac:dyDescent="0.35">
      <c r="A30">
        <v>29</v>
      </c>
      <c r="B30" s="7" t="s">
        <v>31</v>
      </c>
      <c r="C30" s="9" t="s">
        <v>125</v>
      </c>
      <c r="D30" s="14">
        <v>0</v>
      </c>
      <c r="E30" s="14">
        <v>1</v>
      </c>
      <c r="F30" s="14">
        <v>1</v>
      </c>
      <c r="G30" s="14">
        <v>0</v>
      </c>
      <c r="H30" s="14">
        <v>1</v>
      </c>
      <c r="I30" s="14">
        <v>1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1</v>
      </c>
      <c r="P30" s="14">
        <v>1</v>
      </c>
      <c r="Q30" s="14">
        <v>1</v>
      </c>
      <c r="R30" s="14">
        <v>1</v>
      </c>
      <c r="S30" s="14">
        <v>1</v>
      </c>
      <c r="T30" s="14">
        <v>0</v>
      </c>
      <c r="U30" s="14">
        <v>0</v>
      </c>
      <c r="V30" s="14">
        <v>0</v>
      </c>
      <c r="W30" s="14">
        <v>0</v>
      </c>
      <c r="X30" s="14">
        <v>1</v>
      </c>
      <c r="Y30" s="14">
        <v>0</v>
      </c>
      <c r="Z30" s="14">
        <v>0</v>
      </c>
      <c r="AA30" s="14">
        <v>1</v>
      </c>
      <c r="AB30" s="14">
        <v>1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1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</row>
    <row r="31" spans="1:62" ht="13.5" customHeight="1" x14ac:dyDescent="0.35">
      <c r="A31">
        <v>30</v>
      </c>
      <c r="B31" s="7" t="s">
        <v>31</v>
      </c>
      <c r="C31" s="9" t="s">
        <v>126</v>
      </c>
      <c r="D31" s="14">
        <v>0</v>
      </c>
      <c r="E31" s="14">
        <v>0</v>
      </c>
      <c r="F31" s="14">
        <v>1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1</v>
      </c>
      <c r="Q31" s="14">
        <v>1</v>
      </c>
      <c r="R31" s="14">
        <v>1</v>
      </c>
      <c r="S31" s="14">
        <v>1</v>
      </c>
      <c r="T31" s="14">
        <v>1</v>
      </c>
      <c r="U31" s="14">
        <v>0</v>
      </c>
      <c r="V31" s="14">
        <v>0</v>
      </c>
      <c r="W31" s="14">
        <v>1</v>
      </c>
      <c r="X31" s="14">
        <v>1</v>
      </c>
      <c r="Y31" s="14">
        <v>0</v>
      </c>
      <c r="Z31" s="14">
        <v>0</v>
      </c>
      <c r="AA31" s="14">
        <v>0</v>
      </c>
      <c r="AB31" s="14">
        <v>1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1</v>
      </c>
      <c r="AT31" s="14">
        <v>1</v>
      </c>
      <c r="AU31" s="14">
        <v>1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</row>
    <row r="32" spans="1:62" ht="13.5" customHeight="1" x14ac:dyDescent="0.35">
      <c r="A32">
        <v>31</v>
      </c>
      <c r="B32" s="7" t="s">
        <v>31</v>
      </c>
      <c r="C32" s="9" t="s">
        <v>127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1</v>
      </c>
      <c r="M32" s="14">
        <v>0</v>
      </c>
      <c r="N32" s="14">
        <v>0</v>
      </c>
      <c r="O32" s="14">
        <v>0</v>
      </c>
      <c r="P32" s="14">
        <v>0</v>
      </c>
      <c r="Q32" s="14">
        <v>1</v>
      </c>
      <c r="R32" s="14">
        <v>1</v>
      </c>
      <c r="S32" s="14">
        <v>1</v>
      </c>
      <c r="T32" s="14">
        <v>1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1</v>
      </c>
      <c r="AB32" s="14">
        <v>1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1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1</v>
      </c>
      <c r="AT32" s="14">
        <v>0</v>
      </c>
      <c r="AU32" s="14">
        <v>0</v>
      </c>
      <c r="AV32" s="14">
        <v>1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</row>
    <row r="33" spans="1:62" ht="13.5" customHeight="1" x14ac:dyDescent="0.35">
      <c r="A33">
        <v>32</v>
      </c>
      <c r="B33" s="7" t="s">
        <v>31</v>
      </c>
      <c r="C33" s="9" t="s">
        <v>128</v>
      </c>
      <c r="D33" s="14">
        <v>0</v>
      </c>
      <c r="E33" s="14">
        <v>0</v>
      </c>
      <c r="F33" s="14">
        <v>1</v>
      </c>
      <c r="G33" s="14">
        <v>0</v>
      </c>
      <c r="H33" s="14">
        <v>1</v>
      </c>
      <c r="I33" s="14">
        <v>1</v>
      </c>
      <c r="J33" s="14">
        <v>0</v>
      </c>
      <c r="K33" s="14">
        <v>0</v>
      </c>
      <c r="L33" s="14">
        <v>0</v>
      </c>
      <c r="M33" s="14">
        <v>0</v>
      </c>
      <c r="N33" s="14">
        <v>1</v>
      </c>
      <c r="O33" s="14">
        <v>0</v>
      </c>
      <c r="P33" s="14">
        <v>1</v>
      </c>
      <c r="Q33" s="14">
        <v>0</v>
      </c>
      <c r="R33" s="14">
        <v>1</v>
      </c>
      <c r="S33" s="14">
        <v>0</v>
      </c>
      <c r="T33" s="14">
        <v>0</v>
      </c>
      <c r="U33" s="14">
        <v>1</v>
      </c>
      <c r="V33" s="14">
        <v>1</v>
      </c>
      <c r="W33" s="14">
        <v>0</v>
      </c>
      <c r="X33" s="14">
        <v>1</v>
      </c>
      <c r="Y33" s="14">
        <v>0</v>
      </c>
      <c r="Z33" s="14">
        <v>0</v>
      </c>
      <c r="AA33" s="14">
        <v>1</v>
      </c>
      <c r="AB33" s="14">
        <v>0</v>
      </c>
      <c r="AC33" s="14">
        <v>0</v>
      </c>
      <c r="AD33" s="14">
        <v>0</v>
      </c>
      <c r="AE33" s="14">
        <v>0</v>
      </c>
      <c r="AF33" s="14">
        <v>1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1</v>
      </c>
      <c r="AP33" s="14">
        <v>1</v>
      </c>
      <c r="AQ33" s="14">
        <v>0</v>
      </c>
      <c r="AR33" s="14">
        <v>0</v>
      </c>
      <c r="AS33" s="14">
        <v>1</v>
      </c>
      <c r="AT33" s="14">
        <v>0</v>
      </c>
      <c r="AU33" s="14">
        <v>0</v>
      </c>
      <c r="AV33" s="14">
        <v>1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</row>
    <row r="34" spans="1:62" ht="13.5" customHeight="1" x14ac:dyDescent="0.35">
      <c r="A34">
        <v>33</v>
      </c>
      <c r="B34" s="7" t="s">
        <v>31</v>
      </c>
      <c r="C34" s="9" t="s">
        <v>129</v>
      </c>
      <c r="D34" s="14">
        <v>0</v>
      </c>
      <c r="E34" s="14">
        <v>0</v>
      </c>
      <c r="F34" s="14">
        <v>0</v>
      </c>
      <c r="G34" s="14">
        <v>0</v>
      </c>
      <c r="H34" s="14">
        <v>1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1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1</v>
      </c>
      <c r="AB34" s="14">
        <v>1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1</v>
      </c>
      <c r="AQ34" s="14">
        <v>0</v>
      </c>
      <c r="AR34" s="14">
        <v>1</v>
      </c>
      <c r="AS34" s="14">
        <v>0</v>
      </c>
      <c r="AT34" s="14">
        <v>1</v>
      </c>
      <c r="AU34" s="14">
        <v>0</v>
      </c>
      <c r="AV34" s="14">
        <v>1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1</v>
      </c>
      <c r="BJ34" s="14">
        <v>0</v>
      </c>
    </row>
    <row r="35" spans="1:62" ht="13.5" customHeight="1" x14ac:dyDescent="0.35">
      <c r="A35">
        <v>34</v>
      </c>
      <c r="B35" s="7" t="s">
        <v>31</v>
      </c>
      <c r="C35" s="9" t="s">
        <v>8</v>
      </c>
      <c r="D35" s="14">
        <v>0</v>
      </c>
      <c r="E35" s="14">
        <v>0</v>
      </c>
      <c r="F35" s="14">
        <v>1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1</v>
      </c>
      <c r="O35" s="14">
        <v>0</v>
      </c>
      <c r="P35" s="14">
        <v>0</v>
      </c>
      <c r="Q35" s="14">
        <v>1</v>
      </c>
      <c r="R35" s="14">
        <v>1</v>
      </c>
      <c r="S35" s="14">
        <v>0</v>
      </c>
      <c r="T35" s="14">
        <v>1</v>
      </c>
      <c r="U35" s="14">
        <v>1</v>
      </c>
      <c r="V35" s="14">
        <v>1</v>
      </c>
      <c r="W35" s="14">
        <v>1</v>
      </c>
      <c r="X35" s="14">
        <v>1</v>
      </c>
      <c r="Y35" s="14">
        <v>0</v>
      </c>
      <c r="Z35" s="14">
        <v>0</v>
      </c>
      <c r="AA35" s="14">
        <v>1</v>
      </c>
      <c r="AB35" s="14">
        <v>1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1</v>
      </c>
      <c r="AP35" s="14">
        <v>1</v>
      </c>
      <c r="AQ35" s="14">
        <v>0</v>
      </c>
      <c r="AR35" s="14">
        <v>0</v>
      </c>
      <c r="AS35" s="14">
        <v>1</v>
      </c>
      <c r="AT35" s="14">
        <v>1</v>
      </c>
      <c r="AU35" s="14">
        <v>0</v>
      </c>
      <c r="AV35" s="14">
        <v>0</v>
      </c>
      <c r="AW35" s="14">
        <v>0</v>
      </c>
      <c r="AX35" s="14">
        <v>1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</row>
    <row r="36" spans="1:62" ht="13.5" customHeight="1" x14ac:dyDescent="0.35">
      <c r="A36">
        <v>35</v>
      </c>
      <c r="B36" s="7" t="s">
        <v>31</v>
      </c>
      <c r="C36" s="9" t="s">
        <v>130</v>
      </c>
      <c r="D36" s="14">
        <v>0</v>
      </c>
      <c r="E36" s="14">
        <v>0</v>
      </c>
      <c r="F36" s="14">
        <v>1</v>
      </c>
      <c r="G36" s="14">
        <v>1</v>
      </c>
      <c r="H36" s="14">
        <v>1</v>
      </c>
      <c r="I36" s="14">
        <v>0</v>
      </c>
      <c r="J36" s="14">
        <v>0</v>
      </c>
      <c r="K36" s="14">
        <v>1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1</v>
      </c>
      <c r="R36" s="14">
        <v>1</v>
      </c>
      <c r="S36" s="14">
        <v>0</v>
      </c>
      <c r="T36" s="14">
        <v>1</v>
      </c>
      <c r="U36" s="14">
        <v>1</v>
      </c>
      <c r="V36" s="14">
        <v>0</v>
      </c>
      <c r="W36" s="14">
        <v>1</v>
      </c>
      <c r="X36" s="14">
        <v>0</v>
      </c>
      <c r="Y36" s="14">
        <v>0</v>
      </c>
      <c r="Z36" s="14">
        <v>0</v>
      </c>
      <c r="AA36" s="14">
        <v>1</v>
      </c>
      <c r="AB36" s="14">
        <v>1</v>
      </c>
      <c r="AC36" s="14">
        <v>0</v>
      </c>
      <c r="AD36" s="14">
        <v>0</v>
      </c>
      <c r="AE36" s="14">
        <v>0</v>
      </c>
      <c r="AF36" s="14">
        <v>1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1</v>
      </c>
      <c r="AT36" s="14">
        <v>0</v>
      </c>
      <c r="AU36" s="14">
        <v>1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1</v>
      </c>
      <c r="BJ36" s="14">
        <v>0</v>
      </c>
    </row>
    <row r="37" spans="1:62" ht="13.5" customHeight="1" x14ac:dyDescent="0.35">
      <c r="A37">
        <v>36</v>
      </c>
      <c r="B37" s="7" t="s">
        <v>31</v>
      </c>
      <c r="C37" s="9" t="s">
        <v>131</v>
      </c>
      <c r="D37" s="14">
        <v>0</v>
      </c>
      <c r="E37" s="14">
        <v>0</v>
      </c>
      <c r="F37" s="14">
        <v>0</v>
      </c>
      <c r="G37" s="14">
        <v>0</v>
      </c>
      <c r="H37" s="14">
        <v>1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1</v>
      </c>
      <c r="Q37" s="14">
        <v>0</v>
      </c>
      <c r="R37" s="14">
        <v>0</v>
      </c>
      <c r="S37" s="14">
        <v>0</v>
      </c>
      <c r="T37" s="14">
        <v>0</v>
      </c>
      <c r="U37" s="14">
        <v>1</v>
      </c>
      <c r="V37" s="14">
        <v>1</v>
      </c>
      <c r="W37" s="14">
        <v>1</v>
      </c>
      <c r="X37" s="14">
        <v>0</v>
      </c>
      <c r="Y37" s="14">
        <v>0</v>
      </c>
      <c r="Z37" s="14">
        <v>0</v>
      </c>
      <c r="AA37" s="14">
        <v>1</v>
      </c>
      <c r="AB37" s="14">
        <v>1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1</v>
      </c>
      <c r="AT37" s="14">
        <v>0</v>
      </c>
      <c r="AU37" s="14">
        <v>0</v>
      </c>
      <c r="AV37" s="14">
        <v>0</v>
      </c>
      <c r="AW37" s="14">
        <v>0</v>
      </c>
      <c r="AX37" s="14">
        <v>1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</row>
    <row r="38" spans="1:62" ht="13.5" customHeight="1" x14ac:dyDescent="0.35">
      <c r="A38">
        <v>37</v>
      </c>
      <c r="B38" s="7" t="s">
        <v>31</v>
      </c>
      <c r="C38" s="9" t="s">
        <v>132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1</v>
      </c>
      <c r="M38" s="14">
        <v>1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1</v>
      </c>
      <c r="U38" s="14">
        <v>1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1</v>
      </c>
      <c r="AB38" s="14">
        <v>1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1</v>
      </c>
      <c r="AP38" s="14">
        <v>1</v>
      </c>
      <c r="AQ38" s="14">
        <v>0</v>
      </c>
      <c r="AR38" s="14">
        <v>0</v>
      </c>
      <c r="AS38" s="14">
        <v>1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</row>
    <row r="39" spans="1:62" ht="13.5" customHeight="1" x14ac:dyDescent="0.35">
      <c r="A39">
        <v>38</v>
      </c>
      <c r="B39" s="7" t="s">
        <v>31</v>
      </c>
      <c r="C39" s="9" t="s">
        <v>133</v>
      </c>
      <c r="D39" s="14">
        <v>1</v>
      </c>
      <c r="E39" s="14">
        <v>0</v>
      </c>
      <c r="F39" s="14">
        <v>0</v>
      </c>
      <c r="G39" s="14">
        <v>0</v>
      </c>
      <c r="H39" s="14">
        <v>1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1</v>
      </c>
      <c r="R39" s="14">
        <v>1</v>
      </c>
      <c r="S39" s="14">
        <v>0</v>
      </c>
      <c r="T39" s="14">
        <v>0</v>
      </c>
      <c r="U39" s="14">
        <v>1</v>
      </c>
      <c r="V39" s="14">
        <v>1</v>
      </c>
      <c r="W39" s="14">
        <v>1</v>
      </c>
      <c r="X39" s="14">
        <v>0</v>
      </c>
      <c r="Y39" s="14">
        <v>0</v>
      </c>
      <c r="Z39" s="14">
        <v>0</v>
      </c>
      <c r="AA39" s="14">
        <v>1</v>
      </c>
      <c r="AB39" s="14">
        <v>1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1</v>
      </c>
      <c r="AP39" s="14">
        <v>1</v>
      </c>
      <c r="AQ39" s="14">
        <v>0</v>
      </c>
      <c r="AR39" s="14">
        <v>0</v>
      </c>
      <c r="AS39" s="14">
        <v>1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1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</row>
    <row r="40" spans="1:62" ht="13.5" customHeight="1" x14ac:dyDescent="0.35">
      <c r="A40">
        <v>39</v>
      </c>
      <c r="B40" s="7" t="s">
        <v>30</v>
      </c>
      <c r="C40" s="9" t="s">
        <v>134</v>
      </c>
      <c r="D40" s="14">
        <v>0</v>
      </c>
      <c r="E40" s="14">
        <v>1</v>
      </c>
      <c r="F40" s="14">
        <v>1</v>
      </c>
      <c r="G40" s="14">
        <v>0</v>
      </c>
      <c r="H40" s="14">
        <v>1</v>
      </c>
      <c r="I40" s="14">
        <v>0</v>
      </c>
      <c r="J40" s="14">
        <v>0</v>
      </c>
      <c r="K40" s="14">
        <v>0</v>
      </c>
      <c r="L40" s="14">
        <v>1</v>
      </c>
      <c r="M40" s="14">
        <v>1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1</v>
      </c>
      <c r="T40" s="14">
        <v>1</v>
      </c>
      <c r="U40" s="14">
        <v>1</v>
      </c>
      <c r="V40" s="14">
        <v>1</v>
      </c>
      <c r="W40" s="14">
        <v>1</v>
      </c>
      <c r="X40" s="14">
        <v>1</v>
      </c>
      <c r="Y40" s="14">
        <v>0</v>
      </c>
      <c r="Z40" s="14">
        <v>0</v>
      </c>
      <c r="AA40" s="14">
        <v>0</v>
      </c>
      <c r="AB40" s="14">
        <v>1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1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1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</row>
    <row r="41" spans="1:62" ht="13.5" customHeight="1" x14ac:dyDescent="0.35">
      <c r="A41">
        <v>40</v>
      </c>
      <c r="B41" s="3" t="s">
        <v>31</v>
      </c>
      <c r="C41" s="9" t="s">
        <v>9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1</v>
      </c>
      <c r="O41" s="14">
        <v>1</v>
      </c>
      <c r="P41" s="14">
        <v>1</v>
      </c>
      <c r="Q41" s="14">
        <v>0</v>
      </c>
      <c r="R41" s="14">
        <v>1</v>
      </c>
      <c r="S41" s="14">
        <v>1</v>
      </c>
      <c r="T41" s="14">
        <v>0</v>
      </c>
      <c r="U41" s="14">
        <v>1</v>
      </c>
      <c r="V41" s="14">
        <v>1</v>
      </c>
      <c r="W41" s="14">
        <v>1</v>
      </c>
      <c r="X41" s="14">
        <v>1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1</v>
      </c>
      <c r="AP41" s="14">
        <v>1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1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</row>
    <row r="42" spans="1:62" ht="13.5" customHeight="1" x14ac:dyDescent="0.35">
      <c r="A42">
        <v>41</v>
      </c>
      <c r="B42" s="3" t="s">
        <v>31</v>
      </c>
      <c r="C42" s="9" t="s">
        <v>135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</row>
    <row r="43" spans="1:62" ht="13.5" customHeight="1" x14ac:dyDescent="0.35">
      <c r="A43">
        <v>42</v>
      </c>
      <c r="B43" s="7" t="s">
        <v>31</v>
      </c>
      <c r="C43" s="9" t="s">
        <v>136</v>
      </c>
      <c r="D43" s="14">
        <v>0</v>
      </c>
      <c r="E43" s="14">
        <v>1</v>
      </c>
      <c r="F43" s="14">
        <v>0</v>
      </c>
      <c r="G43" s="14">
        <v>1</v>
      </c>
      <c r="H43" s="14">
        <v>1</v>
      </c>
      <c r="I43" s="14">
        <v>0</v>
      </c>
      <c r="J43" s="14">
        <v>0</v>
      </c>
      <c r="K43" s="14">
        <v>1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1</v>
      </c>
      <c r="U43" s="14">
        <v>0</v>
      </c>
      <c r="V43" s="14">
        <v>0</v>
      </c>
      <c r="W43" s="14">
        <v>0</v>
      </c>
      <c r="X43" s="14">
        <v>1</v>
      </c>
      <c r="Y43" s="14">
        <v>0</v>
      </c>
      <c r="Z43" s="14">
        <v>0</v>
      </c>
      <c r="AA43" s="14">
        <v>0</v>
      </c>
      <c r="AB43" s="14">
        <v>1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1</v>
      </c>
      <c r="AP43" s="14">
        <v>1</v>
      </c>
      <c r="AQ43" s="14">
        <v>1</v>
      </c>
      <c r="AR43" s="14">
        <v>1</v>
      </c>
      <c r="AS43" s="14">
        <v>1</v>
      </c>
      <c r="AT43" s="14">
        <v>1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1</v>
      </c>
    </row>
    <row r="44" spans="1:62" ht="13.5" customHeight="1" x14ac:dyDescent="0.35">
      <c r="A44">
        <v>43</v>
      </c>
      <c r="B44" s="7" t="s">
        <v>31</v>
      </c>
      <c r="C44" s="9" t="s">
        <v>137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1</v>
      </c>
      <c r="J44" s="14">
        <v>0</v>
      </c>
      <c r="K44" s="14">
        <v>0</v>
      </c>
      <c r="L44" s="14">
        <v>0</v>
      </c>
      <c r="M44" s="14">
        <v>0</v>
      </c>
      <c r="N44" s="14">
        <v>1</v>
      </c>
      <c r="O44" s="14">
        <v>1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1</v>
      </c>
      <c r="V44" s="14">
        <v>1</v>
      </c>
      <c r="W44" s="14">
        <v>1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1</v>
      </c>
      <c r="AP44" s="14">
        <v>0</v>
      </c>
      <c r="AQ44" s="14">
        <v>0</v>
      </c>
      <c r="AR44" s="14">
        <v>0</v>
      </c>
      <c r="AS44" s="14">
        <v>0</v>
      </c>
      <c r="AT44" s="14">
        <v>1</v>
      </c>
      <c r="AU44" s="14">
        <v>0</v>
      </c>
      <c r="AV44" s="14">
        <v>0</v>
      </c>
      <c r="AW44" s="14">
        <v>0</v>
      </c>
      <c r="AX44" s="14">
        <v>1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</row>
    <row r="45" spans="1:62" ht="13.5" customHeight="1" x14ac:dyDescent="0.35">
      <c r="A45">
        <v>44</v>
      </c>
      <c r="B45" s="3" t="s">
        <v>30</v>
      </c>
      <c r="C45" s="9" t="s">
        <v>10</v>
      </c>
      <c r="D45" s="14">
        <v>0</v>
      </c>
      <c r="E45" s="14">
        <v>1</v>
      </c>
      <c r="F45" s="14">
        <v>1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1</v>
      </c>
      <c r="M45" s="14">
        <v>0</v>
      </c>
      <c r="N45" s="14">
        <v>0</v>
      </c>
      <c r="O45" s="14">
        <v>0</v>
      </c>
      <c r="P45" s="14">
        <v>0</v>
      </c>
      <c r="Q45" s="14">
        <v>1</v>
      </c>
      <c r="R45" s="14">
        <v>1</v>
      </c>
      <c r="S45" s="14">
        <v>1</v>
      </c>
      <c r="T45" s="14">
        <v>0</v>
      </c>
      <c r="U45" s="14">
        <v>1</v>
      </c>
      <c r="V45" s="14">
        <v>1</v>
      </c>
      <c r="W45" s="14">
        <v>1</v>
      </c>
      <c r="X45" s="14">
        <v>1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1</v>
      </c>
      <c r="AP45" s="14">
        <v>0</v>
      </c>
      <c r="AQ45" s="14">
        <v>0</v>
      </c>
      <c r="AR45" s="14">
        <v>0</v>
      </c>
      <c r="AS45" s="14">
        <v>0</v>
      </c>
      <c r="AT45" s="14">
        <v>1</v>
      </c>
      <c r="AU45" s="14">
        <v>0</v>
      </c>
      <c r="AV45" s="14">
        <v>1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</row>
    <row r="46" spans="1:62" ht="13.5" customHeight="1" x14ac:dyDescent="0.35">
      <c r="A46">
        <v>45</v>
      </c>
      <c r="B46" s="7" t="s">
        <v>30</v>
      </c>
      <c r="C46" s="9" t="s">
        <v>138</v>
      </c>
      <c r="D46" s="14">
        <v>1</v>
      </c>
      <c r="E46" s="14">
        <v>0</v>
      </c>
      <c r="F46" s="14">
        <v>0</v>
      </c>
      <c r="G46" s="14">
        <v>0</v>
      </c>
      <c r="H46" s="14">
        <v>1</v>
      </c>
      <c r="I46" s="14">
        <v>0</v>
      </c>
      <c r="J46" s="14">
        <v>1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1</v>
      </c>
      <c r="Q46" s="14">
        <v>1</v>
      </c>
      <c r="R46" s="14">
        <v>0</v>
      </c>
      <c r="S46" s="14">
        <v>0</v>
      </c>
      <c r="T46" s="14">
        <v>1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1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1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1</v>
      </c>
      <c r="AP46" s="14">
        <v>0</v>
      </c>
      <c r="AQ46" s="14">
        <v>0</v>
      </c>
      <c r="AR46" s="14">
        <v>0</v>
      </c>
      <c r="AS46" s="14">
        <v>1</v>
      </c>
      <c r="AT46" s="14">
        <v>0</v>
      </c>
      <c r="AU46" s="14">
        <v>0</v>
      </c>
      <c r="AV46" s="14">
        <v>1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</row>
    <row r="47" spans="1:62" ht="13.5" customHeight="1" x14ac:dyDescent="0.35">
      <c r="A47">
        <v>46</v>
      </c>
      <c r="B47" s="7" t="s">
        <v>31</v>
      </c>
      <c r="C47" s="9" t="s">
        <v>139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</row>
    <row r="48" spans="1:62" ht="13.5" customHeight="1" x14ac:dyDescent="0.35">
      <c r="A48">
        <v>47</v>
      </c>
      <c r="B48" s="7" t="s">
        <v>31</v>
      </c>
      <c r="C48" s="9" t="s">
        <v>140</v>
      </c>
      <c r="D48" s="14">
        <v>0</v>
      </c>
      <c r="E48" s="14">
        <v>0</v>
      </c>
      <c r="F48" s="14">
        <v>0</v>
      </c>
      <c r="G48" s="14">
        <v>1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1</v>
      </c>
      <c r="R48" s="14">
        <v>1</v>
      </c>
      <c r="S48" s="14">
        <v>0</v>
      </c>
      <c r="T48" s="14">
        <v>1</v>
      </c>
      <c r="U48" s="14">
        <v>1</v>
      </c>
      <c r="V48" s="14">
        <v>1</v>
      </c>
      <c r="W48" s="14">
        <v>1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1</v>
      </c>
      <c r="AP48" s="14">
        <v>1</v>
      </c>
      <c r="AQ48" s="14">
        <v>0</v>
      </c>
      <c r="AR48" s="14">
        <v>0</v>
      </c>
      <c r="AS48" s="14">
        <v>1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</row>
    <row r="49" spans="1:62" ht="13.5" customHeight="1" x14ac:dyDescent="0.35">
      <c r="A49">
        <v>48</v>
      </c>
      <c r="B49" s="3" t="s">
        <v>30</v>
      </c>
      <c r="C49" s="9" t="s">
        <v>141</v>
      </c>
      <c r="D49" s="14">
        <v>1</v>
      </c>
      <c r="E49" s="14">
        <v>0</v>
      </c>
      <c r="F49" s="14">
        <v>0</v>
      </c>
      <c r="G49" s="14">
        <v>0</v>
      </c>
      <c r="H49" s="14">
        <v>1</v>
      </c>
      <c r="I49" s="14">
        <v>0</v>
      </c>
      <c r="J49" s="14">
        <v>1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1</v>
      </c>
      <c r="Q49" s="14">
        <v>1</v>
      </c>
      <c r="R49" s="14">
        <v>1</v>
      </c>
      <c r="S49" s="14">
        <v>0</v>
      </c>
      <c r="T49" s="14">
        <v>1</v>
      </c>
      <c r="U49" s="14">
        <v>1</v>
      </c>
      <c r="V49" s="14">
        <v>1</v>
      </c>
      <c r="W49" s="14">
        <v>1</v>
      </c>
      <c r="X49" s="14">
        <v>1</v>
      </c>
      <c r="Y49" s="14">
        <v>0</v>
      </c>
      <c r="Z49" s="14">
        <v>0</v>
      </c>
      <c r="AA49" s="14">
        <v>1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1</v>
      </c>
      <c r="AQ49" s="14">
        <v>0</v>
      </c>
      <c r="AR49" s="14">
        <v>0</v>
      </c>
      <c r="AS49" s="14">
        <v>1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1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</row>
    <row r="50" spans="1:62" ht="13.5" customHeight="1" x14ac:dyDescent="0.35">
      <c r="A50">
        <v>49</v>
      </c>
      <c r="B50" s="7" t="s">
        <v>30</v>
      </c>
      <c r="C50" s="9" t="s">
        <v>142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1</v>
      </c>
      <c r="U50" s="14">
        <v>1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1</v>
      </c>
      <c r="AB50" s="14">
        <v>1</v>
      </c>
      <c r="AC50" s="14">
        <v>0</v>
      </c>
      <c r="AD50" s="14">
        <v>0</v>
      </c>
      <c r="AE50" s="14">
        <v>0</v>
      </c>
      <c r="AF50" s="14">
        <v>1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1</v>
      </c>
      <c r="AQ50" s="14">
        <v>0</v>
      </c>
      <c r="AR50" s="14">
        <v>0</v>
      </c>
      <c r="AS50" s="14">
        <v>1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</row>
    <row r="51" spans="1:62" ht="13.5" customHeight="1" x14ac:dyDescent="0.35">
      <c r="A51">
        <v>50</v>
      </c>
      <c r="B51" s="7" t="s">
        <v>31</v>
      </c>
      <c r="C51" s="9" t="s">
        <v>143</v>
      </c>
      <c r="D51" s="14">
        <v>0</v>
      </c>
      <c r="E51" s="14">
        <v>1</v>
      </c>
      <c r="F51" s="14">
        <v>1</v>
      </c>
      <c r="G51" s="14">
        <v>1</v>
      </c>
      <c r="H51" s="14">
        <v>0</v>
      </c>
      <c r="I51" s="14">
        <v>0</v>
      </c>
      <c r="J51" s="14">
        <v>0</v>
      </c>
      <c r="K51" s="14">
        <v>1</v>
      </c>
      <c r="L51" s="14">
        <v>0</v>
      </c>
      <c r="M51" s="14">
        <v>0</v>
      </c>
      <c r="N51" s="14">
        <v>1</v>
      </c>
      <c r="O51" s="14">
        <v>1</v>
      </c>
      <c r="P51" s="14">
        <v>0</v>
      </c>
      <c r="Q51" s="14">
        <v>1</v>
      </c>
      <c r="R51" s="14">
        <v>1</v>
      </c>
      <c r="S51" s="14">
        <v>0</v>
      </c>
      <c r="T51" s="14">
        <v>0</v>
      </c>
      <c r="U51" s="14">
        <v>0</v>
      </c>
      <c r="V51" s="14">
        <v>1</v>
      </c>
      <c r="W51" s="14">
        <v>1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1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</row>
    <row r="52" spans="1:62" ht="13.5" customHeight="1" x14ac:dyDescent="0.35">
      <c r="A52">
        <v>51</v>
      </c>
      <c r="B52" s="7" t="s">
        <v>31</v>
      </c>
      <c r="C52" s="9" t="s">
        <v>144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1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</row>
    <row r="53" spans="1:62" ht="13.5" customHeight="1" x14ac:dyDescent="0.35">
      <c r="A53">
        <v>52</v>
      </c>
      <c r="B53" s="7" t="s">
        <v>31</v>
      </c>
      <c r="C53" s="9" t="s">
        <v>145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1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1</v>
      </c>
      <c r="AP53" s="14">
        <v>0</v>
      </c>
      <c r="AQ53" s="14">
        <v>0</v>
      </c>
      <c r="AR53" s="14">
        <v>0</v>
      </c>
      <c r="AS53" s="14">
        <v>0</v>
      </c>
      <c r="AT53" s="14">
        <v>1</v>
      </c>
      <c r="AU53" s="14">
        <v>0</v>
      </c>
      <c r="AV53" s="14">
        <v>0</v>
      </c>
      <c r="AW53" s="14">
        <v>1</v>
      </c>
      <c r="AX53" s="14">
        <v>0</v>
      </c>
      <c r="AY53" s="14">
        <v>0</v>
      </c>
      <c r="AZ53" s="14">
        <v>0</v>
      </c>
      <c r="BA53" s="14">
        <v>1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</row>
    <row r="54" spans="1:62" ht="13.5" customHeight="1" x14ac:dyDescent="0.35">
      <c r="A54">
        <v>53</v>
      </c>
      <c r="B54" s="7" t="s">
        <v>31</v>
      </c>
      <c r="C54" s="9" t="s">
        <v>146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1</v>
      </c>
      <c r="R54" s="14">
        <v>0</v>
      </c>
      <c r="S54" s="14">
        <v>0</v>
      </c>
      <c r="T54" s="14">
        <v>1</v>
      </c>
      <c r="U54" s="14">
        <v>1</v>
      </c>
      <c r="V54" s="14">
        <v>1</v>
      </c>
      <c r="W54" s="14">
        <v>1</v>
      </c>
      <c r="X54" s="14">
        <v>0</v>
      </c>
      <c r="Y54" s="14">
        <v>0</v>
      </c>
      <c r="Z54" s="14">
        <v>0</v>
      </c>
      <c r="AA54" s="14">
        <v>0</v>
      </c>
      <c r="AB54" s="14">
        <v>1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1</v>
      </c>
      <c r="AQ54" s="14">
        <v>0</v>
      </c>
      <c r="AR54" s="14">
        <v>0</v>
      </c>
      <c r="AS54" s="14">
        <v>1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</row>
    <row r="55" spans="1:62" ht="13.5" customHeight="1" x14ac:dyDescent="0.35">
      <c r="A55">
        <v>54</v>
      </c>
      <c r="B55" s="7" t="s">
        <v>30</v>
      </c>
      <c r="C55" s="9" t="s">
        <v>147</v>
      </c>
      <c r="D55" s="14">
        <v>1</v>
      </c>
      <c r="E55" s="14">
        <v>0</v>
      </c>
      <c r="F55" s="14">
        <v>0</v>
      </c>
      <c r="G55" s="14">
        <v>0</v>
      </c>
      <c r="H55" s="14">
        <v>1</v>
      </c>
      <c r="I55" s="14">
        <v>1</v>
      </c>
      <c r="J55" s="14">
        <v>1</v>
      </c>
      <c r="K55" s="14">
        <v>1</v>
      </c>
      <c r="L55" s="14">
        <v>0</v>
      </c>
      <c r="M55" s="14">
        <v>0</v>
      </c>
      <c r="N55" s="14">
        <v>0</v>
      </c>
      <c r="O55" s="14">
        <v>0</v>
      </c>
      <c r="P55" s="14">
        <v>1</v>
      </c>
      <c r="Q55" s="14">
        <v>0</v>
      </c>
      <c r="R55" s="14">
        <v>0</v>
      </c>
      <c r="S55" s="14">
        <v>0</v>
      </c>
      <c r="T55" s="14">
        <v>1</v>
      </c>
      <c r="U55" s="14">
        <v>1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1</v>
      </c>
      <c r="AB55" s="14">
        <v>1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1</v>
      </c>
      <c r="AP55" s="14">
        <v>1</v>
      </c>
      <c r="AQ55" s="14">
        <v>0</v>
      </c>
      <c r="AR55" s="14">
        <v>1</v>
      </c>
      <c r="AS55" s="14">
        <v>1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</row>
    <row r="56" spans="1:62" ht="13.5" customHeight="1" x14ac:dyDescent="0.35">
      <c r="A56">
        <v>55</v>
      </c>
      <c r="B56" s="3" t="s">
        <v>31</v>
      </c>
      <c r="C56" s="9" t="s">
        <v>148</v>
      </c>
      <c r="D56" s="14">
        <v>1</v>
      </c>
      <c r="E56" s="14">
        <v>0</v>
      </c>
      <c r="F56" s="14">
        <v>0</v>
      </c>
      <c r="G56" s="14">
        <v>0</v>
      </c>
      <c r="H56" s="14">
        <v>1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1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1</v>
      </c>
      <c r="AB56" s="14">
        <v>1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</row>
    <row r="57" spans="1:62" ht="13.5" customHeight="1" x14ac:dyDescent="0.35">
      <c r="A57">
        <v>56</v>
      </c>
      <c r="B57" s="7" t="s">
        <v>31</v>
      </c>
      <c r="C57" s="9" t="s">
        <v>149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1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1</v>
      </c>
      <c r="W57" s="14">
        <v>1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1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</row>
    <row r="58" spans="1:62" ht="13.5" customHeight="1" x14ac:dyDescent="0.35">
      <c r="A58">
        <v>57</v>
      </c>
      <c r="B58" s="7" t="s">
        <v>31</v>
      </c>
      <c r="C58" s="9" t="s">
        <v>150</v>
      </c>
      <c r="D58" s="14">
        <v>0</v>
      </c>
      <c r="E58" s="14">
        <v>0</v>
      </c>
      <c r="F58" s="14">
        <v>0</v>
      </c>
      <c r="G58" s="14">
        <v>1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1</v>
      </c>
      <c r="Q58" s="14">
        <v>1</v>
      </c>
      <c r="R58" s="14">
        <v>1</v>
      </c>
      <c r="S58" s="14">
        <v>0</v>
      </c>
      <c r="T58" s="14">
        <v>0</v>
      </c>
      <c r="U58" s="14">
        <v>1</v>
      </c>
      <c r="V58" s="14">
        <v>1</v>
      </c>
      <c r="W58" s="14">
        <v>0</v>
      </c>
      <c r="X58" s="14">
        <v>1</v>
      </c>
      <c r="Y58" s="14">
        <v>1</v>
      </c>
      <c r="Z58" s="14">
        <v>0</v>
      </c>
      <c r="AA58" s="14">
        <v>1</v>
      </c>
      <c r="AB58" s="14">
        <v>1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1</v>
      </c>
      <c r="AP58" s="14">
        <v>1</v>
      </c>
      <c r="AQ58" s="14">
        <v>0</v>
      </c>
      <c r="AR58" s="14">
        <v>1</v>
      </c>
      <c r="AS58" s="14">
        <v>1</v>
      </c>
      <c r="AT58" s="14">
        <v>0</v>
      </c>
      <c r="AU58" s="14">
        <v>0</v>
      </c>
      <c r="AV58" s="14">
        <v>0</v>
      </c>
      <c r="AW58" s="14">
        <v>0</v>
      </c>
      <c r="AX58" s="14">
        <v>1</v>
      </c>
      <c r="AY58" s="14">
        <v>0</v>
      </c>
      <c r="AZ58" s="14">
        <v>0</v>
      </c>
      <c r="BA58" s="14">
        <v>0</v>
      </c>
      <c r="BB58" s="14">
        <v>1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</row>
    <row r="59" spans="1:62" ht="13.5" customHeight="1" x14ac:dyDescent="0.35">
      <c r="A59">
        <v>58</v>
      </c>
      <c r="B59" s="7" t="s">
        <v>31</v>
      </c>
      <c r="C59" s="9" t="s">
        <v>151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14">
        <v>1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1</v>
      </c>
      <c r="R59" s="14">
        <v>1</v>
      </c>
      <c r="S59" s="14">
        <v>1</v>
      </c>
      <c r="T59" s="14">
        <v>0</v>
      </c>
      <c r="U59" s="14">
        <v>0</v>
      </c>
      <c r="V59" s="14">
        <v>1</v>
      </c>
      <c r="W59" s="14">
        <v>0</v>
      </c>
      <c r="X59" s="14">
        <v>0</v>
      </c>
      <c r="Y59" s="14">
        <v>0</v>
      </c>
      <c r="Z59" s="14">
        <v>0</v>
      </c>
      <c r="AA59" s="14">
        <v>1</v>
      </c>
      <c r="AB59" s="14">
        <v>1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1</v>
      </c>
      <c r="AS59" s="14">
        <v>0</v>
      </c>
      <c r="AT59" s="14">
        <v>1</v>
      </c>
      <c r="AU59" s="14">
        <v>0</v>
      </c>
      <c r="AV59" s="14">
        <v>0</v>
      </c>
      <c r="AW59" s="14">
        <v>0</v>
      </c>
      <c r="AX59" s="14">
        <v>1</v>
      </c>
      <c r="AY59" s="14">
        <v>0</v>
      </c>
      <c r="AZ59" s="14">
        <v>0</v>
      </c>
      <c r="BA59" s="14">
        <v>1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1</v>
      </c>
      <c r="BI59" s="14">
        <v>0</v>
      </c>
      <c r="BJ59" s="14">
        <v>0</v>
      </c>
    </row>
    <row r="60" spans="1:62" ht="13.5" customHeight="1" x14ac:dyDescent="0.35">
      <c r="A60">
        <v>59</v>
      </c>
      <c r="B60" s="7" t="s">
        <v>31</v>
      </c>
      <c r="C60" s="9" t="s">
        <v>152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1</v>
      </c>
      <c r="O60" s="14">
        <v>1</v>
      </c>
      <c r="P60" s="14">
        <v>1</v>
      </c>
      <c r="Q60" s="14">
        <v>1</v>
      </c>
      <c r="R60" s="14">
        <v>1</v>
      </c>
      <c r="S60" s="14">
        <v>0</v>
      </c>
      <c r="T60" s="14">
        <v>1</v>
      </c>
      <c r="U60" s="14">
        <v>1</v>
      </c>
      <c r="V60" s="14">
        <v>1</v>
      </c>
      <c r="W60" s="14">
        <v>0</v>
      </c>
      <c r="X60" s="14">
        <v>0</v>
      </c>
      <c r="Y60" s="14">
        <v>1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1</v>
      </c>
      <c r="AP60" s="14">
        <v>1</v>
      </c>
      <c r="AQ60" s="14">
        <v>0</v>
      </c>
      <c r="AR60" s="14">
        <v>0</v>
      </c>
      <c r="AS60" s="14">
        <v>1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</row>
    <row r="61" spans="1:62" ht="13.5" customHeight="1" x14ac:dyDescent="0.35">
      <c r="A61">
        <v>60</v>
      </c>
      <c r="B61" s="7" t="s">
        <v>31</v>
      </c>
      <c r="C61" s="16" t="s">
        <v>153</v>
      </c>
      <c r="D61" s="14">
        <v>0</v>
      </c>
      <c r="E61" s="14">
        <v>1</v>
      </c>
      <c r="F61" s="14">
        <v>0</v>
      </c>
      <c r="G61" s="14">
        <v>0</v>
      </c>
      <c r="H61" s="14">
        <v>1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1</v>
      </c>
      <c r="O61" s="14">
        <v>0</v>
      </c>
      <c r="P61" s="14">
        <v>0</v>
      </c>
      <c r="Q61" s="14">
        <v>1</v>
      </c>
      <c r="R61" s="14">
        <v>1</v>
      </c>
      <c r="S61" s="14">
        <v>0</v>
      </c>
      <c r="T61" s="14">
        <v>0</v>
      </c>
      <c r="U61" s="14">
        <v>1</v>
      </c>
      <c r="V61" s="14">
        <v>1</v>
      </c>
      <c r="W61" s="14">
        <v>0</v>
      </c>
      <c r="X61" s="14">
        <v>1</v>
      </c>
      <c r="Y61" s="14">
        <v>0</v>
      </c>
      <c r="Z61" s="14">
        <v>0</v>
      </c>
      <c r="AA61" s="14">
        <v>0</v>
      </c>
      <c r="AB61" s="14">
        <v>1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1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</row>
    <row r="62" spans="1:62" ht="13.5" customHeight="1" x14ac:dyDescent="0.3"/>
    <row r="63" spans="1:62" ht="13.5" customHeight="1" x14ac:dyDescent="0.3"/>
    <row r="64" spans="1:62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</sheetData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geo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cube</dc:creator>
  <cp:lastModifiedBy>kateryna kononova</cp:lastModifiedBy>
  <cp:lastPrinted>2021-03-17T15:14:01Z</cp:lastPrinted>
  <dcterms:created xsi:type="dcterms:W3CDTF">2019-04-22T15:13:53Z</dcterms:created>
  <dcterms:modified xsi:type="dcterms:W3CDTF">2021-03-27T17:06:22Z</dcterms:modified>
</cp:coreProperties>
</file>