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sh1603970/Documents/GitHub/serosolver-norovirus-eng-serology-v2/Data/"/>
    </mc:Choice>
  </mc:AlternateContent>
  <xr:revisionPtr revIDLastSave="0" documentId="8_{F5A69FA9-117D-BF4D-A1CE-62774F4A936B}" xr6:coauthVersionLast="47" xr6:coauthVersionMax="47" xr10:uidLastSave="{00000000-0000-0000-0000-000000000000}"/>
  <bookViews>
    <workbookView xWindow="160" yWindow="940" windowWidth="33880" windowHeight="199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4" i="1"/>
</calcChain>
</file>

<file path=xl/sharedStrings.xml><?xml version="1.0" encoding="utf-8"?>
<sst xmlns="http://schemas.openxmlformats.org/spreadsheetml/2006/main" count="14" uniqueCount="14">
  <si>
    <t>Laboratory reports of norovirus infections in England and Wales, by age at diagnosis, 2000-2012</t>
  </si>
  <si>
    <t>Under 1 year</t>
  </si>
  <si>
    <t>1-4 years</t>
  </si>
  <si>
    <t>5-9 years</t>
  </si>
  <si>
    <t>10-14 years</t>
  </si>
  <si>
    <t>15-44 years</t>
  </si>
  <si>
    <t>45-64 years</t>
  </si>
  <si>
    <t>65-74 years</t>
  </si>
  <si>
    <t>75 years and over</t>
  </si>
  <si>
    <t>Unknown</t>
  </si>
  <si>
    <t>2012*</t>
  </si>
  <si>
    <t>* Provisional data.</t>
  </si>
  <si>
    <t>Source: The Health Protection Agency Laboratory Reports (Labbase2)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</si>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</sst>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4" sqref="K4:K16"/>
    </sheetView>
  </sheetViews>
  <sheetFormatPr baseColWidth="10" defaultColWidth="8.83203125" defaultRowHeight="15" x14ac:dyDescent="0.2"/>
  <sheetData>
    <row r="1" spans="1:11" x14ac:dyDescent="0.2">
      <c r="A1" s="6" t="s">
        <v>0</v>
      </c>
      <c r="B1" s="5"/>
      <c r="C1" s="5"/>
      <c r="D1" s="5"/>
      <c r="E1" s="5"/>
      <c r="F1" s="5"/>
      <c r="G1" s="5"/>
      <c r="H1" s="5"/>
      <c r="I1" s="5"/>
    </row>
    <row r="2" spans="1:11" ht="16" thickBot="1" x14ac:dyDescent="0.25"/>
    <row r="3" spans="1:11" ht="2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3" t="s">
        <v>13</v>
      </c>
    </row>
    <row r="4" spans="1:11" ht="16" thickBot="1" x14ac:dyDescent="0.25">
      <c r="A4" s="2">
        <v>2000</v>
      </c>
      <c r="B4" s="2">
        <v>71</v>
      </c>
      <c r="C4" s="2">
        <v>112</v>
      </c>
      <c r="D4" s="2">
        <v>28</v>
      </c>
      <c r="E4" s="2">
        <v>13</v>
      </c>
      <c r="F4" s="2">
        <v>185</v>
      </c>
      <c r="G4" s="2">
        <v>158</v>
      </c>
      <c r="H4" s="2">
        <v>154</v>
      </c>
      <c r="I4" s="2">
        <v>945</v>
      </c>
      <c r="J4" s="2">
        <v>256</v>
      </c>
      <c r="K4">
        <f>SUM(B4:J4)</f>
        <v>1922</v>
      </c>
    </row>
    <row r="5" spans="1:11" ht="16" thickBot="1" x14ac:dyDescent="0.25">
      <c r="A5" s="2">
        <v>2001</v>
      </c>
      <c r="B5" s="2">
        <v>76</v>
      </c>
      <c r="C5" s="2">
        <v>98</v>
      </c>
      <c r="D5" s="2">
        <v>32</v>
      </c>
      <c r="E5" s="2">
        <v>14</v>
      </c>
      <c r="F5" s="2">
        <v>213</v>
      </c>
      <c r="G5" s="2">
        <v>170</v>
      </c>
      <c r="H5" s="2">
        <v>140</v>
      </c>
      <c r="I5" s="2">
        <v>826</v>
      </c>
      <c r="J5" s="2">
        <v>176</v>
      </c>
      <c r="K5">
        <f t="shared" ref="K5:K16" si="0">SUM(B5:J5)</f>
        <v>1745</v>
      </c>
    </row>
    <row r="6" spans="1:11" ht="16" thickBot="1" x14ac:dyDescent="0.25">
      <c r="A6" s="2">
        <v>2002</v>
      </c>
      <c r="B6" s="2">
        <v>124</v>
      </c>
      <c r="C6" s="2">
        <v>144</v>
      </c>
      <c r="D6" s="2">
        <v>27</v>
      </c>
      <c r="E6" s="2">
        <v>16</v>
      </c>
      <c r="F6" s="2">
        <v>362</v>
      </c>
      <c r="G6" s="2">
        <v>377</v>
      </c>
      <c r="H6" s="2">
        <v>436</v>
      </c>
      <c r="I6" s="2">
        <v>2541</v>
      </c>
      <c r="J6" s="2">
        <v>281</v>
      </c>
      <c r="K6">
        <f t="shared" si="0"/>
        <v>4308</v>
      </c>
    </row>
    <row r="7" spans="1:11" ht="16" thickBot="1" x14ac:dyDescent="0.25">
      <c r="A7" s="2">
        <v>2003</v>
      </c>
      <c r="B7" s="2">
        <v>103</v>
      </c>
      <c r="C7" s="2">
        <v>75</v>
      </c>
      <c r="D7" s="2">
        <v>31</v>
      </c>
      <c r="E7" s="2">
        <v>18</v>
      </c>
      <c r="F7" s="2">
        <v>219</v>
      </c>
      <c r="G7" s="2">
        <v>233</v>
      </c>
      <c r="H7" s="2">
        <v>197</v>
      </c>
      <c r="I7" s="2">
        <v>1243</v>
      </c>
      <c r="J7" s="2">
        <v>208</v>
      </c>
      <c r="K7">
        <f t="shared" si="0"/>
        <v>2327</v>
      </c>
    </row>
    <row r="8" spans="1:11" ht="16" thickBot="1" x14ac:dyDescent="0.25">
      <c r="A8" s="2">
        <v>2004</v>
      </c>
      <c r="B8" s="2">
        <v>99</v>
      </c>
      <c r="C8" s="2">
        <v>121</v>
      </c>
      <c r="D8" s="2">
        <v>49</v>
      </c>
      <c r="E8" s="2">
        <v>14</v>
      </c>
      <c r="F8" s="2">
        <v>309</v>
      </c>
      <c r="G8" s="2">
        <v>319</v>
      </c>
      <c r="H8" s="2">
        <v>332</v>
      </c>
      <c r="I8" s="2">
        <v>1812</v>
      </c>
      <c r="J8" s="2">
        <v>78</v>
      </c>
      <c r="K8">
        <f t="shared" si="0"/>
        <v>3133</v>
      </c>
    </row>
    <row r="9" spans="1:11" ht="16" thickBot="1" x14ac:dyDescent="0.25">
      <c r="A9" s="2">
        <v>2005</v>
      </c>
      <c r="B9" s="2">
        <v>52</v>
      </c>
      <c r="C9" s="2">
        <v>63</v>
      </c>
      <c r="D9" s="2">
        <v>30</v>
      </c>
      <c r="E9" s="2">
        <v>4</v>
      </c>
      <c r="F9" s="2">
        <v>247</v>
      </c>
      <c r="G9" s="2">
        <v>320</v>
      </c>
      <c r="H9" s="2">
        <v>348</v>
      </c>
      <c r="I9" s="2">
        <v>1800</v>
      </c>
      <c r="J9" s="2">
        <v>58</v>
      </c>
      <c r="K9">
        <f t="shared" si="0"/>
        <v>2922</v>
      </c>
    </row>
    <row r="10" spans="1:11" ht="16" thickBot="1" x14ac:dyDescent="0.25">
      <c r="A10" s="2">
        <v>2006</v>
      </c>
      <c r="B10" s="2">
        <v>88</v>
      </c>
      <c r="C10" s="2">
        <v>104</v>
      </c>
      <c r="D10" s="2">
        <v>25</v>
      </c>
      <c r="E10" s="2">
        <v>9</v>
      </c>
      <c r="F10" s="2">
        <v>401</v>
      </c>
      <c r="G10" s="2">
        <v>503</v>
      </c>
      <c r="H10" s="2">
        <v>525</v>
      </c>
      <c r="I10" s="2">
        <v>2832</v>
      </c>
      <c r="J10" s="2">
        <v>124</v>
      </c>
      <c r="K10">
        <f t="shared" si="0"/>
        <v>4611</v>
      </c>
    </row>
    <row r="11" spans="1:11" ht="16" thickBot="1" x14ac:dyDescent="0.25">
      <c r="A11" s="2">
        <v>2007</v>
      </c>
      <c r="B11" s="2">
        <v>100</v>
      </c>
      <c r="C11" s="2">
        <v>128</v>
      </c>
      <c r="D11" s="2">
        <v>47</v>
      </c>
      <c r="E11" s="2">
        <v>36</v>
      </c>
      <c r="F11" s="2">
        <v>461</v>
      </c>
      <c r="G11" s="2">
        <v>652</v>
      </c>
      <c r="H11" s="2">
        <v>645</v>
      </c>
      <c r="I11" s="2">
        <v>3845</v>
      </c>
      <c r="J11" s="2">
        <v>95</v>
      </c>
      <c r="K11">
        <f t="shared" si="0"/>
        <v>6009</v>
      </c>
    </row>
    <row r="12" spans="1:11" ht="16" thickBot="1" x14ac:dyDescent="0.25">
      <c r="A12" s="2">
        <v>2008</v>
      </c>
      <c r="B12" s="2">
        <v>197</v>
      </c>
      <c r="C12" s="2">
        <v>262</v>
      </c>
      <c r="D12" s="2">
        <v>51</v>
      </c>
      <c r="E12" s="2">
        <v>36</v>
      </c>
      <c r="F12" s="2">
        <v>474</v>
      </c>
      <c r="G12" s="2">
        <v>667</v>
      </c>
      <c r="H12" s="2">
        <v>788</v>
      </c>
      <c r="I12" s="2">
        <v>4234</v>
      </c>
      <c r="J12" s="2">
        <v>119</v>
      </c>
      <c r="K12">
        <f t="shared" si="0"/>
        <v>6828</v>
      </c>
    </row>
    <row r="13" spans="1:11" ht="16" thickBot="1" x14ac:dyDescent="0.25">
      <c r="A13" s="2">
        <v>2009</v>
      </c>
      <c r="B13" s="2">
        <v>263</v>
      </c>
      <c r="C13" s="2">
        <v>306</v>
      </c>
      <c r="D13" s="2">
        <v>80</v>
      </c>
      <c r="E13" s="2">
        <v>44</v>
      </c>
      <c r="F13" s="2">
        <v>614</v>
      </c>
      <c r="G13" s="2">
        <v>805</v>
      </c>
      <c r="H13" s="2">
        <v>831</v>
      </c>
      <c r="I13" s="2">
        <v>4697</v>
      </c>
      <c r="J13" s="2">
        <v>76</v>
      </c>
      <c r="K13">
        <f t="shared" si="0"/>
        <v>7716</v>
      </c>
    </row>
    <row r="14" spans="1:11" ht="16" thickBot="1" x14ac:dyDescent="0.25">
      <c r="A14" s="2">
        <v>2010</v>
      </c>
      <c r="B14" s="2">
        <v>375</v>
      </c>
      <c r="C14" s="2">
        <v>435</v>
      </c>
      <c r="D14" s="2">
        <v>84</v>
      </c>
      <c r="E14" s="2">
        <v>52</v>
      </c>
      <c r="F14" s="2">
        <v>918</v>
      </c>
      <c r="G14" s="2">
        <v>1231</v>
      </c>
      <c r="H14" s="2">
        <v>1273</v>
      </c>
      <c r="I14" s="2">
        <v>7342</v>
      </c>
      <c r="J14" s="2">
        <v>66</v>
      </c>
      <c r="K14">
        <f t="shared" si="0"/>
        <v>11776</v>
      </c>
    </row>
    <row r="15" spans="1:11" ht="16" thickBot="1" x14ac:dyDescent="0.25">
      <c r="A15" s="2">
        <v>2011</v>
      </c>
      <c r="B15" s="2">
        <v>362</v>
      </c>
      <c r="C15" s="2">
        <v>409</v>
      </c>
      <c r="D15" s="2">
        <v>73</v>
      </c>
      <c r="E15" s="2">
        <v>36</v>
      </c>
      <c r="F15" s="2">
        <v>634</v>
      </c>
      <c r="G15" s="2">
        <v>819</v>
      </c>
      <c r="H15" s="2">
        <v>974</v>
      </c>
      <c r="I15" s="2">
        <v>5188</v>
      </c>
      <c r="J15" s="2">
        <v>53</v>
      </c>
      <c r="K15">
        <f t="shared" si="0"/>
        <v>8548</v>
      </c>
    </row>
    <row r="16" spans="1:11" ht="16" thickBot="1" x14ac:dyDescent="0.25">
      <c r="A16" s="2" t="s">
        <v>10</v>
      </c>
      <c r="B16" s="2">
        <v>583</v>
      </c>
      <c r="C16" s="2">
        <v>702</v>
      </c>
      <c r="D16" s="2">
        <v>125</v>
      </c>
      <c r="E16" s="2">
        <v>69</v>
      </c>
      <c r="F16" s="2">
        <v>826</v>
      </c>
      <c r="G16" s="2">
        <v>1061</v>
      </c>
      <c r="H16" s="2">
        <v>1158</v>
      </c>
      <c r="I16" s="2">
        <v>6270</v>
      </c>
      <c r="J16" s="2">
        <v>51</v>
      </c>
      <c r="K16">
        <f t="shared" si="0"/>
        <v>10845</v>
      </c>
    </row>
    <row r="18" spans="1:5" x14ac:dyDescent="0.2">
      <c r="A18" s="4" t="s">
        <v>11</v>
      </c>
      <c r="B18" s="5"/>
    </row>
    <row r="20" spans="1:5" x14ac:dyDescent="0.2">
      <c r="A20" s="4" t="s">
        <v>12</v>
      </c>
      <c r="B20" s="5"/>
      <c r="C20" s="5"/>
      <c r="D20" s="5"/>
      <c r="E20" s="5"/>
    </row>
  </sheetData>
  <mergeCells count="3">
    <mergeCell ref="A18:B18"/>
    <mergeCell ref="A20:E20"/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Amos</dc:creator>
  <cp:lastModifiedBy>Kathleen O'Reilly</cp:lastModifiedBy>
  <dcterms:created xsi:type="dcterms:W3CDTF">2014-07-02T09:08:06Z</dcterms:created>
  <dcterms:modified xsi:type="dcterms:W3CDTF">2025-09-09T14:53:35Z</dcterms:modified>
</cp:coreProperties>
</file>